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mc:AlternateContent xmlns:mc="http://schemas.openxmlformats.org/markup-compatibility/2006">
    <mc:Choice Requires="x15">
      <x15ac:absPath xmlns:x15ac="http://schemas.microsoft.com/office/spreadsheetml/2010/11/ac" url="C:\Users\Leslie.Loughlin\Desktop\"/>
    </mc:Choice>
  </mc:AlternateContent>
  <xr:revisionPtr revIDLastSave="0" documentId="8_{B7DD799F-98F5-4545-934E-B339E476F89D}" xr6:coauthVersionLast="46" xr6:coauthVersionMax="46" xr10:uidLastSave="{00000000-0000-0000-0000-000000000000}"/>
  <bookViews>
    <workbookView xWindow="-98" yWindow="-98" windowWidth="19396" windowHeight="10395" tabRatio="405" firstSheet="2" activeTab="2" xr2:uid="{00000000-000D-0000-FFFF-FFFF00000000}"/>
  </bookViews>
  <sheets>
    <sheet name="Contents" sheetId="29" r:id="rId1"/>
    <sheet name=".1 - Revenue information" sheetId="30" r:id="rId2"/>
    <sheet name="2_Contract Inventory" sheetId="4" r:id="rId3"/>
    <sheet name="Document Analysis Pivot" sheetId="23" state="hidden" r:id="rId4"/>
    <sheet name="Docs. Needed List" sheetId="24" state="hidden" r:id="rId5"/>
    <sheet name="Docs. Needed w Reference" sheetId="25" state="hidden" r:id="rId6"/>
    <sheet name="PM Informative" sheetId="20" state="hidden" r:id="rId7"/>
    <sheet name="Sheet1" sheetId="21" state="hidden" r:id="rId8"/>
    <sheet name="Top 75% not Mapped to Contract" sheetId="16" state="hidden" r:id="rId9"/>
  </sheets>
  <definedNames>
    <definedName name="_xlnm._FilterDatabase" localSheetId="2" hidden="1">'2_Contract Inventory'!$A$3:$AX$3</definedName>
    <definedName name="EV__LASTREFTIME__" hidden="1">42590.5946296296</definedName>
    <definedName name="Slicer_Customer">#N/A</definedName>
    <definedName name="Slicer_Customer2">#N/A</definedName>
    <definedName name="Slicer_Division">#N/A</definedName>
    <definedName name="Slicer_Location">#N/A</definedName>
    <definedName name="Slicer_Location2">#N/A</definedName>
    <definedName name="Slicer_Portfolio">#N/A</definedName>
    <definedName name="Slicer_Type">#N/A</definedName>
  </definedNames>
  <calcPr calcId="191028"/>
  <pivotCaches>
    <pivotCache cacheId="8" r:id="rId10"/>
    <pivotCache cacheId="9" r:id="rId11"/>
    <pivotCache cacheId="10" r:id="rId12"/>
    <pivotCache cacheId="11" r:id="rId13"/>
  </pivotCaches>
  <extLs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20" l="1"/>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K4" i="20"/>
  <c r="K3" i="20"/>
  <c r="E3" i="20"/>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2" i="20"/>
  <c r="B26" i="16"/>
  <c r="B25" i="16"/>
  <c r="B24" i="16"/>
  <c r="B23" i="16"/>
  <c r="B22" i="16"/>
  <c r="B21" i="16"/>
  <c r="B20" i="16"/>
  <c r="B19" i="16"/>
  <c r="B18" i="16"/>
  <c r="B17" i="16"/>
  <c r="B16" i="16"/>
  <c r="B15" i="16"/>
  <c r="B14" i="16"/>
  <c r="B13" i="16"/>
  <c r="B12" i="16"/>
  <c r="B11" i="16"/>
  <c r="B10" i="16"/>
  <c r="B9" i="16"/>
  <c r="B8" i="16"/>
  <c r="B7" i="16"/>
  <c r="B6" i="16"/>
  <c r="B5" i="16"/>
  <c r="B4" i="16"/>
  <c r="B3" i="16"/>
  <c r="B2" i="16"/>
  <c r="B27"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David.Kristick</author>
    <author>Martha.Schrage</author>
  </authors>
  <commentList>
    <comment ref="I2" authorId="0" shapeId="0" xr:uid="{00000000-0006-0000-0200-000001000000}">
      <text>
        <r>
          <rPr>
            <b/>
            <sz val="9"/>
            <color indexed="81"/>
            <rFont val="Tahoma"/>
            <family val="2"/>
          </rPr>
          <t>David.Kristick:</t>
        </r>
        <r>
          <rPr>
            <sz val="9"/>
            <color indexed="81"/>
            <rFont val="Tahoma"/>
            <family val="2"/>
          </rPr>
          <t xml:space="preserve">
In most contract manufacturing arrangements, multiple documents are needed to form a contract under ASC 606.  These typically include some combination of a terms &amp; conditions document and a purchase order.  Most arrangements indicate that there is no obligation by the customer until a purchase order has been issued.  Therefore, the combination of all of the related documents forms the complete contract.
</t>
        </r>
      </text>
    </comment>
    <comment ref="N2" authorId="0" shapeId="0" xr:uid="{00000000-0006-0000-0200-000002000000}">
      <text>
        <r>
          <rPr>
            <b/>
            <sz val="9"/>
            <color indexed="81"/>
            <rFont val="Tahoma"/>
            <family val="2"/>
          </rPr>
          <t>David.Kristick:</t>
        </r>
        <r>
          <rPr>
            <sz val="9"/>
            <color indexed="81"/>
            <rFont val="Tahoma"/>
            <family val="2"/>
          </rPr>
          <t xml:space="preserve">
Arrangements may refer to a number of promises, but typically they are not separate performance obligations.  These include:
- </t>
        </r>
        <r>
          <rPr>
            <b/>
            <sz val="9"/>
            <color indexed="81"/>
            <rFont val="Tahoma"/>
            <family val="2"/>
          </rPr>
          <t>Promise to Supply Equipment in the Future</t>
        </r>
        <r>
          <rPr>
            <sz val="9"/>
            <color indexed="81"/>
            <rFont val="Tahoma"/>
            <family val="2"/>
          </rPr>
          <t xml:space="preserve"> - not a performance obligation as there is no requirement by the customer to buy equipment in the future and the price is at market rates at the time of the purchase (typically negotiated)
</t>
        </r>
        <r>
          <rPr>
            <b/>
            <sz val="9"/>
            <color indexed="81"/>
            <rFont val="Tahoma"/>
            <family val="2"/>
          </rPr>
          <t>- Shipping and Handling</t>
        </r>
        <r>
          <rPr>
            <sz val="9"/>
            <color indexed="81"/>
            <rFont val="Tahoma"/>
            <family val="2"/>
          </rPr>
          <t xml:space="preserve"> - this could be, depending on when timing of control of the good transfers.  However, under US GAAP, companies can elect to always treat shipping and handling as a cost of fulfillment vs. a separate performance obligation as a policy.
Installation, design, training and warranty can be separate performance obligations and should be analyzed.  Others can exist (training, design, etc.) depending on the nature of the contract and should be analyzed here.</t>
        </r>
      </text>
    </comment>
    <comment ref="AC2" authorId="0" shapeId="0" xr:uid="{00000000-0006-0000-0200-000003000000}">
      <text>
        <r>
          <rPr>
            <b/>
            <sz val="9"/>
            <color indexed="81"/>
            <rFont val="Tahoma"/>
            <family val="2"/>
          </rPr>
          <t>David.Kristick:</t>
        </r>
        <r>
          <rPr>
            <sz val="9"/>
            <color indexed="81"/>
            <rFont val="Tahoma"/>
            <family val="2"/>
          </rPr>
          <t xml:space="preserve">
In most contract manufacturing arrangements, the agreed upon prices for each good are considered market because the only customer for each good is the customer that is contracting for it (as opposed to homogenous goods that have many customers).  And, as noted in Step 2, often the only performance obligation in each contract (each purchase order) is the equipment on that purchase order.  Therefore, the initial price is straightforward.  
A purchase order may include a discount. However, these arrangements are typical in the industry and would not be considered a material right, unless the agreed upon discount was significantly larger than what is offered to other customers for similar products.
Pay to play arrangements can also result in variable pricing.  If payments are made to a customer to obtain a contract, and it is expected that a contract will be obtained and the amount of the payment is recoverable, then the payment can be deferred as a contract asset and recognized over the expected future performance obligations</t>
        </r>
      </text>
    </comment>
    <comment ref="AM2" authorId="0" shapeId="0" xr:uid="{00000000-0006-0000-0200-000004000000}">
      <text>
        <r>
          <rPr>
            <b/>
            <sz val="9"/>
            <color indexed="81"/>
            <rFont val="Tahoma"/>
            <family val="2"/>
          </rPr>
          <t xml:space="preserve">David.Kristick:
</t>
        </r>
        <r>
          <rPr>
            <sz val="9"/>
            <color indexed="81"/>
            <rFont val="Tahoma"/>
            <family val="2"/>
          </rPr>
          <t xml:space="preserve">This is N/A for many contract manufacturing arrangements as there is often only one performance obligation - the equipment, which  is  at the stand alone relative price.  However, if there are more performance obligations, additional analysis will be needed.
</t>
        </r>
      </text>
    </comment>
    <comment ref="AO2" authorId="0" shapeId="0" xr:uid="{00000000-0006-0000-0200-000005000000}">
      <text>
        <r>
          <rPr>
            <b/>
            <sz val="9"/>
            <color indexed="81"/>
            <rFont val="Tahoma"/>
            <family val="2"/>
          </rPr>
          <t>David.Kristick:</t>
        </r>
        <r>
          <rPr>
            <sz val="9"/>
            <color indexed="81"/>
            <rFont val="Tahoma"/>
            <family val="2"/>
          </rPr>
          <t xml:space="preserve">
In many equipment manufacturing arrangements, the conclusion about if revenue for the equipment should be recognized over time or at a point in time will depend upon the payment provisions in the event of cancellation by the customer for a reason other than breach of contract.  If the supplier is entitled (based on contract language and local legal framework) to "consideration for performance" throughout the duration of the contract, then revenue should be recognized over time, as the equipment is constructed.   
Payment for performance to date must include cost plus a reasonable margin.  Many contracts will specify full price on the completed equipment but only cost reimbursement on work in process.  This could lead to the conclusion that the Company is not entitled to payment for performance throughout the contract.  On the other hand, if the cancellation provisions require the customer to provide notice and that notice is sufficient to finish the conversion of any WIP to a finished product, then the Company may conclude that it is entitled to payment for performance at all times and would result in recognizing revenue over time.
Some contracts do not specify what happens if the customer cancels a contact.  In those cases, local jurisdiction of what happens in the case of a breach of contract would apply.
The other criteria is that the equipment must have no alternative use in their finished state to the Company.  In other words, they are contractually restricted from selling the equipment to another customer or it would not be economical to rework the equipment for another use.  If the produced equipment is typically custom designed for that customer, it is often a straightforward conclusion that the Company has no alternative use.
</t>
        </r>
      </text>
    </comment>
    <comment ref="J3" authorId="1" shapeId="0" xr:uid="{00000000-0006-0000-0200-000006000000}">
      <text>
        <r>
          <rPr>
            <b/>
            <sz val="9"/>
            <color indexed="81"/>
            <rFont val="Tahoma"/>
            <family val="2"/>
          </rPr>
          <t>Martha.Schrage:</t>
        </r>
        <r>
          <rPr>
            <sz val="9"/>
            <color indexed="81"/>
            <rFont val="Tahoma"/>
            <family val="2"/>
          </rPr>
          <t xml:space="preserve">
Contracts should be combined and accounted for as a single contract if they were entered into at or near the same time with the same customer and one or more of the following criteria are met: 
a) The contracts are negotiated as a package with a single commercial objective.
b) The amount of consideration to be paid in one contract depends on the price or performance of the other contract.
c) The goods or services promised in the contracts (or some goods or services promised in each of the contracts) are a single performance obligation in accordance with paragraphs 606-10-25-14 through 25-22.
</t>
        </r>
      </text>
    </comment>
    <comment ref="L3" authorId="1" shapeId="0" xr:uid="{00000000-0006-0000-0200-000007000000}">
      <text>
        <r>
          <rPr>
            <b/>
            <sz val="9"/>
            <color indexed="81"/>
            <rFont val="Tahoma"/>
            <family val="2"/>
          </rPr>
          <t>Martha.Schrage:</t>
        </r>
        <r>
          <rPr>
            <sz val="9"/>
            <color indexed="81"/>
            <rFont val="Tahoma"/>
            <family val="2"/>
          </rPr>
          <t xml:space="preserve">
Change orders are accounted for as a new contract if the remaining goods/services are distinct from the good or services already transferred. When goods/services are not distinct, the effect that the contract modification has on the transaction price, and on the entity’s measure of progress toward complete satisfaction of the performance obligation, is recognized as an adjustment to revenue (either as an increase in or a reduction of revenue) at the date of the contract modification (that is, the adjustment to revenue is made on a cumulative catch-up basis). </t>
        </r>
      </text>
    </comment>
    <comment ref="V3" authorId="0" shapeId="0" xr:uid="{00000000-0006-0000-0200-000008000000}">
      <text>
        <r>
          <rPr>
            <b/>
            <sz val="9"/>
            <color indexed="81"/>
            <rFont val="Tahoma"/>
            <family val="2"/>
          </rPr>
          <t>David.Kristick:</t>
        </r>
        <r>
          <rPr>
            <sz val="9"/>
            <color indexed="81"/>
            <rFont val="Tahoma"/>
            <family val="2"/>
          </rPr>
          <t xml:space="preserve">
If the Company is responsible for shipping and handling and control transfers to the Customer before shipping occurs, then shipping is considered a separate performance obligation.   Companies reporting under US GAAP can make a policy election to consider shipping activities and costs to be cost of fulfillment vs. a separate performance obligation  on contracts where it would otherwise be a separate performance obligation.  This would result in recognition of all revenue upon transfer of control.  Companies electing this policy option will need to accrue shipping and handling cost upon recognition of revenue.
This question will need to be addressed after Step 5 is concluded upon.</t>
        </r>
      </text>
    </comment>
    <comment ref="Z3" authorId="0" shapeId="0" xr:uid="{00000000-0006-0000-0200-000009000000}">
      <text>
        <r>
          <rPr>
            <b/>
            <sz val="9"/>
            <color indexed="81"/>
            <rFont val="Tahoma"/>
            <family val="2"/>
          </rPr>
          <t>David.Kristick:</t>
        </r>
        <r>
          <rPr>
            <sz val="9"/>
            <color indexed="81"/>
            <rFont val="Tahoma"/>
            <family val="2"/>
          </rPr>
          <t xml:space="preserve">
When more than one party is involved in providing goods or services to a customer, the standard requires an entity to determine whether it is a principal or an agent in these transactions by evaluating the nature of its promise to the customer. An entity is a principal and therefore records revenue on a gross basis if it controls a promised good or service before transferring that good or service to the customer. An entity is an agent and records as revenue the net amount it retains for its agency services if its role is to arrange for another entity to provide the goods or services.
See ASC 606-10-55-39 for indicators that the Company is a principal in the transaction.
These include but are not limited -
1) Primary responsibility for fulfilling the promise to the Customer
2) The entity has inventory risk
3) The entity has discretion in establishing price</t>
        </r>
      </text>
    </comment>
    <comment ref="AC3" authorId="0" shapeId="0" xr:uid="{00000000-0006-0000-0200-00000A000000}">
      <text>
        <r>
          <rPr>
            <b/>
            <sz val="9"/>
            <color indexed="81"/>
            <rFont val="Tahoma"/>
            <family val="2"/>
          </rPr>
          <t>David.Kristick:</t>
        </r>
        <r>
          <rPr>
            <sz val="9"/>
            <color indexed="81"/>
            <rFont val="Tahoma"/>
            <family val="2"/>
          </rPr>
          <t xml:space="preserve">
Common examples include:
- Pay to Play arrangements
- Slotting Fees
- Co-operative marketing arrangements</t>
        </r>
      </text>
    </comment>
    <comment ref="AK3" authorId="1" shapeId="0" xr:uid="{00000000-0006-0000-0200-00000B000000}">
      <text>
        <r>
          <rPr>
            <b/>
            <sz val="9"/>
            <color indexed="81"/>
            <rFont val="Tahoma"/>
            <family val="2"/>
          </rPr>
          <t>Martha.Schrage:</t>
        </r>
        <r>
          <rPr>
            <sz val="9"/>
            <color indexed="81"/>
            <rFont val="Tahoma"/>
            <family val="2"/>
          </rPr>
          <t xml:space="preserve">
606-10-55-18 As a practical expedient, if an entity has a right to consideration from a customer in an amount that corresponds directly with the value to the customer of the entity’s performance completed to date (for example, a service contract in which an entity bills a fixed amount for each hour of service provided), the entity may recognize revenue in the amount to which the entity has a right to invoice.</t>
        </r>
      </text>
    </comment>
    <comment ref="AR3" authorId="0" shapeId="0" xr:uid="{00000000-0006-0000-0200-00000C000000}">
      <text>
        <r>
          <rPr>
            <b/>
            <sz val="9"/>
            <color indexed="81"/>
            <rFont val="Tahoma"/>
            <family val="2"/>
          </rPr>
          <t>David.Kristick:</t>
        </r>
        <r>
          <rPr>
            <sz val="9"/>
            <color indexed="81"/>
            <rFont val="Tahoma"/>
            <family val="2"/>
          </rPr>
          <t xml:space="preserve">
If cancellation provisions require the customer to provide sufficient notice that the supplier can convert all WIP to finished product, and the contract requires the customer to purchase all finished product that were produced under an executed purchase order at the contractual price, it is possible that the company would conclude that they are entitled to payment for performance to date throughout the duration of the contract.</t>
        </r>
      </text>
    </comment>
    <comment ref="AU3" authorId="1" shapeId="0" xr:uid="{00000000-0006-0000-0200-00000D000000}">
      <text>
        <r>
          <rPr>
            <b/>
            <sz val="9"/>
            <color indexed="81"/>
            <rFont val="Tahoma"/>
            <family val="2"/>
          </rPr>
          <t>Martha.Schrage:</t>
        </r>
        <r>
          <rPr>
            <sz val="9"/>
            <color indexed="81"/>
            <rFont val="Tahoma"/>
            <family val="2"/>
          </rPr>
          <t xml:space="preserve">
ASC 606-10-55-11 - An amount that would compensate an entity for performance completed to date would be an amount that approximates the selling price of the goods or services transferred to date (for example, recovery of the costs incurred by an entity in satisfying the performance obligation plus a reasonable profit margin) rather than compensation for only the entity’s potential loss of profit if the contract were to be terminated</t>
        </r>
      </text>
    </comment>
    <comment ref="AZ3" authorId="1" shapeId="0" xr:uid="{00000000-0006-0000-0200-00000E000000}">
      <text>
        <r>
          <rPr>
            <b/>
            <sz val="9"/>
            <color indexed="81"/>
            <rFont val="Tahoma"/>
            <family val="2"/>
          </rPr>
          <t>Martha.Schrage:</t>
        </r>
        <r>
          <rPr>
            <sz val="9"/>
            <color indexed="81"/>
            <rFont val="Tahoma"/>
            <family val="2"/>
          </rPr>
          <t xml:space="preserve">
Should use a measure of progress that best depicts an entity's performance in transferring control of the equipment promised to the customer. Can use input or output methods.
An adjustment to the measure of progress may be required when using a cost-based input method if the cost incurred is not proportionate to the entity's progress in satisfying the performance obligation. This could occur if materials are purchased and accumulated before production of the equipment is started and total costs is being used as the measure of progress.</t>
        </r>
      </text>
    </comment>
  </commentList>
</comments>
</file>

<file path=xl/sharedStrings.xml><?xml version="1.0" encoding="utf-8"?>
<sst xmlns="http://schemas.openxmlformats.org/spreadsheetml/2006/main" count="916" uniqueCount="371">
  <si>
    <t>Tab Ref</t>
  </si>
  <si>
    <t xml:space="preserve">Description </t>
  </si>
  <si>
    <t>Table showing breakdown of revenue (by customer, by revenue type)</t>
  </si>
  <si>
    <t>Analysis of contracts</t>
  </si>
  <si>
    <t>Step 1 - Identify the Contract</t>
  </si>
  <si>
    <t>Step 2 - Identify Performance Obligations</t>
  </si>
  <si>
    <t>Step 3 - Determine the Transaction Price</t>
  </si>
  <si>
    <t>Step 4 - Allocate Transaction Price to Performance Obligations</t>
  </si>
  <si>
    <t>Step 5 - Recognize Revenue As or When Performance Obligation is Satisfied</t>
  </si>
  <si>
    <t>Document Series</t>
  </si>
  <si>
    <t>Document Sub-series</t>
  </si>
  <si>
    <t>Location</t>
  </si>
  <si>
    <t>FileName</t>
  </si>
  <si>
    <t>Customer</t>
  </si>
  <si>
    <t>Type</t>
  </si>
  <si>
    <t>Effective Date</t>
  </si>
  <si>
    <t>Termination Date</t>
  </si>
  <si>
    <t>Documents Needed to Form a Contract</t>
  </si>
  <si>
    <t>Combination of Contracts</t>
  </si>
  <si>
    <t>Change Orders</t>
  </si>
  <si>
    <t>Change Order Conclusion</t>
  </si>
  <si>
    <t>Installation Services</t>
  </si>
  <si>
    <t>Installation Conclusion</t>
  </si>
  <si>
    <t>Warranty Provisions</t>
  </si>
  <si>
    <t>Warranty Conclusion</t>
  </si>
  <si>
    <t>Design Services</t>
  </si>
  <si>
    <t>Design Conclusion</t>
  </si>
  <si>
    <t>Training Services</t>
  </si>
  <si>
    <t>Training Conclusion</t>
  </si>
  <si>
    <t>Shipping and Handling</t>
  </si>
  <si>
    <t>Shipping and Handling Conclusion</t>
  </si>
  <si>
    <t>Prototype development</t>
  </si>
  <si>
    <t>Prototype development conclusion</t>
  </si>
  <si>
    <t>Principal or Agent Consideration</t>
  </si>
  <si>
    <t>Principal or Agent Conclusion</t>
  </si>
  <si>
    <t>Consideration Paid to Customers</t>
  </si>
  <si>
    <t>Performance bonuses, liquidating damages, penalty provisions, or other variable pricing</t>
  </si>
  <si>
    <t>Explicit Volume Discounts</t>
  </si>
  <si>
    <t>Customary Business Practice Price Adjustments</t>
  </si>
  <si>
    <t>Customer Furnished Material</t>
  </si>
  <si>
    <t>Significant Financing Components</t>
  </si>
  <si>
    <t>Conclusion on Variable Pricing</t>
  </si>
  <si>
    <t>Time and Materials Arrangements</t>
  </si>
  <si>
    <t>Conclusion on Time and Materials Arrangements</t>
  </si>
  <si>
    <t>Conclusion on Allocation</t>
  </si>
  <si>
    <t>Can Customer Terminate for Convenience?</t>
  </si>
  <si>
    <t>Reimbursement Amounts</t>
  </si>
  <si>
    <t>Customer Breach Provision?</t>
  </si>
  <si>
    <t>Cancellation Provisions Allow Time for WIP Conversion?</t>
  </si>
  <si>
    <t>Does customer simultaneously receive and consume benefits?</t>
  </si>
  <si>
    <t>Does Company's performance create or enhance an asset that the customer controls?</t>
  </si>
  <si>
    <t>Does Company's performance create an asset that does not have an alternative use and the Company has enforceable right to payment for performance completed to date?</t>
  </si>
  <si>
    <t>Conclusion on Over Time vs. Point in Time</t>
  </si>
  <si>
    <t>If Point in Time - Time When Control Transfers</t>
  </si>
  <si>
    <t>If Point in Time - Conclusion on Timing of Recognition</t>
  </si>
  <si>
    <t>Bill and Hold Considerations</t>
  </si>
  <si>
    <t>If Over Time - Measure of Progress</t>
  </si>
  <si>
    <t>If Over Time - Conclusion on Measure of Progress</t>
  </si>
  <si>
    <t>a</t>
  </si>
  <si>
    <t>Customer A</t>
  </si>
  <si>
    <t>PO</t>
  </si>
  <si>
    <t xml:space="preserve">Terms and Conditions 
Purchase Order </t>
  </si>
  <si>
    <t>No additional contracts entered into at or near the same time meeting the combination criteria</t>
  </si>
  <si>
    <t>Change order listed at 1c below does not add additional distinct goods or services and forms part of a single performance obligation that is partially satisfied at the date of the change order</t>
  </si>
  <si>
    <t>Change order recognized as adjustment to revenue on a cumulative catch-up basis</t>
  </si>
  <si>
    <t>Article 18 references installation services, however, the equipment that requires installation is not functional until after installation and is part of the final product for the customer. In addition, the Company does not sell installation services separately.</t>
  </si>
  <si>
    <t>Not a distinct Performance Obligation</t>
  </si>
  <si>
    <t xml:space="preserve">Article 9 - warranty appears to be a standard warranty of merchantability - free from defects, of merchantable quality, free and clear of liens, etc. </t>
  </si>
  <si>
    <t>No design services included in this contract</t>
  </si>
  <si>
    <t>N/A</t>
  </si>
  <si>
    <t>No training services included in this contract</t>
  </si>
  <si>
    <t xml:space="preserve">Control transfers at a point in time, FOB destination (after shipping). </t>
  </si>
  <si>
    <t>None noted</t>
  </si>
  <si>
    <t>No indication within the documents or in practice that the Company is acting as an agent.</t>
  </si>
  <si>
    <t>Principal</t>
  </si>
  <si>
    <t>Customary through "BusinessLink" to provide a rebate in some form.  Either a reduction to current product pricing (retroactive), payment for future work (pay to play), or some combination of both.  See policy write up regarding Business Link</t>
  </si>
  <si>
    <t>Article 17 refers to Customer A Property and indicates that Customer A can provide materials and supplies to the supplier.  However, 17.2 explicitly states that any property provided by Customer A is to be used exclusively for Customer A's products.  Therefore, the Supplier does not obtain control and does not recognize revenue for the furnished goods.</t>
  </si>
  <si>
    <t xml:space="preserve">N/A - No difference between cash selling price and promised consideration. </t>
  </si>
  <si>
    <t>Yes - rebate typical</t>
  </si>
  <si>
    <t>None</t>
  </si>
  <si>
    <t>Not needed - single performance obligation</t>
  </si>
  <si>
    <t>Yes - Article 27.6 - "Customer A may terminate any Purchase Order, in whole or in part at any time by giving ten (10) days' advance written notice to Supplier."
Article 27.3(1) - If Customer A elects to cancel such Purchase Order, Supplier shall immediately terminate all work..."</t>
  </si>
  <si>
    <t>Article 27.6(1) - Price of completed and delivered goods.  
Article 27.6(2) - Actual cost for work in process for goods started under an issued purchase order.</t>
  </si>
  <si>
    <t>N/A - termination provisions are included in document</t>
  </si>
  <si>
    <t>Given the length of the Company's typical projects (3 months to a year), it is not likely that the Company would be able to convert any WIP to a finished product in 10 days per article 27.6. In addition, there is some ambiguity in the termination provisions referenced previously.  As noted, Article 27.3(1) indicates all work must stop immediately.  Due to the uncertainty, it can not be concluded that the company is entitled to payment for work completed.</t>
  </si>
  <si>
    <t xml:space="preserve">No </t>
  </si>
  <si>
    <t>No - Company controls asset while in production</t>
  </si>
  <si>
    <t>No - Company would be reimbursed for costs incurred only per termination provisions</t>
  </si>
  <si>
    <t>Point in time</t>
  </si>
  <si>
    <t>Article 5.1 - "The title to and risk of loss or damage to the Parts shall pass from Supplier to Customer A at the time of delivery of the Parts to Customer A.</t>
  </si>
  <si>
    <t>Delivery to customer</t>
  </si>
  <si>
    <t>b</t>
  </si>
  <si>
    <t>T&amp;C</t>
  </si>
  <si>
    <t>HOLD for copy of T&amp;C</t>
  </si>
  <si>
    <t>c</t>
  </si>
  <si>
    <t>Change Order</t>
  </si>
  <si>
    <t>HOLD for copy of change order</t>
  </si>
  <si>
    <t xml:space="preserve"> </t>
  </si>
  <si>
    <t>No. of Docs.</t>
  </si>
  <si>
    <t xml:space="preserve"> Min. Quantities</t>
  </si>
  <si>
    <t xml:space="preserve"> Termination Provisions and Penalties</t>
  </si>
  <si>
    <t xml:space="preserve"> Tooling - Performance Obligation</t>
  </si>
  <si>
    <t xml:space="preserve"> VAVE/Lean programs</t>
  </si>
  <si>
    <t xml:space="preserve"> Price Adjustment </t>
  </si>
  <si>
    <t xml:space="preserve"> Dunnage</t>
  </si>
  <si>
    <t xml:space="preserve"> Noncurrent product</t>
  </si>
  <si>
    <t xml:space="preserve"> General Reference to Add. Parts</t>
  </si>
  <si>
    <t xml:space="preserve"> Pay-to play</t>
  </si>
  <si>
    <t xml:space="preserve"> Warranties</t>
  </si>
  <si>
    <t>Grand Total</t>
  </si>
  <si>
    <t>Portfolio</t>
  </si>
  <si>
    <t>Division</t>
  </si>
  <si>
    <t>Docs needed</t>
  </si>
  <si>
    <t>Grede</t>
  </si>
  <si>
    <t>Akebono</t>
  </si>
  <si>
    <t xml:space="preserve">Akebono Agreement - thru 2018 </t>
  </si>
  <si>
    <t>Need PO in order to have a contract</t>
  </si>
  <si>
    <t xml:space="preserve">Akebono Ts and Cs </t>
  </si>
  <si>
    <t>American Axle</t>
  </si>
  <si>
    <t>AAM Agreement - thru 2016</t>
  </si>
  <si>
    <t>Prior Agreement - Letter Agreement dated November 16, 2011</t>
  </si>
  <si>
    <t>AAM Signed LTA 6.28.16</t>
  </si>
  <si>
    <t>Doc 12 - SA Amendment 4-27-15</t>
  </si>
  <si>
    <t>Doc 2 - S.A. Amendment</t>
  </si>
  <si>
    <t xml:space="preserve">Doc 4 - AAM International S.A.R.L. Ts and Cs - Foreign Suppliers </t>
  </si>
  <si>
    <t xml:space="preserve"> BorgWarner</t>
  </si>
  <si>
    <t>Doc 1 - 2015 Supply Agreement; 2013-14 LTA (for MOQ)</t>
  </si>
  <si>
    <t>Final Letter of Nomination - Para3c
BorgWarner Supplier Code of Conduct Rev 11/26/07 - Para3
BorgWarner Supplier Manual Rev 5/13/13 - Para3</t>
  </si>
  <si>
    <t>Doc 7 - US Purchase Order Terms and Conditions</t>
  </si>
  <si>
    <t>BorgWarner Supplier Manual
Supplement A</t>
  </si>
  <si>
    <t>Doc 8 - UK Purchase Order Terms and Conditions</t>
  </si>
  <si>
    <t>Chassix</t>
  </si>
  <si>
    <t>Chassix_GredeHHI_K2XX HD PU FLCA_LX RWD</t>
  </si>
  <si>
    <t>Same as Doc 16
Need PO in order to have a contract</t>
  </si>
  <si>
    <t xml:space="preserve">Doc 15- Supply Agreement- Part SV70207153-154-K2XX HD FLCA PO 10860 </t>
  </si>
  <si>
    <t>Chassix Standard T&amp;Cs - Full size
CPA
Need PO in order to have a contract.</t>
  </si>
  <si>
    <t xml:space="preserve">Doc 4- Supply Agreement- Part SV70206919-920 WDWK Rear Knuckle PO 437054 </t>
  </si>
  <si>
    <t>Grede-HHI agreement_executed (5)</t>
  </si>
  <si>
    <t>Joint Plan of Reorganization Under Chapter 11 of the Bankruptcy Code - Recital
Bankruptcy Court Order - Recital
All contracts and POs in effect except with respect to Agreement dated 11/18/14 - Recital
Prepetition Claim - Para1
Executory Contracts - Para2
Confidentiality Agreement 2/18/15 - Para5
Need PO in order to have a contract</t>
  </si>
  <si>
    <t xml:space="preserve">Scrap Agreement </t>
  </si>
  <si>
    <t>Continental</t>
  </si>
  <si>
    <t>Continental Agreement - thru 2016</t>
  </si>
  <si>
    <t>Strategic Supplier Contract</t>
  </si>
  <si>
    <t>Doc 6 - Strategic Supplier Contract</t>
  </si>
  <si>
    <t>Continental Supplier Manual Logistics</t>
  </si>
  <si>
    <t>Cummins</t>
  </si>
  <si>
    <t>Doc 1 - Supply Agreement</t>
  </si>
  <si>
    <t>Cummins Supplier Handbook
Need PO in order to have a contract</t>
  </si>
  <si>
    <t>Doc 13 - Cummins Attrition Letter, Supporting Email Chain, and Spreadsheet</t>
  </si>
  <si>
    <t>Doc 4 - Standard TsCs; Cummins Limited Direct PO TsCs</t>
  </si>
  <si>
    <t>Cummins Supplier Code of Conduct, Cummins Corporate Environmental Policy and Standards, Cummins Supplier Handbook, Cummins Green Supply Chain Principles, Restriction of Prohibited Materials
Need PO in order to have a contract</t>
  </si>
  <si>
    <t>Laser CTT new pricing for laser</t>
  </si>
  <si>
    <t>LaserMarkTH_Quote_9-1-16</t>
  </si>
  <si>
    <t>Busche and Bellright tooling contracts
Need PO in order to have a contract</t>
  </si>
  <si>
    <t>Dana</t>
  </si>
  <si>
    <t xml:space="preserve">Terms and Conditions Global 2011 Rev 1 20120315 </t>
  </si>
  <si>
    <t>Section27 - Applicable guides</t>
  </si>
  <si>
    <t>GKN</t>
  </si>
  <si>
    <t>GKN 3.27.12 MOU</t>
  </si>
  <si>
    <t xml:space="preserve">Last Para - Customer's General Terms and Conditions BGv2011
Need PO in order to have a contract.
</t>
  </si>
  <si>
    <t>GKN 9.20.13 MOU</t>
  </si>
  <si>
    <t>Need PO in order to have a contract.</t>
  </si>
  <si>
    <t>GKN Signed LTA 2014</t>
  </si>
  <si>
    <t>Honda</t>
  </si>
  <si>
    <t xml:space="preserve">Doc 1 - North American Purchase and Sale Agreement </t>
  </si>
  <si>
    <t>Component Parts Supply System Addendum rev 4/21/8 - Page1
Component Parts Supply System Addendum rev 11/1/6 - Page1
Internet Terms and Conditions Addendum 11/1/6 - Page1
Tooling Terms and Conditions rev 11/1/6 - Page1
Supplier Substances of Concern Decla</t>
  </si>
  <si>
    <t>Linamar</t>
  </si>
  <si>
    <t>Linamar 8.5.14 Nov second amendment</t>
  </si>
  <si>
    <t>Amendment to Supply Agreement dated Debruary 18, 2014</t>
  </si>
  <si>
    <t xml:space="preserve">Linamar LTA </t>
  </si>
  <si>
    <t>Letter Agreement dated October 7, 2011</t>
  </si>
  <si>
    <t>Volkswagen</t>
  </si>
  <si>
    <t>F_US_H_S_N_1409201517393004 nomination agreement</t>
  </si>
  <si>
    <t>Grede LOI</t>
  </si>
  <si>
    <t>US_Production Purchasing Terms_Conditions of Purchase</t>
  </si>
  <si>
    <t>NovoCast</t>
  </si>
  <si>
    <t>Doc 2- S.A. Amendment 1, 2, 3, and 4</t>
  </si>
  <si>
    <t>Supply Agreement signed 12/7/2012 (Page 1)</t>
  </si>
  <si>
    <t>HHI</t>
  </si>
  <si>
    <t>Forging</t>
  </si>
  <si>
    <t xml:space="preserve">Linamar Term Sheet - Exp 31Dec16 </t>
  </si>
  <si>
    <t>Linamar Terms and Conditions</t>
  </si>
  <si>
    <t xml:space="preserve">Linamar-HHI Executed Extension Agreement 4-22-13 (Agreement Pages) </t>
  </si>
  <si>
    <t>Term Sheet dated October 27, 2009
Addendum to HHI/Linamar Agreement dated January 27, 2011
Addendum to HHI/Linamar Agreement dated April 8, 2011
"Separate HHI Agreement with Ford Motor Company"</t>
  </si>
  <si>
    <t>ZF</t>
  </si>
  <si>
    <t xml:space="preserve">ZF Fit for Growth Agreement 25Nov2014 </t>
  </si>
  <si>
    <t>Original Schedule 3 to the GPA</t>
  </si>
  <si>
    <t xml:space="preserve">ZFTG - HHI 2nd Amendment to GPA w Amended Schedule 2 - Executed Agreement - 10Nov15 </t>
  </si>
  <si>
    <t xml:space="preserve">
First amendment to the GPA</t>
  </si>
  <si>
    <t>FT Fraser</t>
  </si>
  <si>
    <t>Ford</t>
  </si>
  <si>
    <t xml:space="preserve">HHI - Ford SOBA - 10R60 - 25Jan16 </t>
  </si>
  <si>
    <t>Page1 - CPA
Page1 - ESOW</t>
  </si>
  <si>
    <t xml:space="preserve">HHI - Ford SOBA - BSK2GP-7H580AA - 23Oct15 </t>
  </si>
  <si>
    <t xml:space="preserve">HHI-Ford 10R SOBA 05MR14 </t>
  </si>
  <si>
    <t>GM-MEX</t>
  </si>
  <si>
    <t xml:space="preserve">C-3FRG0-000-023 </t>
  </si>
  <si>
    <t>Page10 - Components Supply Agreement between Jernberg &amp; GM
Page14 - Contract T&amp;Cs</t>
  </si>
  <si>
    <t xml:space="preserve">C-3FRG0-001-023 </t>
  </si>
  <si>
    <t>Magna Industries</t>
  </si>
  <si>
    <t>Magna - Settlement Agreement &amp; Release 07-01-16</t>
  </si>
  <si>
    <t>Supplier Agreement dated 2/11/11
Need PO in order to have a contract.</t>
  </si>
  <si>
    <t>Aisin/Toyo</t>
  </si>
  <si>
    <t>Net Oct PO_20160923110944</t>
  </si>
  <si>
    <t>Any docs that affect PO (we only have PO)</t>
  </si>
  <si>
    <t>FCA</t>
  </si>
  <si>
    <t xml:space="preserve">HHI - Chrysler Amended &amp; Restated Commercial Agreement Exp 10-19-17 Signed 5-28-13 </t>
  </si>
  <si>
    <t>October 2009 Term Sheet - Para3</t>
  </si>
  <si>
    <t xml:space="preserve">HHI Chrysler 8 and 9 speed commercial agreement 10-19-12 Exp 10-19-17 Signed 10-22-12 </t>
  </si>
  <si>
    <t>Chrystler's General Terms and Conditions</t>
  </si>
  <si>
    <t xml:space="preserve">GKN and HHI Addendum to TC's - signed copy </t>
  </si>
  <si>
    <t>Para1 - GKN Driveline Newton LLC's Terms and Conditions of Purchase
Need PO in order to have a contract.</t>
  </si>
  <si>
    <t xml:space="preserve">GKN-HHI Forging Supply Agreement - mutually signed 01Feb2015 </t>
  </si>
  <si>
    <t>Harley Davidson</t>
  </si>
  <si>
    <t xml:space="preserve">Harley Davidson - HHI Master Supply Agreement 02April2015 - Signed </t>
  </si>
  <si>
    <t>Doing Business with Harley-Davidson
Need PO in order to have a contract.</t>
  </si>
  <si>
    <t xml:space="preserve">Harley Davidson - HHI Party Letters to Master Supply Agreement - 02April2015 - Signed </t>
  </si>
  <si>
    <t>Magna</t>
  </si>
  <si>
    <t>Magna HHI LTA Extension 2016-0229</t>
  </si>
  <si>
    <t>Page - LTA for component parts that expired on 1/1/16
Page 1 - LOI dated 1/29/16 expired on 2/29/16
Need PO in order to have a contract.</t>
  </si>
  <si>
    <t>HHI - MPT LTA  24June16 Signed Exp 31Dec21</t>
  </si>
  <si>
    <t>Magna Powertrain - Supplier Steel Surcharge Request
Magna's Purchase Order Terms and Conditions (dated April 19, 2016)
Schedule B - Addendum to the Magna Purchase Order Terms and Conditions
Need PO in order to have a contract.</t>
  </si>
  <si>
    <t>Magna TC</t>
  </si>
  <si>
    <t>Newcor</t>
  </si>
  <si>
    <t>Newcor_Schedule A_Feb 2016_Updating Pricing_Signed</t>
  </si>
  <si>
    <t>Commercial Agreement dated 10/15/14</t>
  </si>
  <si>
    <t>Newcor_Schedule A_September 2016</t>
  </si>
  <si>
    <t>10/15/14 Commercial Agreement</t>
  </si>
  <si>
    <t>HHI - ZF Friedrichshafen Target Agreement Supplier Preformance Eff. 19Nov15 - 31Dec16</t>
  </si>
  <si>
    <t>ZF Escalation Model (reviewed online)
QR83
LR10
Determination of complaint rate and # of complaints</t>
  </si>
  <si>
    <t xml:space="preserve">ZF-HHI Purchase Agreement Exp 5-31-19 </t>
  </si>
  <si>
    <t xml:space="preserve">Productivity Schedule - 3.4
Supplemental shipping/delivery terms schedule - 4.1
Tooling supplemental schedule - 9.1
All supplemental schedules noted as "to be finalized" on page 12
Purchaser's Warranty to end customer for clarify of warranty terms - GT&amp;C 5
Page3 - ZF Analysis Report
</t>
  </si>
  <si>
    <t>Jernberg</t>
  </si>
  <si>
    <t xml:space="preserve">Jernberg 9F SOBA </t>
  </si>
  <si>
    <t>GM-CA</t>
  </si>
  <si>
    <t xml:space="preserve">C-1R2H0-002-007 </t>
  </si>
  <si>
    <t>Page10 - Contract Terms &amp; Conditions</t>
  </si>
  <si>
    <t xml:space="preserve">C-1R270-009-072 </t>
  </si>
  <si>
    <t>Page12 - Agreement between GM &amp; Jernberg expiry date changed 31 dec 2015
Page13 - 2016 Business Plan Agreement</t>
  </si>
  <si>
    <t xml:space="preserve">C-1R270-00B-069 </t>
  </si>
  <si>
    <t>Page12 - Agreement between GM &amp; Jernberg expiry date changed 31 dec 2015
Page13 - 2016 Business Plan Agreement
Page14 - Contract T&amp;Cs</t>
  </si>
  <si>
    <t xml:space="preserve">C-1R270-00M-021 </t>
  </si>
  <si>
    <t xml:space="preserve">
Page8 - Contract T&amp;Cs</t>
  </si>
  <si>
    <t>Metaldyne</t>
  </si>
  <si>
    <t>International</t>
  </si>
  <si>
    <t>BMW</t>
  </si>
  <si>
    <t>POF335745</t>
  </si>
  <si>
    <t>International purchasing specifications of the BMW Group, cond. 31.03.2014.
Any docs that affect PO (we only have the PO)</t>
  </si>
  <si>
    <t>SOBA JMC V362C&amp;N352 rubber damper</t>
  </si>
  <si>
    <t>GM-CHI</t>
  </si>
  <si>
    <t xml:space="preserve">SGM nomination contract C15VVT damper </t>
  </si>
  <si>
    <t>Page1, Section3 - Piece Price Breakdown, Quotations, Emails and Communications,
Page1, Section3 - Tooling Breakdown
Page3, Section7 - SGM Production Purchase Contract</t>
  </si>
  <si>
    <t>Hyundai Korea</t>
  </si>
  <si>
    <t>Price Agreement 2016-04</t>
  </si>
  <si>
    <t>Need PO in order to have a contract, also need any documents impacting PO</t>
  </si>
  <si>
    <t>Metaldyne Forged Products_02.12.2015</t>
  </si>
  <si>
    <t>Various, Page1
Need PO in order to have a contract.</t>
  </si>
  <si>
    <t>Renault</t>
  </si>
  <si>
    <t>LOI et F3 poulie  vilo K9</t>
  </si>
  <si>
    <t>Nissan Master Purchase Agreement
Renault General Condition of Purchase
Design/Tooling Release Note
RFQ General Condition
Metaldyne's Global Price Proposal dated 03.05.2016</t>
  </si>
  <si>
    <t>VW</t>
  </si>
  <si>
    <t xml:space="preserve">F_VW_H_S_N_16092014154400026 </t>
  </si>
  <si>
    <t>6F15 CPA- Clutch_signed MD</t>
  </si>
  <si>
    <t>Page1 - SOBA signed 6/25/2015
Page 2 - Warranty chargeback web-guide
Page 2 - Capacity Planning Web Guide
Page 2 - Attachment I, Final ESOW
Page 2 - Attachment II, Commercial Requirements</t>
  </si>
  <si>
    <t>Supplier-on-Board Agreement signed</t>
  </si>
  <si>
    <t>Final ESOW (referenced in CPA)
Commercial Requirements  (referenced in CPA) 
Web-Guides
Magna's PO T&amp;Cs</t>
  </si>
  <si>
    <t>GM</t>
  </si>
  <si>
    <t>24283331 GFx Diff C-F2800-01L-000</t>
  </si>
  <si>
    <t>1. Statement of Requirements
2. Request for Quote
3. GM Tooling Requirements
4. GM Supplier Quality Statement of Requirements 1927-03
5. Ordinary Warranty Cost Allocation Terms
6. GM1700 - Global Supply Chain Requirements
7. Container Requirements - Global GM 1738G Intercontinental Packaging Requirements for Production Parts
8. Regional Obsolesence Requirements
9. Supplier Quality Statement of Requirements - Vendor Tooling Asset Management
10. Global Serviceability Requirements</t>
  </si>
  <si>
    <t xml:space="preserve">GM 24268372 </t>
  </si>
  <si>
    <t>Various documents as listed beginning at the bottom of Page 16</t>
  </si>
  <si>
    <t>Sinterforged</t>
  </si>
  <si>
    <t>Denso</t>
  </si>
  <si>
    <t>Denso Production PO MX-A570-00003 effective 03Mar16</t>
  </si>
  <si>
    <t>Hitachi</t>
  </si>
  <si>
    <t>Hitachi BK0000002661 Production Contract 08 17 16</t>
  </si>
  <si>
    <t>MSA/Hitachi Automotive Systems Supplier Handbook
Need PO in order to have a contract.</t>
  </si>
  <si>
    <t>JD Norman Industries</t>
  </si>
  <si>
    <t xml:space="preserve">JDN Contract </t>
  </si>
  <si>
    <t>Rev 1 - Rev 15</t>
  </si>
  <si>
    <t>TBD (email 8/12</t>
  </si>
  <si>
    <t>TBD</t>
  </si>
  <si>
    <t>TBD (email 8/17)</t>
  </si>
  <si>
    <t>6F15 clutch module assy SOBA_MD signed 6.25.15</t>
  </si>
  <si>
    <t>Grede&gt;American Axle</t>
  </si>
  <si>
    <t>Grede&gt;BorgWarner</t>
  </si>
  <si>
    <t>Grede&gt;Cummins</t>
  </si>
  <si>
    <t>Busche and Bellright tooling contracts</t>
  </si>
  <si>
    <t>Cummins Supplier Code of Conduct, Cummins Corporate Environmental Policy and Standards, Cummins Supplier Handbook, Cummins Green Supply Chain Principles, Restriction of Prohibited Materials</t>
  </si>
  <si>
    <t>Para10 - Cummins Supplier Handbook
Page6 - PO Standard T&amp;Cs
Page6 - Direct PO T&amp;Cs of Cummins Limited</t>
  </si>
  <si>
    <t>Grede&gt;DANA</t>
  </si>
  <si>
    <t>Grede&gt;GKN</t>
  </si>
  <si>
    <t xml:space="preserve">Last Para - Customer's General Terms and Conditions BGv2011 </t>
  </si>
  <si>
    <t>Grede&gt;Linamar</t>
  </si>
  <si>
    <t>Grede&gt;ZF</t>
  </si>
  <si>
    <t>Section 14 - EEO Clause in Section 202</t>
  </si>
  <si>
    <t xml:space="preserve">Doc 5 - General Terms and Conditions of Purchasing (ZF) </t>
  </si>
  <si>
    <t>HHI&gt;FCA</t>
  </si>
  <si>
    <t>HHI&gt;Ford</t>
  </si>
  <si>
    <t>HHI&gt;GKN</t>
  </si>
  <si>
    <t>Para1 - GKN Driveline Newton LLC's Terms and Conditions of Purchase</t>
  </si>
  <si>
    <t>HHI&gt;GM&gt;FT Fraser</t>
  </si>
  <si>
    <t>Possibly a different Contract T&amp;C document - see comment in column V.</t>
  </si>
  <si>
    <t>HHI&gt;GM&gt;Jernberg</t>
  </si>
  <si>
    <t>HHI&gt;Linamar</t>
  </si>
  <si>
    <t xml:space="preserve">C-3FNC0-000-022 </t>
  </si>
  <si>
    <t>HHI&gt;Magna</t>
  </si>
  <si>
    <t>Magna Powertrain - Supplier Steel Surcharge Request
Magna's Purchase Order Terms and Conditions (dated April 19, 2016)
Schedule B - Addendum to the Magna Purchase Order Terms and Conditions</t>
  </si>
  <si>
    <t xml:space="preserve">C-3FNC0-001-022 </t>
  </si>
  <si>
    <t>Supplier Agreement dated 2/11/11
Recitals, SectionB - PO# 059766-00</t>
  </si>
  <si>
    <t>HHI&gt;Newcor</t>
  </si>
  <si>
    <t>HHI&gt;ZF</t>
  </si>
  <si>
    <t>Metaldyne&gt;GM</t>
  </si>
  <si>
    <t xml:space="preserve">C-1R2J0-00N-069 </t>
  </si>
  <si>
    <t>Metaldyne&gt;Hitachi</t>
  </si>
  <si>
    <t>MSA/Hitachi Automotive Systems Supplier Handbook
Standard PO T&amp;Cs</t>
  </si>
  <si>
    <t xml:space="preserve">C-1R2J0-00P-071 </t>
  </si>
  <si>
    <t>Metaldyne&gt;Honda</t>
  </si>
  <si>
    <t>PO T&amp;Cs</t>
  </si>
  <si>
    <t xml:space="preserve">C-1R2J0-00R-071 </t>
  </si>
  <si>
    <t>Metaldyne&gt;International</t>
  </si>
  <si>
    <t xml:space="preserve">C-1R2J0-01B-068 </t>
  </si>
  <si>
    <t xml:space="preserve">C-1R2J0-01C-069 </t>
  </si>
  <si>
    <t>Production Purchase Contracts</t>
  </si>
  <si>
    <t xml:space="preserve">C-1R2J0-036-021 </t>
  </si>
  <si>
    <t>Metaldyne&gt;JD Norman Industries</t>
  </si>
  <si>
    <t xml:space="preserve">C-1R2J0-037-020 </t>
  </si>
  <si>
    <t xml:space="preserve">C-1R2J0-038-021 </t>
  </si>
  <si>
    <t>Honda PO Example</t>
  </si>
  <si>
    <t>Row Labels</t>
  </si>
  <si>
    <t>Sum of UNA Parts</t>
  </si>
  <si>
    <t>Sum of Contract Number</t>
  </si>
  <si>
    <t>Aisin</t>
  </si>
  <si>
    <t>AKEBONO</t>
  </si>
  <si>
    <t>AMERICAN AXLE</t>
  </si>
  <si>
    <t>American Axle &amp; Mfg</t>
  </si>
  <si>
    <t>BORGWARNER</t>
  </si>
  <si>
    <t>CHASSIX</t>
  </si>
  <si>
    <t>CONTINENTAL AUTOMOTIVE SYSTEMS</t>
  </si>
  <si>
    <t>CONTINENTAL ENGR &amp; MFG INC</t>
  </si>
  <si>
    <t>CONTINENTAL HYDRAULICS</t>
  </si>
  <si>
    <t>CONTINENTAL LP</t>
  </si>
  <si>
    <t>CUMMINS</t>
  </si>
  <si>
    <t>DAIMLER</t>
  </si>
  <si>
    <t>DANA</t>
  </si>
  <si>
    <t>FORD</t>
  </si>
  <si>
    <t>GENERAL MOTORS</t>
  </si>
  <si>
    <t>Harley-Davidson</t>
  </si>
  <si>
    <t>HITACHI AUTOMOTIVE SYSTEMS AMERICAS</t>
  </si>
  <si>
    <t>HITACHI METALS AMERICA LTD</t>
  </si>
  <si>
    <t>HONDA</t>
  </si>
  <si>
    <t>JD NORMAN</t>
  </si>
  <si>
    <t>LINAMAR</t>
  </si>
  <si>
    <t>MAGNA</t>
  </si>
  <si>
    <t>NEWCOR</t>
  </si>
  <si>
    <t>Other</t>
  </si>
  <si>
    <t>OTHER CUSTOMER</t>
  </si>
  <si>
    <t>VOLKSWAGEN</t>
  </si>
  <si>
    <t>ZF GROUP</t>
  </si>
  <si>
    <t>(blank)</t>
  </si>
  <si>
    <t>Not Started</t>
  </si>
  <si>
    <t>In Progress</t>
  </si>
  <si>
    <t>Completed</t>
  </si>
  <si>
    <t>Team A</t>
  </si>
  <si>
    <t>Team B</t>
  </si>
  <si>
    <t>Team C</t>
  </si>
  <si>
    <t>Team D</t>
  </si>
  <si>
    <t>Direct Customer</t>
  </si>
  <si>
    <t>Total 2017 Sales not Mapped to Contract</t>
  </si>
  <si>
    <t>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</si>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</sst>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3" formatCode="_(* #,##0.00_);_(* \(#,##0.00\);_(* &quot;-&quot;??_);_(@_)"/>
    <numFmt numFmtId="164" formatCode="\$#,##0;\(\$#,##0\);\$#,##0"/>
    <numFmt numFmtId="165" formatCode="_(* #,##0_);_(* \(#,##0\);_(* &quot;-&quot;??_);_(@_)"/>
    <numFmt numFmtId="166" formatCode="_(&quot;$&quot;* #,##0_);_(&quot;$&quot;* \(#,##0\);_(&quot;$&quot;* &quot;-&quot;??_);_(@_)"/>
    <numFmt numFmtId="167" formatCode="_(* #,##0.0_);_(* \(#,##0.0\);_(* &quot;-&quot;??_);_(@_)"/>
  </numFmts>
  <fonts count="10"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1"/>
      <name val="Calibri"/>
      <family val="2"/>
      <scheme val="minor"/>
    </font>
    <font>
      <b/>
      <sz val="11"/>
      <color theme="1"/>
      <name val="Calibri"/>
      <family val="2"/>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s>
  <fills count="1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theme="8" tint="0.39997558519241921"/>
        <bgColor indexed="64"/>
      </patternFill>
    </fill>
    <fill>
      <patternFill patternType="solid">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1" tint="4.9989318521683403E-2"/>
        <bgColor indexed="64"/>
      </patternFill>
    </fill>
  </fills>
  <borders count="6">
    <border>
      <left/>
      <right/>
      <top/>
      <bottom/>
      <diagonal/>
    </border>
    <border>
      <left/>
      <right/>
      <top/>
      <bottom style="thin">
        <color theme="4" tint="0.3999755851924192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83">
    <xf numFmtId="0" fontId="0" fillId="0" borderId="0" xfId="0"/>
    <xf numFmtId="0" fontId="0" fillId="0" borderId="0" xfId="0" applyAlignment="1">
      <alignment horizontal="left"/>
    </xf>
    <xf numFmtId="0" fontId="0" fillId="0" borderId="0" xfId="0" applyNumberFormat="1"/>
    <xf numFmtId="0" fontId="0" fillId="0" borderId="0" xfId="0" applyAlignment="1">
      <alignment wrapText="1"/>
    </xf>
    <xf numFmtId="165" fontId="0" fillId="0" borderId="0" xfId="1" applyNumberFormat="1" applyFont="1"/>
    <xf numFmtId="0" fontId="0" fillId="0" borderId="0" xfId="0" applyAlignment="1">
      <alignment horizontal="center"/>
    </xf>
    <xf numFmtId="0" fontId="3" fillId="0" borderId="0" xfId="0" applyFont="1"/>
    <xf numFmtId="41" fontId="0" fillId="0" borderId="0" xfId="0" applyNumberFormat="1"/>
    <xf numFmtId="41" fontId="0" fillId="0" borderId="2" xfId="0" applyNumberFormat="1" applyBorder="1"/>
    <xf numFmtId="42" fontId="0" fillId="0" borderId="0" xfId="0" applyNumberFormat="1"/>
    <xf numFmtId="42" fontId="3" fillId="0" borderId="0" xfId="0" applyNumberFormat="1" applyFont="1"/>
    <xf numFmtId="0" fontId="3" fillId="0" borderId="2" xfId="0" applyFont="1" applyBorder="1" applyAlignment="1">
      <alignment horizontal="center" wrapText="1"/>
    </xf>
    <xf numFmtId="0" fontId="3" fillId="0" borderId="0" xfId="0" applyFont="1" applyAlignment="1">
      <alignment horizontal="left" wrapText="1"/>
    </xf>
    <xf numFmtId="0" fontId="0" fillId="0" borderId="0" xfId="0" applyBorder="1"/>
    <xf numFmtId="0" fontId="0" fillId="0" borderId="0" xfId="0" pivotButton="1"/>
    <xf numFmtId="0" fontId="3" fillId="2" borderId="1" xfId="0" applyFont="1" applyFill="1" applyBorder="1"/>
    <xf numFmtId="0" fontId="0" fillId="0" borderId="0" xfId="0"/>
    <xf numFmtId="0" fontId="0" fillId="0" borderId="0" xfId="0" applyAlignment="1">
      <alignment vertical="center" wrapText="1"/>
    </xf>
    <xf numFmtId="0" fontId="0" fillId="4" borderId="0" xfId="0" applyFill="1" applyAlignment="1">
      <alignment horizontal="left" vertical="center" wrapText="1"/>
    </xf>
    <xf numFmtId="0" fontId="0" fillId="0" borderId="0" xfId="0" applyAlignment="1">
      <alignment horizontal="left" vertical="center" wrapText="1"/>
    </xf>
    <xf numFmtId="43" fontId="0" fillId="0" borderId="0" xfId="0" applyNumberFormat="1"/>
    <xf numFmtId="0" fontId="0" fillId="0" borderId="0" xfId="0" pivotButton="1" applyAlignment="1">
      <alignment horizontal="center" wrapText="1"/>
    </xf>
    <xf numFmtId="0" fontId="0" fillId="0" borderId="0" xfId="0" applyAlignment="1">
      <alignment horizontal="center" wrapText="1"/>
    </xf>
    <xf numFmtId="165" fontId="0" fillId="0" borderId="0" xfId="0" applyNumberFormat="1"/>
    <xf numFmtId="165" fontId="0" fillId="0" borderId="0" xfId="0" applyNumberFormat="1" applyAlignment="1">
      <alignment horizontal="center" wrapText="1"/>
    </xf>
    <xf numFmtId="165" fontId="0" fillId="0" borderId="0" xfId="1" applyNumberFormat="1" applyFont="1" applyAlignment="1">
      <alignment horizontal="left" vertical="center" wrapText="1"/>
    </xf>
    <xf numFmtId="0" fontId="0" fillId="5" borderId="0" xfId="0" applyFill="1"/>
    <xf numFmtId="0" fontId="0" fillId="6" borderId="0" xfId="0" applyFill="1"/>
    <xf numFmtId="165" fontId="0" fillId="6" borderId="0" xfId="1" applyNumberFormat="1" applyFont="1" applyFill="1"/>
    <xf numFmtId="0" fontId="0" fillId="6" borderId="3" xfId="0" applyFill="1" applyBorder="1"/>
    <xf numFmtId="165" fontId="0" fillId="6" borderId="4" xfId="1" applyNumberFormat="1" applyFont="1" applyFill="1" applyBorder="1"/>
    <xf numFmtId="0" fontId="0" fillId="6" borderId="4" xfId="0" applyFill="1" applyBorder="1"/>
    <xf numFmtId="0" fontId="0" fillId="6" borderId="5" xfId="0" applyFill="1" applyBorder="1"/>
    <xf numFmtId="0" fontId="0" fillId="6" borderId="0" xfId="0" applyFill="1" applyAlignment="1">
      <alignment horizontal="center" wrapText="1"/>
    </xf>
    <xf numFmtId="0" fontId="0" fillId="7" borderId="0" xfId="0" applyFill="1" applyAlignment="1">
      <alignment horizontal="left" vertical="center" wrapText="1"/>
    </xf>
    <xf numFmtId="0" fontId="0" fillId="7" borderId="0" xfId="0" applyFill="1"/>
    <xf numFmtId="0" fontId="0" fillId="0" borderId="0" xfId="0" applyAlignment="1">
      <alignment vertical="center"/>
    </xf>
    <xf numFmtId="165" fontId="0" fillId="0" borderId="0" xfId="1" applyNumberFormat="1" applyFont="1" applyAlignment="1">
      <alignment vertical="center"/>
    </xf>
    <xf numFmtId="0" fontId="0" fillId="7" borderId="0" xfId="0" applyFill="1" applyAlignment="1">
      <alignment horizontal="center" vertical="center" wrapText="1"/>
    </xf>
    <xf numFmtId="165" fontId="0" fillId="0" borderId="0" xfId="1" applyNumberFormat="1" applyFont="1" applyAlignment="1">
      <alignment vertical="center" wrapText="1"/>
    </xf>
    <xf numFmtId="0" fontId="0" fillId="0" borderId="0" xfId="0" applyFill="1" applyAlignment="1">
      <alignment horizontal="left" vertical="center" wrapText="1"/>
    </xf>
    <xf numFmtId="165" fontId="0" fillId="0" borderId="0" xfId="1" applyNumberFormat="1" applyFont="1" applyFill="1" applyAlignment="1">
      <alignment vertical="center"/>
    </xf>
    <xf numFmtId="165" fontId="0" fillId="0" borderId="0" xfId="1" applyNumberFormat="1" applyFont="1" applyFill="1" applyAlignment="1">
      <alignment horizontal="left" vertical="center" wrapText="1"/>
    </xf>
    <xf numFmtId="165" fontId="0" fillId="0" borderId="0" xfId="1" applyNumberFormat="1" applyFont="1" applyFill="1" applyAlignment="1">
      <alignment vertical="center" wrapText="1"/>
    </xf>
    <xf numFmtId="0" fontId="0" fillId="6" borderId="0" xfId="0" applyFill="1" applyAlignment="1">
      <alignment horizontal="center"/>
    </xf>
    <xf numFmtId="2" fontId="0" fillId="4" borderId="0" xfId="0" applyNumberFormat="1" applyFill="1" applyAlignment="1">
      <alignment horizontal="left" vertical="center" wrapText="1"/>
    </xf>
    <xf numFmtId="0" fontId="0" fillId="8" borderId="0" xfId="0" applyFill="1" applyAlignment="1">
      <alignment horizontal="center" vertical="center" wrapText="1"/>
    </xf>
    <xf numFmtId="0" fontId="0" fillId="8" borderId="0" xfId="0" applyFill="1"/>
    <xf numFmtId="0" fontId="0" fillId="4" borderId="0" xfId="0" applyFont="1" applyFill="1" applyAlignment="1">
      <alignment horizontal="left" vertical="center" wrapText="1"/>
    </xf>
    <xf numFmtId="0" fontId="0" fillId="3" borderId="0" xfId="0" applyFill="1" applyAlignment="1">
      <alignment horizontal="left" vertical="center" wrapText="1"/>
    </xf>
    <xf numFmtId="0" fontId="3" fillId="9" borderId="3" xfId="0" applyFont="1" applyFill="1" applyBorder="1" applyAlignment="1">
      <alignment horizontal="center"/>
    </xf>
    <xf numFmtId="0" fontId="3" fillId="9" borderId="5" xfId="0" applyFont="1" applyFill="1" applyBorder="1" applyAlignment="1">
      <alignment horizontal="center"/>
    </xf>
    <xf numFmtId="2" fontId="0" fillId="3" borderId="0" xfId="0" applyNumberFormat="1" applyFill="1" applyAlignment="1">
      <alignment horizontal="left" vertical="center" wrapText="1"/>
    </xf>
    <xf numFmtId="0" fontId="0" fillId="10" borderId="0" xfId="0" applyFill="1" applyAlignment="1">
      <alignment horizontal="left" vertical="center" wrapText="1"/>
    </xf>
    <xf numFmtId="2" fontId="0" fillId="10" borderId="0" xfId="0" applyNumberFormat="1" applyFill="1" applyAlignment="1">
      <alignment horizontal="left" vertical="center" wrapText="1"/>
    </xf>
    <xf numFmtId="0" fontId="4" fillId="10" borderId="0" xfId="0" applyFont="1" applyFill="1" applyAlignment="1">
      <alignment horizontal="left" vertical="center" wrapText="1"/>
    </xf>
    <xf numFmtId="0" fontId="0" fillId="11" borderId="0" xfId="0" applyFill="1" applyAlignment="1">
      <alignment horizontal="left" vertical="center" wrapText="1"/>
    </xf>
    <xf numFmtId="0" fontId="0" fillId="11" borderId="0" xfId="0" applyFont="1" applyFill="1" applyAlignment="1">
      <alignment horizontal="left" vertical="center" wrapText="1"/>
    </xf>
    <xf numFmtId="0" fontId="0" fillId="12" borderId="0" xfId="0" applyFill="1" applyAlignment="1">
      <alignment horizontal="left" vertical="center" wrapText="1"/>
    </xf>
    <xf numFmtId="0" fontId="0" fillId="6" borderId="0" xfId="0" applyFill="1" applyAlignment="1">
      <alignment horizontal="left" vertical="center" wrapText="1"/>
    </xf>
    <xf numFmtId="0" fontId="0" fillId="6" borderId="0" xfId="0" applyFont="1" applyFill="1" applyAlignment="1">
      <alignment horizontal="left" vertical="center" wrapText="1"/>
    </xf>
    <xf numFmtId="0" fontId="0" fillId="6" borderId="0" xfId="0" applyFill="1" applyAlignment="1">
      <alignment vertical="center" wrapText="1"/>
    </xf>
    <xf numFmtId="0" fontId="8" fillId="6" borderId="0" xfId="0" applyFont="1" applyFill="1" applyAlignment="1">
      <alignment vertical="center" wrapText="1"/>
    </xf>
    <xf numFmtId="0" fontId="8" fillId="6" borderId="0" xfId="0" applyFont="1" applyFill="1" applyAlignment="1">
      <alignment horizontal="left" vertical="center" wrapText="1"/>
    </xf>
    <xf numFmtId="2" fontId="0" fillId="6" borderId="0" xfId="0" applyNumberFormat="1" applyFill="1" applyAlignment="1">
      <alignment horizontal="left" vertical="center" wrapText="1"/>
    </xf>
    <xf numFmtId="0" fontId="9" fillId="13" borderId="0" xfId="0" applyFont="1" applyFill="1" applyAlignment="1">
      <alignment horizontal="left" vertical="center" wrapText="1"/>
    </xf>
    <xf numFmtId="0" fontId="9" fillId="6" borderId="0" xfId="0" applyFont="1" applyFill="1" applyAlignment="1">
      <alignment horizontal="left" vertical="center" wrapText="1"/>
    </xf>
    <xf numFmtId="0" fontId="9" fillId="6" borderId="0" xfId="0" applyFont="1" applyFill="1" applyAlignment="1">
      <alignment vertical="center" wrapText="1"/>
    </xf>
    <xf numFmtId="14" fontId="0" fillId="6" borderId="0" xfId="0" applyNumberFormat="1" applyFont="1" applyFill="1" applyAlignment="1">
      <alignment horizontal="left" vertical="center" wrapText="1"/>
    </xf>
    <xf numFmtId="14" fontId="0" fillId="6" borderId="0" xfId="0" applyNumberFormat="1" applyFill="1" applyAlignment="1">
      <alignment horizontal="left" vertical="center" wrapText="1"/>
    </xf>
    <xf numFmtId="2" fontId="0" fillId="6" borderId="0" xfId="0" applyNumberFormat="1" applyFill="1" applyAlignment="1">
      <alignment vertical="center" wrapText="1"/>
    </xf>
    <xf numFmtId="0" fontId="0" fillId="6" borderId="0" xfId="0" applyFont="1" applyFill="1" applyAlignment="1">
      <alignment vertical="center" wrapText="1"/>
    </xf>
    <xf numFmtId="0" fontId="5" fillId="6" borderId="0" xfId="0" applyFont="1" applyFill="1" applyAlignment="1">
      <alignment horizontal="left" vertical="center" wrapText="1"/>
    </xf>
    <xf numFmtId="0" fontId="1" fillId="6" borderId="0" xfId="0" applyFont="1" applyFill="1" applyAlignment="1">
      <alignment horizontal="left" vertical="center" wrapText="1"/>
    </xf>
    <xf numFmtId="14" fontId="0" fillId="6" borderId="0" xfId="0" quotePrefix="1" applyNumberFormat="1" applyFill="1" applyAlignment="1">
      <alignment horizontal="center" vertical="center" wrapText="1"/>
    </xf>
    <xf numFmtId="0" fontId="0" fillId="6" borderId="0" xfId="0" applyFill="1" applyAlignment="1">
      <alignment horizontal="center" vertical="center" wrapText="1"/>
    </xf>
    <xf numFmtId="14" fontId="0" fillId="6" borderId="0" xfId="0" quotePrefix="1" applyNumberFormat="1" applyFill="1" applyAlignment="1">
      <alignment horizontal="left" vertical="center" wrapText="1"/>
    </xf>
    <xf numFmtId="14" fontId="8" fillId="6" borderId="0" xfId="0" quotePrefix="1" applyNumberFormat="1" applyFont="1" applyFill="1" applyAlignment="1">
      <alignment horizontal="center" vertical="center" wrapText="1"/>
    </xf>
    <xf numFmtId="2" fontId="8" fillId="6" borderId="0" xfId="0" applyNumberFormat="1" applyFont="1" applyFill="1" applyAlignment="1">
      <alignment horizontal="left" vertical="center" wrapText="1"/>
    </xf>
    <xf numFmtId="0" fontId="8" fillId="6" borderId="0" xfId="0" applyFont="1" applyFill="1" applyAlignment="1">
      <alignment horizontal="center" vertical="center" wrapText="1"/>
    </xf>
    <xf numFmtId="49" fontId="8" fillId="6" borderId="0" xfId="0" applyNumberFormat="1" applyFont="1" applyFill="1" applyAlignment="1">
      <alignment horizontal="left" vertical="center" wrapText="1"/>
    </xf>
    <xf numFmtId="0" fontId="0" fillId="0" borderId="0" xfId="0" applyFill="1" applyAlignment="1">
      <alignment horizontal="center" vertical="center"/>
    </xf>
    <xf numFmtId="0" fontId="0" fillId="0" borderId="0" xfId="0" applyFill="1"/>
  </cellXfs>
  <cellStyles count="2">
    <cellStyle name="Comma" xfId="1" builtinId="3"/>
    <cellStyle name="Normal" xfId="0" builtinId="0"/>
  </cellStyles>
  <dxfs count="413">
    <dxf>
      <fill>
        <patternFill>
          <bgColor theme="8" tint="0.39997558519241921"/>
        </patternFill>
      </fill>
    </dxf>
    <dxf>
      <fill>
        <patternFill>
          <bgColor theme="8" tint="0.39997558519241921"/>
        </patternFill>
      </fill>
    </dxf>
    <dxf>
      <fill>
        <patternFill>
          <bgColor theme="8" tint="0.39997558519241921"/>
        </patternFill>
      </fill>
    </dxf>
    <dxf>
      <alignment vertical="center" readingOrder="0"/>
    </dxf>
    <dxf>
      <alignment wrapText="1" readingOrder="0"/>
    </dxf>
    <dxf>
      <alignment wrapText="1" readingOrder="0"/>
    </dxf>
    <dxf>
      <fill>
        <patternFill patternType="solid">
          <fgColor indexed="64"/>
          <bgColor theme="4" tint="0.59999389629810485"/>
        </patternFill>
      </fill>
    </dxf>
    <dxf>
      <alignment wrapText="1" readingOrder="0"/>
    </dxf>
    <dxf>
      <alignment wrapText="1" readingOrder="0"/>
    </dxf>
    <dxf>
      <alignment vertical="center" readingOrder="0"/>
    </dxf>
    <dxf>
      <alignment horizontal="left" readingOrder="0"/>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alignment horizontal="center" readingOrder="0"/>
    </dxf>
    <dxf>
      <numFmt numFmtId="35" formatCode="_(* #,##0.00_);_(* \(#,##0.00\);_(* &quot;-&quot;??_);_(@_)"/>
    </dxf>
    <dxf>
      <numFmt numFmtId="35" formatCode="_(* #,##0.00_);_(* \(#,##0.00\);_(* &quot;-&quot;??_);_(@_)"/>
    </dxf>
    <dxf>
      <fill>
        <patternFill>
          <bgColor theme="8" tint="0.39997558519241921"/>
        </patternFill>
      </fill>
    </dxf>
    <dxf>
      <fill>
        <patternFill>
          <bgColor theme="8" tint="0.39997558519241921"/>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fgColor indexed="64"/>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alignment horizontal="center" readingOrder="0"/>
    </dxf>
    <dxf>
      <numFmt numFmtId="35" formatCode="_(* #,##0.00_);_(* \(#,##0.00\);_(* &quot;-&quot;??_);_(@_)"/>
    </dxf>
    <dxf>
      <numFmt numFmtId="35" formatCode="_(* #,##0.00_);_(* \(#,##0.00\);_(* &quot;-&quot;??_);_(@_)"/>
    </dxf>
    <dxf>
      <fill>
        <patternFill>
          <bgColor indexed="64"/>
        </patternFill>
      </fill>
    </dxf>
    <dxf>
      <fill>
        <patternFill>
          <bgColor indexed="64"/>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indexed="64"/>
        </patternFill>
      </fill>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fill>
        <patternFill>
          <bgColor indexed="64"/>
        </patternFill>
      </fill>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fgColor indexed="64"/>
          <bgColor theme="8" tint="0.39997558519241921"/>
        </patternFill>
      </fill>
      <alignment horizontal="left" vertical="center" wrapText="1" readingOrder="0"/>
    </dxf>
    <dxf>
      <fill>
        <patternFill patternType="solid">
          <fgColor indexed="64"/>
          <bgColor theme="8" tint="0.39997558519241921"/>
        </patternFill>
      </fill>
      <alignment horizontal="left" vertical="center"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8" tint="0.39997558519241921"/>
        </patternFill>
      </fill>
    </dxf>
    <dxf>
      <fill>
        <patternFill>
          <bgColor theme="8" tint="0.39997558519241921"/>
        </patternFill>
      </fill>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fill>
        <patternFill patternType="solid">
          <fgColor indexed="64"/>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numFmt numFmtId="35" formatCode="_(* #,##0.00_);_(* \(#,##0.00\);_(* &quot;-&quot;??_);_(@_)"/>
    </dxf>
    <dxf>
      <numFmt numFmtId="35" formatCode="_(* #,##0.00_);_(* \(#,##0.00\);_(* &quot;-&quot;??_);_(@_)"/>
    </dxf>
    <dxf>
      <alignment horizontal="center" readingOrder="0"/>
    </dxf>
    <dxf>
      <alignment wrapText="1" readingOrder="0"/>
    </dxf>
    <dxf>
      <numFmt numFmtId="165" formatCode="_(* #,##0_);_(* \(#,##0\);_(* &quot;-&quot;??_);_(@_)"/>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numFmt numFmtId="165" formatCode="_(* #,##0_);_(* \(#,##0\);_(* &quot;-&quot;??_);_(@_)"/>
    </dxf>
    <dxf>
      <numFmt numFmtId="165" formatCode="_(* #,##0_);_(* \(#,##0\);_(* &quot;-&quot;??_);_(@_)"/>
    </dxf>
    <dxf>
      <alignment wrapText="1" readingOrder="0"/>
    </dxf>
    <dxf>
      <alignment horizontal="center" readingOrder="0"/>
    </dxf>
    <dxf>
      <numFmt numFmtId="165" formatCode="_(* #,##0_);_(* \(#,##0\);_(* &quot;-&quot;??_);_(@_)"/>
    </dxf>
    <dxf>
      <numFmt numFmtId="165" formatCode="_(* #,##0_);_(* \(#,##0\);_(* &quot;-&quot;??_);_(@_)"/>
    </dxf>
    <dxf>
      <numFmt numFmtId="35" formatCode="_(* #,##0.00_);_(* \(#,##0.00\);_(* &quot;-&quot;??_);_(@_)"/>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microsoft.com/office/2007/relationships/slicerCache" Target="slicerCaches/slicerCache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sharedStrings" Target="sharedStrings.xml"/><Relationship Id="rId10" Type="http://schemas.openxmlformats.org/officeDocument/2006/relationships/pivotCacheDefinition" Target="pivotCache/pivotCacheDefinition1.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590550</xdr:colOff>
      <xdr:row>2</xdr:row>
      <xdr:rowOff>47625</xdr:rowOff>
    </xdr:from>
    <xdr:to>
      <xdr:col>19</xdr:col>
      <xdr:colOff>38100</xdr:colOff>
      <xdr:row>5</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0550" y="428625"/>
          <a:ext cx="11029950" cy="5429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00FF"/>
              </a:solidFill>
            </a:rPr>
            <a:t>This could include sales information that is summarized (possibly using pivot tables) to a level that is sufficient to evaluate revenue and how it should be reviewed. This could be by stream, customer, program, contract, etc.  What information is included and how it is summarized will depend on the nature of the revenue.  Summary information can then be added to the memo.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29209</xdr:colOff>
      <xdr:row>0</xdr:row>
      <xdr:rowOff>169334</xdr:rowOff>
    </xdr:from>
    <xdr:to>
      <xdr:col>7</xdr:col>
      <xdr:colOff>201084</xdr:colOff>
      <xdr:row>0</xdr:row>
      <xdr:rowOff>2201333</xdr:rowOff>
    </xdr:to>
    <mc:AlternateContent xmlns:mc="http://schemas.openxmlformats.org/markup-compatibility/2006" xmlns:a14="http://schemas.microsoft.com/office/drawing/2010/main">
      <mc:Choice Requires="a14">
        <xdr:graphicFrame macro="">
          <xdr:nvGraphicFramePr>
            <xdr:cNvPr id="2" name="Customer">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Customer"/>
            </a:graphicData>
          </a:graphic>
        </xdr:graphicFrame>
      </mc:Choice>
      <mc:Fallback xmlns="">
        <xdr:sp macro="" textlink="">
          <xdr:nvSpPr>
            <xdr:cNvPr id="0" name=""/>
            <xdr:cNvSpPr>
              <a:spLocks noTextEdit="1"/>
            </xdr:cNvSpPr>
          </xdr:nvSpPr>
          <xdr:spPr>
            <a:xfrm>
              <a:off x="1701376" y="169334"/>
              <a:ext cx="5336541" cy="20319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143722</xdr:colOff>
      <xdr:row>0</xdr:row>
      <xdr:rowOff>179916</xdr:rowOff>
    </xdr:from>
    <xdr:to>
      <xdr:col>0</xdr:col>
      <xdr:colOff>1545168</xdr:colOff>
      <xdr:row>0</xdr:row>
      <xdr:rowOff>1942040</xdr:rowOff>
    </xdr:to>
    <mc:AlternateContent xmlns:mc="http://schemas.openxmlformats.org/markup-compatibility/2006" xmlns:a14="http://schemas.microsoft.com/office/drawing/2010/main">
      <mc:Choice Requires="a14">
        <xdr:graphicFrame macro="">
          <xdr:nvGraphicFramePr>
            <xdr:cNvPr id="3" name="Type">
              <a:extLst>
                <a:ext uri="{FF2B5EF4-FFF2-40B4-BE49-F238E27FC236}">
                  <a16:creationId xmlns:a16="http://schemas.microsoft.com/office/drawing/2014/main" id="{00000000-0008-0000-0300-000003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43722" y="179916"/>
              <a:ext cx="1401446" cy="17621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323851</xdr:colOff>
      <xdr:row>0</xdr:row>
      <xdr:rowOff>169334</xdr:rowOff>
    </xdr:from>
    <xdr:to>
      <xdr:col>13</xdr:col>
      <xdr:colOff>783167</xdr:colOff>
      <xdr:row>0</xdr:row>
      <xdr:rowOff>2211918</xdr:rowOff>
    </xdr:to>
    <mc:AlternateContent xmlns:mc="http://schemas.openxmlformats.org/markup-compatibility/2006" xmlns:a14="http://schemas.microsoft.com/office/drawing/2010/main">
      <mc:Choice Requires="a14">
        <xdr:graphicFrame macro="">
          <xdr:nvGraphicFramePr>
            <xdr:cNvPr id="4" name="Location 2">
              <a:extLst>
                <a:ext uri="{FF2B5EF4-FFF2-40B4-BE49-F238E27FC236}">
                  <a16:creationId xmlns:a16="http://schemas.microsoft.com/office/drawing/2014/main" id="{00000000-0008-0000-0300-000004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ocation 2"/>
            </a:graphicData>
          </a:graphic>
        </xdr:graphicFrame>
      </mc:Choice>
      <mc:Fallback xmlns="">
        <xdr:sp macro="" textlink="">
          <xdr:nvSpPr>
            <xdr:cNvPr id="0" name=""/>
            <xdr:cNvSpPr>
              <a:spLocks noTextEdit="1"/>
            </xdr:cNvSpPr>
          </xdr:nvSpPr>
          <xdr:spPr>
            <a:xfrm>
              <a:off x="7160684" y="169334"/>
              <a:ext cx="5920316" cy="204258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1514473</xdr:colOff>
      <xdr:row>0</xdr:row>
      <xdr:rowOff>152401</xdr:rowOff>
    </xdr:from>
    <xdr:to>
      <xdr:col>4</xdr:col>
      <xdr:colOff>5410200</xdr:colOff>
      <xdr:row>0</xdr:row>
      <xdr:rowOff>2095501</xdr:rowOff>
    </xdr:to>
    <mc:AlternateContent xmlns:mc="http://schemas.openxmlformats.org/markup-compatibility/2006" xmlns:a14="http://schemas.microsoft.com/office/drawing/2010/main">
      <mc:Choice Requires="a14">
        <xdr:graphicFrame macro="">
          <xdr:nvGraphicFramePr>
            <xdr:cNvPr id="3" name="Customer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Customer 2"/>
            </a:graphicData>
          </a:graphic>
        </xdr:graphicFrame>
      </mc:Choice>
      <mc:Fallback xmlns="">
        <xdr:sp macro="" textlink="">
          <xdr:nvSpPr>
            <xdr:cNvPr id="0" name=""/>
            <xdr:cNvSpPr>
              <a:spLocks noTextEdit="1"/>
            </xdr:cNvSpPr>
          </xdr:nvSpPr>
          <xdr:spPr>
            <a:xfrm>
              <a:off x="5133973" y="152401"/>
              <a:ext cx="6953252" cy="194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104775</xdr:colOff>
      <xdr:row>0</xdr:row>
      <xdr:rowOff>133350</xdr:rowOff>
    </xdr:from>
    <xdr:to>
      <xdr:col>1</xdr:col>
      <xdr:colOff>762000</xdr:colOff>
      <xdr:row>0</xdr:row>
      <xdr:rowOff>1857375</xdr:rowOff>
    </xdr:to>
    <mc:AlternateContent xmlns:mc="http://schemas.openxmlformats.org/markup-compatibility/2006" xmlns:a14="http://schemas.microsoft.com/office/drawing/2010/main">
      <mc:Choice Requires="a14">
        <xdr:graphicFrame macro="">
          <xdr:nvGraphicFramePr>
            <xdr:cNvPr id="4" name="Portfoli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Portfolio"/>
            </a:graphicData>
          </a:graphic>
        </xdr:graphicFrame>
      </mc:Choice>
      <mc:Fallback xmlns="">
        <xdr:sp macro="" textlink="">
          <xdr:nvSpPr>
            <xdr:cNvPr id="0" name=""/>
            <xdr:cNvSpPr>
              <a:spLocks noTextEdit="1"/>
            </xdr:cNvSpPr>
          </xdr:nvSpPr>
          <xdr:spPr>
            <a:xfrm>
              <a:off x="104775" y="133350"/>
              <a:ext cx="18288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838200</xdr:colOff>
      <xdr:row>0</xdr:row>
      <xdr:rowOff>133351</xdr:rowOff>
    </xdr:from>
    <xdr:to>
      <xdr:col>3</xdr:col>
      <xdr:colOff>1390650</xdr:colOff>
      <xdr:row>0</xdr:row>
      <xdr:rowOff>2085975</xdr:rowOff>
    </xdr:to>
    <mc:AlternateContent xmlns:mc="http://schemas.openxmlformats.org/markup-compatibility/2006" xmlns:a14="http://schemas.microsoft.com/office/drawing/2010/main">
      <mc:Choice Requires="a14">
        <xdr:graphicFrame macro="">
          <xdr:nvGraphicFramePr>
            <xdr:cNvPr id="5" name="Division">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mlns="">
        <xdr:sp macro="" textlink="">
          <xdr:nvSpPr>
            <xdr:cNvPr id="0" name=""/>
            <xdr:cNvSpPr>
              <a:spLocks noTextEdit="1"/>
            </xdr:cNvSpPr>
          </xdr:nvSpPr>
          <xdr:spPr>
            <a:xfrm>
              <a:off x="2009775" y="133351"/>
              <a:ext cx="3000375" cy="19526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13</xdr:col>
      <xdr:colOff>1624853</xdr:colOff>
      <xdr:row>0</xdr:row>
      <xdr:rowOff>1546412</xdr:rowOff>
    </xdr:to>
    <mc:AlternateContent xmlns:mc="http://schemas.openxmlformats.org/markup-compatibility/2006" xmlns:a14="http://schemas.microsoft.com/office/drawing/2010/main">
      <mc:Choice Requires="a14">
        <xdr:graphicFrame macro="">
          <xdr:nvGraphicFramePr>
            <xdr:cNvPr id="2" name="Location">
              <a:extLst>
                <a:ext uri="{FF2B5EF4-FFF2-40B4-BE49-F238E27FC236}">
                  <a16:creationId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0" y="85725"/>
              <a:ext cx="12427324" cy="146068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plantemoran.sharepoint.com/Users/djordje.savic/Desktop/Metaldyne/MPG%20Contract%20Inventory%20Allocation%20V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s://plantemoran.sharepoint.com/Users/Public/Caseware/Peer2Peer/DexKo%20Global%20Inc.%20(Sync)/Dexko%20Contract%20Analysi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plantemoran.sharepoint.com/Users/Public/Caseware/Peer2Peer/DexKo%20Global%20Inc.%20(Sync)/Dexko%20Contract%20Analysis.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jordje.savic" refreshedDate="42754.603964699076" createdVersion="5" refreshedVersion="5" minRefreshableVersion="3" recordCount="139" xr:uid="{00000000-000A-0000-FFFF-FFFF00000000}">
  <cacheSource type="worksheet">
    <worksheetSource ref="A1:AL140" sheet="3_PM Contract Inventory" r:id="rId2"/>
  </cacheSource>
  <cacheFields count="38">
    <cacheField name="Number" numFmtId="0">
      <sharedItems containsSemiMixedTypes="0" containsString="0" containsNumber="1" containsInteger="1" minValue="1" maxValue="140"/>
    </cacheField>
    <cacheField name="FileName" numFmtId="2">
      <sharedItems count="139">
        <s v="Net Oct PO_20160923110944"/>
        <s v="Akebono Agreement - thru 2018 "/>
        <s v="Akebono Ts and Cs "/>
        <s v="AAM Agreement - thru 2016"/>
        <s v="Doc 3 - American Axle and Manufacturing Ts and Cs "/>
        <s v="Doc 4 - AAM International S.A.R.L. Ts and Cs - Foreign Suppliers "/>
        <s v="Doc 2 - S.A. Amendment"/>
        <s v="Doc 12 - SA Amendment 4-27-15"/>
        <s v="AAM Signed LTA 6.28.16"/>
        <s v="BMW B3-4X TU0 isolation pulleys LOI "/>
        <s v="POF335745"/>
        <s v="Doc 1 - 2015 Supply Agreement; 2013-14 LTA (for MOQ)"/>
        <s v="Doc 7 - US Purchase Order Terms and Conditions"/>
        <s v="Doc 8 - UK Purchase Order Terms and Conditions"/>
        <s v="Doc 4- Supply Agreement- Part SV70206919-920 WDWK Rear Knuckle PO 437054 "/>
        <s v="Doc 15- Supply Agreement- Part SV70207153-154-K2XX HD FLCA PO 10860 "/>
        <s v="Scrap Agreement "/>
        <s v="Chassix_GredeHHI_K2XX HD PU FLCA_LX RWD"/>
        <s v="Grede-HHI agreement_executed (5)"/>
        <s v="HHI - Chrysler Amended &amp; Restated Commercial Agreement Exp 10-19-17 Signed 5-28-13 "/>
        <s v="HHI - FCA First Amendment to Amended &amp; Restated Commercial Agreement co_signed 4_1_15 "/>
        <s v="HHI Chrysler 8 and 9 speed commercial agreement 10-19-12 Exp 10-19-17 Signed 10-22-12 "/>
        <s v="Continental Agreement - thru 2016"/>
        <s v="Doc 5 - Purchase Order Terms and Conditions "/>
        <s v="Doc 6 - Strategic Supplier Contract"/>
        <s v="Conti SA_SHORT - MMV Final 8.18.16"/>
        <s v="Doc 1 - Supply Agreement"/>
        <s v="Doc 3 - Document of Understanding Agreement"/>
        <s v="Doc 4 - Standard TsCs; Cummins Limited Direct PO TsCs"/>
        <s v="Doc 13 - Cummins Attrition Letter, Supporting Email Chain, and Spreadsheet"/>
        <s v="Laser CTT new pricing for laser"/>
        <s v="LaserMarkTH_Quote_9-1-16"/>
        <s v="Dana - Grede Supply Agreement - Signed March 17 2015 "/>
        <s v="Terms and Conditions Global 2011 Rev 1 20120315 "/>
        <s v="Doc 2- S.A. Amendment 1, 2, 3, and 4"/>
        <s v="Denso Production PO MX-A570-00003 effective 03Mar16"/>
        <s v="FCA T&amp;C_Poissueprior to 9.1.2010"/>
        <s v="prodgtc_9-1-2010"/>
        <s v="HHI - Ford Amendment to MYA 10-29-14 "/>
        <s v="HHI - Ford SOBA - 10R60 - 25Jan16 "/>
        <s v="HHI - Ford SOBA - BSK2GP-7H580AA - 23Oct15 "/>
        <s v="HHI-Ford 10R SOBA 05MR14 "/>
        <s v="HHI-Ford Purchase and Supply Agreement - F510 &amp; S535 - 05MR14 "/>
        <s v="Jernberg 9F SOBA "/>
        <s v="Ford 8A8P 4207 AF "/>
        <s v="Ford AA5P 7J239 AB "/>
        <s v="Ford BL3P 7L668 AA "/>
        <s v="Ford Damper PO's "/>
        <s v="Ford FL3P 7F388 AA "/>
        <s v="Ford FL3P-7L668-AB "/>
        <s v="Ford MYA 2014-2016"/>
        <s v="Ford PO Example - 20150601-signed"/>
        <s v="Ford Surcharge Example"/>
        <s v="SOBA JMC V362C&amp;N352 rubber damper"/>
        <s v="6F15 clutch module assy SOBA_MD signed 6.25.15"/>
        <s v="6F15 CPA- Clutch_signed MD"/>
        <s v="FORD global_production_terms"/>
        <s v="XNQN6Y"/>
        <s v="24279269 GRx Valve Body C-KTF00-06D-000"/>
        <s v="General Terms and Conditions English February, 2014 (1)"/>
        <s v="Ford 2004 global_production_terms"/>
        <s v="24283331 GFx Diff C-F2800-01L-000"/>
        <s v="PO XNQ7EY - Damped Scissor Gear - GN1G-6A362-EA - 39.75 "/>
        <s v="Ford DVEuro6 damper contract (PSA coordinator) "/>
        <s v="Ford India DV5 damper po "/>
        <s v="GKN 3.27.12 MOU"/>
        <s v="GKN 9.20.13 MOU"/>
        <s v="GKN Signed LTA 2014"/>
        <s v="GKN and HHI Addendum to TC's - signed copy "/>
        <s v="GKN-HHI Forging Supply Agreement - mutually signed 01Feb2015 "/>
        <s v="C-3FNC0-000-022 "/>
        <s v="C-3FNC0-001-022 "/>
        <s v="C-1R2J0-00N-069 "/>
        <s v="C-1R2J0-00P-071 "/>
        <s v="C-1R2J0-00R-071 "/>
        <s v="C-1R2J0-01B-068 "/>
        <s v="C-1R2J0-01C-069 "/>
        <s v="C-1R2J0-036-021 "/>
        <s v="C-1R2J0-037-020 "/>
        <s v="C-1R2J0-038-021 "/>
        <s v="GM 24240955 "/>
        <s v="GM 24243918 "/>
        <s v="GM 24268372 "/>
        <s v="GM 24274844 "/>
        <s v="GM 24279393 "/>
        <s v="GM Contract"/>
        <s v="GM_General Terms and Conditions English February 2014"/>
        <s v="C-1R2H0-002-007 "/>
        <s v="SGM nomination contract C15VVT damper "/>
        <s v="C-3FRG0-000-023 "/>
        <s v="C-3FRG0-001-023 "/>
        <s v="C-1R270-009-072 "/>
        <s v="C-1R270-00B-069 "/>
        <s v="C-1R270-00M-021 "/>
        <s v="Harley Davidson - HHI Master Supply Agreement 02April2015 - Signed "/>
        <s v="Harley Davidson - HHI Party Letters to Master Supply Agreement - 02April2015 - Signed "/>
        <s v="Hitachi BK0000002661 Production Contract 08 17 16"/>
        <s v="Hitachi GA quarterly surcharge adjustment effective 8-1-16"/>
        <s v="Doc 1 - North American Purchase and Sale Agreement "/>
        <s v="Doc 2 - Addendum (to the North American Purchase and Sale Agreement)"/>
        <s v="Doc 3 - Terms and Conditions "/>
        <s v="Honda Agreement - each Order creates a separate contract "/>
        <s v="Honda PO Example"/>
        <s v="JDN Contract "/>
        <s v="6767005_PO_SP004043"/>
        <s v="6758769_PO_E028894"/>
        <s v="Linamar Ammendment - thru 2016"/>
        <s v="Linamar LTA "/>
        <s v="Linamar Doc 3 - 21012 Agreement (Reedsburg, St Cloud, Iront Mtn, Columbiana"/>
        <s v="Linamar 8.5.14 Nov second amendment"/>
        <s v="Linamar Term Sheet - Exp 31Dec16 "/>
        <s v="Linamar-HHI Executed Extension Agreement 4-22-13 (Agreement Pages) "/>
        <s v="Linamar Contract"/>
        <s v="Magna HHI LTA Extension 2016-0229"/>
        <s v="Metaldyne Forged Products_02.12.2015"/>
        <s v="20160630101412529"/>
        <s v="Magna TC"/>
        <s v="HHI - MPT LTA  24June16 Signed Exp 31Dec21"/>
        <s v="Magna - Settlement Agreement &amp; Release 07-01-16"/>
        <s v="Newcor_Schedule A_Feb 2016_Updating Pricing_Signed"/>
        <s v="IC161005_01.PDF"/>
        <s v="Terms &amp; Conditions"/>
        <s v="Newcor_Schedule A_September 2016"/>
        <s v="LOI et F3 poulie  vilo K9"/>
        <s v="Grede LOI"/>
        <s v="US_Production Purchasing Terms_Conditions of Purchase"/>
        <s v="F_US_H_S_N_1409201517393004 nomination agreement"/>
        <s v="F_VW_H_S_N_16092014154400026 "/>
        <s v="Doc 5 - General Terms and Conditions of Purchasing (ZF) "/>
        <s v="ZF Agreement - thru 2018 "/>
        <s v="Doc 2 - Amendment to Supply Agreement (2014-2019)"/>
        <s v="ZF Fit for Growth Agreement 25Nov2014 "/>
        <s v="ZF-HHI Purchase Agreement Exp 5-31-19 "/>
        <s v="ZFTG - HHI 2nd Amendment to GPA w Amended Schedule 2 - Executed Agreement - 10Nov15 "/>
        <s v="Mengen ZF Global "/>
        <s v="SCAN von Kopierer VT "/>
        <s v="SCAN von Kopierer VT (2) "/>
        <s v="HHI - ZF Friedrichshafen Target Agreement Supplier Preformance Eff. 19Nov15 - 31Dec16"/>
        <s v="Price Agreement 2016-04"/>
      </sharedItems>
    </cacheField>
    <cacheField name="ID" numFmtId="0">
      <sharedItems containsMixedTypes="1" containsNumber="1" containsInteger="1" minValue="1" maxValue="176"/>
    </cacheField>
    <cacheField name="Location" numFmtId="0">
      <sharedItems count="35">
        <s v="HHI&gt;Toyo"/>
        <s v="Grede&gt;Akebono"/>
        <s v="Grede&gt;American Axle"/>
        <s v="Metaldyne&gt;International"/>
        <s v="Grede&gt;BorgWarner"/>
        <s v="Grede&gt;Chassix"/>
        <s v="HHI&gt;FCA"/>
        <s v="Grede&gt;Continental"/>
        <s v="Grede&gt;Cummins"/>
        <s v="Grede&gt;DANA"/>
        <s v="Metaldyne&gt;Denso"/>
        <s v="Metaldyne&gt;Chrysler"/>
        <s v="HHI&gt;Ford"/>
        <s v="Metaldyne&gt;Ford"/>
        <s v="TBD (email 8/17)"/>
        <s v="Metaldyne&gt;GM"/>
        <s v="Grede&gt;GKN"/>
        <s v="HHI&gt;GKN"/>
        <s v="HHI&gt;GM&gt;FT Fraser"/>
        <s v="HHI&gt;GM&gt;Jernberg"/>
        <s v="HHI&gt;Harley Davidson"/>
        <s v="Metaldyne&gt;Hitachi"/>
        <s v="Grede&gt;Honda"/>
        <s v="Metaldyne&gt;Honda"/>
        <s v="Metaldyne&gt;JD Norman Industries"/>
        <s v="Grede&gt;Linamar"/>
        <s v="HHI&gt;Linamar"/>
        <s v="Metaldyne&gt;Linamar"/>
        <s v="HHI"/>
        <s v="TBD (email 8/12"/>
        <s v="HHI&gt;Magna"/>
        <s v="HHI&gt;Newcor"/>
        <s v="Grede&gt;Volkswagen"/>
        <s v="Grede&gt;ZF"/>
        <s v="HHI&gt;ZF"/>
      </sharedItems>
    </cacheField>
    <cacheField name="Customer" numFmtId="0">
      <sharedItems count="33">
        <s v="Aisin/Toyo"/>
        <s v="Akebono"/>
        <s v="American Axle"/>
        <s v="BMW"/>
        <s v="BorgWarner"/>
        <s v="Chassix"/>
        <s v="Chrysler"/>
        <s v="Continental"/>
        <s v="Cummins"/>
        <s v="Dana"/>
        <s v="Denso"/>
        <s v="FCA"/>
        <s v="Ford"/>
        <s v="GM"/>
        <s v="Ford-FRA"/>
        <s v="Ford-IND"/>
        <s v="GKN"/>
        <s v="GM-CA"/>
        <s v="GM-CHI"/>
        <s v="GM-MEX"/>
        <s v="Harley Davidson"/>
        <s v="Hitachi"/>
        <s v="Honda"/>
        <s v="JD Norman Industries"/>
        <s v="Linamar"/>
        <s v="Magna"/>
        <s v="Magna Industries"/>
        <s v="Newcor"/>
        <s v="Renault"/>
        <s v="Volkswagen"/>
        <s v="VW"/>
        <s v="ZF"/>
        <s v="Hyundai Korea"/>
      </sharedItems>
    </cacheField>
    <cacheField name="Priority?" numFmtId="0">
      <sharedItems containsBlank="1"/>
    </cacheField>
    <cacheField name="PM Comments" numFmtId="0">
      <sharedItems containsBlank="1"/>
    </cacheField>
    <cacheField name="Total 2017 Sales Mapped to Contracts" numFmtId="0">
      <sharedItems containsBlank="1" containsMixedTypes="1" containsNumber="1" minValue="0" maxValue="76101882.52820003"/>
    </cacheField>
    <cacheField name="X1" numFmtId="0">
      <sharedItems containsNonDate="0" containsString="0" containsBlank="1"/>
    </cacheField>
    <cacheField name="PM Review Team" numFmtId="0">
      <sharedItems containsBlank="1"/>
    </cacheField>
    <cacheField name="PM Reviewer" numFmtId="0">
      <sharedItems containsBlank="1"/>
    </cacheField>
    <cacheField name="PM Detail Reviewer" numFmtId="0">
      <sharedItems containsBlank="1"/>
    </cacheField>
    <cacheField name="Status" numFmtId="0">
      <sharedItems/>
    </cacheField>
    <cacheField name="Date Updated" numFmtId="0">
      <sharedItems containsNonDate="0" containsDate="1" containsString="0" containsBlank="1" minDate="1900-01-02T00:00:00" maxDate="2017-01-15T00:00:00"/>
    </cacheField>
    <cacheField name="X2" numFmtId="0">
      <sharedItems containsString="0" containsBlank="1" containsNumber="1" containsInteger="1" minValue="41640" maxValue="41640"/>
    </cacheField>
    <cacheField name="Comments" numFmtId="0">
      <sharedItems containsBlank="1"/>
    </cacheField>
    <cacheField name="Type" numFmtId="0">
      <sharedItems containsBlank="1"/>
    </cacheField>
    <cacheField name="Amendment" numFmtId="0">
      <sharedItems containsBlank="1"/>
    </cacheField>
    <cacheField name="Eff Date" numFmtId="0">
      <sharedItems containsDate="1" containsBlank="1" containsMixedTypes="1" minDate="2004-01-01T00:00:00" maxDate="2017-07-02T00:00:00"/>
    </cacheField>
    <cacheField name="Term Date" numFmtId="0">
      <sharedItems containsDate="1" containsBlank="1" containsMixedTypes="1" minDate="2010-09-01T00:00:00" maxDate="2022-01-01T00:00:00"/>
    </cacheField>
    <cacheField name="Term" numFmtId="0">
      <sharedItems containsBlank="1" containsMixedTypes="1" containsNumber="1" minValue="0" maxValue="116.2717274301493"/>
    </cacheField>
    <cacheField name="Referenced docs" numFmtId="0">
      <sharedItems containsBlank="1" count="111" longText="1">
        <m/>
        <s v="Doc 3"/>
        <s v="Prior Agreement - Letter Agreement dated November 16, 2011 - Section 1_x000a_Standard Purchase Order Terms and Conditions - Exhibit E"/>
        <s v="AAM Agreement Thru 2016 - Section 1_x000a_"/>
        <s v="AAM Agreement Thru 2016  - Section 1_x000a_Doc 2 - S.A. Amendment- Section 1_x000a_Standard Purchase Order Terms and Conditions - Exhibit E"/>
        <s v="AAM Agreement Thru 2016 - Section 1_x000a_Doc 2 - S.A. Amendment- Section 1_x000a_Doc 12 - SA Amendment 4-27-15 - Section 1_x000a_Standard Purchase Order Terms and Conditions - Exhibit E"/>
        <s v="As this is just an LOI, it should be reviewed in conjunction with an MSA or other governing agreement"/>
        <s v="International purchasing specifications of the BMW Group, cond. 31.03.2014. "/>
        <s v="BorgWarner Supplier Manual - Para21 and 22_x000a_Supplement A - Para25"/>
        <s v="BorgWarner Supplier Manual - Para21 and 22_x000a_"/>
        <s v="Same as Doc 16"/>
        <s v="Doc 17_x000a_Chassix Standard T&amp;Cs - Full size_x000a_CPA"/>
        <s v="Any contract starting on or after 8/3/2015._x000a_Doc 15_x000a_Doc 16"/>
        <s v="HHI Chrysler 8 and 9 speed commercial agreement 10-19-12 Exp 10-19-17 Signed 10-22-12  - Para 2_x000a_October 2009 Term Sheet - Para3"/>
        <s v="HHI - Chrysler Amended &amp; Restated Commercial Agreement Exp 10-19-17 Signed 5-28-13  - Para 2"/>
        <s v="MSA_x000a_Evaluated Receipt Settlement_x000a_Continental Supplier Manual Logistics "/>
        <s v="MSA"/>
        <s v="Exhibit A, Exhibit B-1, Exhibit B-2, Exhibit C, Exhibit D, Exhibit E - All exhibits are included as attachments within the document_x000a__x000a_Para10 - Cummins Supplier Handbook_x000a__x000a_Doc 28 - Para15_x000a__x000a_Page6 - PO Standard T&amp;Cs_x000a_Page6 - Direct PO T&amp;Cs of Cummins Limited"/>
        <s v="Cummins Supplier Code of Conduct, Cummins Corporate Environmental Policy and Standards, Cummins Supplier Handbook, Cummins Green Supply Chain Principles, Restriction of Prohibited Materials - Para26"/>
        <s v="Doc 27 - Para1(k) and Exhibit A_x000a_Page1 - CMI-Grede Sourcing Agreement"/>
        <s v="Doc 32"/>
        <s v="Busche and Bellright tooling contracts_x000a__x000a_Doc 31"/>
        <s v="MSA_x000a_Section 15: Adendum to T and C's (Ver 2012.03.15)"/>
        <s v="Section27 - Applicable guides"/>
        <s v="MSA_x000a_Supply Agreement signed 12/7/2012 (Page 1)"/>
        <s v="Standard PO Terms"/>
        <s v="Section 1-  Chrylser Supplier Portal_x000a_Section 6 - Chrysler's SUPERIMPAC Manual_x000a_"/>
        <s v="Section 1 - Chrysler Supplier Portal"/>
        <s v="MYA originally entered into on 2/21/2014"/>
        <s v="Page1 - CPA_x000a_Page1 - ESOW_x000a_Page1 - Global T&amp;Cs"/>
        <s v="Page1 - PPGTC - MSA"/>
        <s v="MSA_x000a_Purchase Order Amendment_x000a_"/>
        <s v="MSA_x000a_Purchase Order Amendment_x000a_Global Terms &amp; Conditions"/>
        <s v="Page1 - Global T&amp;Cs"/>
        <s v="6F15 clutch module assy SOBA_MD signed 6.25.15"/>
        <s v="MSA_x000a_Page1 - Global Terms &amp; Conditions_x000a_Page1 - SOBA signed 6/25/2015_x000a_Page 2 - Warranty chargeback web-guide_x000a_Page 2 - Capacity Planning Web Guide_x000a_Page 2 - Attachment I, Final ESOW_x000a_Page 2 - Attachment II, Commercial Requirements"/>
        <s v="MSA_x000a_Global Terms &amp; Conditions"/>
        <s v="Last Para - Customer's General Terms and Conditions BGv2011 "/>
        <s v="Doc 66"/>
        <s v="Para1 - GKN Driveline Newton LLC's Terms and Conditions of Purchase"/>
        <s v="On page 2 there is a reference to paragraph 31 of Contract T&amp;C. Doc 87 is GM's general T&amp;C, but it does not appear that this is the T&amp;C referenced in Doc 79based on content of referenced paragraph."/>
        <s v="On page 2 there is a reference to paragraph 31 of Contract T&amp;C. Doc 87 is GM's general T&amp;C, but it does not appear that this is the T&amp;C referenced in Doc 80based on content of referenced paragraph."/>
        <s v="MSA_x000a_Amendment Number 058 to Contract Number KTF00037_x000a_Various"/>
        <s v="MSA_x000a_Amendment Number: 035 to Contract Number F28000M_x000a_Various"/>
        <s v="Various documents as listed beginning at the bottom of Page 16"/>
        <s v="MSA_x000a_Amendment Number: 017 to Contract Number KTF0005J_x000a_Various"/>
        <s v="MSA_x000a_Amendment Number 007 to Contract Number KTF0005X_x000a_Various"/>
        <s v="MSA_x000a_Page 8 - &quot;agreemment with Metaldyne dated May 4 2016&quot;_x000a_Various documents as listed beginning at the bottom of Page 10"/>
        <s v="Production Purchase Contracts - Para1"/>
        <s v="Doing Business with Harley-Davidson"/>
        <s v="Same as Doc 95"/>
        <s v="MSA/Hitachi Automotive Systems Supplier Handbook_x000a_Standard PO T&amp;Cs_x000a_"/>
        <s v="T&amp;Cs for the Purchase &amp; Sale of Goods"/>
        <s v="PO T&amp;Cs"/>
        <s v="No specific documents referenced, but in the &quot;Note&quot; section, this PO is noted as &quot;Rev 16&quot;."/>
        <s v="JD Norman Industries seller Quality Statement of Requirements - Notes section_x000a_JD Norman Industries Terms &amp;_x000a_Conditions  - Notes section"/>
        <s v="Letter Agreement dated October 7, 2011"/>
        <s v="Linamar Supply Agreement dated November 29, 2012_x000a_Amendment to Supply Agreement dated Debruary 18, 2014"/>
        <s v="Linamar Terms and Conditions"/>
        <s v="Term Sheet dated October 27, 2009_x000a_Addendum to HHI/Linamar Agreement dated January 27, 2011_x000a_Addendum to HHI/Linamar Agreement dated April 8, 2011_x000a_Exhibit A - Linamar Gear part is governed by &quot;Separate HHI Agreement with Ford Motor Company&quot;"/>
        <s v="Doc 118_x000a_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_x000a_Recitals, SectionB - PO# 059766-00"/>
        <s v="Commercial Agreement dated 10/15/14"/>
        <s v=" Page2 - Form NI 101A032699 Purchase Order Terms and Conditions"/>
        <s v="10/15/14 Commercial Agreement"/>
        <s v="Nissan Master Purchase Agreement_x000a_Renault General Condition of Purchase_x000a_Supplier Commitment Document - Appendix 1_x000a_Design/Tooling Release Note_x000a_RFQ General Condition_x000a_Metaldyne's Global Price Proposal dated 03.05.2016_x000a_Renault Supplier Portal"/>
        <s v="Doc 126"/>
        <s v="Section 14 - EEO Clause in Section 202"/>
        <s v="Section 10 - Exhibit F - Addendum to ZF Group North America Operations Inc. General Terms and Conditions of Purchasing"/>
        <s v="Supply Agreement dated December 18, 2013._x000a_Addendum to ZF Group North America Operations Inc. General Terms and Conditions of Purchasing"/>
        <s v="#133, #134, Original Schedule 3 to the GPA"/>
        <s v="#133 - General Purchase Agreement_x000a_#132 - Fit for Growth Agreement_x000a_First Amendment to GPA"/>
        <s v="ZF Escalation Model (reviewed online)_x000a_QR83_x000a_LR10_x000a_Determination of complaint rate and # of complaints"/>
        <s v="Doc 4 - Section 1_x000a_" u="1"/>
        <s v="This contract is not an amendment of a previous contract, but it does replace a previous contract which ended effective 1/1/2014 - p2, para1_x000a_Any new business sourced by Continental to Supplier during the Contract Period will be governed by this YPSA and the parties shall mutually agree in writing to any necessary amendmenl(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u="1"/>
        <s v="Doc 4 - Section 1_x000a_Doc 7 - Section 1_x000a_Standard Purchase Order Terms and Conditions - Exhibit E" u="1"/>
        <s v="Chassix standard Terms and Conditions of Purchase - Exhibit A_x000a_Scrap Terms - Exhibit B_x000a_CPA" u="1"/>
        <s v="Doc 4 - Section 1_x000a_Doc 7 - Section 1_x000a_Doc 8 - Section 1_x000a_Standard Purchase Order Terms and Conditions - Exhibit E" u="1"/>
        <s v="On page 3 there is a reference to paragraph 13 of Contract T&amp;C. Doc 87 is GM's general T&amp;C, but it does not appear that this is the T&amp;C referenced in Doc 88 (e.g., in Doc 87 Para 34 covers Termination for Convenience, but in Doc 88 the reference to Termination for Convenience is to Para 13). " u="1"/>
        <s v="On page 3 there is a reference to paragraph 13 of Contract T&amp;C. Doc 87 is GM's general T&amp;C, but it does not appear that this is the T&amp;C referenced in Doc 90 (e.g., in Doc 87 Para 34 covers Termination for Convenience, but in Doc 90 the reference to Termination for Convenience is to Para 13). " u="1"/>
        <s v="Doc 20 - Para 2" u="1"/>
        <s v="On page 2 there are references to paragraphs 31 and 13 of Contract T&amp;C. Doc 87 is GM's general T&amp;C, but it does not appear that this is the T&amp;C referenced in Doc 71 (e.g., in Doc 87 Para 34 covers Termination for Convenience, but in Doc 71 the reference to Termination for Convenience is to Para 13). " u="1"/>
        <s v="On page 2 there are references to paragraphs 31 and 13 of Contract T&amp;C. Doc 87 is GM's general T&amp;C, but it does not appear that this is the T&amp;C referenced in Doc 72 (e.g., in Doc 87 Para 34 covers Termination for Convenience, but in Doc 72 the reference to Termination for Convenience is to Para 13). " u="1"/>
        <s v="On page 2 there are references to paragraphs 31 and 13 of Contract T&amp;C. Doc 87 is GM's general T&amp;C, but it does not appear that this is the T&amp;C referenced in Doc 73 (e.g., in Doc 87 Para 34 covers Termination for Convenience, but in Doc 73 the reference to Termination for Convenience is to Para 13). " u="1"/>
        <s v="On page 2 there are references to paragraphs 31 and 13 of Contract T&amp;C. Doc 87 is GM's general T&amp;C, but it does not appear that this is the T&amp;C referenced in Doc 74 (e.g., in Doc 87 Para 34 covers Termination for Convenience, but in Doc 74 the reference to Termination for Convenience is to Para 13). " u="1"/>
        <s v="On page 2 there are references to paragraphs 31 and 13 of Contract T&amp;C. Doc 87 is GM's general T&amp;C, but it does not appear that this is the T&amp;C referenced in Doc 75 (e.g., in Doc 87 Para 34 covers Termination for Convenience, but in Doc 75 the reference to Termination for Convenience is to Para 13). " u="1"/>
        <s v="On page 2 there are references to paragraphs 31 and 13 of Contract T&amp;C. Doc 87 is GM's general T&amp;C, but it does not appear that this is the T&amp;C referenced in Doc 76 (e.g., in Doc 87 Para 34 covers Termination for Convenience, but in Doc 76 the reference to Termination for Convenience is to Para 13). " u="1"/>
        <s v="On page 2 there are references to paragraphs 31 and 13 of Contract T&amp;C. Doc 87 is GM's general T&amp;C, but it does not appear that this is the T&amp;C referenced in Doc 77 (e.g., in Doc 87 Para 34 covers Termination for Convenience, but in Doc 77 the reference to Termination for Convenience is to Para 13). " u="1"/>
        <s v="On page 2 there are references to paragraphs 31 and 13 of Contract T&amp;C. Doc 87 is GM's general T&amp;C, but it does not appear that this is the T&amp;C referenced in Doc 78 (e.g., in Doc 87 Para 34 covers Termination for Convenience, but in Doc 78 the reference to Termination for Convenience is to Para 13). " u="1"/>
        <s v="Any contract starting on or after 8/3/2015._x000a_Master Scrap Agreement" u="1"/>
        <s v="Para21 &amp; 22 - BorgWarner Supplier Manual _x000a_" u="1"/>
        <s v="Doc 101 - Page1_x000a_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u="1"/>
        <s v="MSA_x000a_Page1 - Global Terms &amp; Conditions_x000a_Page1 - SOBA signed 6/25/2015" u="1"/>
        <s v="&quot;Akebono Agreement - thru 2018&quot;_x000a_MSA - &quot;Akebono Purchase Order Terms &amp; Conditions&quot;" u="1"/>
        <s v="Nissan Master Purchase Agreement_x000a_Renault General Condition of Purchase_x000a_Supplier Commitment Document - Appendix 1_x000a_Design/Tooling Release Note_x000a_RFQ General Condition_x000a_Metaldyne's Global Price Proposal dated 03.05.2016" u="1"/>
        <s v="MSA_x000a_Supply Agreement signed 12/7/2012" u="1"/>
        <s v="Para21 &amp; 22 - BorgWarner Supplier Manual _x000a_Para25 - Supplement A" u="1"/>
        <s v="Amended Scrap Agreement_x000a_CPA" u="1"/>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Doc 17 - Para6_x000a_Doc 16_x000a_Chassix T&amp;C_x000a_Supply Contract Rev7 11/9/11_x000a_Confidentiality Agreement 4/22/10_x000a_SMW Automotive T&amp;C" u="1"/>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_x000a_" u="1"/>
        <s v="MSA_x000a_Page3 - Revisions to the General Purchase Order Documents that are made after the Effective Date shown on the Purchase Order or after the  beginning of a reviewable term are binding on the Buyer and the Supplier and become effective._x000a_Page7 - contains information about exceptions to Global Terms and Conditions_x000a_Section2 - Addresses potential documents used in production purchasing." u="1"/>
        <s v="MSA_x000a__x000a_Several documents listed on page 13 as incorporated documents:_x000a__x000a_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u="1"/>
        <s v="Final Letter of Nomination - Para3c_x000a_Doc 13 - Para3_x000a_Doc 14 - Para3_x000a_BorgWarner Supplier Code of Conduct Rev 11/26/07 - Para3_x000a_BorgWarner Supplier Manual Rev 5/13/13 - Para3_x000a_Any contracts executed during Term - Para14_x000a_POs previously executed - Exhibit D_x000a_Letter Agreement dated December 19, 2012 - Exhibit D" u="1"/>
        <s v="MSA - &quot;Akebono Purchase Order Terms &amp; Conditions&quot; (2012)" u="1"/>
        <s v="Doc 22 - Para 2_x000a_October 2009 Term Sheet - Para3" u="1"/>
        <s v="On page 3 there is a reference to paragraph 13 of Contract T&amp;C. Doc 87 is GM's general T&amp;C, but it does not appear that this is the T&amp;C referenced in Doc 91 (e.g., in Doc 87 Para 34 covers Termination for Convenience, but in Doc 91  the reference to Termination for Convenience is to Para 13). " u="1"/>
        <s v="On page 3 there is a reference to paragraph 13 of Contract T&amp;C. Doc 87 is GM's general T&amp;C, but it does not appear that this is the T&amp;C referenced in Doc 92 (e.g., in Doc 87 Para 34 covers Termination for Convenience, but in Doc 92  the reference to Termination for Convenience is to Para 13). " u="1"/>
        <s v="On page 3 there is a reference to paragraph 13 of Contract T&amp;C. Doc 87 is GM's general T&amp;C, but it does not appear that this is the T&amp;C referenced in Doc 93 (e.g., in Doc 87 Para 34 covers Termination for Convenience, but in Doc 93  the reference to Termination for Convenience is to Para 13). " u="1"/>
        <s v="On page 3 there is a reference to paragraph 13 of Contract T&amp;C. Doc 87 is GM's general T&amp;C, but it does not appear that this is the T&amp;C referenced in Doc 94 (e.g., in Doc 87 Para 34 covers Termination for Convenience, but in Doc 94  the reference to Termination for Convenience is to Para 13). " u="1"/>
      </sharedItems>
    </cacheField>
    <cacheField name="Docs needed" numFmtId="0">
      <sharedItems containsBlank="1" count="53" longText="1">
        <m/>
        <s v="Prior Agreement - Letter Agreement dated November 16, 2011"/>
        <s v="International purchasing specifications of the BMW Group, cond. 31.03.2014. "/>
        <s v="Final Letter of Nomination - Para3c_x000a_BorgWarner Supplier Code of Conduct Rev 11/26/07 - Para3_x000a_BorgWarner Supplier Manual Rev 5/13/13 - Para3"/>
        <s v="BorgWarner Supplier Manual_x000a_Supplement A"/>
        <s v="BorgWarner Supplier Manual_x000a_"/>
        <s v="Same as Doc 16"/>
        <s v="Chassix Standard T&amp;Cs - Full size_x000a_CPA"/>
        <s v="October 2009 Term Sheet - Para3"/>
        <s v="Strategic Supplier Contract"/>
        <s v="Continental Supplier Manual Logistics"/>
        <s v="Para10 - Cummins Supplier Handbook_x000a_Page6 - PO Standard T&amp;Cs_x000a_Page6 - Direct PO T&amp;Cs of Cummins Limited"/>
        <s v="Cummins Supplier Code of Conduct, Cummins Corporate Environmental Policy and Standards, Cummins Supplier Handbook, Cummins Green Supply Chain Principles, Restriction of Prohibited Materials"/>
        <s v="Busche and Bellright tooling contracts"/>
        <s v="Section27 - Applicable guides"/>
        <s v="Supply Agreement signed 12/7/2012 (Page 1)"/>
        <s v="Page1 - CPA_x000a_Page1 - ESOW_x000a_"/>
        <s v="6F15 clutch module assy SOBA_MD signed 6.25.15"/>
        <s v="Page1 - SOBA signed 6/25/2015_x000a_Page 2 - Warranty chargeback web-guide_x000a_Page 2 - Capacity Planning Web Guide_x000a_Page 2 - Attachment I, Final ESOW_x000a_Page 2 - Attachment II, Commercial Requirements"/>
        <s v="Last Para - Customer's General Terms and Conditions BGv2011 "/>
        <s v="Para1 - GKN Driveline Newton LLC's Terms and Conditions of Purchase"/>
        <s v="Possibly a different Contract T&amp;C document - see comment in column V."/>
        <s v="Various documents as listed beginning at the bottom of Page 16"/>
        <s v="Production Purchase Contracts"/>
        <s v="Doing Business with Harley-Davidson"/>
        <s v="MSA/Hitachi Automotive Systems Supplier Handbook_x000a_Standard PO T&amp;Cs"/>
        <s v="PO T&amp;Cs"/>
        <s v="Rev 1 - Rev 15"/>
        <s v="Letter Agreement dated October 7, 2011"/>
        <s v="Amendment to Supply Agreement dated Debruary 18, 2014"/>
        <s v="Linamar Terms and Conditions"/>
        <s v="Term Sheet dated October 27, 2009_x000a_Addendum to HHI/Linamar Agreement dated January 27, 2011_x000a_Addendum to HHI/Linamar Agreement dated April 8, 2011_x000a_&quot;Separate HHI Agreement with Ford Motor Company&quot;"/>
        <s v="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_x000a_Recitals, SectionB - PO# 059766-00"/>
        <s v="Commercial Agreement dated 10/15/14"/>
        <s v="10/15/14 Commercial Agreement"/>
        <s v="Nissan Master Purchase Agreement_x000a_Renault General Condition of Purchase_x000a_Design/Tooling Release Note_x000a_RFQ General Condition_x000a_Metaldyne's Global Price Proposal dated 03.05.2016"/>
        <s v="Section 14 - EEO Clause in Section 202"/>
        <s v="Original Schedule 3 to the GPA"/>
        <s v="_x000a_First amendment to the GPA_x000a_"/>
        <s v="ZF Escalation Model (reviewed online)_x000a_QR83_x000a_LR10_x000a_Determination of complaint rate and # of complaints"/>
        <s v="Chassix Standard T&amp;Cs_x000a_CPA" u="1"/>
        <s v="Page1 - SOBA signed 6/25/2015" u="1"/>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 u="1"/>
        <s v="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u="1"/>
        <s v="Para21 &amp; 22 - BorgWarner Supplier Manual _x000a_" u="1"/>
        <s v="Supply Agreement signed 12/7/2012" u="1"/>
        <s v="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u="1"/>
        <s v="Para21 &amp; 22 - BorgWarner Supplier Manual _x000a_Para25 - Supplement A" u="1"/>
        <s v="CPA" u="1"/>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 u="1"/>
      </sharedItems>
    </cacheField>
    <cacheField name="Performance Obligation" numFmtId="0">
      <sharedItems containsBlank="1"/>
    </cacheField>
    <cacheField name="General Reference to Add. Parts" numFmtId="0">
      <sharedItems containsBlank="1"/>
    </cacheField>
    <cacheField name="Shipping terms" numFmtId="0">
      <sharedItems containsBlank="1"/>
    </cacheField>
    <cacheField name="Payment terms" numFmtId="0">
      <sharedItems containsBlank="1"/>
    </cacheField>
    <cacheField name="Tooling" numFmtId="0">
      <sharedItems containsBlank="1"/>
    </cacheField>
    <cacheField name="VAVE/Lean programs" numFmtId="0">
      <sharedItems containsBlank="1"/>
    </cacheField>
    <cacheField name="Price Adjustment " numFmtId="0">
      <sharedItems containsBlank="1"/>
    </cacheField>
    <cacheField name="Dunnage" numFmtId="0">
      <sharedItems containsBlank="1"/>
    </cacheField>
    <cacheField name="Pay-to play" numFmtId="0">
      <sharedItems containsBlank="1"/>
    </cacheField>
    <cacheField name="Warranties" numFmtId="0">
      <sharedItems containsBlank="1"/>
    </cacheField>
    <cacheField name="Noncurrent product" numFmtId="0">
      <sharedItems containsBlank="1"/>
    </cacheField>
    <cacheField name="Min. Quantities" numFmtId="0">
      <sharedItems containsBlank="1"/>
    </cacheField>
    <cacheField name="Termination Provisions and Penalties" numFmtId="0">
      <sharedItems containsBlank="1"/>
    </cacheField>
    <cacheField name="Explicit or Implied Contracts?" numFmtId="0">
      <sharedItems containsNonDate="0" containsString="0" containsBlank="1"/>
    </cacheField>
    <cacheField name="PM Reviewer Comments" numFmtId="0">
      <sharedItems containsBlank="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25115742" createdVersion="5" refreshedVersion="5" minRefreshableVersion="3" recordCount="142" xr:uid="{00000000-000A-0000-FFFF-FFFF01000000}">
  <cacheSource type="worksheet">
    <worksheetSource ref="A3:AV138" sheet="2_Contract Inventory"/>
  </cacheSource>
  <cacheFields count="51">
    <cacheField name="Number" numFmtId="0">
      <sharedItems containsSemiMixedTypes="0" containsString="0" containsNumber="1" containsInteger="1" minValue="1" maxValue="143"/>
    </cacheField>
    <cacheField name="FileName" numFmtId="0">
      <sharedItems containsMixedTypes="1" containsNumber="1" containsInteger="1" minValue="2.01606301014125E+16" maxValue="2.01606301014125E+16" count="142">
        <s v="Net Oct PO_20160923110944"/>
        <s v="Akebono Agreement - thru 2018 "/>
        <s v="Akebono Ts and Cs "/>
        <s v="AAM Agreement - thru 2016"/>
        <s v="Doc 3 - American Axle and Manufacturing Ts and Cs "/>
        <s v="Doc 4 - AAM International S.A.R.L. Ts and Cs - Foreign Suppliers "/>
        <s v="Doc 2 - S.A. Amendment"/>
        <s v="Doc 12 - SA Amendment 4-27-15"/>
        <s v="AAM Signed LTA 6.28.16"/>
        <s v="BMW B3-4X TU0 isolation pulleys LOI "/>
        <s v="POF335745"/>
        <s v="Doc 1 - 2015 Supply Agreement; 2013-14 LTA (for MOQ)"/>
        <s v="Doc 7 - US Purchase Order Terms and Conditions"/>
        <s v="Doc 8 - UK Purchase Order Terms and Conditions"/>
        <s v="Doc 4- Supply Agreement- Part SV70206919-920 WDWK Rear Knuckle PO 437054 "/>
        <s v="Doc 15- Supply Agreement- Part SV70207153-154-K2XX HD FLCA PO 10860 "/>
        <s v="Scrap Agreement "/>
        <s v="Chassix_GredeHHI_K2XX HD PU FLCA_LX RWD"/>
        <s v="Grede-HHI agreement_executed (5)"/>
        <s v="HHI - Chrysler Amended &amp; Restated Commercial Agreement Exp 10-19-17 Signed 5-28-13 "/>
        <s v="HHI - FCA First Amendment to Amended &amp; Restated Commercial Agreement co_signed 4_1_15 "/>
        <s v="HHI Chrysler 8 and 9 speed commercial agreement 10-19-12 Exp 10-19-17 Signed 10-22-12 "/>
        <s v="Continental Agreement - thru 2016"/>
        <s v="Doc 5 - Purchase Order Terms and Conditions "/>
        <s v="Doc 6 - Strategic Supplier Contract"/>
        <s v="Conti SA_SHORT - MMV Final 8.18.16"/>
        <s v="Doc 1 - Supply Agreement"/>
        <s v="Doc 3 - Document of Understanding Agreement"/>
        <s v="Doc 4 - Standard TsCs; Cummins Limited Direct PO TsCs"/>
        <s v="Doc 13 - Cummins Attrition Letter, Supporting Email Chain, and Spreadsheet"/>
        <s v="Laser CTT new pricing for laser"/>
        <s v="LaserMarkTH_Quote_9-1-16"/>
        <s v="Dana - Grede Supply Agreement - Signed March 17 2015 "/>
        <s v="Terms and Conditions Global 2011 Rev 1 20120315 "/>
        <s v="Doc 2- S.A. Amendment 1, 2, 3, and 4"/>
        <s v="Denso Production PO MX-A570-00003 effective 03Mar16"/>
        <s v="FCA T&amp;C_Poissueprior to 9.1.2010"/>
        <s v="prodgtc_9-1-2010"/>
        <s v="HHI - Ford Amendment to MYA 10-29-14 "/>
        <s v="HHI - Ford SOBA - 10R60 - 25Jan16 "/>
        <s v="HHI - Ford SOBA - BSK2GP-7H580AA - 23Oct15 "/>
        <s v="HHI-Ford 10R SOBA 05MR14 "/>
        <s v="HHI-Ford Purchase and Supply Agreement - F510 &amp; S535 - 05MR14 "/>
        <s v="Jernberg 9F SOBA "/>
        <s v="Ford 8A8P 4207 AF "/>
        <s v="Ford AA5P 7J239 AB "/>
        <s v="Ford BL3P 7L668 AA "/>
        <s v="Ford Damper PO's "/>
        <s v="Ford FL3P 7F388 AA "/>
        <s v="Ford FL3P-7L668-AB "/>
        <s v="Ford MYA 2014-2016"/>
        <s v="Ford PO Example - 20150601-signed"/>
        <s v="Ford Surcharge Example"/>
        <s v="SOBA JMC V362C&amp;N352 rubber damper"/>
        <s v="6F15 clutch module assy SOBA_MD signed 6.25.15"/>
        <s v="6F15 CPA- Clutch_signed MD"/>
        <s v="FORD global_production_terms"/>
        <s v="XNQN6Y"/>
        <s v="24279269 GRx Valve Body C-KTF00-06D-000"/>
        <s v="General Terms and Conditions English February, 2014 (1)"/>
        <s v="Ford 2004 global_production_terms"/>
        <s v="24283331 GFx Diff C-F2800-01L-000"/>
        <s v="PO XNQ7EY - Damped Scissor Gear - GN1G-6A362-EA - 39.75 "/>
        <s v="Ford DVEuro6 damper contract (PSA coordinator) "/>
        <s v="Ford India DV5 damper po "/>
        <s v="GKN 3.27.12 MOU"/>
        <s v="GKN 9.20.13 MOU"/>
        <s v="GKN Signed LTA 2014"/>
        <s v="GKN and HHI Addendum to TC's - signed copy "/>
        <s v="GKN-HHI Forging Supply Agreement - mutually signed 01Feb2015 "/>
        <s v="C-3FNC0-000-022 "/>
        <s v="C-3FNC0-001-022 "/>
        <s v="C-1R2J0-00N-069 "/>
        <s v="C-1R2J0-00P-071 "/>
        <s v="C-1R2J0-00R-071 "/>
        <s v="C-1R2J0-01B-068 "/>
        <s v="C-1R2J0-01C-069 "/>
        <s v="C-1R2J0-036-021 "/>
        <s v="C-1R2J0-037-020 "/>
        <s v="C-1R2J0-038-021 "/>
        <s v="GM 24240955 "/>
        <s v="GM 24243918 "/>
        <s v="GM 24268372 "/>
        <s v="GM 24274844 "/>
        <s v="GM 24279393 "/>
        <s v="GM Contract"/>
        <s v="GM_General Terms and Conditions English February 2014"/>
        <s v="C-1R2H0-002-007 "/>
        <s v="SGM nomination contract C15VVT damper "/>
        <s v="C-3FRG0-000-023 "/>
        <s v="C-3FRG0-001-023 "/>
        <s v="C-1R270-009-072 "/>
        <s v="C-1R270-00B-069 "/>
        <s v="C-1R270-00M-021 "/>
        <s v="Harley Davidson - HHI Master Supply Agreement 02April2015 - Signed "/>
        <s v="Harley Davidson - HHI Party Letters to Master Supply Agreement - 02April2015 - Signed "/>
        <s v="Hitachi BK0000002661 Production Contract 08 17 16"/>
        <s v="Hitachi GA quarterly surcharge adjustment effective 8-1-16"/>
        <s v="Doc 1 - North American Purchase and Sale Agreement "/>
        <s v="Doc 2 - Addendum (to the North American Purchase and Sale Agreement)"/>
        <s v="Doc 3 - Terms and Conditions "/>
        <s v="Honda Agreement - each Order creates a separate contract "/>
        <s v="Honda PO Example"/>
        <s v="JDN Contract "/>
        <s v="6767005_PO_SP004043"/>
        <s v="6758769_PO_E028894"/>
        <s v="Linamar Ammendment - thru 2016"/>
        <s v="Linamar LTA "/>
        <s v="Linamar Doc 3 - 21012 Agreement (Reedsburg, St Cloud, Iront Mtn, Columbiana"/>
        <s v="Linamar 8.5.14 Nov second amendment"/>
        <s v="Linamar Term Sheet - Exp 31Dec16 "/>
        <s v="Linamar-HHI Executed Extension Agreement 4-22-13 (Agreement Pages) "/>
        <s v="Linamar Contract"/>
        <s v="Magna HHI LTA Extension 2016-0229"/>
        <s v="Metaldyne Forged Products_02.12.2015"/>
        <n v="2.01606301014125E+16"/>
        <s v="Magna TC"/>
        <s v="HHI - MPT LTA  24June16 Signed Exp 31Dec21"/>
        <s v="Magna - Settlement Agreement &amp; Release 07-01-16"/>
        <s v="Newcor_Schedule A_Feb 2016_Updating Pricing_Signed"/>
        <s v="IC161005_01.PDF"/>
        <s v="Terms &amp; Conditions"/>
        <s v="Newcor_Schedule A_September 2016"/>
        <s v="LOI et F3 poulie  vilo K9"/>
        <s v="Grede LOI"/>
        <s v="US_Production Purchasing Terms_Conditions of Purchase"/>
        <s v="F_US_H_S_N_1409201517393004 nomination agreement"/>
        <s v="F_VW_H_S_N_16092014154400026 "/>
        <s v="Doc 5 - General Terms and Conditions of Purchasing (ZF) "/>
        <s v="ZF Agreement - thru 2018 "/>
        <s v="Doc 2 - Amendment to Supply Agreement (2014-2019)"/>
        <s v="ZF Fit for Growth Agreement 25Nov2014 "/>
        <s v="ZF-HHI Purchase Agreement Exp 5-31-19 "/>
        <s v="ZFTG - HHI 2nd Amendment to GPA w Amended Schedule 2 - Executed Agreement - 10Nov15 "/>
        <s v="Mengen ZF Global "/>
        <s v="SCAN von Kopierer VT "/>
        <s v="SCAN von Kopierer VT (2) "/>
        <s v="HHI - ZF Friedrichshafen Target Agreement Supplier Preformance Eff. 19Nov15 - 31Dec16"/>
        <s v="Price Agreement 2016-04"/>
        <s v="Final signed DG FK Grede Holdings LLC Master Purchase Agreement - Execute....pdf"/>
        <s v="Supplier-on-Board Agreement signed"/>
        <s v="HHI - Magna supply agreement"/>
      </sharedItems>
    </cacheField>
    <cacheField name="ID" numFmtId="0">
      <sharedItems containsBlank="1" containsMixedTypes="1" containsNumber="1" containsInteger="1" minValue="1" maxValue="176"/>
    </cacheField>
    <cacheField name="Location" numFmtId="0">
      <sharedItems count="35">
        <s v="HHI&gt;Toyo"/>
        <s v="Grede&gt;Akebono"/>
        <s v="Grede&gt;American Axle"/>
        <s v="Metaldyne&gt;International"/>
        <s v="Grede&gt;BorgWarner"/>
        <s v="Grede&gt;Chassix"/>
        <s v="HHI&gt;FCA"/>
        <s v="Grede&gt;Continental"/>
        <s v="Grede&gt;Cummins"/>
        <s v="Grede&gt;DANA"/>
        <s v="Metaldyne&gt;Denso"/>
        <s v="Metaldyne&gt;Chrysler"/>
        <s v="HHI&gt;Ford"/>
        <s v="Metaldyne&gt;Ford"/>
        <s v="TBD (email 8/17)"/>
        <s v="Metaldyne&gt;GM"/>
        <s v="Grede&gt;GKN"/>
        <s v="HHI&gt;GKN"/>
        <s v="HHI&gt;GM&gt;FT Fraser"/>
        <s v="HHI&gt;GM&gt;Jernberg"/>
        <s v="HHI&gt;Harley Davidson"/>
        <s v="Metaldyne&gt;Hitachi"/>
        <s v="Grede&gt;Honda"/>
        <s v="Metaldyne&gt;Honda"/>
        <s v="Metaldyne&gt;JD Norman Industries"/>
        <s v="Grede&gt;Linamar"/>
        <s v="HHI&gt;Linamar"/>
        <s v="Metaldyne&gt;Linamar"/>
        <s v="HHI&gt;Magna"/>
        <s v="TBD (email 8/12"/>
        <s v="HHI&gt;Newcor"/>
        <s v="Grede&gt;Volkswagen"/>
        <s v="Grede&gt;ZF"/>
        <s v="HHI&gt;ZF"/>
        <s v="Grede&gt;Caterpillar"/>
      </sharedItems>
    </cacheField>
    <cacheField name="Customer" numFmtId="0">
      <sharedItems count="34">
        <s v="Aisin/Toyo"/>
        <s v="Akebono"/>
        <s v="American Axle"/>
        <s v="BMW"/>
        <s v="BorgWarner"/>
        <s v="Chassix"/>
        <s v="FCA"/>
        <s v="Continental"/>
        <s v="Cummins"/>
        <s v="Dana"/>
        <s v="Denso"/>
        <s v="Ford"/>
        <s v="GM"/>
        <s v="Ford-FRA"/>
        <s v="Ford-IND"/>
        <s v="GKN"/>
        <s v="GM-CA"/>
        <s v="GM-CHI"/>
        <s v="GM-MEX"/>
        <s v="Harley Davidson"/>
        <s v="Hitachi"/>
        <s v="Honda"/>
        <s v="JD Norman Industries"/>
        <s v="Linamar"/>
        <s v="Magna"/>
        <s v="Magna Industries"/>
        <s v="Newcor"/>
        <s v="Renault"/>
        <s v="Volkswagen"/>
        <s v="VW"/>
        <s v="ZF"/>
        <s v="Hyundai Korea"/>
        <s v="Caterpillar"/>
        <s v="Chrysler" u="1"/>
      </sharedItems>
    </cacheField>
    <cacheField name="Portfolio" numFmtId="0">
      <sharedItems count="5">
        <s v="HHI"/>
        <s v="Grede"/>
        <s v="Metaldyne"/>
        <s v="TBD (email 8/17)"/>
        <s v="TBD (email 8/12"/>
      </sharedItems>
    </cacheField>
    <cacheField name="Division" numFmtId="0">
      <sharedItems count="12">
        <s v="HHI"/>
        <s v="Grede"/>
        <s v="International"/>
        <s v="NovoCast"/>
        <s v="Sinterforged"/>
        <s v="Metaldyne"/>
        <s v="Forging"/>
        <s v="FT Fraser"/>
        <s v="Jernberg"/>
        <s v="Powertrain"/>
        <s v="TBD"/>
        <s v="Bluffton" u="1"/>
      </sharedItems>
    </cacheField>
    <cacheField name="Priority?" numFmtId="0">
      <sharedItems containsBlank="1"/>
    </cacheField>
    <cacheField name="PM Comments" numFmtId="0">
      <sharedItems containsBlank="1"/>
    </cacheField>
    <cacheField name="Total 2017 Sales Mapped to Contracts" numFmtId="0">
      <sharedItems containsBlank="1" containsMixedTypes="1" containsNumber="1" minValue="0" maxValue="76101882.52820003"/>
    </cacheField>
    <cacheField name="X1" numFmtId="0">
      <sharedItems containsNonDate="0" containsString="0" containsBlank="1"/>
    </cacheField>
    <cacheField name="PM Review Team" numFmtId="0">
      <sharedItems containsBlank="1"/>
    </cacheField>
    <cacheField name="PM Reviewer" numFmtId="0">
      <sharedItems containsBlank="1"/>
    </cacheField>
    <cacheField name="PM Detail Reviewer" numFmtId="0">
      <sharedItems containsBlank="1"/>
    </cacheField>
    <cacheField name="Status" numFmtId="0">
      <sharedItems containsBlank="1"/>
    </cacheField>
    <cacheField name="Date Updated" numFmtId="14">
      <sharedItems containsNonDate="0" containsDate="1" containsString="0" containsBlank="1" minDate="2016-01-10T00:00:00" maxDate="2018-01-18T00:00:00"/>
    </cacheField>
    <cacheField name="X2" numFmtId="0">
      <sharedItems containsString="0" containsBlank="1" containsNumber="1" containsInteger="1" minValue="41640" maxValue="41640"/>
    </cacheField>
    <cacheField name="Comments" numFmtId="0">
      <sharedItems containsBlank="1" longText="1"/>
    </cacheField>
    <cacheField name="Contract association" numFmtId="0">
      <sharedItems containsBlank="1" containsMixedTypes="1" containsNumber="1" containsInteger="1" minValue="1" maxValue="50"/>
    </cacheField>
    <cacheField name="# contracts" numFmtId="0">
      <sharedItems containsString="0" containsBlank="1" containsNumber="1" containsInteger="1" minValue="1" maxValue="1"/>
    </cacheField>
    <cacheField name="Type" numFmtId="0">
      <sharedItems containsBlank="1" count="10">
        <s v="PO"/>
        <s v="Supply"/>
        <s v="T&amp;C"/>
        <s v="LOI"/>
        <s v="Scrap"/>
        <s v="Price"/>
        <s v="SOBA"/>
        <s v="CPA"/>
        <m/>
        <s v="Commit" u="1"/>
      </sharedItems>
    </cacheField>
    <cacheField name="Amendment" numFmtId="0">
      <sharedItems containsBlank="1"/>
    </cacheField>
    <cacheField name="Eff Date" numFmtId="14">
      <sharedItems containsDate="1" containsBlank="1" containsMixedTypes="1" minDate="2004-01-01T00:00:00" maxDate="2017-07-02T00:00:00"/>
    </cacheField>
    <cacheField name="Term Date" numFmtId="0">
      <sharedItems containsDate="1" containsBlank="1" containsMixedTypes="1" minDate="2010-09-01T00:00:00" maxDate="2029-01-01T00:00:00"/>
    </cacheField>
    <cacheField name="Expired Supply Agreement" numFmtId="0">
      <sharedItems containsBlank="1"/>
    </cacheField>
    <cacheField name="Term" numFmtId="167">
      <sharedItems containsBlank="1" containsMixedTypes="1" containsNumber="1" minValue="0" maxValue="116.5017082416811"/>
    </cacheField>
    <cacheField name="Referenced docs" numFmtId="0">
      <sharedItems containsBlank="1" count="89" longText="1">
        <m/>
        <s v="Doc 3"/>
        <s v="Prior Agreement - Letter Agreement dated November 16, 2011 - Section 1_x000a_Standard Purchase Order Terms and Conditions - Exhibit E"/>
        <s v="Doc 4 - Section 1_x000a_"/>
        <s v="Doc 4 - Section 1_x000a_Doc 7 - Section 1_x000a_Standard Purchase Order Terms and Conditions - Exhibit E"/>
        <s v="Doc 4 - Section 1_x000a_Doc 7 - Section 1_x000a_Doc 8 - Section 1_x000a_Standard Purchase Order Terms and Conditions - Exhibit E"/>
        <s v="International purchasing specifications of the BMW Group, cond. 31.03.2014. "/>
        <s v="Final Letter of Nomination - Para3c_x000a_Doc 13 - Para3_x000a_Doc 14 - Para3_x000a_BorgWarner Supplier Code of Conduct Rev 11/26/07 - Para3_x000a_BorgWarner Supplier Manual Rev 5/13/13 - Para3_x000a_Any contracts executed during Term - Para14_x000a_POs previously executed - Exhibit D_x000a_Letter Agreement dated December 19, 2012 - Exhibit D"/>
        <s v="Purchase Order - para 1_x000a_BorgWarner Supplier Manual - Para21 and 22_x000a_Supplement A - Para25_x000a_Supplier Agreement - para 25"/>
        <s v="Purchase Order - para 1_x000a_BorgWarner Supplier Manual - Para21 and 22_x000a_Supplement A - Para26_x000a_Supplier Agreement - para 26"/>
        <s v="Same as Doc 16"/>
        <s v="Doc 17_x000a_Chassix Standard T&amp;Cs - Full size_x000a_CPA"/>
        <s v="Any contract starting on or after 8/3/2015._x000a_Doc 15_x000a_Doc 16"/>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Doc 17 - Para6_x000a_Doc 16_x000a_Doc 18_x000a_Chassix T&amp;C_x000a_Supply Contract Rev7 11/9/11_x000a_Confidentiality Agreement 4/22/10_x000a_SMW Automotive T&amp;C"/>
        <s v="Doc 22 - Para 2_x000a_October 2009 Term Sheet - Para3"/>
        <s v="Doc 20 - Para 2"/>
        <s v="Chrystler's General Terms and Conditions - Section 12"/>
        <s v="This contract is not an amendment of a previous contract, but it does replace a previous contract which ended effective 1/1/2014 - p2, para1. Strategic Supplier Contract _x000a_Any new business sourced by Continental to Supplier during the Contract Period will be governed by this YPSA and the parties shall mutually agree in writing to any necessary amendment(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s v="MSA_x000a_Evaluated Receipt Settlement_x000a_Continental Supplier Manual Logistics "/>
        <s v="MSA"/>
        <s v="Exhibit A, Exhibit B-1, Exhibit B-2, Exhibit C, Exhibit D, Exhibit E - All exhibits are included as attachments within the document_x000a__x000a_Cummins Supplier Handbook - Para10_x000a__x000a_Doc 28 - Para15"/>
        <s v="Cummins Supplier Code of Conduct, Cummins Corporate Environmental Policy and Standards, Cummins Supplier Handbook, Cummins Green Supply Chain Principles, Restriction of Prohibited Materials - Para26"/>
        <s v="Doc 27 - Para1(k) and Exhibit A"/>
        <s v="Doc 32"/>
        <s v="Busche and Bellright tooling contracts_x000a__x000a_Doc 31"/>
        <s v="MSA_x000a_Section 15: Adendum to T and C's (Ver 2012.03.15)"/>
        <s v="Section27 - Applicable guides"/>
        <s v="MSA_x000a_Supply Agreement signed 12/7/2012 (Page 1)"/>
        <s v="Standard PO Terms"/>
        <s v="Doc 38"/>
        <s v="Doc 37"/>
        <s v="MYA originally entered into on 2/21/2014"/>
        <s v="Page1 - CPA_x000a_Page1 - ESOW_x000a_Page1 - Doc 61"/>
        <s v="Page1 - PPGTC - MSA"/>
        <s v="MSA_x000a_Purchase Order Amendment_x000a_Page1 - Doc 61"/>
        <s v="Page1 - Doc 61"/>
        <s v="6F15 clutch module assy SOBA_MD signed 6.25.15"/>
        <s v="MSA_x000a_Page1 - Doc 61_x000a_Page1 - SOBA signed 6/25/2015_x000a_Page 2 - Warranty chargeback web-guide_x000a_Page 2 - Capacity Planning Web Guide_x000a_Page 2 - Attachment I, Final ESOW_x000a_Page 2 - Attachment II, Commercial Requirements"/>
        <s v="Same as Doc 61"/>
        <s v="MSA_x000a_Page1 - Doc 61"/>
        <s v="MSA_x000a_Page3 - Revisions to the General Purchase Order Documents that are made after the Effective Date shown on the Purchase Order or after the  beginning of a reviewable term are binding on the Buyer and the Supplier and become effective._x000a_Page7 - contains information about exceptions to Global Terms and Conditions_x000a_Section2 - Addresses potential documents used in production purchasing."/>
        <s v="MSA_x000a_Several documents listed on page 13 as incorporated documents:_x000a_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s v="Last Para - Customer's General Terms and Conditions BGv2011 "/>
        <s v="Doc 66"/>
        <s v="Para1 - GKN Driveline Newton LLC's Terms and Conditions of Purchase"/>
        <s v="Doc 87 - page 2"/>
        <s v="MSA_x000a_Amendment Number 058 to Contract Number KTF00037_x000a_Various"/>
        <s v="MSA_x000a_Amendment Number: 035 to Contract Number F28000M_x000a_Various"/>
        <s v="Various documents as listed beginning at the bottom of Page 16"/>
        <s v="MSA_x000a_Amendment Number: 017 to Contract Number KTF0005J_x000a_Various"/>
        <s v="MSA_x000a_Amendment Number 007 to Contract Number KTF0005X_x000a_Various"/>
        <s v="MSA_x000a_Page 8 - &quot;agreemment with Metaldyne dated May 4 2016&quot;_x000a_Various documents as listed beginning at the bottom of Page 10"/>
        <s v="Page10 - Contract Terms &amp; Conditions"/>
        <s v="Page1, Section3 - Piece Price Breakdown, Quotations, Emails and Communications,_x000a_Page1, Section3 - Tooling Breakdown_x000a_Page3, Section7 - SGM Production Purchase Contract_x000a_Page3, Section9 - Pricing of Production Parts_x000a_Page3, Section9 - Pricing of Sample Parts"/>
        <s v="Page10 - Components Supply Agreement between Jernberg &amp; GM_x000a_Page14 - Contract T&amp;Cs"/>
        <s v="Page12 - Agreement between GM &amp; Jernberg expiry date changed 31 dec 2015_x000a_Page13 - 2016 Business Plan Agreement"/>
        <s v="Page12 - Agreement between GM &amp; Jernberg expiry date changed 31 dec 2015_x000a_Page13 - 2016 Business Plan Agreement_x000a_Page14 - Contract T&amp;Cs"/>
        <s v="_x000a_Page8 - Contract T&amp;Cs"/>
        <s v="Doing Business with Harley-Davidson"/>
        <s v="Same as Doc 95"/>
        <s v="MSA/Hitachi Automotive Systems Supplier Handbook"/>
        <s v="Doc 101 - Page1_x000a_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s v="T&amp;Cs for the Purchase &amp; Sale of Goods"/>
        <s v="Doc 101"/>
        <s v="No specific documents referenced, but in the &quot;Note&quot; section, this PO is noted as &quot;Rev 16&quot;."/>
        <s v="JD Norman Industries seller Quality Statement of Requirements - Notes section_x000a_JD Norman Industries Terms &amp;_x000a_Conditions  - Notes section"/>
        <s v="Letter Agreement dated October 7, 2011"/>
        <s v="Linamar Supply Agreement dated November 29, 2012_x000a_Amendment to Supply Agreement dated Debruary 18, 2014"/>
        <s v="Linamar Terms and Conditions"/>
        <s v="Term Sheet dated October 27, 2009_x000a_Addendum to HHI/Linamar Agreement dated January 27, 2011_x000a_Addendum to HHI/Linamar Agreement dated April 8, 2011_x000a_Exhibit A - Linamar Gear part is governed by &quot;Separate HHI Agreement with Ford Motor Company&quot;"/>
        <s v="Doc 118_x000a_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
        <s v="Commercial Agreement dated 10/15/14"/>
        <s v=" Page2 - Form NI 101A032699 Purchase Order Terms and Conditions"/>
        <s v="10/15/14 Commercial Agreement"/>
        <s v="Nissan Master Purchase Agreement_x000a_Renault General Condition of Purchase_x000a_Supplier Commitment Document - Appendix 1_x000a_Design/Tooling Release Note_x000a_RFQ General Condition_x000a_Metaldyne's Global Price Proposal dated 03.05.2016"/>
        <s v="Doc 126"/>
        <s v="Section 10 - Exhibit F - Addendum to ZF Group North America Operations Inc. General Terms and Conditions of Purchasing"/>
        <s v="Supply Agreement dated December 18, 2013._x000a_Addendum to ZF Group North America Operations Inc. General Terms and Conditions of Purchasing"/>
        <s v="#133, #134, Original Schedule 3 to the GPA"/>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_x000a_"/>
        <s v="#133 - General Purchase Agreement_x000a_#132 - Fit for Growth Agreement_x000a_First Amendment to GPA"/>
        <s v="ZF Escalation Model (reviewed online)_x000a_QR83_x000a_LR10_x000a_Determination of complaint rate and # of complaints"/>
        <s v="Caterpillar Global PO Terms and Conditions"/>
        <s v="Final ESOW (referenced in CPA)_x000a_Commercial Requirements  (referenced in CPA) _x000a_Global Terms &amp; Conditions_x000a_Design Transfer Agreement (DTA)_x000a_Web-Guides_x000a_Magna's PO T&amp;Cs"/>
        <s v="This contract is not an amendment of a previous contract, but it does replace a previous contract which ended effective 1/1/2014 - p2, para1. Strategic Supplier Contract _x000a_Any new business sourced by Continental to Supplier during the Contract Period will be governed by this YPSA and the parties shall mutually agree in writing to any necessary amendmenl(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u="1"/>
        <s v="Final ESOW (referenced in CPA)_x000a_Commercial Requirements  (referenced in CPA) _x000a_Global Terms &amp; Conditions" u="1"/>
      </sharedItems>
    </cacheField>
    <cacheField name="Docs needed" numFmtId="0">
      <sharedItems containsBlank="1" count="55" longText="1">
        <s v="Any docs that affect PO (we only have PO)"/>
        <s v="Need PO in order to have a contract"/>
        <s v="Prior Agreement - Letter Agreement dated November 16, 2011"/>
        <m/>
        <s v="International purchasing specifications of the BMW Group, cond. 31.03.2014._x000a_Any docs that affect PO (we only have the PO)"/>
        <s v="Final Letter of Nomination - Para3c_x000a_BorgWarner Supplier Code of Conduct Rev 11/26/07 - Para3_x000a_BorgWarner Supplier Manual Rev 5/13/13 - Para3"/>
        <s v="BorgWarner Supplier Manual_x000a_Supplement A"/>
        <s v="Same as Doc 16_x000a_Need PO in order to have a contract"/>
        <s v="Chassix Standard T&amp;Cs - Full size_x000a_CPA_x000a_Need PO in order to have a contract."/>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Need PO in order to have a contract"/>
        <s v="October 2009 Term Sheet - Para3"/>
        <s v="Chrystler's General Terms and Conditions"/>
        <s v="Strategic Supplier Contract"/>
        <s v="Continental Supplier Manual Logistics"/>
        <s v="Cummins Supplier Handbook_x000a_Need PO in order to have a contract"/>
        <s v="Cummins Supplier Code of Conduct, Cummins Corporate Environmental Policy and Standards, Cummins Supplier Handbook, Cummins Green Supply Chain Principles, Restriction of Prohibited Materials_x000a_Need PO in order to have a contract"/>
        <s v="Busche and Bellright tooling contracts_x000a_Need PO in order to have a contract"/>
        <s v="Section27 - Applicable guides"/>
        <s v="Supply Agreement signed 12/7/2012 (Page 1)"/>
        <s v="Page1 - CPA_x000a_Page1 - ESOW_x000a_"/>
        <s v="6F15 clutch module assy SOBA_MD signed 6.25.15"/>
        <s v="Page1 - SOBA signed 6/25/2015_x000a_Page 2 - Warranty chargeback web-guide_x000a_Page 2 - Capacity Planning Web Guide_x000a_Page 2 - Attachment I, Final ESOW_x000a_Page 2 - Attachment II, Commercial Requirements"/>
        <s v="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s v="Last Para - Customer's General Terms and Conditions BGv2011_x000a_Need PO in order to have a contract._x000a_"/>
        <s v="Need PO in order to have a contract."/>
        <s v="Para1 - GKN Driveline Newton LLC's Terms and Conditions of Purchase_x000a_Need PO in order to have a contract."/>
        <s v="Various documents as listed beginning at the bottom of Page 16"/>
        <s v="Page10 - Contract Terms &amp; Conditions"/>
        <s v="Page1, Section3 - Piece Price Breakdown, Quotations, Emails and Communications,_x000a_Page1, Section3 - Tooling Breakdown_x000a_Page3, Section7 - SGM Production Purchase Contract"/>
        <s v="Page10 - Components Supply Agreement between Jernberg &amp; GM_x000a_Page14 - Contract T&amp;Cs"/>
        <s v="Page12 - Agreement between GM &amp; Jernberg expiry date changed 31 dec 2015_x000a_Page13 - 2016 Business Plan Agreement"/>
        <s v="Page12 - Agreement between GM &amp; Jernberg expiry date changed 31 dec 2015_x000a_Page13 - 2016 Business Plan Agreement_x000a_Page14 - Contract T&amp;Cs"/>
        <s v="_x000a_Page8 - Contract T&amp;Cs"/>
        <s v="Doing Business with Harley-Davidson_x000a_Need PO in order to have a contract."/>
        <s v="MSA/Hitachi Automotive Systems Supplier Handbook_x000a_Need PO in order to have a contract."/>
        <s v="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s v="Rev 1 - Rev 15"/>
        <s v="Letter Agreement dated October 7, 2011"/>
        <s v="Amendment to Supply Agreement dated Debruary 18, 2014"/>
        <s v="Linamar Terms and Conditions"/>
        <s v="Term Sheet dated October 27, 2009_x000a_Addendum to HHI/Linamar Agreement dated January 27, 2011_x000a_Addendum to HHI/Linamar Agreement dated April 8, 2011_x000a_&quot;Separate HHI Agreement with Ford Motor Company&quot;"/>
        <s v="Page - LTA for component parts that expired on 1/1/16_x000a_Page 1 - LOI dated 1/29/16 expired on 2/29/16_x000a_Need PO in order to have a contract."/>
        <s v="Various, Page1_x000a_Need PO in order to have a contract."/>
        <s v="Magna Powertrain - Supplier Steel Surcharge Request_x000a_Magna's Purchase Order Terms and Conditions (dated April 19, 2016)_x000a_Schedule B - Addendum to the Magna Purchase Order Terms and Conditions_x000a_Need PO in order to have a contract."/>
        <s v="Supplier Agreement dated 2/11/11_x000a_Need PO in order to have a contract."/>
        <s v="Commercial Agreement dated 10/15/14"/>
        <s v="10/15/14 Commercial Agreement"/>
        <s v="Nissan Master Purchase Agreement_x000a_Renault General Condition of Purchase_x000a_Design/Tooling Release Note_x000a_RFQ General Condition_x000a_Metaldyne's Global Price Proposal dated 03.05.2016"/>
        <s v="Original Schedule 3 to the GPA"/>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
        <s v="_x000a_First amendment to the GPA_x000a_"/>
        <s v="ZF Escalation Model (reviewed online)_x000a_QR83_x000a_LR10_x000a_Determination of complaint rate and # of complaints"/>
        <s v="Need PO in order to have a contract, also need any documents impacting PO"/>
        <s v="Final ESOW (referenced in CPA)_x000a_Commercial Requirements  (referenced in CPA) _x000a_Web-Guides_x000a_Magna's PO T&amp;Cs"/>
        <s v="Final ESOW (referenced in CPA)_x000a_Commercial Requirements  (referenced in CPA) " u="1"/>
      </sharedItems>
    </cacheField>
    <cacheField name="Performance Obligation" numFmtId="0">
      <sharedItems containsBlank="1" longText="1"/>
    </cacheField>
    <cacheField name="Tooling - Performance Obligation" numFmtId="0">
      <sharedItems containsBlank="1" longText="1"/>
    </cacheField>
    <cacheField name="Tooling - Terms" numFmtId="0">
      <sharedItems containsBlank="1" longText="1"/>
    </cacheField>
    <cacheField name="Min. Quantities" numFmtId="0">
      <sharedItems containsBlank="1" longText="1"/>
    </cacheField>
    <cacheField name="Updated Min. Quantities" numFmtId="0">
      <sharedItems containsBlank="1" longText="1"/>
    </cacheField>
    <cacheField name="Termination Provisions and Penalties" numFmtId="0">
      <sharedItems containsBlank="1" longText="1"/>
    </cacheField>
    <cacheField name="Can Customer Terminate for Convenience(Any Provision besides MPG Default) ?" numFmtId="0">
      <sharedItems containsBlank="1"/>
    </cacheField>
    <cacheField name="Convenience Termination Provisions" numFmtId="0">
      <sharedItems containsBlank="1" longText="1"/>
    </cacheField>
    <cacheField name="Reimbursement Amounts" numFmtId="0">
      <sharedItems containsBlank="1"/>
    </cacheField>
    <cacheField name="Does Contract have Customer Breach Provision?" numFmtId="0">
      <sharedItems containsBlank="1"/>
    </cacheField>
    <cacheField name="Customer Breach Provision" numFmtId="0">
      <sharedItems containsBlank="1" longText="1"/>
    </cacheField>
    <cacheField name="What is MPG entitled to if Customer Breaches?" numFmtId="0">
      <sharedItems containsBlank="1"/>
    </cacheField>
    <cacheField name="Warranties" numFmtId="0">
      <sharedItems containsBlank="1" longText="1"/>
    </cacheField>
    <cacheField name="Noncurrent product" numFmtId="0">
      <sharedItems containsBlank="1" longText="1"/>
    </cacheField>
    <cacheField name="General Reference to Add. Parts" numFmtId="0">
      <sharedItems containsBlank="1" longText="1"/>
    </cacheField>
    <cacheField name="Shipping terms" numFmtId="0">
      <sharedItems containsBlank="1" longText="1"/>
    </cacheField>
    <cacheField name="Payment terms" numFmtId="0">
      <sharedItems containsBlank="1" longText="1"/>
    </cacheField>
    <cacheField name="VAVE/Lean programs" numFmtId="0">
      <sharedItems containsBlank="1" longText="1"/>
    </cacheField>
    <cacheField name="Price Adjustment " numFmtId="0">
      <sharedItems containsBlank="1" longText="1"/>
    </cacheField>
    <cacheField name="Dunnage" numFmtId="0">
      <sharedItems containsBlank="1" longText="1"/>
    </cacheField>
    <cacheField name="Pay-to play" numFmtId="0">
      <sharedItems containsBlank="1"/>
    </cacheField>
    <cacheField name="Explicit or Implied Contracts?" numFmtId="0">
      <sharedItems containsNonDate="0" containsString="0" containsBlank="1"/>
    </cacheField>
    <cacheField name="PM Reviewer Comments" numFmtId="0">
      <sharedItems containsBlank="1"/>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6064815" createdVersion="5" refreshedVersion="5" minRefreshableVersion="3" recordCount="4889" xr:uid="{00000000-000A-0000-FFFF-FFFF02000000}">
  <cacheSource type="worksheet">
    <worksheetSource ref="A1:AJ4890" sheet="3_2016 6+6 Cons Part Detail" r:id="rId2"/>
  </cacheSource>
  <cacheFields count="36">
    <cacheField name="MPG Segment" numFmtId="0">
      <sharedItems/>
    </cacheField>
    <cacheField name="BU Group" numFmtId="0">
      <sharedItems/>
    </cacheField>
    <cacheField name="MPG Plant" numFmtId="0">
      <sharedItems/>
    </cacheField>
    <cacheField name="Intercompany Status" numFmtId="0">
      <sharedItems/>
    </cacheField>
    <cacheField name="Volume Status" numFmtId="0">
      <sharedItems containsBlank="1"/>
    </cacheField>
    <cacheField name="Manufacturing Country" numFmtId="0">
      <sharedItems/>
    </cacheField>
    <cacheField name="Manufacturing Region" numFmtId="0">
      <sharedItems/>
    </cacheField>
    <cacheField name="Direct Customer" numFmtId="0">
      <sharedItems count="32">
        <s v="Aisin"/>
        <s v="AKEBONO"/>
        <s v="AMERICAN AXLE"/>
        <s v="American Axle &amp; Mfg"/>
        <s v="BMW"/>
        <s v="BORGWARNER"/>
        <s v="CHASSIX"/>
        <s v="CONTINENTAL AUTOMOTIVE SYSTEMS"/>
        <s v="CONTINENTAL ENGR &amp; MFG INC"/>
        <s v="CONTINENTAL HYDRAULICS"/>
        <s v="CONTINENTAL LP"/>
        <s v="CUMMINS"/>
        <s v="DAIMLER"/>
        <s v="DANA"/>
        <s v="FCA"/>
        <s v="FORD"/>
        <s v="GENERAL MOTORS"/>
        <s v="GKN"/>
        <s v="Harley-Davidson"/>
        <s v="Hitachi"/>
        <s v="HITACHI AUTOMOTIVE SYSTEMS AMERICAS"/>
        <s v="HITACHI METALS AMERICA LTD"/>
        <s v="HONDA"/>
        <s v="JD NORMAN"/>
        <s v="LINAMAR"/>
        <s v="MAGNA"/>
        <s v="NEWCOR"/>
        <s v="Other"/>
        <s v="OTHER CUSTOMER"/>
        <s v="Renault"/>
        <s v="VOLKSWAGEN"/>
        <s v="ZF GROUP"/>
      </sharedItems>
    </cacheField>
    <cacheField name="Base Customer" numFmtId="0">
      <sharedItems/>
    </cacheField>
    <cacheField name="Ship To Country" numFmtId="0">
      <sharedItems containsBlank="1"/>
    </cacheField>
    <cacheField name="Ship To Region" numFmtId="0">
      <sharedItems/>
    </cacheField>
    <cacheField name="Customer Part Number" numFmtId="0">
      <sharedItems containsMixedTypes="1" containsNumber="1" containsInteger="1" minValue="1201" maxValue="3506418010604"/>
    </cacheField>
    <cacheField name="Conract ID#" numFmtId="0">
      <sharedItems containsBlank="1" containsMixedTypes="1" containsNumber="1" containsInteger="1" minValue="1" maxValue="168"/>
    </cacheField>
    <cacheField name="FileName" numFmtId="0">
      <sharedItems containsBlank="1"/>
    </cacheField>
    <cacheField name="PM Comments" numFmtId="0">
      <sharedItems containsBlank="1"/>
    </cacheField>
    <cacheField name="PO#" numFmtId="0">
      <sharedItems containsString="0" containsBlank="1" containsNumber="1" containsInteger="1" minValue="10860" maxValue="10860"/>
    </cacheField>
    <cacheField name="Top 75% of 2017 Sales Customers" numFmtId="0">
      <sharedItems containsMixedTypes="1" containsNumber="1" containsInteger="1" minValue="0" maxValue="0"/>
    </cacheField>
    <cacheField name="Mapped to Contract" numFmtId="0">
      <sharedItems/>
    </cacheField>
    <cacheField name="Part Description" numFmtId="0">
      <sharedItems/>
    </cacheField>
    <cacheField name="Product Category" numFmtId="0">
      <sharedItems/>
    </cacheField>
    <cacheField name="Product Line Group" numFmtId="0">
      <sharedItems/>
    </cacheField>
    <cacheField name="Technology" numFmtId="0">
      <sharedItems/>
    </cacheField>
    <cacheField name="Market Segment" numFmtId="0">
      <sharedItems/>
    </cacheField>
    <cacheField name="End Customer" numFmtId="0">
      <sharedItems/>
    </cacheField>
    <cacheField name="MPG Platform" numFmtId="0">
      <sharedItems/>
    </cacheField>
    <cacheField name="Part Status Group" numFmtId="0">
      <sharedItems/>
    </cacheField>
    <cacheField name="2016 Total Sales" numFmtId="0">
      <sharedItems containsString="0" containsBlank="1" containsNumber="1" minValue="-10747656.190465" maxValue="55347575.692364931"/>
    </cacheField>
    <cacheField name="2017 Total Sales" numFmtId="0">
      <sharedItems containsString="0" containsBlank="1" containsNumber="1" minValue="-9082014.2896439992" maxValue="45132000.000000015"/>
    </cacheField>
    <cacheField name="2018 Total Sales" numFmtId="0">
      <sharedItems containsString="0" containsBlank="1" containsNumber="1" minValue="-9191406.8134979997" maxValue="42123500.879999995"/>
    </cacheField>
    <cacheField name="2019 Total Sales" numFmtId="0">
      <sharedItems containsString="0" containsBlank="1" containsNumber="1" minValue="-13352777.619116398" maxValue="62325000"/>
    </cacheField>
    <cacheField name="2020 Total Sales" numFmtId="0">
      <sharedItems containsString="0" containsBlank="1" containsNumber="1" minValue="-13986055.581900001" maxValue="94725000"/>
    </cacheField>
    <cacheField name="Total" numFmtId="164">
      <sharedItems containsSemiMixedTypes="0" containsString="0" containsNumber="1" minValue="-45612254.304158397" maxValue="176331520.64000002"/>
    </cacheField>
    <cacheField name="Count" numFmtId="165">
      <sharedItems containsSemiMixedTypes="0" containsString="0" containsNumber="1" containsInteger="1" minValue="0" maxValue="1"/>
    </cacheField>
    <cacheField name="Sum of Sales with Cotnracts" numFmtId="165">
      <sharedItems containsSemiMixedTypes="0" containsString="0" containsNumber="1" minValue="-2549.1199999999994" maxValue="45132000.000000015"/>
    </cacheField>
    <cacheField name="Sum of Sales without Contracts" numFmtId="166">
      <sharedItems containsSemiMixedTypes="0" containsString="0" containsNumber="1" minValue="-9082014.2896439992" maxValue="23827679.457600001"/>
    </cacheField>
    <cacheField name="UNA Parts"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61342589" createdVersion="5" refreshedVersion="5" minRefreshableVersion="3" recordCount="4889" xr:uid="{00000000-000A-0000-FFFF-FFFF03000000}">
  <cacheSource type="worksheet">
    <worksheetSource ref="A1:AK4890" sheet="3_2016 6+6 Cons Part Detail" r:id="rId2"/>
  </cacheSource>
  <cacheFields count="37">
    <cacheField name="MPG Segment" numFmtId="0">
      <sharedItems/>
    </cacheField>
    <cacheField name="BU Group" numFmtId="0">
      <sharedItems/>
    </cacheField>
    <cacheField name="MPG Plant" numFmtId="0">
      <sharedItems/>
    </cacheField>
    <cacheField name="Intercompany Status" numFmtId="0">
      <sharedItems/>
    </cacheField>
    <cacheField name="Volume Status" numFmtId="0">
      <sharedItems containsBlank="1"/>
    </cacheField>
    <cacheField name="Manufacturing Country" numFmtId="0">
      <sharedItems/>
    </cacheField>
    <cacheField name="Manufacturing Region" numFmtId="0">
      <sharedItems/>
    </cacheField>
    <cacheField name="Direct Customer" numFmtId="0">
      <sharedItems count="32">
        <s v="Aisin"/>
        <s v="AKEBONO"/>
        <s v="AMERICAN AXLE"/>
        <s v="American Axle &amp; Mfg"/>
        <s v="BMW"/>
        <s v="BORGWARNER"/>
        <s v="CHASSIX"/>
        <s v="CONTINENTAL AUTOMOTIVE SYSTEMS"/>
        <s v="CONTINENTAL ENGR &amp; MFG INC"/>
        <s v="CONTINENTAL HYDRAULICS"/>
        <s v="CONTINENTAL LP"/>
        <s v="CUMMINS"/>
        <s v="DAIMLER"/>
        <s v="DANA"/>
        <s v="FCA"/>
        <s v="FORD"/>
        <s v="GENERAL MOTORS"/>
        <s v="GKN"/>
        <s v="Harley-Davidson"/>
        <s v="Hitachi"/>
        <s v="HITACHI AUTOMOTIVE SYSTEMS AMERICAS"/>
        <s v="HITACHI METALS AMERICA LTD"/>
        <s v="HONDA"/>
        <s v="JD NORMAN"/>
        <s v="LINAMAR"/>
        <s v="MAGNA"/>
        <s v="NEWCOR"/>
        <s v="Other"/>
        <s v="OTHER CUSTOMER"/>
        <s v="Renault"/>
        <s v="VOLKSWAGEN"/>
        <s v="ZF GROUP"/>
      </sharedItems>
    </cacheField>
    <cacheField name="Base Customer" numFmtId="0">
      <sharedItems/>
    </cacheField>
    <cacheField name="Ship To Country" numFmtId="0">
      <sharedItems containsBlank="1"/>
    </cacheField>
    <cacheField name="Ship To Region" numFmtId="0">
      <sharedItems/>
    </cacheField>
    <cacheField name="Customer Part Number" numFmtId="0">
      <sharedItems containsMixedTypes="1" containsNumber="1" containsInteger="1" minValue="1201" maxValue="3506418010604"/>
    </cacheField>
    <cacheField name="Conract ID#" numFmtId="0">
      <sharedItems containsBlank="1" containsMixedTypes="1" containsNumber="1" containsInteger="1" minValue="1" maxValue="168"/>
    </cacheField>
    <cacheField name="FileName" numFmtId="0">
      <sharedItems containsBlank="1"/>
    </cacheField>
    <cacheField name="PM Comments" numFmtId="0">
      <sharedItems containsBlank="1"/>
    </cacheField>
    <cacheField name="PO#" numFmtId="0">
      <sharedItems containsString="0" containsBlank="1" containsNumber="1" containsInteger="1" minValue="10860" maxValue="10860"/>
    </cacheField>
    <cacheField name="Top 75% of 2017 Sales Customers" numFmtId="0">
      <sharedItems containsMixedTypes="1" containsNumber="1" containsInteger="1" minValue="0" maxValue="0"/>
    </cacheField>
    <cacheField name="Mapped to Contract" numFmtId="0">
      <sharedItems/>
    </cacheField>
    <cacheField name="Part Description" numFmtId="0">
      <sharedItems/>
    </cacheField>
    <cacheField name="Product Category" numFmtId="0">
      <sharedItems/>
    </cacheField>
    <cacheField name="Product Line Group" numFmtId="0">
      <sharedItems/>
    </cacheField>
    <cacheField name="Technology" numFmtId="0">
      <sharedItems/>
    </cacheField>
    <cacheField name="Market Segment" numFmtId="0">
      <sharedItems/>
    </cacheField>
    <cacheField name="End Customer" numFmtId="0">
      <sharedItems/>
    </cacheField>
    <cacheField name="MPG Platform" numFmtId="0">
      <sharedItems/>
    </cacheField>
    <cacheField name="Part Status Group" numFmtId="0">
      <sharedItems/>
    </cacheField>
    <cacheField name="2016 Total Sales" numFmtId="0">
      <sharedItems containsString="0" containsBlank="1" containsNumber="1" minValue="-10747656.190465" maxValue="55347575.692364931"/>
    </cacheField>
    <cacheField name="2017 Total Sales" numFmtId="0">
      <sharedItems containsString="0" containsBlank="1" containsNumber="1" minValue="-9082014.2896439992" maxValue="45132000.000000015"/>
    </cacheField>
    <cacheField name="2018 Total Sales" numFmtId="0">
      <sharedItems containsString="0" containsBlank="1" containsNumber="1" minValue="-9191406.8134979997" maxValue="42123500.879999995"/>
    </cacheField>
    <cacheField name="2019 Total Sales" numFmtId="0">
      <sharedItems containsString="0" containsBlank="1" containsNumber="1" minValue="-13352777.619116398" maxValue="62325000"/>
    </cacheField>
    <cacheField name="2020 Total Sales" numFmtId="0">
      <sharedItems containsString="0" containsBlank="1" containsNumber="1" minValue="-13986055.581900001" maxValue="94725000"/>
    </cacheField>
    <cacheField name="Total" numFmtId="164">
      <sharedItems containsSemiMixedTypes="0" containsString="0" containsNumber="1" minValue="-45612254.304158397" maxValue="176331520.64000002"/>
    </cacheField>
    <cacheField name="Count" numFmtId="165">
      <sharedItems containsSemiMixedTypes="0" containsString="0" containsNumber="1" containsInteger="1" minValue="0" maxValue="1"/>
    </cacheField>
    <cacheField name="Sum of Sales with Cotnracts" numFmtId="165">
      <sharedItems containsSemiMixedTypes="0" containsString="0" containsNumber="1" minValue="-2549.1199999999994" maxValue="45132000.000000015"/>
    </cacheField>
    <cacheField name="Sum of Sales without Contracts" numFmtId="166">
      <sharedItems containsSemiMixedTypes="0" containsString="0" containsNumber="1" minValue="-9082014.2896439992" maxValue="23827679.457600001"/>
    </cacheField>
    <cacheField name="UNA Parts" numFmtId="0">
      <sharedItems containsSemiMixedTypes="0" containsString="0" containsNumber="1" containsInteger="1" minValue="0" maxValue="1"/>
    </cacheField>
    <cacheField name="Contract Number"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n v="1"/>
    <x v="0"/>
    <s v="HHI&gt;Toyo"/>
    <x v="0"/>
    <x v="0"/>
    <s v="Team A"/>
    <s v="Keigher"/>
    <s v="Curt Hurd"/>
    <m/>
    <s v="Team A"/>
    <s v="Keigher"/>
    <s v="Curt Hurd"/>
    <s v="Completed"/>
    <d v="2016-01-04T00:00:00"/>
    <m/>
    <s v="Very little detail provided - just a one page PO."/>
    <s v="PO"/>
    <m/>
    <d v="2016-09-23T00:00:00"/>
    <m/>
    <m/>
    <x v="0"/>
    <x v="0"/>
    <s v="Supply specified parts in specified quantities - Quantity and Description sections of PO"/>
    <m/>
    <m/>
    <s v="Due on receipt"/>
    <m/>
    <m/>
    <m/>
    <m/>
    <m/>
    <m/>
    <m/>
    <s v="Quantity Section - 19,425 units"/>
    <m/>
    <m/>
    <m/>
  </r>
  <r>
    <n v="2"/>
    <x v="1"/>
    <n v="1"/>
    <x v="1"/>
    <x v="1"/>
    <m/>
    <m/>
    <n v="14046910.968123039"/>
    <m/>
    <s v="Team B"/>
    <s v="Skelly/Savic"/>
    <s v="Adrienne Green"/>
    <s v="Completed"/>
    <d v="2017-01-12T00:00:00"/>
    <m/>
    <s v="Reference MSA for details not defined within supply agreement"/>
    <s v="Supply"/>
    <m/>
    <d v="2015-01-01T00:00:00"/>
    <d v="2018-12-31T00:00:00"/>
    <n v="3.9972621492128679"/>
    <x v="1"/>
    <x v="0"/>
    <s v="Exhibits A &amp; B - Parts listing"/>
    <m/>
    <s v="Doc 3 - F.O.B. Buyer's Dock, Freight Prepaid, Unless specified in the terms of the Order"/>
    <m/>
    <m/>
    <m/>
    <m/>
    <m/>
    <s v="Annual Rebate on 100% of Base Sales Section -  Rebate payable by Grede in amount of $200K for commitment to add &quot;additional business&quot; by Akebono payable by 12/31/2015. (see &quot;Price Adjustment&quot; cell Y3)"/>
    <m/>
    <m/>
    <s v="Annual Rebate on 100% of Base Sales Section - If Akebono does not add $4.5M in additional annulized sales, &quot;Rebate B&quot; will not apply until requirement met_x000a_Page 2 - Re-sourcing rights for specific products only"/>
    <s v="Intro - Agreement nor PO can be terminated by either party without mutual written agreement, end customer termination, or material default_x000a__x000a_Also see Doc 3_x000a_"/>
    <m/>
    <m/>
  </r>
  <r>
    <n v="3"/>
    <x v="2"/>
    <n v="2"/>
    <x v="1"/>
    <x v="1"/>
    <m/>
    <m/>
    <n v="0"/>
    <m/>
    <s v="Team B"/>
    <s v="Skelly/Savic"/>
    <s v="Adrienne Green"/>
    <s v="Completed"/>
    <d v="2017-01-12T00:00:00"/>
    <m/>
    <m/>
    <s v="PO"/>
    <m/>
    <d v="2012-01-01T00:00:00"/>
    <m/>
    <n v="112.00341627698495"/>
    <x v="0"/>
    <x v="0"/>
    <m/>
    <m/>
    <s v="Section 4 - F.O.B. Buyer's Dock, Freight Prepaid, Unless specified in the terms of the Order"/>
    <m/>
    <m/>
    <s v="Section15 - VAVE"/>
    <m/>
    <m/>
    <m/>
    <m/>
    <m/>
    <m/>
    <s v="Sections 23, 24, 25 &amp;26"/>
    <m/>
    <m/>
  </r>
  <r>
    <n v="4"/>
    <x v="3"/>
    <s v="Grede&gt;American Axle"/>
    <x v="2"/>
    <x v="2"/>
    <s v="Team C"/>
    <s v="Erik Krueger"/>
    <s v="Curt Hurd"/>
    <m/>
    <s v="Team C"/>
    <s v="Erik Krueger"/>
    <s v="Curt Hurd"/>
    <s v="Completed"/>
    <d v="2016-12-08T00:00:00"/>
    <m/>
    <m/>
    <s v="Supply"/>
    <m/>
    <d v="2013-10-10T00:00:00"/>
    <d v="2016-12-31T00:00:00"/>
    <n v="3.2251882272416155"/>
    <x v="2"/>
    <x v="1"/>
    <s v="Section 3 - refers to Exhibit A for specific parts"/>
    <s v="Sections 12 -15 refer to additional parts that will be sourced by AAM from Grede if AAM is awarded the programs specified by these sections._x000a__x000a_Section 19 specifies incremental awards of new business."/>
    <m/>
    <s v="Section 8 - MNS2 in US and Net 30 in Mexico.  Remaining payment terms are dictated through the standard purchase order."/>
    <s v="Not an explicit subject of the agreement.  However, Exhibit A referws to tooling costs for K2XX 9.5 Carrier at Grede New Castle with lead testing = $401,700"/>
    <s v="Section 10 - Grede has agreed to participate in VA/VE programs.  No such programs are listed in this MSA."/>
    <s v="Sections 6 &amp; 7 - energy and current surcharges.  These amount are specified in Exhibit B and Exhibit C, respectively."/>
    <m/>
    <m/>
    <s v="No explicit warranties other than those specified in the Standard Purchase Order T&amp;C and in Exhibit E of this MSA."/>
    <m/>
    <m/>
    <s v="Section 4 - no termination is allowed.  No penalty is specified."/>
    <m/>
    <m/>
  </r>
  <r>
    <n v="5"/>
    <x v="4"/>
    <s v="Grede&gt;American Axle"/>
    <x v="2"/>
    <x v="2"/>
    <s v="Team C"/>
    <s v="Erik Krueger"/>
    <s v="Curt Hurd"/>
    <m/>
    <s v="Team C"/>
    <s v="Erik Krueger"/>
    <s v="Curt Hurd"/>
    <s v="Completed"/>
    <d v="2017-01-09T00:00:00"/>
    <m/>
    <s v="Standard Purchase Order Terms and Conditions - Domestic Suppliers"/>
    <s v="T&amp;C"/>
    <m/>
    <d v="2013-10-10T00:00:00"/>
    <d v="2016-12-31T00:00:00"/>
    <n v="3.2251882272416155"/>
    <x v="0"/>
    <x v="0"/>
    <m/>
    <m/>
    <s v="Section 2"/>
    <s v="Section 2 - Payment shall be on the 2nd day of the 2nd month following Buyer's receipt of the goods and/or services as determined by Buyer."/>
    <m/>
    <m/>
    <m/>
    <m/>
    <m/>
    <s v="Section 9"/>
    <s v="Section 20 - 15 Year period after Buyer completes current model purchases, Seller will sell goods to Buyer to fulfill Buyer's past model service and replacement parts requirements."/>
    <m/>
    <s v="Sections 12 &amp; 13"/>
    <m/>
    <m/>
  </r>
  <r>
    <n v="6"/>
    <x v="5"/>
    <s v="Grede&gt;American Axle"/>
    <x v="2"/>
    <x v="2"/>
    <s v="Team C"/>
    <s v="Erik Krueger"/>
    <s v="Curt Hurd"/>
    <m/>
    <s v="Team C"/>
    <s v="Erik Krueger"/>
    <s v="Curt Hurd"/>
    <s v="Completed"/>
    <d v="2017-01-09T00:00:00"/>
    <m/>
    <s v="Standard Purchase Order Terms and Conditions - International Suppliers"/>
    <s v="T&amp;C"/>
    <m/>
    <d v="2013-10-10T00:00:00"/>
    <d v="2016-12-31T00:00:00"/>
    <n v="3.2251882272416155"/>
    <x v="0"/>
    <x v="0"/>
    <m/>
    <m/>
    <s v="Section 2"/>
    <s v="Section 2 - Payment shall be on the 2nd day of the 2nd month following Buyer's receipt of the goods and/or services as determined by Buyer."/>
    <m/>
    <m/>
    <m/>
    <m/>
    <m/>
    <s v="Section 9"/>
    <s v="Section 20 - 15 Year period after Buyer completes current model purchases, Seller will sell goods to Buyer to fulfill Buyer's past model service and replacement parts requirements."/>
    <m/>
    <s v="Sections 12 &amp; 13"/>
    <m/>
    <m/>
  </r>
  <r>
    <n v="7"/>
    <x v="6"/>
    <s v="Grede&gt;American Axle"/>
    <x v="2"/>
    <x v="2"/>
    <s v="Team C"/>
    <s v="Erik Krueger"/>
    <s v="Curt Hurd"/>
    <m/>
    <s v="Team C"/>
    <s v="Erik Krueger"/>
    <s v="Curt Hurd"/>
    <s v="Completed"/>
    <d v="2017-01-09T00:00:00"/>
    <m/>
    <s v="Temporary agreement through December 15, 2014"/>
    <s v="Supply"/>
    <s v="Y"/>
    <d v="2014-10-07T00:00:00"/>
    <d v="2014-12-15T00:00:00"/>
    <n v="0.18904109589041096"/>
    <x v="3"/>
    <x v="0"/>
    <s v="Pricing adjustments to parts covered in MSA above._x000a_Section 5 - delay in a pre-arranged giveback_x000a_Section 5 - awarded work for GMT610 9.5 carrier_x000a_Section 5 - change in timing of sourcing of part #40094981 "/>
    <m/>
    <s v="See original MSA above"/>
    <s v="See original MSA above"/>
    <s v="Section 4 - additional reimbursement for New Castle Line 1 tool of $75,000"/>
    <m/>
    <s v="Section 3 - 20% increase on K2XX 9.5 carriers for New Castle over contracted rate of 2,000 per week._x000a_Section 4 - additional reimbursement for New Castle Line 1 tool of $75,000"/>
    <m/>
    <m/>
    <m/>
    <m/>
    <m/>
    <m/>
    <m/>
    <m/>
  </r>
  <r>
    <n v="8"/>
    <x v="7"/>
    <s v="Grede&gt;American Axle"/>
    <x v="2"/>
    <x v="2"/>
    <s v="Team C"/>
    <s v="Erik Krueger"/>
    <s v="Curt Hurd"/>
    <m/>
    <s v="Team C"/>
    <s v="Erik Krueger"/>
    <s v="Curt Hurd"/>
    <s v="Completed"/>
    <d v="2016-12-08T00:00:00"/>
    <m/>
    <s v="Amendment to 2014-2016 Grede-AAM Supply Agreement"/>
    <s v="Supply"/>
    <s v="Y"/>
    <d v="2015-04-27T00:00:00"/>
    <d v="2016-12-31T00:00:00"/>
    <n v="1.679890560875513"/>
    <x v="4"/>
    <x v="0"/>
    <m/>
    <s v="See Section 3 - Nissan Titan Program"/>
    <s v="See original MSA above"/>
    <s v="See original MSA above"/>
    <m/>
    <m/>
    <m/>
    <s v="Section 2, part b - Customer must provide Grede with sufficient containers to be able to comply with the maximum annual and maximum weekly volumes specified for products."/>
    <m/>
    <m/>
    <m/>
    <m/>
    <m/>
    <m/>
    <m/>
  </r>
  <r>
    <n v="9"/>
    <x v="8"/>
    <s v="Grede&gt;American Axle"/>
    <x v="2"/>
    <x v="2"/>
    <s v="Team C"/>
    <s v="Erik Krueger"/>
    <s v="Curt Hurd"/>
    <m/>
    <s v="Team C"/>
    <s v="Erik Krueger"/>
    <s v="Curt Hurd"/>
    <s v="Completed"/>
    <d v="2017-01-09T00:00:00"/>
    <m/>
    <s v="Amendment to supply agreement above.  The dates for certain products expire at various times throughout 2018 = Exhibit A &amp; Exhibit B."/>
    <s v="Supply"/>
    <s v="Y"/>
    <d v="2016-07-05T00:00:00"/>
    <d v="2018-12-31T00:00:00"/>
    <n v="2.488138686131387"/>
    <x v="5"/>
    <x v="0"/>
    <s v="Section 1a - extends program lives for current products as defined in Exhibit A_x000a_Section 1b - amends the term of supply for new business as defined in Exhibit B"/>
    <m/>
    <s v="See standard T&amp;C"/>
    <s v="Section 4 - Payment in Mexico are MNS2"/>
    <s v="Josh P. Updated on 1.9.2017: Exhibit A: Certain parts have perpetual tooling maintenance cost that must be added to the base price above to determine the selling price to AAM."/>
    <m/>
    <s v="Section 3 - Price Concessions as defined in this section_x000a_Exhibit A - Current Business_x000a_Exhibit B - New Business"/>
    <m/>
    <m/>
    <m/>
    <m/>
    <m/>
    <m/>
    <m/>
    <m/>
  </r>
  <r>
    <n v="10"/>
    <x v="9"/>
    <s v="Metaldyne&gt;International"/>
    <x v="3"/>
    <x v="3"/>
    <s v="Team D"/>
    <s v="Stephen Grassi"/>
    <m/>
    <m/>
    <s v="Team D"/>
    <s v="Stephen Grassi"/>
    <m/>
    <s v="Completed"/>
    <d v="2017-01-10T00:00:00"/>
    <m/>
    <s v="This isn't a contract. It's just a letter of intent."/>
    <s v="Commit"/>
    <m/>
    <d v="2012-04-16T00:00:00"/>
    <m/>
    <n v="112.29363021830252"/>
    <x v="6"/>
    <x v="0"/>
    <m/>
    <m/>
    <m/>
    <m/>
    <m/>
    <m/>
    <m/>
    <m/>
    <m/>
    <m/>
    <m/>
    <m/>
    <m/>
    <m/>
    <m/>
  </r>
  <r>
    <n v="11"/>
    <x v="10"/>
    <s v="Metaldyne&gt;International"/>
    <x v="3"/>
    <x v="3"/>
    <s v="Team D"/>
    <s v="Stephen Grassi"/>
    <m/>
    <m/>
    <s v="Team D"/>
    <s v="Stephen Grassi"/>
    <m/>
    <s v="Completed"/>
    <d v="2017-01-10T00:00:00"/>
    <m/>
    <s v="Tooling PO"/>
    <s v="PO"/>
    <m/>
    <d v="2016-03-03T00:00:00"/>
    <m/>
    <m/>
    <x v="7"/>
    <x v="2"/>
    <s v="Page 6 - Delivery of 5 tools valued at $442,750"/>
    <m/>
    <m/>
    <s v="Page 1 - 30 days net in full after receipt of verifiable invoice that is compliant with BMW's requirements"/>
    <m/>
    <m/>
    <s v="Price adjustments are listed on pages 10-11"/>
    <m/>
    <m/>
    <m/>
    <m/>
    <s v="Section 1 - Part C"/>
    <m/>
    <m/>
    <m/>
  </r>
  <r>
    <n v="12"/>
    <x v="11"/>
    <n v="9"/>
    <x v="4"/>
    <x v="4"/>
    <m/>
    <m/>
    <n v="16792301.035619996"/>
    <m/>
    <s v="Team A"/>
    <s v="Adrienne Green"/>
    <s v="N/A"/>
    <s v="Completed"/>
    <d v="2016-12-05T00:00:00"/>
    <m/>
    <m/>
    <s v="Supply"/>
    <s v="Y"/>
    <d v="2015-01-01T00:00:00"/>
    <d v="2019-12-31T00:00:00"/>
    <n v="4.9972617743702079"/>
    <x v="0"/>
    <x v="3"/>
    <s v="Supply specified parts for stipulated term - Para1 and Exhibit A, Exhibit B"/>
    <m/>
    <s v="Shipping expenses are borne by BorgWarner if they do not provide specified lead time - Para9e"/>
    <s v="Unusual payment terms - Para5_x000a_No debits, offsets, recoupment, charge-backs or netting - Para9d"/>
    <s v="BorgWarner owns all tooling, may be produced by Grede - Exhibit C Recital_x000a_Grede may not use tooling for other customers - Exhibit C para2"/>
    <s v="BorgWarner to work collaboratively with Grede on VAVE projects to help reduce the costs of the part for both BorgWarner and Grede - Para4"/>
    <s v="Table - Para4_x000a_Volume-based negotiations - Para6_x000a_Surcharges - Para7_x000a_Rebate - Para8h_x000a_Table - Exhibit A, Exhibit B"/>
    <m/>
    <m/>
    <s v="Reimbursement for nonconformance - Para8g_x000a_Conformance, free of material defects - Para9g_x000a_No design-related warranty - Para9f"/>
    <m/>
    <s v="Table - Exhibit A, Exhibit B"/>
    <s v="BorgWarner can terminate after 30 days' uncured notice. BorgWarner can terminate a PO if end customer terminates - Para9a"/>
    <m/>
    <m/>
  </r>
  <r>
    <n v="13"/>
    <x v="12"/>
    <s v="Grede&gt;BorgWarner"/>
    <x v="4"/>
    <x v="4"/>
    <s v="Team A"/>
    <s v="Keigher"/>
    <s v="Curt Hurd"/>
    <m/>
    <s v="Team A"/>
    <s v="Keigher"/>
    <s v="Curt Hurd"/>
    <s v="Completed"/>
    <d v="2017-01-05T00:00:00"/>
    <m/>
    <s v="PO Standard Terms and Conditions - US"/>
    <s v="T&amp;C"/>
    <s v="Y"/>
    <d v="2010-02-01T00:00:00"/>
    <m/>
    <m/>
    <x v="8"/>
    <x v="4"/>
    <m/>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m/>
    <s v="Quoting a lower price for like merchandise to another customer during life of contract requires the lower price to prevail for any quantity undelivered to Borgwarner - Para2"/>
    <s v="Para 2-Price includes all charges for packing, cartage, storage, drayage, and transportation to the F.O.B. Point"/>
    <m/>
    <s v="Reimbursement for nonconformance or defects - Para7_x000a_Conformance, free from material defects - Para6_x000a_No infringement of intellectual property - Para16_x000a_"/>
    <s v="Grede must stock replacement parts to meet BorgWarner's needs for at least 15 years after shipment - Para24"/>
    <m/>
    <m/>
    <m/>
    <m/>
  </r>
  <r>
    <n v="14"/>
    <x v="13"/>
    <s v="Grede&gt;BorgWarner"/>
    <x v="4"/>
    <x v="4"/>
    <s v="Team A"/>
    <s v="Keigher"/>
    <s v="Curt Hurd"/>
    <m/>
    <s v="Team A"/>
    <s v="Keigher"/>
    <s v="Curt Hurd"/>
    <s v="Completed"/>
    <d v="2017-01-05T00:00:00"/>
    <m/>
    <s v="PO Standard Terms and Conditions - UK"/>
    <s v="T&amp;C"/>
    <s v="Y"/>
    <n v="39967"/>
    <m/>
    <m/>
    <x v="9"/>
    <x v="5"/>
    <m/>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m/>
    <s v="Quoting a lower price for like merchandise to another customer during life of contract requires the lower price to prevail for any quantity undelivered to Borgwarner - Para2"/>
    <s v="Para 2-Price includes all charges for packing, cartage, storage, drayage, and transportation to the F.O.B. Point"/>
    <m/>
    <s v="Reimbursement for nonconformance or defects - Para7_x000a_Conformance, free from material defects - Para6_x000a_No infringement of intellectual property - Para16_x000a_"/>
    <s v="Grede must stock replacement parts to meet BorgWarner's needs for at least 7 years after shipment - Para25"/>
    <m/>
    <m/>
    <m/>
    <m/>
  </r>
  <r>
    <n v="15"/>
    <x v="14"/>
    <n v="15"/>
    <x v="5"/>
    <x v="5"/>
    <m/>
    <m/>
    <n v="0"/>
    <m/>
    <s v="Team B"/>
    <s v="Skelly/Savic"/>
    <s v="Adrienne Green"/>
    <s v="Completed"/>
    <d v="2017-01-12T00:00:00"/>
    <m/>
    <s v="Same as Doc 16"/>
    <s v="Supply"/>
    <m/>
    <d v="2014-09-01T00:00:00"/>
    <m/>
    <n v="114.67145203914006"/>
    <x v="10"/>
    <x v="6"/>
    <s v="Section 1 - Program &amp; Service Parts_x000a_Sectiion 1  &amp; Page 12 - PO P437054"/>
    <m/>
    <s v="Section 2 - FOB Destination (Reedsburg, WI)"/>
    <s v="Section 1 - &quot;Payment Terms&quot;: Payment Terms are Net 45 from receipt of invoice, paid once weekly."/>
    <s v="Section 7 - Tooling (Page 4 of 9(_x000a_Tooling will be provided to and/or paid for by buyer, or wil be paid for by buyer."/>
    <m/>
    <m/>
    <m/>
    <m/>
    <s v="Section 8 - Nonconformance_x000a_Section 10- Free of defects_x000a_Exhibit A - Section 5_x000a_Replace rejected, defective, or noncomforming parts"/>
    <m/>
    <m/>
    <s v="Section 13 - No termination for convenience. Buyer shall not have the right to terminate for default unless proper notice is given._x000a_Exhibit A - Section 15"/>
    <m/>
    <m/>
  </r>
  <r>
    <n v="16"/>
    <x v="15"/>
    <n v="26"/>
    <x v="5"/>
    <x v="5"/>
    <m/>
    <m/>
    <n v="4202452.4275000002"/>
    <m/>
    <s v="Team B"/>
    <s v="Skelly/Savic"/>
    <s v="Adrienne Green"/>
    <s v="Completed"/>
    <d v="2017-01-12T00:00:00"/>
    <m/>
    <s v="Section 14 states that this agreement takes precedence over the T&amp;C. Exhibit A contains Chassix standard Terms and Conditions of Purchase but it's too small to read"/>
    <s v="Supply"/>
    <m/>
    <d v="2014-03-18T00:00:00"/>
    <s v="Section 1 - Depends on Buyer's Program length"/>
    <e v="#VALUE!"/>
    <x v="11"/>
    <x v="7"/>
    <s v="Section 1 - Program &amp; Service Parts_x000a_Sectiion 1  &amp; Page 10 - PO  #10860"/>
    <m/>
    <s v="Section 2 - FOB Destination (Huber Heights, OH)"/>
    <s v="Section 1 - &quot;Payment Terms&quot;: Payment Terms are Net 45 from receipt of invoice, paid once weekly."/>
    <s v="Section 8 - Tooling (Page 4 of 9)_x000a_Tooling will be provided to and/or paid for by buyer, or wil be paid for by buyer."/>
    <m/>
    <s v="Section 2 - Base price plus surcharges_x000a_Section 4 - Any time, by either party - Must be submitted and Approved_x000a__x000a__x000a_"/>
    <m/>
    <m/>
    <s v="Section 9 - Nonconformance + value add on scrap_x000a_Section 11 - Free of defects_x000a_Exhibit A - Section 5_x000a_Replace rejected, defective, or noncomforming parts"/>
    <m/>
    <m/>
    <s v="Section 14 - No termination for convenience. Buyer shall not have the right to terminate for default unless proper notice is given._x000a_Exhibit A - Section 15"/>
    <m/>
    <m/>
  </r>
  <r>
    <n v="17"/>
    <x v="16"/>
    <n v="27"/>
    <x v="5"/>
    <x v="5"/>
    <m/>
    <m/>
    <n v="39253.203360000007"/>
    <m/>
    <s v="Team B"/>
    <s v="Skelly/Savic"/>
    <s v="Adrienne Green"/>
    <s v="Completed"/>
    <d v="2017-01-12T00:00:00"/>
    <m/>
    <m/>
    <s v="Scrap"/>
    <m/>
    <d v="2015-08-03T00:00:00"/>
    <m/>
    <n v="115.59205060422961"/>
    <x v="12"/>
    <x v="0"/>
    <s v="Section 2 - Specified &quot;Products&quot; for which Scrap Agreement is in effect"/>
    <m/>
    <m/>
    <m/>
    <m/>
    <m/>
    <s v="Para 1-3 - Based on scrap levels"/>
    <m/>
    <m/>
    <s v="Recital - return of defective and non-conforming scrap"/>
    <m/>
    <m/>
    <m/>
    <m/>
    <m/>
  </r>
  <r>
    <n v="18"/>
    <x v="17"/>
    <n v="166"/>
    <x v="5"/>
    <x v="5"/>
    <m/>
    <m/>
    <n v="909634.67509999999"/>
    <m/>
    <s v="Team B"/>
    <s v="Skelly/Savic"/>
    <s v="Adrienne Green"/>
    <s v="Completed"/>
    <d v="2017-01-12T00:00:00"/>
    <m/>
    <s v="DUPLICATE OF DOC 16"/>
    <s v="Supply"/>
    <m/>
    <s v="Same as Doc 16"/>
    <s v="Same as Doc 16"/>
    <e v="#VALUE!"/>
    <x v="10"/>
    <x v="6"/>
    <s v="Same as Doc 16"/>
    <m/>
    <s v="Same as Doc 16"/>
    <s v="Same as Doc 16"/>
    <s v="Same as Doc 16"/>
    <m/>
    <s v="Same as Doc 16"/>
    <m/>
    <m/>
    <s v="Same as Doc 16"/>
    <s v="Same as Doc 16"/>
    <m/>
    <s v="Same as Doc 16"/>
    <m/>
    <m/>
  </r>
  <r>
    <n v="19"/>
    <x v="18"/>
    <n v="176"/>
    <x v="5"/>
    <x v="5"/>
    <m/>
    <s v="Noted bankrupcy notice - no changes in price - superceeded by other Chassix agreements"/>
    <n v="0"/>
    <m/>
    <s v="Team B"/>
    <s v="Skelly/Savic"/>
    <s v="Adrienne Green"/>
    <s v="Completed"/>
    <d v="2017-01-12T00:00:00"/>
    <m/>
    <s v="Chassix Chapter 11 Bankruptcy notification and terms. Includes price/location changes for specific part numbers, and claims settlements."/>
    <s v="LOI"/>
    <s v="Y"/>
    <d v="2015-05-27T00:00:00"/>
    <m/>
    <n v="115.40587235649546"/>
    <x v="0"/>
    <x v="0"/>
    <s v="Section 6 - Scrap rate established_x000a_Section 8 - Grede agrees to move production"/>
    <s v="Section 4 - Grede right of last refusal"/>
    <m/>
    <s v="Section 7 - Change to # of days for each MPG sub. "/>
    <m/>
    <m/>
    <s v="Section 2 - Includes a cure amount_x000a_Section 3 - Modifies pricing of specific contracts identified in the agreement."/>
    <m/>
    <s v="Section 2 cure amount + Section 4 right of last refusal"/>
    <s v="Section 6 - Allowed scrap rate"/>
    <m/>
    <m/>
    <m/>
    <m/>
    <m/>
  </r>
  <r>
    <n v="20"/>
    <x v="19"/>
    <s v="HHI&gt;FCA"/>
    <x v="6"/>
    <x v="6"/>
    <s v="Team C"/>
    <s v="Erik Krueger"/>
    <s v="Curt Hurd"/>
    <m/>
    <s v="Team C"/>
    <s v="Erik Krueger"/>
    <s v="Curt Hurd"/>
    <s v="Completed"/>
    <d v="2017-01-09T00:00:00"/>
    <m/>
    <m/>
    <s v="Supply"/>
    <s v="Y"/>
    <d v="2013-05-28T00:00:00"/>
    <d v="2017-10-19T00:00:00"/>
    <n v="4.3948521358159915"/>
    <x v="13"/>
    <x v="8"/>
    <s v="Section 1 - parts specified in Exhibit A"/>
    <s v="Section 5 - New business for specified parts"/>
    <s v="Section 12 - FOB Supplier shipping point"/>
    <s v="Section 3 - Net 45 days."/>
    <m/>
    <m/>
    <m/>
    <s v="Section 11 - Customer is responsible for any costs associated with Dunnage"/>
    <m/>
    <m/>
    <m/>
    <s v="Exhibit A - Page 2 specifies ramp rates per year of the MSA.  If less than 85% of the yearly rates are ordered by FCA, new pricing shall be negotiated for capital recovery."/>
    <s v="Josh P. updated on 1.9.2017. _x000a_Section 9- Customer may cancel or terminate the agreement only if Supplier materially breaches agreement."/>
    <m/>
    <m/>
  </r>
  <r>
    <n v="21"/>
    <x v="20"/>
    <s v="HHI&gt;FCA"/>
    <x v="6"/>
    <x v="6"/>
    <s v="Team C"/>
    <s v="Erik Krueger"/>
    <s v="Curt Hurd"/>
    <m/>
    <s v="Team C"/>
    <s v="Erik Krueger"/>
    <s v="Curt Hurd"/>
    <s v="Completed"/>
    <d v="2017-01-09T00:00:00"/>
    <m/>
    <s v="First Amendment to Amended and Restated Commerical Agreement"/>
    <s v="Supply"/>
    <s v="Y"/>
    <d v="2015-04-01T00:00:00"/>
    <d v="2017-10-19T00:00:00"/>
    <n v="2.551094890510949"/>
    <x v="14"/>
    <x v="0"/>
    <s v="Section 1 - Exhibits A-2015 and B-2015 replace the respective exhibits of Doc 20_x000a_Section 2 - parts as specified"/>
    <m/>
    <m/>
    <m/>
    <s v="Section 2c - $501,000 tooling uplift._x000a_Section 3c - $687,000 tooling uplift."/>
    <s v="Section 1 - efffective January 1, 2016 - 1% productivitiy reduction on Value Add portion._x000a_Section 2d - $0.75 per part savings as specified"/>
    <s v="Section 2b_x000a_Section 2d - $0.75 per part savings as specified_x000a_Section 3b - Supplier surcharge as specified"/>
    <m/>
    <m/>
    <m/>
    <m/>
    <s v="Section 1 - 100% of parts listed in Exhibit B-2015_x000a_Section 2 - 100% of parts listed in Exhibit A-2015"/>
    <m/>
    <m/>
    <m/>
  </r>
  <r>
    <n v="22"/>
    <x v="21"/>
    <s v="HHI&gt;FCA"/>
    <x v="6"/>
    <x v="6"/>
    <s v="Team C"/>
    <s v="Erik Krueger"/>
    <s v="Curt Hurd"/>
    <m/>
    <s v="Team C"/>
    <s v="Erik Krueger"/>
    <s v="Curt Hurd"/>
    <s v="Completed"/>
    <d v="2017-01-09T00:00:00"/>
    <m/>
    <s v="Original MSA between FCA and HHI"/>
    <s v="Supply"/>
    <m/>
    <d v="2012-10-19T00:00:00"/>
    <d v="2017-10-18T00:00:00"/>
    <n v="4.9954379562043796"/>
    <x v="0"/>
    <x v="0"/>
    <s v="Section 1 - parts specified in Exhibit A"/>
    <m/>
    <s v="Section 11 - FOB Supplier shipping point"/>
    <s v="Section 3 - Net 45 days."/>
    <m/>
    <m/>
    <m/>
    <s v="Section 10 - Customer is responsible"/>
    <m/>
    <m/>
    <m/>
    <s v="Exhibit A - Page 2 specifies ramp rates per year of the MSA.  If less than 85% of the yearly rates are ordered by FCA, new pricing shall be negotiated for capital recovery."/>
    <s v="Section 8 - no termination is allowed.  No penalty is specified."/>
    <m/>
    <m/>
  </r>
  <r>
    <n v="23"/>
    <x v="22"/>
    <s v="Grede&gt;Continental"/>
    <x v="7"/>
    <x v="7"/>
    <s v="Team D"/>
    <s v="Stephen Grassi"/>
    <m/>
    <m/>
    <s v="Team D"/>
    <s v="Stephen Grassi"/>
    <m/>
    <s v="Completed"/>
    <d v="2017-01-10T00:00:00"/>
    <m/>
    <m/>
    <s v="Supply"/>
    <m/>
    <d v="2014-01-01T00:00:00"/>
    <d v="2016-12-31T00:00:00"/>
    <n v="2.9972627737226278"/>
    <x v="0"/>
    <x v="9"/>
    <s v="Page 1 - Paragraph 1 - 100% requirements of contracted parts listed on Annexes A-1 and A-2"/>
    <m/>
    <s v="Page 8 - Premium shipping expenses and/or other related expenses necessary to meet continental's delivery schedules shall be the responsbility of Continetnal."/>
    <m/>
    <m/>
    <m/>
    <s v="Listing of prices and price changes over the life of the contract are on pages 3 and 4"/>
    <m/>
    <m/>
    <m/>
    <m/>
    <s v="Page 7 - A low limit_x000a_of 29,736 molds and high limit of 36,344 molds will be used for the purposes of this agreement. This portion of the contract terminated 1/1/2015."/>
    <m/>
    <m/>
    <m/>
  </r>
  <r>
    <n v="24"/>
    <x v="23"/>
    <s v="Grede&gt;Continental"/>
    <x v="7"/>
    <x v="7"/>
    <s v="Team D"/>
    <s v="Stephen Grassi"/>
    <m/>
    <m/>
    <s v="Team D"/>
    <s v="Stephen Grassi"/>
    <m/>
    <s v="Completed"/>
    <d v="2016-01-10T00:00:00"/>
    <m/>
    <s v="Purchase Order Terms and Conditions"/>
    <s v="T&amp;C"/>
    <m/>
    <d v="2011-12-01T00:00:00"/>
    <m/>
    <m/>
    <x v="0"/>
    <x v="0"/>
    <m/>
    <m/>
    <m/>
    <m/>
    <m/>
    <m/>
    <m/>
    <s v="Section 2 - Price is inclusive of all of Seller's costs (including labeling, packaging, taxes, tariffs and duties of any type._x000a_See shipping and payment terms."/>
    <m/>
    <m/>
    <s v="Page 4 (Section 11)-15 year period following the end of vehicle production program"/>
    <m/>
    <m/>
    <m/>
    <m/>
  </r>
  <r>
    <n v="25"/>
    <x v="24"/>
    <s v="Grede&gt;Continental"/>
    <x v="7"/>
    <x v="7"/>
    <s v="Team D"/>
    <s v="Stephen Grassi"/>
    <m/>
    <m/>
    <s v="Team D"/>
    <s v="Stephen Grassi"/>
    <m/>
    <s v="Completed"/>
    <d v="2016-01-10T00:00:00"/>
    <n v="41640"/>
    <m/>
    <s v="Supply"/>
    <m/>
    <d v="2014-01-01T00:00:00"/>
    <s v="Until a new SSC replaces this one. Page 15 (Article 15)"/>
    <m/>
    <x v="15"/>
    <x v="10"/>
    <m/>
    <m/>
    <s v="Page 8 (Article 7) - The binding loglstlcs rules are stJpulated In the Continental &quot;Suppller Manual Logistics&quot; CN 855228_1- Version 1.0. Release 08.2010 whlch by reference Is hereby Incorporated In this SSC"/>
    <s v="Page 7 (Article 5) - In case of the delivery of defective products by Supplier, Continental shall be entitled to withhold payment pro rata to the value until the defective goods have been replaced."/>
    <m/>
    <m/>
    <m/>
    <m/>
    <m/>
    <s v="See Page 9 (Article 10) for information on Warranties"/>
    <s v="See Page 11 (Article 11) for information on noncurrent products. 15 years after the end of the mass production of Continental's customer's products."/>
    <m/>
    <s v="See Page 15-16 (Article 15) for detail on  termination provisions."/>
    <m/>
    <m/>
  </r>
  <r>
    <n v="26"/>
    <x v="25"/>
    <s v="Grede&gt;Continental"/>
    <x v="7"/>
    <x v="7"/>
    <s v="Team D"/>
    <s v="Stephen Grassi"/>
    <m/>
    <m/>
    <s v="Team D"/>
    <s v="Stephen Grassi"/>
    <m/>
    <s v="Completed"/>
    <d v="2017-01-10T00:00:00"/>
    <m/>
    <m/>
    <s v="Supply"/>
    <s v="Y"/>
    <d v="2017-01-01T00:00:00"/>
    <d v="2021-12-31T00:00:00"/>
    <n v="4.9972617743702079"/>
    <x v="16"/>
    <x v="0"/>
    <s v="Page 4 (Article 7) - There is a performance obligation which extends one year past the termination date of this agreement"/>
    <m/>
    <m/>
    <s v="Page 6 (Article 11) - The terms of payment are net 60 days. Payment terms shall apply as mentioned below after receipt at destination or receipt of invoice whichever occurs later."/>
    <s v="Information on Tooling is in Attachment B on page 12.  Total estimated tooling for cost for Housing is $134,715 and for Anchor is $85,440."/>
    <s v="Page 3 (Article 5)- Continental shall have the right to conduct one or several cost and/or value analysis or other productivity programs at Supplier's site at any time."/>
    <s v="Pricing Matrix is in Attachment A on pages 8-11."/>
    <s v="See shipping and payment terms."/>
    <m/>
    <m/>
    <m/>
    <m/>
    <m/>
    <m/>
    <m/>
  </r>
  <r>
    <n v="27"/>
    <x v="26"/>
    <n v="32"/>
    <x v="8"/>
    <x v="8"/>
    <m/>
    <s v="Several product numbers could not be traced into the Part Detail "/>
    <n v="1142305.6500000001"/>
    <m/>
    <s v="Team A"/>
    <s v="Keigher"/>
    <s v="Curt Hurd"/>
    <s v="Completed"/>
    <d v="2016-01-09T00:00:00"/>
    <m/>
    <m/>
    <s v="Supply"/>
    <s v="Y"/>
    <d v="2015-01-14T00:00:00"/>
    <d v="2019-12-31T00:00:00"/>
    <n v="4.9616648411829134"/>
    <x v="17"/>
    <x v="11"/>
    <s v="Supply specified parts for stipulated term - Para1 and Para2, and Exhibit A"/>
    <s v="Page5, Section 15 - New Parts under governance of this agreement"/>
    <m/>
    <s v="Para4 - Net 45 days (or net 60 days for products with a final shipping destination to Cummins in the UK or India)_x000a__x000a_Para3 and Exhibit B-1 and B-2 - Variable pricing considerations for changes in commodity prices "/>
    <s v="Transition of supply related to tooling program moves - Para12."/>
    <m/>
    <s v="Table - Exhibit A_x000a_Para3 - Table of commodity based pricing adjustments - Exhibit B-1 and B-2"/>
    <m/>
    <m/>
    <s v="Reimbursement for material nonconformance - Para 5 and Exhibit C_x000a__x000a_Exhibit D - Addendum to Terms and Conditions"/>
    <m/>
    <s v="Table - Exhibit A, Para1, Para8_x000a_"/>
    <m/>
    <m/>
    <m/>
  </r>
  <r>
    <n v="28"/>
    <x v="27"/>
    <n v="33"/>
    <x v="8"/>
    <x v="8"/>
    <m/>
    <s v="Informative Only"/>
    <n v="14269.199999999999"/>
    <m/>
    <s v="Team A"/>
    <s v="Keigher"/>
    <s v="Curt Hurd"/>
    <s v="Completed"/>
    <d v="2016-12-09T00:00:00"/>
    <m/>
    <s v="This document establishes required lead time periods and communication of forecasted inventory planning/visibility on the part of Cummins. "/>
    <s v="Supply"/>
    <m/>
    <d v="2010-07-19T00:00:00"/>
    <m/>
    <m/>
    <x v="0"/>
    <x v="0"/>
    <s v="Supply parts within specific lead times - Section2"/>
    <m/>
    <m/>
    <m/>
    <m/>
    <m/>
    <m/>
    <m/>
    <m/>
    <m/>
    <m/>
    <m/>
    <s v="Can be cancelled upon 30 days written noticed by either party - Section4"/>
    <m/>
    <m/>
  </r>
  <r>
    <n v="29"/>
    <x v="28"/>
    <n v="34"/>
    <x v="8"/>
    <x v="8"/>
    <m/>
    <s v="Informative Only"/>
    <n v="0"/>
    <m/>
    <s v="Team A"/>
    <s v="Keigher"/>
    <s v="Curt Hurd"/>
    <s v="Completed"/>
    <d v="2017-01-10T00:00:00"/>
    <m/>
    <m/>
    <s v="T&amp;C"/>
    <s v="Y"/>
    <d v="2013-07-12T00:00:00"/>
    <m/>
    <m/>
    <x v="18"/>
    <x v="12"/>
    <s v="Supply parts according to standard terms and conditions in PO"/>
    <m/>
    <s v="Para4.1 - Ex-works &amp; most current ICC Incoterms, unless otherwise specified on the front of the PO "/>
    <s v="Para2.2 - Net 60 days "/>
    <m/>
    <m/>
    <m/>
    <m/>
    <m/>
    <s v="Reimbursement for nonconformance - Para 5.1 and 5.3_x000a_"/>
    <m/>
    <m/>
    <s v="Cummins may cancel w/o penalty with written notice to Grede, except for work already in process and material commitments made within specified time or 2 weeks - Para7.2."/>
    <m/>
    <s v="Two agreements"/>
  </r>
  <r>
    <n v="30"/>
    <x v="29"/>
    <n v="35"/>
    <x v="8"/>
    <x v="8"/>
    <m/>
    <s v="Informative - Selected part numbers should have been removed as of January 2016?"/>
    <n v="105437.97359999998"/>
    <m/>
    <s v="Team A"/>
    <s v="Keigher"/>
    <s v="Curt Hurd"/>
    <s v="Completed"/>
    <d v="1900-01-02T00:00:00"/>
    <m/>
    <m/>
    <s v="Supply"/>
    <s v="Y"/>
    <d v="2016-01-01T00:00:00"/>
    <m/>
    <m/>
    <x v="19"/>
    <x v="0"/>
    <s v="Removal of certain part numbers from supply agreement"/>
    <s v="Specified inclusive parts - Schedule on Pg1 plus supporting excel tables"/>
    <m/>
    <m/>
    <m/>
    <m/>
    <m/>
    <m/>
    <m/>
    <m/>
    <m/>
    <m/>
    <m/>
    <m/>
    <m/>
  </r>
  <r>
    <n v="31"/>
    <x v="30"/>
    <n v="36"/>
    <x v="8"/>
    <x v="8"/>
    <m/>
    <s v="Unable to identify dates for superceed purposes - some parte numbers could not be traced into the Part Detail "/>
    <n v="530365.27999999991"/>
    <m/>
    <s v="Team A"/>
    <s v="Keigher"/>
    <s v="Curt Hurd"/>
    <s v="Completed"/>
    <d v="2016-12-05T00:00:00"/>
    <m/>
    <s v="Detailed pricing updates for specific parts. Note that this schedule is related to the file named &quot;LaserMarkTH_Quote_9-1-16&quot;, which is a signed quote from MPG to Cummins for providing laser marked turbine housings. See line below for more details. "/>
    <s v="Price"/>
    <s v="Y"/>
    <d v="2016-09-01T00:00:00"/>
    <m/>
    <m/>
    <x v="20"/>
    <x v="0"/>
    <s v="Supply specified parts at specified prices, which were increased as a result of providing an additional service (laser marking turbine housings that were not previously laser marked). _x000a__x000a_See line below for more information."/>
    <s v="Specified inclusive parts - on excel schedule. "/>
    <m/>
    <m/>
    <s v="See line below for details. "/>
    <m/>
    <s v="Standard incremental pricing for laser marking service - on excel document. "/>
    <m/>
    <m/>
    <m/>
    <s v="See line below for details. "/>
    <m/>
    <m/>
    <m/>
    <m/>
  </r>
  <r>
    <n v="32"/>
    <x v="31"/>
    <n v="37"/>
    <x v="8"/>
    <x v="8"/>
    <m/>
    <s v="Informative Only"/>
    <n v="0"/>
    <m/>
    <s v="Team A"/>
    <s v="Keigher"/>
    <s v="Curt Hurd"/>
    <s v="Completed"/>
    <d v="2016-12-05T00:00:00"/>
    <m/>
    <m/>
    <s v="Price"/>
    <s v="Y"/>
    <d v="2016-09-01T00:00:00"/>
    <m/>
    <m/>
    <x v="21"/>
    <x v="13"/>
    <m/>
    <s v="Specified inclusive parts - In conjunction with the excel document &quot;Laser CTT new pricing for laser&quot; above."/>
    <m/>
    <m/>
    <s v="Tooling appears to be an explicit subject of this arrangement based on discussion of PPAP terms in the document, however details of the arrangement are not provided in this document. "/>
    <m/>
    <s v="Standard incremental pricing for laser marking service is specified - in conjunction with excel document above. "/>
    <m/>
    <m/>
    <m/>
    <m/>
    <m/>
    <m/>
    <m/>
    <m/>
  </r>
  <r>
    <n v="33"/>
    <x v="32"/>
    <n v="38"/>
    <x v="9"/>
    <x v="9"/>
    <m/>
    <m/>
    <n v="33111300.025617678"/>
    <m/>
    <s v="Team B"/>
    <s v="Skelly/Savic"/>
    <s v="Brad Rummel/ Matt Keigher"/>
    <s v="Completed"/>
    <d v="2016-11-21T00:00:00"/>
    <m/>
    <s v="Section 2: Exhibit A1 products valid for life of program; confirm effective date"/>
    <s v="Supply"/>
    <m/>
    <d v="2015-01-01T00:00:00"/>
    <d v="2022-12-31T00:00:00"/>
    <n v="7.9972621492128679"/>
    <x v="22"/>
    <x v="0"/>
    <s v="Section 2 - Light Vehicle Products_x000a_Section 3 - Commercial Vehicle Products_x000a_Section 4 - Off Highway Vehicle Products_x000a_Section 5 - Directed Source Products_x000a_Section 11 - Service Parts _x000a_Exhibit D - Scrap reimbursement in excess of 2%"/>
    <m/>
    <s v="Section 10 - FOB Common Carrier_x000a_Exhibit D - Directed Source Products - Freight responsibilty varies by product type"/>
    <s v="Section8 - Net 30 for all products supplied by Grede to Dana from Grede Facilities in Mexico &amp; Net 45 for all products supplied by Grede to Dana from Grede facilities in the US"/>
    <m/>
    <m/>
    <m/>
    <m/>
    <m/>
    <s v="Terms &amp; Conditions - Page 37 - Standard terms"/>
    <s v="Section 11 - Service Parts - During 15-year period post completion of current model, fullfill orders at for first 3 years at concluding price of current model and agreed adjustments to compensate for reduced volumes thereafter"/>
    <m/>
    <m/>
    <m/>
    <m/>
  </r>
  <r>
    <n v="34"/>
    <x v="33"/>
    <n v="39"/>
    <x v="9"/>
    <x v="9"/>
    <m/>
    <m/>
    <n v="0"/>
    <m/>
    <s v="Team B"/>
    <s v="Skelly/Savic"/>
    <s v="Brad Rummel/ Matt Keigher"/>
    <s v="Completed"/>
    <d v="2016-11-21T00:00:00"/>
    <m/>
    <s v="T &amp; C's amended and re-stated in Supply Agreeement, &quot;Dana - Grede Supply Agreement,&quot; Signed March 17 2015 above AND per &quot;Doc 2- S.A. Amendment 1, 2, 3, and 4&quot; below"/>
    <s v="T&amp;C"/>
    <s v="Y"/>
    <d v="2012-03-15T00:00:00"/>
    <m/>
    <n v="112.20601846243306"/>
    <x v="23"/>
    <x v="14"/>
    <m/>
    <m/>
    <s v="Section8 - FOB Suppliers Facility (Incoterms 2010)"/>
    <s v="See MSA_x000a_Section3(d) - Payment Terms"/>
    <s v="Section25 - Any tooling is owned by party that provides or pays for it"/>
    <m/>
    <s v="See MSA_x000a_Section8 - Changes in Landed Costs"/>
    <m/>
    <m/>
    <s v="See MSA"/>
    <s v="See MSA"/>
    <s v="See MSA"/>
    <m/>
    <m/>
    <m/>
  </r>
  <r>
    <n v="35"/>
    <x v="34"/>
    <n v="40"/>
    <x v="9"/>
    <x v="9"/>
    <m/>
    <m/>
    <n v="5470.9288299999998"/>
    <m/>
    <s v="Team B"/>
    <s v="Skelly/Savic"/>
    <s v="Keigher"/>
    <s v="Completed"/>
    <d v="2017-01-14T00:00:00"/>
    <m/>
    <m/>
    <s v="Supply"/>
    <s v="Y"/>
    <d v="2013-01-01T00:00:00"/>
    <d v="2014-12-31T00:00:00"/>
    <m/>
    <x v="24"/>
    <x v="15"/>
    <m/>
    <m/>
    <m/>
    <s v="Second Amendment, Schedule 2- Net 45 Days (Page 9)"/>
    <m/>
    <m/>
    <m/>
    <m/>
    <m/>
    <s v="See MSA"/>
    <s v="See MSA"/>
    <s v="First Amendment - Dana agrees to purchase 100% of its US requirements for part #42969 from Grede (Page 5)_x000a__x000a_Fourth Amendment - Section 5 - MOQ set forth on Schedule 1"/>
    <m/>
    <m/>
    <s v="Multiple Amendments - Need original Supply Agreement signed 12/7/2012"/>
  </r>
  <r>
    <n v="36"/>
    <x v="35"/>
    <s v="Metaldyne&gt;Denso"/>
    <x v="10"/>
    <x v="10"/>
    <s v="Team C"/>
    <s v="Erik Krueger"/>
    <s v="Curt Hurd"/>
    <m/>
    <s v="Team C"/>
    <s v="Erik Krueger"/>
    <s v="Curt Hurd"/>
    <s v="Completed"/>
    <d v="2017-01-09T00:00:00"/>
    <m/>
    <s v="Blanket PO between Metaldyne and Denso"/>
    <s v="PO"/>
    <m/>
    <d v="2016-03-03T00:00:00"/>
    <m/>
    <n v="116.1731642252071"/>
    <x v="25"/>
    <x v="0"/>
    <s v="Supply specified parts in specified quantities - Quantity and Description sections of PO"/>
    <m/>
    <s v="FOB Supplier Plant"/>
    <s v="30 Days"/>
    <m/>
    <m/>
    <m/>
    <m/>
    <m/>
    <m/>
    <s v="Section 25 - Seller will sell Products to Buyer to fullfill Buyer;s and its customer's service and replacement parts requirements during the ten year period following the end of vehichle production program."/>
    <m/>
    <s v="Josh P. added on 1.9.2017_x000a_Section 13 - Buyer reserves the right, for any reason, to cancel any undelivered portion of purchase order or to make changes in the specifications, amounts, type, etc., of the products."/>
    <m/>
    <m/>
  </r>
  <r>
    <n v="37"/>
    <x v="36"/>
    <s v="Metaldyne&gt;Chrysler"/>
    <x v="11"/>
    <x v="11"/>
    <s v="Team C"/>
    <s v="Erik Krueger"/>
    <s v="Curt Hurd"/>
    <m/>
    <s v="Team C"/>
    <s v="Erik Krueger"/>
    <s v="Curt Hurd"/>
    <s v="Completed"/>
    <d v="2017-01-09T00:00:00"/>
    <m/>
    <s v="Judging by the date on the bottom of the page, this appears to be the T&amp;C in place prior to September 2010.  Doc 38 appears to be the T&amp;C effective after September 2010."/>
    <s v="T&amp;C"/>
    <m/>
    <m/>
    <d v="2010-09-01T00:00:00"/>
    <m/>
    <x v="26"/>
    <x v="0"/>
    <m/>
    <m/>
    <s v="Section 3_x000a_Section 4-FOB Destination"/>
    <m/>
    <s v="Section 10"/>
    <m/>
    <s v="Section 9_x000a_Section 14"/>
    <s v="Section 4"/>
    <m/>
    <m/>
    <s v="Section 13 - Seller will make parts for Chrysler's service and warranty requirements for ten years or for such longer longer time as may be required after the order is terminated"/>
    <m/>
    <s v="Section 20_x000a_Section 21"/>
    <m/>
    <m/>
  </r>
  <r>
    <n v="38"/>
    <x v="37"/>
    <s v="HHI&gt;FCA"/>
    <x v="6"/>
    <x v="11"/>
    <s v="Team C"/>
    <s v="Erik Krueger"/>
    <s v="Curt Hurd"/>
    <m/>
    <s v="Team C"/>
    <s v="Erik Krueger"/>
    <s v="Curt Hurd"/>
    <s v="Completed"/>
    <d v="2017-01-09T00:00:00"/>
    <m/>
    <m/>
    <s v="T&amp;C"/>
    <m/>
    <d v="2010-09-01T00:00:00"/>
    <m/>
    <m/>
    <x v="27"/>
    <x v="0"/>
    <m/>
    <m/>
    <s v="Section 3_x000a_Section 4-FOB Destination"/>
    <s v="Section 14"/>
    <s v="Section 10"/>
    <s v="Section 36 - Seller will provide to Chrysler, in writing by October 1 for each upcoming year, the Seller's plan for implementing cost savings and productivity improvements. "/>
    <s v="Section 9"/>
    <s v="Section 4"/>
    <m/>
    <m/>
    <s v="Section 13 - Seller will make parts for Chrysler's service and warranty requirements for ten years or for such longer longer time as may be required after the order is terminated"/>
    <m/>
    <s v="Section 21_x000a_Section 22"/>
    <m/>
    <m/>
  </r>
  <r>
    <n v="39"/>
    <x v="38"/>
    <n v="70"/>
    <x v="12"/>
    <x v="12"/>
    <m/>
    <m/>
    <n v="0"/>
    <m/>
    <s v="Team A"/>
    <s v="Savic"/>
    <s v="Brad Rummel/ Matt Keigher"/>
    <s v="In Progress"/>
    <d v="2017-01-05T00:00:00"/>
    <m/>
    <s v="MYA Amendment"/>
    <s v="Supply"/>
    <s v="Y"/>
    <d v="2014-10-29T00:00:00"/>
    <m/>
    <n v="114.83025022022237"/>
    <x v="28"/>
    <x v="0"/>
    <m/>
    <m/>
    <m/>
    <m/>
    <m/>
    <m/>
    <s v="Price Reduction: 2%, 1%, 1% "/>
    <m/>
    <m/>
    <m/>
    <m/>
    <m/>
    <m/>
    <m/>
    <m/>
  </r>
  <r>
    <n v="40"/>
    <x v="39"/>
    <n v="71"/>
    <x v="12"/>
    <x v="12"/>
    <m/>
    <m/>
    <n v="0"/>
    <m/>
    <s v="Team A"/>
    <s v="Savic"/>
    <s v="Brad Rummel/ Matt Keigher"/>
    <s v="In Progress"/>
    <d v="2017-01-05T00:00:00"/>
    <m/>
    <m/>
    <s v="SOBA"/>
    <m/>
    <d v="2016-01-25T00:00:00"/>
    <m/>
    <n v="116.069125286657"/>
    <x v="29"/>
    <x v="16"/>
    <m/>
    <m/>
    <m/>
    <m/>
    <s v="Production Tooling Kick-Off Date 9/1/2016"/>
    <m/>
    <m/>
    <m/>
    <m/>
    <m/>
    <m/>
    <m/>
    <m/>
    <m/>
    <m/>
  </r>
  <r>
    <n v="41"/>
    <x v="40"/>
    <n v="72"/>
    <x v="12"/>
    <x v="12"/>
    <m/>
    <m/>
    <n v="0"/>
    <m/>
    <s v="Team A"/>
    <s v="Savic"/>
    <s v="Brad Rummel/ Matt Keigher"/>
    <s v="In Progress"/>
    <d v="2017-01-05T00:00:00"/>
    <m/>
    <m/>
    <s v="SOBA"/>
    <m/>
    <d v="2015-10-23T00:00:00"/>
    <m/>
    <n v="115.81382175226587"/>
    <x v="29"/>
    <x v="16"/>
    <m/>
    <m/>
    <m/>
    <m/>
    <s v="Production tooling kick off date is 6/3/2016"/>
    <m/>
    <m/>
    <m/>
    <m/>
    <m/>
    <m/>
    <m/>
    <m/>
    <m/>
    <m/>
  </r>
  <r>
    <n v="42"/>
    <x v="41"/>
    <n v="73"/>
    <x v="12"/>
    <x v="12"/>
    <m/>
    <m/>
    <n v="6305046.7304000007"/>
    <m/>
    <s v="Team A"/>
    <s v="Savic"/>
    <s v="Brad Rummel/ Matt Keigher"/>
    <s v="In Progress"/>
    <d v="2017-01-05T00:00:00"/>
    <m/>
    <m/>
    <s v="SOBA"/>
    <m/>
    <d v="2016-01-25T00:00:00"/>
    <m/>
    <n v="116.069125286657"/>
    <x v="29"/>
    <x v="16"/>
    <m/>
    <m/>
    <m/>
    <m/>
    <s v="Production Tooling Kick-Off Date is 8/24/2016"/>
    <m/>
    <m/>
    <m/>
    <m/>
    <m/>
    <m/>
    <m/>
    <m/>
    <m/>
    <m/>
  </r>
  <r>
    <n v="42"/>
    <x v="42"/>
    <n v="74"/>
    <x v="12"/>
    <x v="12"/>
    <m/>
    <m/>
    <n v="76101882.52820003"/>
    <m/>
    <s v="Team A"/>
    <s v="Savic"/>
    <s v="Brad Rummel/ Matt Keigher"/>
    <s v="In Progress"/>
    <d v="2017-01-05T00:00:00"/>
    <m/>
    <m/>
    <s v="Supply"/>
    <s v="Y"/>
    <d v="2014-02-21T00:00:00"/>
    <d v="2017-12-31T00:00:00"/>
    <n v="3.8576317590691307"/>
    <x v="30"/>
    <x v="0"/>
    <m/>
    <m/>
    <m/>
    <m/>
    <m/>
    <m/>
    <s v="Price schedule on page 4._x000a_Also a price reduction table on page 2"/>
    <m/>
    <m/>
    <s v="Service Parts page 3.  Priced separately: two times the last product part piece price, adjusted for raw material price fluctuations"/>
    <m/>
    <m/>
    <m/>
    <m/>
    <m/>
  </r>
  <r>
    <n v="44"/>
    <x v="43"/>
    <n v="75"/>
    <x v="12"/>
    <x v="12"/>
    <m/>
    <m/>
    <n v="2230832.8626999999"/>
    <m/>
    <s v="Team A"/>
    <s v="Savic"/>
    <s v="Brad Rummel/ Matt Keigher"/>
    <s v="In Progress"/>
    <d v="2017-01-05T00:00:00"/>
    <m/>
    <m/>
    <s v="SOBA"/>
    <m/>
    <d v="2014-06-25T00:00:00"/>
    <m/>
    <n v="114.48527486131944"/>
    <x v="29"/>
    <x v="16"/>
    <m/>
    <m/>
    <m/>
    <m/>
    <s v="Production Tooling Kick-Off Date is 8/22/2014_x000a_Average annual FPV Projection is ($550K)"/>
    <m/>
    <m/>
    <m/>
    <m/>
    <m/>
    <m/>
    <m/>
    <m/>
    <m/>
    <m/>
  </r>
  <r>
    <n v="45"/>
    <x v="44"/>
    <n v="105"/>
    <x v="13"/>
    <x v="12"/>
    <m/>
    <m/>
    <n v="10596919.364499008"/>
    <m/>
    <s v="Team A"/>
    <s v="Savic"/>
    <s v="Brad Rummel/ Matt Keigher"/>
    <s v="In Progress"/>
    <d v="2017-01-05T00:00:00"/>
    <m/>
    <s v="Governed by GTC. Need to visit supplier portal. Where is the original contract?"/>
    <s v="PO"/>
    <s v="Y"/>
    <d v="2016-03-22T00:00:00"/>
    <d v="2017-06-30T00:00:00"/>
    <n v="1.2722298221614228"/>
    <x v="31"/>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6"/>
    <x v="45"/>
    <n v="106"/>
    <x v="13"/>
    <x v="12"/>
    <m/>
    <m/>
    <n v="26559900.212491989"/>
    <m/>
    <s v="Team A"/>
    <s v="Savic"/>
    <s v="Brad Rummel/ Matt Keigher"/>
    <s v="In Progress"/>
    <d v="2017-01-05T00:00:00"/>
    <m/>
    <s v="Governed by GTC. Need to visit supplier portal. Where is the original contract?"/>
    <s v="PO"/>
    <s v="Y"/>
    <d v="2013-03-14T00:00:00"/>
    <d v="2017-06-30T00:00:00"/>
    <n v="4.2962760131434834"/>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7"/>
    <x v="46"/>
    <n v="107"/>
    <x v="13"/>
    <x v="12"/>
    <m/>
    <m/>
    <n v="19219890.352679994"/>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8"/>
    <x v="47"/>
    <n v="108"/>
    <x v="13"/>
    <x v="12"/>
    <m/>
    <m/>
    <n v="19956029.171765298"/>
    <m/>
    <s v="Team A"/>
    <s v="Savic"/>
    <s v="Brad Rummel/ Matt Keigher"/>
    <s v="In Progress"/>
    <d v="2017-01-06T00:00:00"/>
    <m/>
    <s v="Governed by GTC. Need to visit supplier portal. Where is the original contract?"/>
    <s v="Price"/>
    <s v="Y"/>
    <d v="2016-03-08T00:00:00"/>
    <d v="2017-06-30T00:00:00"/>
    <n v="1.310533515731874"/>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9"/>
    <x v="48"/>
    <n v="109"/>
    <x v="13"/>
    <x v="12"/>
    <m/>
    <m/>
    <n v="31472148.29870801"/>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50"/>
    <x v="49"/>
    <n v="110"/>
    <x v="13"/>
    <x v="12"/>
    <m/>
    <m/>
    <n v="19950907.193696022"/>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51"/>
    <x v="50"/>
    <n v="111"/>
    <x v="13"/>
    <x v="12"/>
    <m/>
    <m/>
    <n v="0"/>
    <m/>
    <s v="Team A"/>
    <s v="Savic"/>
    <s v="Brad Rummel/ Matt Keigher"/>
    <s v="In Progress"/>
    <d v="2017-01-06T00:00:00"/>
    <m/>
    <s v="Multi-year Price Agreement. Covers purchase orders for the current design level of goods that the buyer purchases directly from subsidiaries . This is not a purchase agreement."/>
    <s v="Price"/>
    <m/>
    <d v="2014-01-01T00:00:00"/>
    <d v="2016-12-31T00:00:00"/>
    <n v="2.9972627737226278"/>
    <x v="33"/>
    <x v="0"/>
    <m/>
    <m/>
    <m/>
    <m/>
    <m/>
    <m/>
    <m/>
    <s v="Page24, Section 34.01 of GTCs - Returnable Containers are owned by the buyer and are to be used solely for the production of goods ordered via purchase orders.  Not additional use is allowed without written consent. "/>
    <m/>
    <m/>
    <m/>
    <m/>
    <m/>
    <m/>
    <m/>
  </r>
  <r>
    <n v="52"/>
    <x v="51"/>
    <n v="112"/>
    <x v="13"/>
    <x v="12"/>
    <m/>
    <m/>
    <n v="14836351.094393002"/>
    <m/>
    <s v="Team A"/>
    <s v="Savic"/>
    <s v="Brad Rummel/ Matt Keigher"/>
    <s v="In Progress"/>
    <d v="2017-01-06T00:00:00"/>
    <m/>
    <s v="Governed by GTC. Need to visit supplier portal. Where is the original contract?"/>
    <s v="PO"/>
    <s v="Y"/>
    <d v="2015-06-02T00:00:00"/>
    <m/>
    <n v="115.4222998489426"/>
    <x v="32"/>
    <x v="0"/>
    <m/>
    <m/>
    <s v="Standard IS INCOTERMS 2000"/>
    <s v="In accordance with Payment Wed-Guide"/>
    <m/>
    <m/>
    <m/>
    <m/>
    <m/>
    <m/>
    <m/>
    <m/>
    <m/>
    <m/>
    <m/>
  </r>
  <r>
    <n v="53"/>
    <x v="52"/>
    <n v="113"/>
    <x v="13"/>
    <x v="12"/>
    <m/>
    <m/>
    <n v="9874724.1791960001"/>
    <m/>
    <s v="Team A"/>
    <s v="Savic"/>
    <s v="Brad Rummel/ Matt Keigher"/>
    <s v="In Progress"/>
    <d v="2017-01-06T00:00:00"/>
    <m/>
    <s v="This is just an example of a: Purchase Order Release-Ford Price Change Summary."/>
    <m/>
    <m/>
    <m/>
    <m/>
    <n v="0"/>
    <x v="0"/>
    <x v="0"/>
    <m/>
    <m/>
    <m/>
    <m/>
    <m/>
    <m/>
    <m/>
    <m/>
    <m/>
    <m/>
    <m/>
    <m/>
    <m/>
    <m/>
    <m/>
  </r>
  <r>
    <n v="54"/>
    <x v="53"/>
    <n v="136"/>
    <x v="3"/>
    <x v="12"/>
    <m/>
    <m/>
    <n v="0"/>
    <m/>
    <s v="Team A"/>
    <s v="Savic"/>
    <s v="Brad Rummel/ Matt Keigher"/>
    <s v="In Progress"/>
    <d v="2017-01-09T00:00:00"/>
    <m/>
    <s v="Supplier-on-Board Agreement"/>
    <s v="SOBA"/>
    <m/>
    <d v="2013-09-22T00:00:00"/>
    <d v="2019-09-21T00:00:00"/>
    <n v="5.997652582159624"/>
    <x v="29"/>
    <x v="16"/>
    <m/>
    <m/>
    <m/>
    <m/>
    <m/>
    <m/>
    <m/>
    <m/>
    <m/>
    <m/>
    <m/>
    <m/>
    <m/>
    <m/>
    <m/>
  </r>
  <r>
    <n v="55"/>
    <x v="54"/>
    <n v="142"/>
    <x v="14"/>
    <x v="12"/>
    <s v="Y"/>
    <m/>
    <n v="0"/>
    <m/>
    <s v="Team A"/>
    <s v="Savic"/>
    <s v="Keigher"/>
    <s v="In Progress"/>
    <d v="2017-01-14T00:00:00"/>
    <m/>
    <s v="Unable to locate contract"/>
    <s v="SOBA"/>
    <m/>
    <d v="2015-06-25T00:00:00"/>
    <m/>
    <n v="115.48527190332327"/>
    <x v="34"/>
    <x v="17"/>
    <m/>
    <m/>
    <m/>
    <m/>
    <m/>
    <m/>
    <m/>
    <m/>
    <m/>
    <m/>
    <m/>
    <m/>
    <m/>
    <m/>
    <s v="No File - Needed for contract 56 as well"/>
  </r>
  <r>
    <n v="56"/>
    <x v="55"/>
    <n v="143"/>
    <x v="13"/>
    <x v="12"/>
    <s v="Y"/>
    <m/>
    <n v="0"/>
    <m/>
    <s v="Team A"/>
    <s v="Savic"/>
    <s v="Keigher"/>
    <s v="Completed"/>
    <d v="2017-01-14T00:00:00"/>
    <m/>
    <s v="CPA is an attachment incorporated into the Supplier on Board Agreement entered into on 6/25/2015.  Contains a table that shows the price at which the suppler will sell the goods, other prices and price assumptions, and certain non-price targets."/>
    <s v="CPA"/>
    <m/>
    <d v="2016-01-25T00:00:00"/>
    <d v="2021-01-23T00:00:00"/>
    <n v="4.9954379562043796"/>
    <x v="35"/>
    <x v="18"/>
    <s v="Supply part number GN1P-7J250-AA (Clutch Module Assy) at specified prices - page 1"/>
    <m/>
    <s v="Mexico - FCA GY7GA (Page 1)_x000a_Europe - TBD (Page 1)"/>
    <m/>
    <s v="$3,269,663 - Production Tooling Price - Page 1"/>
    <m/>
    <s v="Page 1 - $75.13 production piece price"/>
    <s v="Any expendable dunnage is the responsibility of the supplier. Maintenance and washing of the dunnage is every suppliers responsibility. Ford will require prototype parts for unique returnable container design and testing by June 2016 - Page1"/>
    <m/>
    <s v="PPGTC's - reference to Warranty Chargeback Web-Guide for details - Page2"/>
    <m/>
    <m/>
    <m/>
    <m/>
    <s v="Not signed by Commodity Buyer, but explicitly states required"/>
  </r>
  <r>
    <n v="57"/>
    <x v="56"/>
    <n v="150"/>
    <x v="13"/>
    <x v="12"/>
    <m/>
    <s v="Commercial and Program Agreement"/>
    <n v="0"/>
    <m/>
    <s v="Team A"/>
    <s v="Savic"/>
    <s v="Brad Rummel/ Matt Keigher"/>
    <s v="In Progress"/>
    <d v="2017-01-06T00:00:00"/>
    <m/>
    <s v="N/A-This is a duplicate entry of 61"/>
    <s v="T&amp;C"/>
    <m/>
    <d v="2004-01-01T00:00:00"/>
    <m/>
    <n v="104.00341581705823"/>
    <x v="0"/>
    <x v="0"/>
    <m/>
    <m/>
    <m/>
    <m/>
    <m/>
    <m/>
    <m/>
    <m/>
    <m/>
    <m/>
    <m/>
    <m/>
    <m/>
    <m/>
    <m/>
  </r>
  <r>
    <n v="58"/>
    <x v="57"/>
    <n v="160"/>
    <x v="13"/>
    <x v="12"/>
    <m/>
    <m/>
    <n v="2197440"/>
    <m/>
    <s v="Team A"/>
    <s v="Savic"/>
    <s v="Brad Rummel/ Matt Keigher"/>
    <s v="In Progress"/>
    <d v="2017-01-06T00:00:00"/>
    <m/>
    <s v="Governed by the Purchasing Global Terms and Conditions.  Need access to the supplier portal"/>
    <s v="PO"/>
    <m/>
    <d v="2016-09-20T00:00:00"/>
    <d v="2017-06-30T00:00:00"/>
    <n v="0.77534246575342469"/>
    <x v="36"/>
    <x v="0"/>
    <m/>
    <m/>
    <m/>
    <m/>
    <m/>
    <m/>
    <m/>
    <m/>
    <m/>
    <m/>
    <m/>
    <m/>
    <m/>
    <m/>
    <m/>
  </r>
  <r>
    <n v="59"/>
    <x v="58"/>
    <n v="161"/>
    <x v="15"/>
    <x v="13"/>
    <m/>
    <m/>
    <n v="0"/>
    <m/>
    <s v="Team C"/>
    <s v="Keigher"/>
    <s v="Curt Hurd"/>
    <s v="In Progress"/>
    <d v="2017-01-10T00:00:00"/>
    <m/>
    <s v="I was not able to locate this contact on the Sharepoint site. "/>
    <m/>
    <m/>
    <m/>
    <m/>
    <m/>
    <x v="0"/>
    <x v="0"/>
    <m/>
    <m/>
    <m/>
    <m/>
    <m/>
    <m/>
    <m/>
    <m/>
    <m/>
    <m/>
    <m/>
    <m/>
    <m/>
    <m/>
    <m/>
  </r>
  <r>
    <n v="60"/>
    <x v="59"/>
    <n v="162"/>
    <x v="13"/>
    <x v="12"/>
    <m/>
    <m/>
    <n v="0"/>
    <m/>
    <s v="Team A"/>
    <s v="Savic"/>
    <s v="Brad Rummel/ Matt Keigher"/>
    <s v="In Progress"/>
    <d v="2017-01-06T00:00:00"/>
    <m/>
    <s v="These General Terms and Conditions are GM not Ford."/>
    <m/>
    <m/>
    <d v="2014-02-01T00:00:00"/>
    <m/>
    <n v="114.0910173082875"/>
    <x v="0"/>
    <x v="0"/>
    <m/>
    <m/>
    <m/>
    <m/>
    <m/>
    <m/>
    <m/>
    <m/>
    <m/>
    <m/>
    <m/>
    <m/>
    <m/>
    <m/>
    <s v="I don't see where GM is stated"/>
  </r>
  <r>
    <n v="61"/>
    <x v="60"/>
    <n v="163"/>
    <x v="13"/>
    <x v="12"/>
    <m/>
    <m/>
    <n v="0"/>
    <m/>
    <s v="Team A"/>
    <s v="Savic"/>
    <s v="Brad Rummel/ Matt Keigher"/>
    <s v="In Progress"/>
    <d v="2017-01-06T00:00:00"/>
    <m/>
    <m/>
    <s v="T&amp;C"/>
    <m/>
    <d v="2004-01-01T00:00:00"/>
    <m/>
    <n v="104.00341581705823"/>
    <x v="0"/>
    <x v="0"/>
    <m/>
    <m/>
    <s v="_x000a_Page10 - Shipping-The supplier will comply with the Buyer's requirements for packing, marking, labeling and shipping._x000a_Page 10-Delivery, Title and Risk of Loss: Title and risk of loss pass at the time and place of delivery in accordance with the PO"/>
    <s v="Page9  - The Purchase Order will show the payment term. For Production Purchase Orders, the standard payment terms are &quot;Net 13th, 23rd prox., 3rd, 13th subsequent.  See the Payment Web-Guide for a more detailed description."/>
    <m/>
    <m/>
    <m/>
    <s v="Page24, Section 34.01 - Returnable Containers are owned by the buyer and are to be used solely for the production of goods ordered via purchase orders.  Not additional use is allowed without written consent. "/>
    <m/>
    <m/>
    <m/>
    <s v="Page 8-Volume: The volume projections are not a commitment by the Byer to purchase the quantities specified in the Volume Projections"/>
    <s v="Page22- Amounts Payable by Buyer upon Termination under Section 26.01_x000a_Page 23-The suppler may not terminate at its option"/>
    <m/>
    <m/>
  </r>
  <r>
    <n v="62"/>
    <x v="61"/>
    <n v="164"/>
    <x v="15"/>
    <x v="13"/>
    <m/>
    <m/>
    <n v="0"/>
    <m/>
    <s v="Team C"/>
    <s v="Keigher"/>
    <s v="Curt Hurd"/>
    <s v="Completed"/>
    <d v="2017-01-10T00:00:00"/>
    <m/>
    <s v="See notes on item 87 in inventory on General GM T's and C's, which are included in this contract starting on page 14. "/>
    <s v="PO"/>
    <m/>
    <d v="2016-05-19T00:00:00"/>
    <d v="2028-12-31T00:00:00"/>
    <n v="12.61676142345757"/>
    <x v="0"/>
    <x v="0"/>
    <s v="Supply part #24283331 at specified prices - note that certain terms change over the life of the contract, see Page 3 for first time period"/>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s v="Negotiated Pre-Production Pricing=$214,000. $144K of this tooling can be used for production. PPAP TBD - Page 10"/>
    <m/>
    <s v="See pages 3-10 for Price Adjustments. Broken out by effective Date_x000a__x000a_Annual Percentage Reductions at 1% between 2019-2021 - page 10"/>
    <m/>
    <m/>
    <s v="Part was sourced under the New Ordinary Warranty Cost Terms - Page10"/>
    <m/>
    <s v="100% of Buyer's requirements - Page 2"/>
    <s v="Termination for convenience - deadline for submission of any claim for payment is 90 days after effective date of Buyer's termination for convenience - Page 14"/>
    <m/>
    <m/>
  </r>
  <r>
    <n v="63"/>
    <x v="62"/>
    <n v="174"/>
    <x v="3"/>
    <x v="12"/>
    <m/>
    <s v="Several product numbers could not be traced into the Part Detail "/>
    <n v="0"/>
    <m/>
    <s v="Team A"/>
    <s v="Savic"/>
    <s v="Brad Rummel/ Matt Keigher"/>
    <s v="In Progress"/>
    <d v="2017-01-09T00:00:00"/>
    <m/>
    <s v="Governed by the Purchasing Global Terms and Conditions.  Need access to the supplier portal"/>
    <s v="PO"/>
    <s v="Y"/>
    <d v="2016-09-26T00:00:00"/>
    <d v="2017-06-30T00:00:00"/>
    <n v="0.75890410958904109"/>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64"/>
    <x v="63"/>
    <n v="129"/>
    <x v="3"/>
    <x v="14"/>
    <m/>
    <m/>
    <n v="0"/>
    <m/>
    <s v="Team A"/>
    <s v="Savic"/>
    <s v="Brad Rummel/ Matt Keigher"/>
    <s v="In Progress"/>
    <d v="2017-01-09T00:00:00"/>
    <m/>
    <s v="Contract in Italian"/>
    <s v="Supply"/>
    <m/>
    <m/>
    <m/>
    <n v="0"/>
    <x v="0"/>
    <x v="0"/>
    <m/>
    <m/>
    <m/>
    <m/>
    <m/>
    <m/>
    <m/>
    <m/>
    <m/>
    <m/>
    <m/>
    <m/>
    <m/>
    <m/>
    <m/>
  </r>
  <r>
    <n v="65"/>
    <x v="64"/>
    <n v="130"/>
    <x v="3"/>
    <x v="15"/>
    <m/>
    <m/>
    <n v="3169081.0481184996"/>
    <m/>
    <s v="Team A"/>
    <s v="Keigher"/>
    <s v="Curt Hurd"/>
    <s v="Completed"/>
    <m/>
    <m/>
    <s v="Governed by the Purchasing Global Terms and Conditions.  Need access to the supplier portal"/>
    <s v="PO"/>
    <m/>
    <d v="2014-05-20T00:00:00"/>
    <m/>
    <n v="114.38671047306146"/>
    <x v="0"/>
    <x v="0"/>
    <m/>
    <m/>
    <m/>
    <m/>
    <m/>
    <m/>
    <m/>
    <m/>
    <m/>
    <m/>
    <m/>
    <m/>
    <m/>
    <m/>
    <m/>
  </r>
  <r>
    <n v="66"/>
    <x v="65"/>
    <n v="43"/>
    <x v="16"/>
    <x v="16"/>
    <m/>
    <s v="Several product numbers could not be traced into the Part Detail "/>
    <n v="0"/>
    <m/>
    <s v="Team B"/>
    <s v="Skelly/Savic"/>
    <s v="Brad Rummel"/>
    <s v="Completed"/>
    <d v="2017-01-11T00:00:00"/>
    <m/>
    <s v="Supply Agreement"/>
    <m/>
    <m/>
    <d v="2012-03-27T00:00:00"/>
    <d v="2013-12-31T00:00:00"/>
    <n v="1.7619699042407662"/>
    <x v="37"/>
    <x v="19"/>
    <s v="Section 1 &amp; Exhibit A - Product listing"/>
    <m/>
    <s v="Section 10 - FOB, Grede's Plant (FOB Shipping Point)"/>
    <s v="Section 8 - Net 30"/>
    <m/>
    <m/>
    <m/>
    <m/>
    <m/>
    <s v="Section 11 - Conformance and free of defects"/>
    <s v="Section 13 - No obligation by Grede"/>
    <s v="Sectiion 7 &amp; Exhibit F - No greater than 10% fluction of annual volume depicted on Exhibit F"/>
    <m/>
    <m/>
    <m/>
  </r>
  <r>
    <n v="67"/>
    <x v="66"/>
    <n v="44"/>
    <x v="16"/>
    <x v="16"/>
    <m/>
    <s v="Informative Only"/>
    <n v="0"/>
    <m/>
    <s v="Team B"/>
    <s v="Skelly/Savic"/>
    <s v="Brad Rummel"/>
    <s v="Completed"/>
    <d v="2017-01-11T00:00:00"/>
    <m/>
    <s v="Amendment to Supply Agreement above"/>
    <m/>
    <s v="Y"/>
    <d v="2013-09-20T00:00:00"/>
    <d v="2014-12-31T00:00:00"/>
    <n v="1.2794520547945205"/>
    <x v="38"/>
    <x v="0"/>
    <m/>
    <m/>
    <s v="Doc 66, Section10 - FOB, Grede's Plant (FOB Shipping Point)"/>
    <s v="Section2 - Net 30"/>
    <m/>
    <m/>
    <m/>
    <m/>
    <m/>
    <m/>
    <m/>
    <m/>
    <m/>
    <m/>
    <m/>
  </r>
  <r>
    <n v="68"/>
    <x v="67"/>
    <n v="45"/>
    <x v="16"/>
    <x v="16"/>
    <m/>
    <s v="Several product numbers could not be traced into the Part Detail "/>
    <n v="5505241.2775599957"/>
    <m/>
    <s v="Team B"/>
    <s v="Skelly/Savic"/>
    <s v="Brad Rummel"/>
    <s v="Completed"/>
    <d v="2017-01-11T00:00:00"/>
    <m/>
    <s v="Amendment to Supply Agreement above"/>
    <m/>
    <s v="Y"/>
    <d v="2014-11-06T00:00:00"/>
    <d v="2017-12-31T00:00:00"/>
    <n v="3.1512662559890487"/>
    <x v="38"/>
    <x v="0"/>
    <s v="Section 1 &amp; Exhibits A &amp; F - Product listing Update_x000a_Section 5 - Specific Part Terms_x000a_Section 7 - New Business &gt; $5M in annual sales by 12/31/2016"/>
    <m/>
    <s v="Doc 66, Section10 - FOB, Grede's Plant (FOB Shipping Point)"/>
    <s v="Section4 - Net 30"/>
    <m/>
    <m/>
    <s v="Section 5 - Specific Part Adjustments_x000a_Exhibit A - Part &amp; Pricing Update_x000a_Section 6 - Debits taken by customer on Schedule 1 (~$41K)"/>
    <m/>
    <m/>
    <m/>
    <m/>
    <s v="Exhibit F - New Product Volume Listing"/>
    <m/>
    <m/>
    <m/>
  </r>
  <r>
    <n v="69"/>
    <x v="68"/>
    <n v="76"/>
    <x v="17"/>
    <x v="16"/>
    <m/>
    <m/>
    <n v="0"/>
    <m/>
    <s v="Team B"/>
    <s v="Skelly/Savic"/>
    <s v="Brad Rummel"/>
    <s v="Completed"/>
    <d v="2017-01-11T00:00:00"/>
    <m/>
    <s v="Addendum to original T&amp;Cs"/>
    <s v="T&amp;C"/>
    <s v="Y"/>
    <d v="2012-01-30T00:00:00"/>
    <d v="2016-12-31T00:00:00"/>
    <n v="4.917898193760263"/>
    <x v="39"/>
    <x v="20"/>
    <s v="Section 2 - 100% requirements of ring gear forgings  per Schedule A"/>
    <m/>
    <m/>
    <s v="Section5 - Net 45"/>
    <s v="Sections 6 &amp; 10 - Property of GKN or OEM customers"/>
    <m/>
    <s v="Section 4 - Base Pieces will be adjusted typically annually to pass through 100% of the change in cost of steel._x000a_Surcharges - Page 5"/>
    <m/>
    <m/>
    <m/>
    <m/>
    <s v="Section 1 &amp; Schedule A_x000a_Section 9 - Details_x000a_"/>
    <s v="Section 10 - $15,000 per cancelled part for the tooling"/>
    <m/>
    <m/>
  </r>
  <r>
    <n v="70"/>
    <x v="69"/>
    <n v="77"/>
    <x v="17"/>
    <x v="16"/>
    <m/>
    <m/>
    <n v="7785741.8514999999"/>
    <m/>
    <s v="Team B"/>
    <s v="Skelly/Savic"/>
    <s v="Brad Rummel"/>
    <s v="Completed"/>
    <d v="2017-01-11T00:00:00"/>
    <m/>
    <s v="Supply Agreement"/>
    <s v="Supply"/>
    <m/>
    <d v="2015-02-01T00:00:00"/>
    <d v="2019-03-31T00:00:00"/>
    <n v="4.1593647316538886"/>
    <x v="39"/>
    <x v="20"/>
    <s v="Section 1 - 100% requirements of forgings per Schedule A_x000a_Section 2 - Exit of all stub shaft business"/>
    <m/>
    <s v="Section 5 - FOB HHI Plant (FOB Shipping Point)_x000a_Page4 of 6 - FOB different locations for steel by part"/>
    <s v="Section5 - Net 45"/>
    <m/>
    <m/>
    <s v="Section 4 - Base Pieces will be adjusted typically annually to pass through 100% of the change in cost of steel._x000a_Surcharges - Schedule B"/>
    <m/>
    <m/>
    <m/>
    <m/>
    <s v="Section 1 &amp; Schedule A_x000a_Section 7 - Details"/>
    <s v="Section 3 - Explicit no cancellation fee"/>
    <m/>
    <m/>
  </r>
  <r>
    <n v="71"/>
    <x v="70"/>
    <n v="78"/>
    <x v="18"/>
    <x v="13"/>
    <m/>
    <m/>
    <n v="0"/>
    <m/>
    <s v="Team C"/>
    <s v="Keigher"/>
    <s v="Curt Hurd"/>
    <s v="Completed"/>
    <d v="2017-01-10T00:00:00"/>
    <m/>
    <s v="Issue date is 3/3/16, but is retrospectively effective as of 10/5/14"/>
    <s v="PO"/>
    <s v="Y"/>
    <d v="2014-10-05T00:00:00"/>
    <d v="2017-12-31T00:00:00"/>
    <n v="3.2388774811772758"/>
    <x v="0"/>
    <x v="21"/>
    <s v="Supply part #24245166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3"/>
    <m/>
    <s v="100% of Buyer's requirements - Page 2"/>
    <s v="Termination for Seller's failure to remain competitive - page 2_x000a__x000a_Termination for convenience - page 2"/>
    <m/>
    <m/>
  </r>
  <r>
    <n v="72"/>
    <x v="71"/>
    <n v="79"/>
    <x v="18"/>
    <x v="13"/>
    <m/>
    <m/>
    <n v="0"/>
    <m/>
    <s v="Team C"/>
    <s v="Keigher"/>
    <s v="Curt Hurd"/>
    <s v="Completed"/>
    <d v="2017-01-10T00:00:00"/>
    <m/>
    <s v="Issue date is 3/3/16, but is retrospectively effective as of 10/5/14"/>
    <s v="PO"/>
    <s v="Y"/>
    <d v="2014-10-05T00:00:00"/>
    <d v="2017-12-31T00:00:00"/>
    <n v="3.2388774811772758"/>
    <x v="0"/>
    <x v="21"/>
    <s v="Supply part #24245167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3"/>
    <m/>
    <s v="100% of Buyer's requirements - Page 2"/>
    <s v="Termination for Seller's failure to remain competitive - page 2_x000a__x000a_Termination for convenience - page 2"/>
    <m/>
    <m/>
  </r>
  <r>
    <n v="73"/>
    <x v="72"/>
    <n v="86"/>
    <x v="19"/>
    <x v="13"/>
    <m/>
    <m/>
    <n v="0"/>
    <m/>
    <s v="Team C"/>
    <s v="Keigher"/>
    <s v="Curt Hurd"/>
    <s v="Completed"/>
    <d v="2017-01-10T00:00:00"/>
    <m/>
    <s v="Issue date is 3/3/16, but is retrospectively effective as of 11/11/06"/>
    <s v="PO"/>
    <s v="Y"/>
    <d v="2006-11-11T00:00:00"/>
    <d v="2017-12-31T00:00:00"/>
    <n v="11.137577002053389"/>
    <x v="0"/>
    <x v="21"/>
    <s v="Supply part #24226520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s 13-14"/>
    <m/>
    <m/>
    <s v="Part was sourced under the Ordinary Warranty Cost Terms - Page 3"/>
    <m/>
    <s v="100% of Buyer's requirements - Page 2"/>
    <s v="Termination for Seller's failure to remain competitive - page 2_x000a__x000a_Termination for convenience - page 2"/>
    <m/>
    <m/>
  </r>
  <r>
    <n v="74"/>
    <x v="73"/>
    <n v="87"/>
    <x v="19"/>
    <x v="13"/>
    <m/>
    <m/>
    <n v="2302375.6239"/>
    <m/>
    <s v="Team C"/>
    <s v="Keigher"/>
    <s v="Curt Hurd"/>
    <s v="Completed"/>
    <d v="2017-01-10T00:00:00"/>
    <m/>
    <s v="Issue date is 3/3/16, but is retrospectively effective as of 11/11/06"/>
    <s v="PO"/>
    <s v="Y"/>
    <d v="2006-11-11T00:00:00"/>
    <d v="2017-12-31T00:00:00"/>
    <n v="11.137577002053389"/>
    <x v="0"/>
    <x v="21"/>
    <s v="Supply part #24233778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s v="Part was sourced under the Ordinary Warranty Cost Terms - Page 3"/>
    <m/>
    <s v="100% of Buyer's requirements - Page 2"/>
    <s v="Termination for Seller's failure to remain competitive - page 2_x000a__x000a_Termination for convenience - page 2"/>
    <m/>
    <m/>
  </r>
  <r>
    <n v="75"/>
    <x v="74"/>
    <n v="88"/>
    <x v="19"/>
    <x v="13"/>
    <m/>
    <m/>
    <n v="1633571.7153"/>
    <m/>
    <s v="Team C"/>
    <s v="Keigher"/>
    <s v="Curt Hurd"/>
    <s v="Completed"/>
    <d v="2017-01-10T00:00:00"/>
    <m/>
    <s v="Issue date is 3/3/16, but is retrospectively effective as of 11/11/06"/>
    <s v="PO"/>
    <s v="Y"/>
    <d v="2006-11-11T00:00:00"/>
    <d v="2017-12-31T00:00:00"/>
    <n v="11.137577002053389"/>
    <x v="0"/>
    <x v="21"/>
    <s v="Supply part #24233780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s v="Part was sourced under the Ordinary Warranty Cost Terms - Page 3"/>
    <m/>
    <s v="100% of Buyer's requirements - Page 2"/>
    <s v="Termination for Seller's failure to remain competitive - page 2_x000a__x000a_Termination for convenience - page 2"/>
    <m/>
    <m/>
  </r>
  <r>
    <n v="76"/>
    <x v="75"/>
    <n v="89"/>
    <x v="19"/>
    <x v="13"/>
    <m/>
    <m/>
    <n v="0"/>
    <m/>
    <s v="Team C"/>
    <s v="Keigher"/>
    <s v="Curt Hurd"/>
    <s v="Completed"/>
    <d v="2017-01-10T00:00:00"/>
    <m/>
    <s v="Issue date is 3/3/16, but is retrospectively effective as of 9/27/07"/>
    <s v="PO"/>
    <s v="Y"/>
    <d v="2007-09-27T00:00:00"/>
    <d v="2017-12-31T00:00:00"/>
    <n v="10.260826281732205"/>
    <x v="0"/>
    <x v="21"/>
    <s v="Supply part #24229540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1"/>
    <m/>
    <m/>
    <s v="Part was sourced under the Ordinary Warranty Cost Terms - Page 3"/>
    <m/>
    <s v="100% of Buyer's requirements - Page 2"/>
    <s v="Termination for Seller's failure to remain competitive - page 2_x000a__x000a_Termination for convenience - page 2"/>
    <m/>
    <m/>
  </r>
  <r>
    <n v="77"/>
    <x v="76"/>
    <n v="90"/>
    <x v="19"/>
    <x v="13"/>
    <m/>
    <m/>
    <n v="0"/>
    <m/>
    <s v="Team C"/>
    <s v="Keigher"/>
    <s v="Curt Hurd"/>
    <s v="Completed"/>
    <d v="2017-01-10T00:00:00"/>
    <m/>
    <s v="Issue date is 3/3/16, but is retrospectively effective as of 9/27/07"/>
    <s v="PO"/>
    <s v="Y"/>
    <d v="2007-09-27T00:00:00"/>
    <d v="2017-12-31T00:00:00"/>
    <n v="10.260826281732205"/>
    <x v="0"/>
    <x v="21"/>
    <s v="Supply part #24233782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s 11-12"/>
    <m/>
    <m/>
    <s v="Part was sourced under the Ordinary Warranty Cost Terms - Page 3"/>
    <m/>
    <s v="100% of Buyer's requirements - Page 2"/>
    <s v="Termination for Seller's failure to remain competitive - page 2_x000a__x000a_Termination for convenience - page 2"/>
    <m/>
    <m/>
  </r>
  <r>
    <n v="78"/>
    <x v="77"/>
    <n v="91"/>
    <x v="19"/>
    <x v="13"/>
    <m/>
    <m/>
    <n v="0"/>
    <m/>
    <s v="Team C"/>
    <s v="Keigher"/>
    <s v="Curt Hurd"/>
    <s v="Completed"/>
    <d v="2017-01-10T00:00:00"/>
    <m/>
    <s v="Issue date is 3/3/16, but is retrospectively effective as of 2/15/12"/>
    <s v="PO"/>
    <s v="Y"/>
    <d v="2012-02-15T00:00:00"/>
    <d v="2016-12-31T00:00:00"/>
    <n v="4.8741105637657363"/>
    <x v="0"/>
    <x v="21"/>
    <s v="Supply part #24226521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5 for Price Adjustments. Broken out by effective Date_x000a__x000a_Total price is composed of base price plus material costs, component costs and applicable taxes - page 2_x000a__x000a_Additional information on price breakdown on page 6"/>
    <m/>
    <m/>
    <s v="Part was sourced under the Ordinary Warranty Cost Terms - Page 3"/>
    <m/>
    <s v="100% of Buyer's requirements - Page 2"/>
    <s v="Termination for Seller's failure to remain competitive - page 2_x000a__x000a_Termination for convenience - page 2"/>
    <m/>
    <m/>
  </r>
  <r>
    <n v="79"/>
    <x v="78"/>
    <n v="92"/>
    <x v="19"/>
    <x v="13"/>
    <m/>
    <m/>
    <n v="2187901.2697999999"/>
    <m/>
    <s v="Team C"/>
    <s v="Keigher"/>
    <s v="Curt Hurd"/>
    <s v="Completed"/>
    <d v="2017-01-10T00:00:00"/>
    <m/>
    <s v="Issue date is 3/3/16, but is retrospectively effective as of 1/2/14"/>
    <s v="PO"/>
    <s v="Y"/>
    <d v="2014-01-02T00:00:00"/>
    <d v="2020-12-31T00:00:00"/>
    <n v="6.9945248337895976"/>
    <x v="40"/>
    <x v="21"/>
    <s v="Supply part #24229539 at a new price"/>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m/>
    <s v="See pages 3-7 for Price Adjustments. Broken out by effective Date_x000a__x000a_Total price is composed of base price plus material costs, component costs and applicable taxes - page 2_x000a__x000a_Additional information on price breakdown on page 8"/>
    <m/>
    <m/>
    <s v="Part was sourced under the Ordinary Warranty Cost Terms - Page 2"/>
    <m/>
    <s v="100% of Buyer's requirements - Page 2"/>
    <m/>
    <m/>
    <m/>
  </r>
  <r>
    <n v="80"/>
    <x v="79"/>
    <n v="93"/>
    <x v="19"/>
    <x v="13"/>
    <m/>
    <m/>
    <n v="3629981.4750999999"/>
    <m/>
    <s v="Team C"/>
    <s v="Keigher"/>
    <s v="Curt Hurd"/>
    <s v="Completed"/>
    <d v="2017-01-10T00:00:00"/>
    <m/>
    <s v="Issue date is 3/3/16, but is retrospectively effective as of 1/2/14"/>
    <s v="PO"/>
    <s v="Y"/>
    <d v="2014-01-02T00:00:00"/>
    <d v="2020-12-31T00:00:00"/>
    <n v="6.9945248337895976"/>
    <x v="41"/>
    <x v="21"/>
    <s v="Supply part #24233779 at a new price"/>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m/>
    <s v="See pages 3-8 for Price Adjustments. Broken out by effective Date_x000a__x000a_Total price is composed of base price plus material costs, component costs and applicable taxes - page 2_x000a__x000a_Additional information on price breakdown on page 9"/>
    <m/>
    <m/>
    <s v="Part was sourced under the Ordinary Warranty Cost Terms - Page 2"/>
    <m/>
    <s v="100% of Buyer's requirements - Page 2"/>
    <m/>
    <m/>
    <m/>
  </r>
  <r>
    <n v="81"/>
    <x v="80"/>
    <n v="114"/>
    <x v="15"/>
    <x v="13"/>
    <m/>
    <m/>
    <n v="6045505.3670040034"/>
    <m/>
    <s v="Team C"/>
    <s v="Erik Krueger"/>
    <s v="Curt Hurd"/>
    <s v="Completed"/>
    <d v="2017-01-05T00:00:00"/>
    <m/>
    <s v="Purchase Contract does not contain General Terms and Conditions but the General Terms and Conditions that we have inventory 87 most likely apply"/>
    <s v="Supply"/>
    <s v="Y"/>
    <d v="2014-09-01T00:00:00"/>
    <d v="2016-12-31T00:00:00"/>
    <n v="2.332116788321168"/>
    <x v="42"/>
    <x v="0"/>
    <s v="Pages 4-6_x000a_Part number 24240955_x000a_At capacities and prices listed for terms specified"/>
    <m/>
    <s v="Freight:Collect - Page5_x000a_Delivery:FCA - Page5"/>
    <s v="Payments:47/Week - Page5"/>
    <s v="Tooling price is $1,335,500 - Page8"/>
    <s v="Page 2 - final paragraph_x000a_Page 3 - first paragraph which began on page 2"/>
    <s v="Yes - Page4-5_x000a_Page 6 - Base price reduction for converting to Platts Aluminum index effective 7/1/14"/>
    <s v="Page 4-5 - Container type is returnable"/>
    <m/>
    <s v="Ordinary Warranty - Page3"/>
    <m/>
    <m/>
    <s v="See standard T&amp;C at item 87"/>
    <m/>
    <m/>
  </r>
  <r>
    <n v="82"/>
    <x v="81"/>
    <n v="115"/>
    <x v="15"/>
    <x v="13"/>
    <m/>
    <m/>
    <n v="4374055.6425909987"/>
    <m/>
    <s v="Team C"/>
    <s v="Erik Krueger"/>
    <s v="Curt Hurd"/>
    <s v="Completed"/>
    <d v="2017-01-05T00:00:00"/>
    <m/>
    <m/>
    <s v="Supply"/>
    <s v="Y"/>
    <d v="2015-07-23T00:00:00"/>
    <d v="2018-12-31T00:00:00"/>
    <n v="3.4414784394250515"/>
    <x v="43"/>
    <x v="0"/>
    <s v="Pages 4-6_x000a_Part number 24243918_x000a_At capacities and prices listed for terms specified"/>
    <m/>
    <s v="Freight:Collect - Page5_x000a_Delivery:FCA - Page5"/>
    <s v="Payments:47/Week - Page5"/>
    <s v="Tooling costs of $275,000 - Page8"/>
    <s v="Page 2 - final paragraph_x000a_Page 3 - first paragraph which began on page 2"/>
    <s v="Yes - Page4-6"/>
    <s v="Page 4-5 - Container type is returnable"/>
    <m/>
    <s v="Ordinary Warranty - Page3"/>
    <m/>
    <m/>
    <s v="Page 18 - Section 12_x000a_Page 18 - Section 13"/>
    <m/>
    <m/>
  </r>
  <r>
    <n v="83"/>
    <x v="82"/>
    <n v="116"/>
    <x v="15"/>
    <x v="13"/>
    <m/>
    <m/>
    <n v="4108222.4008309995"/>
    <m/>
    <s v="Team C"/>
    <s v="Erik Krueger"/>
    <s v="Curt Hurd"/>
    <s v="Completed"/>
    <d v="2017-01-05T00:00:00"/>
    <m/>
    <s v="Special Tooling Cost Reimbursement Provision. See Tooling for more detail."/>
    <s v="Supply"/>
    <s v="Y"/>
    <d v="2012-11-21T00:00:00"/>
    <d v="2017-12-31T00:00:00"/>
    <n v="5.1076642335766422"/>
    <x v="44"/>
    <x v="22"/>
    <s v="Pages 4-6_x000a_Part number 24268372_x000a_At capacities and prices listed for terms specified"/>
    <m/>
    <s v="Freight:Collect - Page5_x000a_Delivery:FCA - Page5"/>
    <s v="Payments:47/Week - Page5"/>
    <s v="Tooling cost reimbursement - Page24"/>
    <s v="Page 2 - final paragraph_x000a_Page 3 - first paragraph which began on page 2"/>
    <s v="Yes - Page4-6"/>
    <s v="Page 4-5 - Container type is returnable"/>
    <m/>
    <s v="Fit for intented use, free of defects - Page19 Para9"/>
    <m/>
    <m/>
    <s v="Page 20 - Section 12_x000a_Page 20 - Section 13"/>
    <m/>
    <m/>
  </r>
  <r>
    <n v="84"/>
    <x v="83"/>
    <n v="117"/>
    <x v="15"/>
    <x v="13"/>
    <m/>
    <m/>
    <n v="8828010.5041940063"/>
    <m/>
    <s v="Team C"/>
    <s v="Erik Krueger"/>
    <s v="Curt Hurd"/>
    <s v="Completed"/>
    <d v="2017-01-05T00:00:00"/>
    <m/>
    <s v="Missing the T's and C's from the Contract"/>
    <s v="Supply"/>
    <s v="Y"/>
    <d v="2016-01-11T00:00:00"/>
    <d v="2021-12-31T00:00:00"/>
    <n v="5.9698905109489058"/>
    <x v="45"/>
    <x v="0"/>
    <s v="Pages 4-8_x000a_Part number 24274844_x000a_At capacities and prices listed for terms specified"/>
    <m/>
    <s v="Freight:Collect - Page5_x000a_Delivery:FCA - Page5"/>
    <s v="Payments:47/Week - Page5"/>
    <m/>
    <s v="Page 2 - final paragraph_x000a_Page 3 - first paragraph which began on page 2"/>
    <s v="Yes - Page4-9"/>
    <s v="Page 4-8 - Container type is returnable"/>
    <m/>
    <s v="Ordinary Warranty - Page3"/>
    <m/>
    <m/>
    <s v="See standard T&amp;C at item 87"/>
    <m/>
    <m/>
  </r>
  <r>
    <n v="85"/>
    <x v="84"/>
    <n v="118"/>
    <x v="15"/>
    <x v="13"/>
    <m/>
    <m/>
    <n v="8817034.4773159958"/>
    <m/>
    <s v="Team C"/>
    <s v="Erik Krueger"/>
    <s v="Curt Hurd"/>
    <s v="Completed"/>
    <d v="2017-01-05T00:00:00"/>
    <m/>
    <s v="Missing the T's and C's from the Contract"/>
    <s v="Supply"/>
    <s v="Y"/>
    <d v="2016-01-11T00:00:00"/>
    <d v="2020-12-31T00:00:00"/>
    <n v="4.9698960043787634"/>
    <x v="46"/>
    <x v="0"/>
    <s v="Pages 4-6_x000a_Part number 24279393_x000a_At capacities and prices listed for terms specified"/>
    <m/>
    <s v="Freight:Collect - Page5_x000a_Delivery:FCA - Page5"/>
    <s v="Payments:47/Week - Page5"/>
    <m/>
    <s v="Page 2 - final paragraph_x000a_Page 3 - first paragraph which began on page 2"/>
    <s v="Yes - Page4-6"/>
    <s v="Page 4-5 - Container type is returnable"/>
    <m/>
    <s v="Ordinary Warranty - Page3"/>
    <m/>
    <m/>
    <s v="See standard T&amp;C at item 87"/>
    <m/>
    <m/>
  </r>
  <r>
    <n v="86"/>
    <x v="85"/>
    <n v="119"/>
    <x v="15"/>
    <x v="13"/>
    <m/>
    <m/>
    <n v="4669632"/>
    <m/>
    <s v="Team C"/>
    <s v="Erik Krueger"/>
    <s v="Curt Hurd"/>
    <s v="Completed"/>
    <d v="2017-01-05T00:00:00"/>
    <m/>
    <m/>
    <s v="Supply"/>
    <s v="Y"/>
    <d v="2017-07-01T00:00:00"/>
    <d v="2023-12-31T00:00:00"/>
    <n v="6.5015649452269164"/>
    <x v="47"/>
    <x v="0"/>
    <s v="Pages 5-8_x000a_Part number 12615578_x000a_At capacities and prices listed for terms specified"/>
    <m/>
    <s v="Freight:Collect - Page5_x000a_Delivery:FCA - Page5"/>
    <s v="Payments:47/Week - Page5"/>
    <s v="Tooling cost reimbursement - Page25"/>
    <s v="Page 3 - Second paragraph"/>
    <s v="Yes - Page5-7_x000a_Page 8 - &quot;Increased base price to $6.00 per unit effective 07/01/2017 per agreemment with Metaldyne dated May 4, 2016&quot;"/>
    <s v="Page 5 - Container type is returnable"/>
    <m/>
    <s v="Ordinary Warranty - Page4"/>
    <m/>
    <m/>
    <s v="Page 13 - Section 12_x000a_Page 14 - Section 13"/>
    <m/>
    <m/>
  </r>
  <r>
    <n v="87"/>
    <x v="86"/>
    <n v="151"/>
    <x v="15"/>
    <x v="13"/>
    <m/>
    <s v="Purchase Order"/>
    <n v="0"/>
    <m/>
    <s v="Team C"/>
    <s v="Erik Krueger"/>
    <s v="Curt Hurd"/>
    <s v="Completed"/>
    <d v="2017-01-05T00:00:00"/>
    <m/>
    <s v="General Terms and Conditions-Not much detail provided so not sure what specific GM contracts this may apply to._x000a_Page 8-Foreground IP Rights-Seller may immediately exploit foreground IP for use in production of goods for other customers."/>
    <s v="T&amp;C"/>
    <m/>
    <d v="2014-02-01T00:00:00"/>
    <m/>
    <m/>
    <x v="0"/>
    <x v="0"/>
    <m/>
    <m/>
    <m/>
    <s v="Section 17 - as determined by PO"/>
    <s v="Section 21 - Seller will furnish as determined at a later time._x000a_Section 22 - Buyer will funish as determined at a later time."/>
    <m/>
    <m/>
    <s v="See Tooling"/>
    <m/>
    <s v="Section 13 - Ordinary Warranty"/>
    <s v="Section 5"/>
    <m/>
    <s v="Section 33 - Termination for Cause_x000a_Section 34 - Termination for Convenience - contract price for completed parts and reimbursement of actual cost for WIP parts at time of termination."/>
    <m/>
    <m/>
  </r>
  <r>
    <n v="88"/>
    <x v="87"/>
    <n v="85"/>
    <x v="19"/>
    <x v="17"/>
    <m/>
    <m/>
    <n v="892044.02130000002"/>
    <m/>
    <s v="Team C"/>
    <s v="Keigher"/>
    <s v="Curt Hurd"/>
    <s v="Completed"/>
    <d v="2017-01-10T00:00:00"/>
    <m/>
    <s v="_x000a__x000a_Issue date is 3/3/16, but is retrospectively effective as of 11/11/06_x000a__x000a_Parts of this contract are in French"/>
    <s v="PO"/>
    <s v="Y"/>
    <d v="2006-11-11T00:00:00"/>
    <d v="2017-12-31T00:00:00"/>
    <n v="11.137577002053389"/>
    <x v="0"/>
    <x v="21"/>
    <s v="Supply part #24226520 at a new price"/>
    <m/>
    <s v="Freight:Collect - Page 5_x000a_Delivery: FOB - Page 5_x000a_"/>
    <s v="Payments:47/Weekly -  payment shall be made on average 47 days with weekly disbursements, following Buyers receipt date of goods or receipt of a valid invoice - Page 5_x000a_"/>
    <m/>
    <s v="Cost savings and productivity improvements will be shared in a number of different ways, depending on nature of savings - Page 3"/>
    <s v="See page 5 for Price Adjustments. Broken out by effective Date_x000a__x000a_Total price is composed of base price plus material costs, component costs and applicable taxes - page 2_x000a__x000a_Additional information on price breakdown on page 8"/>
    <m/>
    <m/>
    <s v="Part was sourced under the Ordinary Warranty Cost Terms - Page 4"/>
    <m/>
    <s v="100% of Buyer's requirements - Page 2"/>
    <s v="Termination for Seller's failure to remain competitive - page 3_x000a__x000a_Termination for convenience - page 3"/>
    <m/>
    <m/>
  </r>
  <r>
    <n v="89"/>
    <x v="88"/>
    <n v="135"/>
    <x v="3"/>
    <x v="18"/>
    <m/>
    <m/>
    <n v="0"/>
    <m/>
    <s v="Team C"/>
    <s v="Keigher"/>
    <s v="Curt Hurd"/>
    <s v="Completed"/>
    <d v="2017-01-10T00:00:00"/>
    <m/>
    <s v="Parts of this contract are in Mandarin. "/>
    <s v="Supply"/>
    <m/>
    <d v="2010-04-14T00:00:00"/>
    <m/>
    <n v="110.28814562675744"/>
    <x v="48"/>
    <x v="23"/>
    <s v="Supply part #24102534 at specified price - Page 1 and also see Pages 5&amp;6 for price"/>
    <m/>
    <s v="FCA Metaldyne (Suzhou) Plant - Schedule on Page 5_x000a__x000a_Localization requirements - Para4"/>
    <m/>
    <m/>
    <s v="Annual cost-down is referenced in schedule on page 5"/>
    <s v="Schedules on pages 5 and 6 summarize piece price_x000a__x000a_Buyer reserves right to alter or remove auxilary services in connection with the delivery of parts and adjust purchase price accordingly - Para5"/>
    <m/>
    <m/>
    <m/>
    <m/>
    <m/>
    <m/>
    <m/>
    <m/>
  </r>
  <r>
    <n v="90"/>
    <x v="89"/>
    <n v="80"/>
    <x v="18"/>
    <x v="19"/>
    <m/>
    <m/>
    <n v="2064317.6799000001"/>
    <m/>
    <s v="Team C"/>
    <s v="Keigher"/>
    <s v="Curt Hurd"/>
    <s v="Completed"/>
    <d v="2017-01-10T00:00:00"/>
    <m/>
    <s v="_x000a__x000a_Issue date is 3/3/16, but is retrospectively effective as of 10/05/2014_x000a__x000a_Parts of this contract are in Spanish"/>
    <s v="PO"/>
    <s v="Y"/>
    <d v="2014-10-05T00:00:00"/>
    <d v="2017-12-31T00:00:00"/>
    <n v="3.2388774811772758"/>
    <x v="0"/>
    <x v="21"/>
    <s v="Supply part #242455166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1"/>
    <x v="90"/>
    <n v="81"/>
    <x v="18"/>
    <x v="19"/>
    <m/>
    <m/>
    <n v="0"/>
    <m/>
    <s v="Team C"/>
    <s v="Keigher"/>
    <s v="Curt Hurd"/>
    <s v="Completed"/>
    <d v="2017-01-10T00:00:00"/>
    <m/>
    <s v="_x000a__x000a_Issue date is 3/3/16, but is retrospectively effective as of 10/05/2014_x000a__x000a_Parts of this contract are in Spanish"/>
    <s v="PO"/>
    <s v="Y"/>
    <d v="2014-10-05T00:00:00"/>
    <d v="2017-12-31T00:00:00"/>
    <n v="3.2388774811772758"/>
    <x v="0"/>
    <x v="21"/>
    <s v="Supply part #242455167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2"/>
    <x v="91"/>
    <n v="82"/>
    <x v="19"/>
    <x v="19"/>
    <m/>
    <m/>
    <n v="0"/>
    <m/>
    <s v="Team C"/>
    <s v="Keigher"/>
    <s v="Curt Hurd"/>
    <s v="Completed"/>
    <d v="2017-01-10T00:00:00"/>
    <m/>
    <s v="_x000a__x000a_Issue date is 3/3/16, but is retrospectively effective as of 10/17/2007_x000a__x000a_Parts of this contract are in Spanish"/>
    <s v="PO"/>
    <s v="Y"/>
    <d v="2007-10-17T00:00:00"/>
    <d v="2017-12-31T00:00:00"/>
    <n v="10.206072672971628"/>
    <x v="0"/>
    <x v="21"/>
    <s v="Supply part #24233782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3"/>
    <x v="92"/>
    <n v="83"/>
    <x v="19"/>
    <x v="19"/>
    <m/>
    <m/>
    <n v="0"/>
    <m/>
    <s v="Team C"/>
    <s v="Keigher"/>
    <s v="Curt Hurd"/>
    <s v="Completed"/>
    <d v="2017-01-10T00:00:00"/>
    <m/>
    <s v="_x000a__x000a_Issue date is 3/3/16, but is retrospectively effective as of 10/22/2007_x000a__x000a_Parts of this contract are in Spanish"/>
    <s v="PO"/>
    <s v="Y"/>
    <d v="2007-10-22T00:00:00"/>
    <d v="2017-12-31T00:00:00"/>
    <n v="10.192384270781483"/>
    <x v="0"/>
    <x v="21"/>
    <s v="Supply part #24229540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10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4"/>
    <m/>
    <s v="100% of Buyer's requirements - Page 2"/>
    <s v="Termination for Seller's failure to remain competitive - page 3_x000a__x000a_Termination for convenience - page 3"/>
    <m/>
    <m/>
  </r>
  <r>
    <n v="94"/>
    <x v="93"/>
    <n v="84"/>
    <x v="19"/>
    <x v="19"/>
    <m/>
    <m/>
    <n v="0"/>
    <m/>
    <s v="Team C"/>
    <s v="Keigher"/>
    <s v="Curt Hurd"/>
    <s v="Completed"/>
    <d v="2017-01-10T00:00:00"/>
    <m/>
    <s v="_x000a__x000a_Issue date is 3/3/16, but is retrospectively effective as of 2/15/12_x000a__x000a_Parts of this contract are in Spanish"/>
    <s v="PO"/>
    <s v="Y"/>
    <d v="2012-02-15T00:00:00"/>
    <d v="2016-12-31T00:00:00"/>
    <n v="4.8741105637657363"/>
    <x v="0"/>
    <x v="21"/>
    <s v="Supply part #24226521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6 for Price Adjustments. Broken out by effective Date_x000a__x000a_Total price is composed of base price plus material costs, component costs and applicable taxes - page 2_x000a__x000a_Additional information on price breakdown on page 7"/>
    <m/>
    <m/>
    <s v="Part was sourced under the Ordinary Warranty Cost Terms - Page 4"/>
    <m/>
    <s v="100% of Buyer's requirements - Page 2"/>
    <s v="Termination for Seller's failure to remain competitive - page 3_x000a__x000a_Termination for convenience - page 3"/>
    <m/>
    <m/>
  </r>
  <r>
    <n v="95"/>
    <x v="94"/>
    <s v="HHI&gt;Harley Davidson"/>
    <x v="20"/>
    <x v="20"/>
    <s v="Team D"/>
    <s v="Grassi"/>
    <s v="Andrienne Green"/>
    <m/>
    <s v="Team D"/>
    <s v="Grassi"/>
    <s v="Adrienne Green"/>
    <s v="Completed"/>
    <d v="2017-01-13T00:00:00"/>
    <m/>
    <m/>
    <s v="Supply"/>
    <m/>
    <d v="2015-04-02T00:00:00"/>
    <m/>
    <n v="115.25528700906345"/>
    <x v="49"/>
    <x v="24"/>
    <s v="Module A-1: Goods and/or services referred to as Products"/>
    <m/>
    <m/>
    <m/>
    <m/>
    <m/>
    <m/>
    <s v="Module D-1: Unless the parties agreed to other terms, all packing, crating and shipping charges and costs from supplier's dock to the place or places of delivery are included in the purchase price for Products."/>
    <m/>
    <m/>
    <m/>
    <m/>
    <m/>
    <m/>
    <m/>
  </r>
  <r>
    <n v="96"/>
    <x v="95"/>
    <s v="HHI&gt;Harley Davidson"/>
    <x v="20"/>
    <x v="20"/>
    <s v="Team D"/>
    <s v="Grassi"/>
    <s v="Andrienne Green"/>
    <m/>
    <s v="Team D"/>
    <s v="Grassi"/>
    <s v="Adrienne Green"/>
    <s v="Completed"/>
    <d v="2017-01-13T00:00:00"/>
    <m/>
    <s v="This is an addendum to the Harley Davidson MSA which gives approval for HHI affiliates and subsidiaries to be included as suppliers for Harley Davidson."/>
    <s v="Supply"/>
    <s v="Y"/>
    <d v="2015-04-02T00:00:00"/>
    <m/>
    <n v="115.25528700906345"/>
    <x v="50"/>
    <x v="0"/>
    <s v="Same as Doc 95; extended to more MPG subsidiaries"/>
    <m/>
    <s v="Same as Doc 95"/>
    <s v="Same as Doc 95"/>
    <s v="Same as Doc 95"/>
    <s v="Same as Doc 95"/>
    <s v="Same as Doc 95"/>
    <s v="Same as Doc 95"/>
    <m/>
    <s v="Same as Doc 95"/>
    <s v="Same as Doc 95"/>
    <s v="Same as Doc 95"/>
    <s v="Same as Doc 95"/>
    <m/>
    <m/>
  </r>
  <r>
    <n v="97"/>
    <x v="96"/>
    <n v="120"/>
    <x v="21"/>
    <x v="21"/>
    <m/>
    <m/>
    <n v="9022666.6052199993"/>
    <m/>
    <s v="Team A"/>
    <s v="Keigher"/>
    <s v="Curt Hurd"/>
    <s v="Completed"/>
    <d v="2016-12-05T00:00:00"/>
    <m/>
    <s v="Pricing update for specific parts covering Q3 2016. "/>
    <s v="Price"/>
    <s v="Y"/>
    <d v="2016-07-01T00:00:00"/>
    <d v="2016-09-30T00:00:00"/>
    <n v="0.24863387978142076"/>
    <x v="51"/>
    <x v="25"/>
    <s v="Supply specified parts at specified prices - Page1-3"/>
    <m/>
    <m/>
    <m/>
    <m/>
    <m/>
    <m/>
    <m/>
    <m/>
    <m/>
    <m/>
    <m/>
    <m/>
    <m/>
    <m/>
  </r>
  <r>
    <n v="98"/>
    <x v="97"/>
    <n v="121"/>
    <x v="21"/>
    <x v="21"/>
    <m/>
    <m/>
    <n v="0"/>
    <m/>
    <s v="Team A"/>
    <s v="Keigher"/>
    <s v="Curt Hurd"/>
    <s v="In Progress"/>
    <d v="2016-12-05T00:00:00"/>
    <m/>
    <s v="I was not able to locate this contract on the Sharepoint site. There is only one document in the Hitachi folder, which is documented above. "/>
    <m/>
    <m/>
    <d v="2016-08-01T00:00:00"/>
    <d v="2016-10-31T00:00:00"/>
    <n v="0.24863387978142076"/>
    <x v="0"/>
    <x v="0"/>
    <m/>
    <m/>
    <m/>
    <m/>
    <m/>
    <m/>
    <m/>
    <m/>
    <m/>
    <m/>
    <m/>
    <m/>
    <m/>
    <m/>
    <s v="No File for Contract"/>
  </r>
  <r>
    <n v="99"/>
    <x v="98"/>
    <n v="46"/>
    <x v="22"/>
    <x v="22"/>
    <m/>
    <m/>
    <n v="0"/>
    <m/>
    <s v="Team B"/>
    <s v="Skelly/Savic"/>
    <s v="Brad Rummel"/>
    <s v="In Progress"/>
    <d v="2016-11-15T00:00:00"/>
    <m/>
    <s v="This is a summary agreement"/>
    <s v="Supply"/>
    <s v="Y"/>
    <d v="2012-08-24T00:00:00"/>
    <m/>
    <n v="112.64955297652219"/>
    <x v="0"/>
    <x v="0"/>
    <m/>
    <m/>
    <m/>
    <m/>
    <m/>
    <m/>
    <m/>
    <m/>
    <m/>
    <m/>
    <m/>
    <m/>
    <m/>
    <m/>
    <m/>
  </r>
  <r>
    <n v="100"/>
    <x v="99"/>
    <n v="47"/>
    <x v="22"/>
    <x v="22"/>
    <m/>
    <s v="Informative Only"/>
    <n v="0"/>
    <m/>
    <s v="Team B"/>
    <s v="Skelly/Savic"/>
    <s v="Brad Rummel"/>
    <s v="In Progress"/>
    <d v="2016-11-15T00:00:00"/>
    <m/>
    <m/>
    <s v="Supply"/>
    <s v="Y"/>
    <d v="2012-06-13T00:00:00"/>
    <m/>
    <m/>
    <x v="52"/>
    <x v="0"/>
    <s v="Section 1.2 - Each &quot;Order&quot; would constitute as a separate contractual agreeement"/>
    <s v="Section 1.2 - Specifies that each order is a separate contractual agreement  "/>
    <m/>
    <m/>
    <m/>
    <m/>
    <m/>
    <m/>
    <m/>
    <s v="Defects, nonconformance - Article5"/>
    <m/>
    <m/>
    <m/>
    <m/>
    <m/>
  </r>
  <r>
    <n v="101"/>
    <x v="100"/>
    <n v="48"/>
    <x v="22"/>
    <x v="22"/>
    <m/>
    <m/>
    <n v="0"/>
    <m/>
    <s v="Team B"/>
    <s v="Skelly/Savic"/>
    <s v="Brad Rummel"/>
    <s v="In Progress"/>
    <d v="2017-01-11T00:00:00"/>
    <m/>
    <s v="Section 8.6 containes discussion of ownership/property rights related to R&amp;D. May want to take a closer look at this._x000a_These are the basic T&amp;Cs for all Honda orders/contracts"/>
    <s v="T&amp;C"/>
    <m/>
    <d v="2007-10-05T00:00:00"/>
    <m/>
    <n v="107.76453886325609"/>
    <x v="0"/>
    <x v="0"/>
    <s v="Section 1.1.b - Each &quot;Order&quot; would constitute as a separate contractual agreeement"/>
    <s v="Section 1.1.b - Each &quot;Order&quot; would constitute as a separate contractual agreeement"/>
    <s v="Sections3.2a &amp; 4.3 - FOB Buyer's plant or designated place of delivery  _x000a_"/>
    <s v="3.2b - Prices include all taxes, duties, etc…_x000a_3.4 - net 25th prox."/>
    <s v="Section 8.1 - All tooling furnished to and/or paid/to be paid by buyer is the property of the buyer, and be available/returned on demand."/>
    <m/>
    <m/>
    <m/>
    <m/>
    <s v="See Section 5 of agreement and associated amendment. General Warranties are:_x000a_Conform to specs, compliant with any/all applicable laws, free of defects, and  free of of lawful claims"/>
    <s v="Section 9_x000a_9.1 - Service/Replacement parts for 10 years (or lesser if agreed) after buyer terminates production._x000a_9.2 - Ts&amp;Cs of the rest of the agreement apply to this section"/>
    <s v="Section 8.4 - If buyer determines seller cannot provide sufficient quantities of conforming goods, they may have a designee make the goods."/>
    <s v="Section 13 - _x000a_Too lengthy to summarize in Excel_x000a_"/>
    <m/>
    <m/>
  </r>
  <r>
    <n v="102"/>
    <x v="101"/>
    <n v="49"/>
    <x v="22"/>
    <x v="22"/>
    <m/>
    <m/>
    <n v="0"/>
    <m/>
    <s v="Team B"/>
    <s v="Skelly/Savic"/>
    <s v="Brad Rummel"/>
    <s v="In Progress"/>
    <d v="2017-01-11T00:00:00"/>
    <m/>
    <s v="This is a Duplicate of Doc 100"/>
    <s v="Supply"/>
    <s v="Y"/>
    <d v="2012-06-13T00:00:00"/>
    <m/>
    <n v="112.45242652581591"/>
    <x v="52"/>
    <x v="0"/>
    <s v="Section 1.2 - Each &quot;Order&quot; would constitute as a separate contractual agreeement"/>
    <s v="Section 1.2 - Specifies that each order is a separate contractual agreement  "/>
    <m/>
    <m/>
    <m/>
    <m/>
    <m/>
    <m/>
    <m/>
    <s v="Defects, nonconformance - Article5"/>
    <m/>
    <m/>
    <m/>
    <m/>
    <m/>
  </r>
  <r>
    <n v="103"/>
    <x v="102"/>
    <n v="122"/>
    <x v="23"/>
    <x v="22"/>
    <m/>
    <m/>
    <n v="3327340.3367999992"/>
    <m/>
    <s v="Team B"/>
    <s v="Skelly/Savic"/>
    <s v="Brad Rummel"/>
    <s v="In Progress"/>
    <d v="2017-01-11T00:00:00"/>
    <m/>
    <s v="PO Example - Looks like Part"/>
    <s v="PO"/>
    <m/>
    <d v="2016-07-01T00:00:00"/>
    <m/>
    <m/>
    <x v="53"/>
    <x v="26"/>
    <s v="Specified parts"/>
    <m/>
    <m/>
    <m/>
    <m/>
    <m/>
    <m/>
    <m/>
    <m/>
    <m/>
    <m/>
    <m/>
    <m/>
    <m/>
    <m/>
  </r>
  <r>
    <n v="104"/>
    <x v="103"/>
    <n v="138"/>
    <x v="24"/>
    <x v="23"/>
    <m/>
    <m/>
    <e v="#VALUE!"/>
    <m/>
    <s v="Team C"/>
    <s v="Erik Krueger"/>
    <s v="Curt Hurd"/>
    <s v="Completed"/>
    <d v="2016-01-09T00:00:00"/>
    <m/>
    <s v="BPO has an original date of 12/20/13.  This BPO is likely a revision of a previous one.  Blanket Order term on PO is 9/10/15-9/30/2016.  However, it appears there are planned orders through 12/21/2016. "/>
    <s v="PO"/>
    <s v="Y"/>
    <d v="2015-09-10T00:00:00"/>
    <d v="2016-09-30T00:00:00"/>
    <n v="1.0560875512995895"/>
    <x v="54"/>
    <x v="27"/>
    <s v="Specified part - Page1"/>
    <s v="PO extended quarterly as long as model is in production - Page1"/>
    <s v="FOB Destination - Page1_x000a_Freight Collect - Page1"/>
    <s v="Net 47 - Page1"/>
    <m/>
    <m/>
    <m/>
    <m/>
    <m/>
    <m/>
    <s v="Yes - Page1"/>
    <m/>
    <m/>
    <m/>
    <m/>
  </r>
  <r>
    <n v="105"/>
    <x v="104"/>
    <n v="146"/>
    <x v="24"/>
    <x v="23"/>
    <m/>
    <m/>
    <e v="#VALUE!"/>
    <m/>
    <s v="Team C"/>
    <s v="Erik Krueger"/>
    <s v="Curt Hurd"/>
    <s v="Completed"/>
    <d v="2016-01-09T00:00:00"/>
    <m/>
    <s v="BPO has an original date of 1/1/16.  This BPO is likely a revision of a previous one. Blanket Order term on PO is 1/1/2016-12/31/2017. However, it appears there are planned orders through 1/9/2017."/>
    <s v="PO"/>
    <s v="Y"/>
    <d v="2016-01-01T00:00:00"/>
    <d v="2017-12-31T00:00:00"/>
    <n v="1.9972640218878248"/>
    <x v="55"/>
    <x v="0"/>
    <s v="Specified part - Page1"/>
    <m/>
    <s v="FOB Ex Works - Page1_x000a_Freight Collect - Page1"/>
    <s v="Net 30 - Page1"/>
    <s v="Section 5 - Supplemental Provisions Applicable to Tooling_x000a_Section 25 - All right, title and interest in and to any part of the Tooling shall pass to Buyer as soon as it is acquired or fabricated in accordance with a Tooling Purchase Order."/>
    <m/>
    <s v="Pricing to change monthly based on surcharge adjustments - Page1"/>
    <m/>
    <m/>
    <s v="Defects - Page1_x000a_Nonconformance - Page6 Para14"/>
    <s v="Josh P. updated on 1.9.2017_x000a_Section 18 - Must make available and sell parts for the entire period of the life of Buyers customers prgoram."/>
    <m/>
    <s v="Section 8"/>
    <m/>
    <m/>
  </r>
  <r>
    <n v="106"/>
    <x v="105"/>
    <n v="147"/>
    <x v="24"/>
    <x v="23"/>
    <m/>
    <m/>
    <e v="#VALUE!"/>
    <m/>
    <s v="Team C"/>
    <s v="Erik Krueger"/>
    <s v="Curt Hurd"/>
    <s v="Completed"/>
    <d v="2016-01-09T00:00:00"/>
    <m/>
    <s v="BPO has an original date of 11/1/09.  This BPO is likely a revision of a previous one."/>
    <s v="PO"/>
    <s v="Y"/>
    <d v="2009-11-01T00:00:00"/>
    <d v="2017-12-31T00:00:00"/>
    <n v="8.1648919987830855"/>
    <x v="55"/>
    <x v="0"/>
    <s v="Specified part - Page1-2"/>
    <m/>
    <s v="FOB Ex Works - Page1_x000a_Freight Collect - Page1"/>
    <s v="Net 30 - Page1"/>
    <s v="Section 5 - Supplemental Provisions Applicable to Tooling_x000a_Section 25 - All right, title and interest in and to any part of the Tooling shall pass to Buyer as soon as it is acquired or fabricated in accordance with a Tooling Purchase Order."/>
    <m/>
    <s v="Pricing to change monthly based on surcharge adjustments - Page1"/>
    <m/>
    <m/>
    <s v="Defects - Page1_x000a_Nonconformance - Page6 Para14"/>
    <s v="Josh P. updated on 1.9.2017_x000a_Section 18 - Must make available and sell parts for the entire period of the life of Buyers customers prgoram."/>
    <m/>
    <s v="Section 8"/>
    <m/>
    <m/>
  </r>
  <r>
    <n v="107"/>
    <x v="106"/>
    <n v="50"/>
    <x v="25"/>
    <x v="24"/>
    <m/>
    <m/>
    <n v="3135601.0639999998"/>
    <m/>
    <m/>
    <m/>
    <m/>
    <s v="Not Started"/>
    <m/>
    <m/>
    <m/>
    <s v="Supply"/>
    <s v="Y"/>
    <d v="2014-02-18T00:00:00"/>
    <m/>
    <n v="114.13756160274266"/>
    <x v="0"/>
    <x v="0"/>
    <m/>
    <m/>
    <m/>
    <m/>
    <m/>
    <m/>
    <m/>
    <m/>
    <m/>
    <m/>
    <m/>
    <m/>
    <m/>
    <m/>
    <m/>
  </r>
  <r>
    <n v="108"/>
    <x v="107"/>
    <n v="51"/>
    <x v="25"/>
    <x v="24"/>
    <m/>
    <m/>
    <n v="59118353.858938955"/>
    <m/>
    <s v="Team C"/>
    <s v="Erik Krueger"/>
    <s v="Curt Hurd"/>
    <s v="Completed"/>
    <d v="2016-01-09T00:00:00"/>
    <m/>
    <s v="Term Date per agreement, as noted in Section 2, appears to be 12/31/2014, not 12/31/2016. Is the 12/31/2016 that was entered on spreadsheet originally, incorrect?"/>
    <s v="Supply"/>
    <s v="Y"/>
    <d v="2012-11-29T00:00:00"/>
    <d v="2016-12-31T00:00:00"/>
    <n v="4.0859332238642585"/>
    <x v="56"/>
    <x v="28"/>
    <s v="Section 2 - 100% requirements of parts specified in Exhibit A_x000a_Section 8 - Annual volumes per Exhibit E +/- 10%"/>
    <s v="Section 2 - Initent to award Ford P552 program at $47.53 all-in price"/>
    <s v="Section 7 - lead times specified in Exhibit D"/>
    <s v="Section 6 - 25th prox in U.S; Net 30 in Mexico. Effective as of 1/1/2013, Customer agrees to move Grede Columbiana and Grede Berlin payment terms from net 60 days to 25th prox."/>
    <s v="Section 7 - Buyer shall not have title to or any rights in or to any Tooling except to the extent that such Tooling is actually provided by Buyer to Seller or paid for in full by Buyer."/>
    <m/>
    <m/>
    <m/>
    <m/>
    <m/>
    <s v="Josh P. updated on 1.9.2017_x000a_Section 6 - Seller shall not have any obligation to Buyer for past-model serivce or replacement parts except to the extent expressly agreed to by Seller in writing at the time of model year close-out."/>
    <m/>
    <m/>
    <m/>
    <m/>
  </r>
  <r>
    <n v="109"/>
    <x v="108"/>
    <n v="52"/>
    <x v="25"/>
    <x v="24"/>
    <m/>
    <s v="Several product numbers could not be traced into the Part Detail "/>
    <n v="0"/>
    <m/>
    <s v="Team C"/>
    <s v="Erik Krueger"/>
    <s v="Curt Hurd"/>
    <s v="Completed"/>
    <d v="2016-01-09T00:00:00"/>
    <m/>
    <m/>
    <s v="Supply"/>
    <m/>
    <d v="2011-10-07T00:00:00"/>
    <d v="2012-12-31T00:00:00"/>
    <n v="1.2339261285909713"/>
    <x v="0"/>
    <x v="0"/>
    <s v="Page 1 - Paragraph 1 - 100% requirements of parts specified in Attachment A"/>
    <m/>
    <m/>
    <s v="Page 2 - 25th prox"/>
    <m/>
    <m/>
    <m/>
    <m/>
    <m/>
    <m/>
    <m/>
    <m/>
    <m/>
    <m/>
    <m/>
  </r>
  <r>
    <n v="110"/>
    <x v="109"/>
    <n v="53"/>
    <x v="25"/>
    <x v="24"/>
    <m/>
    <m/>
    <n v="15267714.278799998"/>
    <m/>
    <s v="Team C"/>
    <s v="Erik Krueger"/>
    <s v="Curt Hurd"/>
    <s v="Completed"/>
    <d v="2016-01-09T00:00:00"/>
    <m/>
    <s v="Second Amendment to Supply Agreement. Ammended the Linamar Supply Agreement dated as of 11/29/2012 and 2/18/2014"/>
    <s v="Supply"/>
    <s v="Y"/>
    <d v="2014-08-05T00:00:00"/>
    <m/>
    <m/>
    <x v="57"/>
    <x v="29"/>
    <s v="Section 1 - specified parts added to Exhibit A_x000a_Section 4 - general volumes are amended_x000a_Section 5 - Exhibit E of the previous supply agreement is amended to reflect that the +/- 10% fluctuations are no longer accepted by Novocast"/>
    <m/>
    <m/>
    <m/>
    <m/>
    <m/>
    <s v="Section 1 - sepcified parts' prices adjusted in  Exhibit A"/>
    <m/>
    <m/>
    <m/>
    <m/>
    <m/>
    <m/>
    <m/>
    <m/>
  </r>
  <r>
    <n v="111"/>
    <x v="110"/>
    <n v="96"/>
    <x v="26"/>
    <x v="24"/>
    <m/>
    <m/>
    <n v="6078540.8789999997"/>
    <m/>
    <s v="Team C"/>
    <s v="Erik Krueger"/>
    <s v="Curt Hurd"/>
    <s v="Completed"/>
    <d v="2017-01-10T00:00:00"/>
    <m/>
    <m/>
    <s v="Supply"/>
    <m/>
    <d v="2012-06-26T00:00:00"/>
    <d v="2016-12-31T00:00:00"/>
    <n v="4.5128626163108922"/>
    <x v="58"/>
    <x v="30"/>
    <s v="Section 1 - 100% requirements of parts specified in Exhibit A_x000a_Section 1 &amp; 2 - cost for all component parts, derivatives, and engineering changes will be passed through to the customer"/>
    <m/>
    <s v="Section 14 - All other shipping costs will be the responsibility of Customer, except that supplier will be responsible for expedited shipping costs in the event of Supplier nonperformance."/>
    <s v="Section 4 - Net 45 days via electronic payment"/>
    <s v="Exhibit A - Tooling cost identified by part. Total tooling appears to be about $203,500 for all parts."/>
    <s v="Exhibit A - Productivity reductions are identified by part"/>
    <m/>
    <s v="Section 13 - Customer is responsible for all costs associated with shipping containers."/>
    <m/>
    <s v="Section 19 - 3 years specification and defects provision"/>
    <s v="Josh P. added on 1/10/2017_x000a_Supplier to provide service component parts to customer. The price of any service requirement for any Component Part, will be negotiated in good faith between Customer and Supplier on a case by case basis."/>
    <m/>
    <s v="Section 7"/>
    <m/>
    <m/>
  </r>
  <r>
    <n v="112"/>
    <x v="111"/>
    <n v="97"/>
    <x v="26"/>
    <x v="24"/>
    <m/>
    <m/>
    <n v="27727052.445900004"/>
    <m/>
    <s v="Team C"/>
    <s v="Erik Krueger"/>
    <s v="Curt Hurd"/>
    <s v="Completed"/>
    <d v="2017-01-10T00:00:00"/>
    <m/>
    <s v="Amendment and Extension Agreement which sets forth the terms of binding agreement with respect to all business governed by that certain Term Sheet dated 10/27/2009"/>
    <s v="Supply"/>
    <s v="Y"/>
    <d v="2013-04-19T00:00:00"/>
    <d v="2017-08-31T00:00:00"/>
    <n v="4.3674698795180724"/>
    <x v="59"/>
    <x v="31"/>
    <s v="Section 3 - Component parts specified at Exhibit A"/>
    <s v="Section 10 - Incremental new business"/>
    <m/>
    <s v="Section 4 - Net 45 days via electronic payment in US Dollars"/>
    <m/>
    <m/>
    <s v="Section 5 - raw material and steel pricing increases specficied in different years._x000a_Section 6 - surcharges applicable to component parts are due by customer_x000a_Section 10 - rebates based on new business provided"/>
    <s v="Section 8 - Customer is responsible.  Labeling requirements are detailed."/>
    <m/>
    <m/>
    <m/>
    <m/>
    <m/>
    <m/>
    <m/>
  </r>
  <r>
    <n v="113"/>
    <x v="112"/>
    <n v="139"/>
    <x v="27"/>
    <x v="24"/>
    <m/>
    <m/>
    <n v="0"/>
    <m/>
    <s v="Team C"/>
    <s v="Erik Krueger"/>
    <s v="Curt Hurd"/>
    <s v="Not Started"/>
    <d v="2016-12-21T00:00:00"/>
    <m/>
    <s v="COULD NOT LOCATE THIS CONTRACT"/>
    <m/>
    <m/>
    <d v="2016-09-07T00:00:00"/>
    <m/>
    <m/>
    <x v="0"/>
    <x v="0"/>
    <m/>
    <m/>
    <m/>
    <m/>
    <m/>
    <m/>
    <m/>
    <m/>
    <m/>
    <m/>
    <m/>
    <m/>
    <m/>
    <m/>
    <m/>
  </r>
  <r>
    <n v="114"/>
    <x v="113"/>
    <n v="66"/>
    <x v="28"/>
    <x v="25"/>
    <m/>
    <s v="Has there been a new agreement exectued.  We were provided a letter approving a request for shipments on an ordrby order basis"/>
    <n v="16183093.266099997"/>
    <m/>
    <s v="Team D"/>
    <s v="Grassi"/>
    <s v="Adrienne Green"/>
    <s v="Completed"/>
    <d v="2017-01-13T00:00:00"/>
    <m/>
    <s v="This is a one-month extension on a previously expired MSA between Magna and HHI. This extension is being utilized while a new long-term MSA is being negotiated."/>
    <s v="PO"/>
    <s v="Y"/>
    <d v="2016-02-29T00:00:00"/>
    <d v="2016-03-31T00:00:00"/>
    <n v="8.4699453551912565E-2"/>
    <x v="60"/>
    <x v="32"/>
    <s v="Page 1 - Continue to provide specified component parts after expiration of original Supply Agreement and until replacement agreement is executed"/>
    <m/>
    <m/>
    <m/>
    <m/>
    <m/>
    <m/>
    <m/>
    <m/>
    <m/>
    <m/>
    <m/>
    <m/>
    <m/>
    <m/>
  </r>
  <r>
    <n v="115"/>
    <x v="114"/>
    <n v="132"/>
    <x v="3"/>
    <x v="25"/>
    <m/>
    <m/>
    <n v="5670280.004218501"/>
    <m/>
    <s v="Team D"/>
    <s v="Grassi"/>
    <s v="Adrienne Green"/>
    <s v="Completed"/>
    <d v="2016-01-12T00:00:00"/>
    <m/>
    <s v="This document is a prerequisite agreement which must be accepted in order to do business with Magna Powertrain GmbH &amp; Co KG."/>
    <s v="Supply"/>
    <m/>
    <d v="2015-05-09T00:00:00"/>
    <m/>
    <n v="115.35658987915409"/>
    <x v="61"/>
    <x v="33"/>
    <s v="Supplier must meet certain &quot;financial health&quot; criteria as laid out on page 3."/>
    <m/>
    <m/>
    <s v="Page 7: Payment Terms: 60 days net in Europe, 90 days net for overseas. "/>
    <m/>
    <m/>
    <m/>
    <s v="Page 8 - Metaldyne is not responsible for cleaning of empties. Metaldyne also does not accept labelling of each single box in general. Shall that be required, individual agreement has to be found."/>
    <m/>
    <s v="Page 8 - Regulated with the document Warranty Agreement (FO 354) edition from 01 .12.2012."/>
    <s v="Page 4: In case of a termination by MPT and MPT' s customer, the obligation of Supplier to deliver spare parts_x000a_shall continue for 15 years after the effective date of termination"/>
    <m/>
    <s v="Page 4"/>
    <m/>
    <m/>
  </r>
  <r>
    <n v="116"/>
    <x v="115"/>
    <n v="141"/>
    <x v="29"/>
    <x v="25"/>
    <s v="Y"/>
    <m/>
    <n v="0"/>
    <m/>
    <s v="Team D"/>
    <m/>
    <m/>
    <s v="Not Started"/>
    <m/>
    <m/>
    <s v="Does not appear to be online"/>
    <s v="Supply"/>
    <m/>
    <d v="2016-06-24T00:00:00"/>
    <n v="44561"/>
    <n v="5.5182481751824817"/>
    <x v="0"/>
    <x v="0"/>
    <m/>
    <m/>
    <m/>
    <m/>
    <m/>
    <m/>
    <m/>
    <m/>
    <m/>
    <m/>
    <m/>
    <m/>
    <m/>
    <m/>
    <m/>
  </r>
  <r>
    <n v="117"/>
    <x v="116"/>
    <n v="154"/>
    <x v="30"/>
    <x v="26"/>
    <m/>
    <s v="Supplier-on-Board Agreement"/>
    <n v="0"/>
    <m/>
    <s v="Team A"/>
    <s v="Erik Krueger"/>
    <s v="Curt Hurd"/>
    <s v="Completed"/>
    <d v="2016-12-27T00:00:00"/>
    <m/>
    <s v="T&amp;C for all PO's issued on and after 1/1/14"/>
    <s v="T&amp;C"/>
    <m/>
    <d v="2014-01-01T00:00:00"/>
    <m/>
    <n v="114.0061424183987"/>
    <x v="0"/>
    <x v="0"/>
    <m/>
    <m/>
    <s v="Section 7 - DDP - Buyer's Plant as defined in Incoterms 2010"/>
    <s v="Section 10 - Net 60"/>
    <s v="Section 17"/>
    <m/>
    <m/>
    <m/>
    <m/>
    <s v="Section 15_x000a_Section 16"/>
    <s v="Section 28"/>
    <m/>
    <s v="Section 24 - Termination is allowed by Buyer upon convenience_x000a_Section 25 - Termination is allowed under Seller's change in control_x000a_Section 26 - Termination allowable under insolvency"/>
    <m/>
    <m/>
  </r>
  <r>
    <n v="118"/>
    <x v="117"/>
    <n v="155"/>
    <x v="30"/>
    <x v="26"/>
    <m/>
    <m/>
    <n v="2830676.6472"/>
    <m/>
    <s v="Team A"/>
    <s v="Erik Krueger"/>
    <s v="Curt Hurd"/>
    <s v="Completed"/>
    <d v="2016-12-27T00:00:00"/>
    <m/>
    <m/>
    <s v="Supply"/>
    <m/>
    <d v="2016-06-24T00:00:00"/>
    <d v="2021-12-31T00:00:00"/>
    <n v="5.5182481751824817"/>
    <x v="62"/>
    <x v="34"/>
    <s v="Section 2 - 100% of Buyer's needs for parts specified in Schedule A."/>
    <s v="Section 1 - &quot;New Components&quot; shall be added to and subject to Schedule A unless otherwise agreed to by the Parties."/>
    <m/>
    <m/>
    <m/>
    <s v="Section 3B"/>
    <s v="Section 3 - prices set at Schedule A_x000a_Section 3A - base steel adjustments beginning on 7/31/16._x000a_Section 4 - steel and scrap surchages as laid out in Schedule C"/>
    <s v="Section 14 - as defined in PO's"/>
    <m/>
    <m/>
    <m/>
    <m/>
    <m/>
    <m/>
    <m/>
  </r>
  <r>
    <n v="119"/>
    <x v="118"/>
    <n v="156"/>
    <x v="30"/>
    <x v="26"/>
    <m/>
    <m/>
    <n v="0"/>
    <m/>
    <s v="Team A"/>
    <s v="Erik Krueger"/>
    <s v="Curt Hurd"/>
    <s v="Completed"/>
    <d v="2017-01-10T00:00:00"/>
    <m/>
    <s v="Agreement which settles a warranty claim for specified parts under a previous supply agreement."/>
    <s v="Supply"/>
    <s v="Y"/>
    <d v="2016-07-01T00:00:00"/>
    <d v="2016-07-01T00:00:00"/>
    <n v="0"/>
    <x v="63"/>
    <x v="35"/>
    <s v="Section 1 - Supplier to pay Customer $1,000,000 to settle warranty claim"/>
    <m/>
    <m/>
    <m/>
    <m/>
    <m/>
    <m/>
    <m/>
    <m/>
    <m/>
    <m/>
    <m/>
    <m/>
    <m/>
    <m/>
  </r>
  <r>
    <n v="120"/>
    <x v="119"/>
    <n v="157"/>
    <x v="31"/>
    <x v="26"/>
    <m/>
    <m/>
    <n v="4674825.9887999995"/>
    <m/>
    <s v="Team A"/>
    <s v="Erik Krueger"/>
    <s v="Curt Hurd"/>
    <s v="Completed"/>
    <d v="2016-12-27T00:00:00"/>
    <m/>
    <s v="Revisions to Schedule A of the Commercial Agreement dated 10/15/14"/>
    <s v="Supply"/>
    <s v="Y"/>
    <d v="2016-01-26T00:00:00"/>
    <d v="2019-10-15T00:00:00"/>
    <n v="3.7180013689253935"/>
    <x v="64"/>
    <x v="36"/>
    <s v="Parts as defined in Schedule A"/>
    <m/>
    <m/>
    <s v="1/2% 10 days_x000a_Net 30 days"/>
    <m/>
    <s v="Certain GM parts as specified - 1% of value add reductions"/>
    <s v="1% rebate for total purchase volume in excess of $20M_x000a_Base steel price adjustments effective 3/1/16"/>
    <m/>
    <m/>
    <m/>
    <m/>
    <m/>
    <m/>
    <m/>
    <m/>
  </r>
  <r>
    <n v="121"/>
    <x v="120"/>
    <n v="169"/>
    <x v="31"/>
    <x v="27"/>
    <m/>
    <m/>
    <n v="0"/>
    <m/>
    <s v="Team B"/>
    <s v="Skelly/Savic"/>
    <s v="Brad Rummel"/>
    <s v="In Progress"/>
    <d v="2017-01-11T00:00:00"/>
    <m/>
    <s v="PO Example_x000a_Amendment of Payment Term"/>
    <s v="PO"/>
    <s v="Y"/>
    <d v="2013-09-03T00:00:00"/>
    <m/>
    <m/>
    <x v="65"/>
    <x v="0"/>
    <s v="Raw casting for ring gear shaft - Page1"/>
    <m/>
    <s v="Page1 - FOB Reedsburg, WI "/>
    <s v="Page1 - Net 30 "/>
    <m/>
    <m/>
    <s v="Page1 - Steel surcharge"/>
    <m/>
    <m/>
    <s v="Page1 - Conformance"/>
    <m/>
    <m/>
    <m/>
    <m/>
    <m/>
  </r>
  <r>
    <n v="122"/>
    <x v="121"/>
    <n v="170"/>
    <x v="31"/>
    <x v="27"/>
    <m/>
    <m/>
    <n v="0"/>
    <m/>
    <s v="Team B"/>
    <s v="Skelly/Savic"/>
    <s v="Brad Rummel"/>
    <s v="In Progress"/>
    <d v="2017-01-11T00:00:00"/>
    <m/>
    <s v="MSA T &amp; C's for each P.O."/>
    <s v="T&amp;C"/>
    <m/>
    <m/>
    <m/>
    <m/>
    <x v="0"/>
    <x v="0"/>
    <m/>
    <m/>
    <s v="Section 12_x000a_On face of individual PO's, however, adequate packing, boxing, and crating to safeguard and protect goods is on the seller, and buyer is indemnified due to loss or damages due to inadequate or improper boxing, packaging, or crating."/>
    <s v="Doc 121, Page1 - Amended terms to Net 30"/>
    <s v="Section 10_x000a_Tooling is the property of the buyer, and can take full title by paying seller the amortized PO price"/>
    <m/>
    <s v="Section 5_x000a_Price Warranty - If seller reduces prices to others, seller will reduce prices to Newcor correspondingly"/>
    <s v="Section 10_x000a_&quot;…Expendable materials…remain buyers property&quot;"/>
    <m/>
    <s v="Section 4_x000a_Comply with Specs/Drawings/Descriptions from Newcor,Merchantable, free from defects in material workmanship, etc.."/>
    <m/>
    <m/>
    <m/>
    <m/>
    <m/>
  </r>
  <r>
    <n v="123"/>
    <x v="122"/>
    <n v="175"/>
    <x v="31"/>
    <x v="27"/>
    <m/>
    <m/>
    <n v="0"/>
    <m/>
    <s v="Team B"/>
    <s v="Skelly/Savic"/>
    <s v="Brad Rummel"/>
    <s v="In Progress"/>
    <d v="2017-01-11T00:00:00"/>
    <m/>
    <s v="Pricing Updates for Specific Parts"/>
    <s v="Supply"/>
    <s v="Y"/>
    <d v="2016-03-01T00:00:00"/>
    <d v="2019-10-15T00:00:00"/>
    <n v="3.6221765913757702"/>
    <x v="66"/>
    <x v="37"/>
    <s v="Specified parts"/>
    <m/>
    <m/>
    <s v="1/2% 10 Days, Net 30 from Invoice Date - Page1"/>
    <m/>
    <m/>
    <s v="Annual + steel surcharge - Page 1"/>
    <m/>
    <m/>
    <m/>
    <m/>
    <m/>
    <m/>
    <m/>
    <m/>
  </r>
  <r>
    <n v="124"/>
    <x v="123"/>
    <n v="171"/>
    <x v="3"/>
    <x v="28"/>
    <m/>
    <m/>
    <e v="#VALUE!"/>
    <m/>
    <s v="Team C"/>
    <s v="Erik Krueger"/>
    <s v="Curt Hurd"/>
    <s v="Completed"/>
    <d v="2017-01-12T00:00:00"/>
    <m/>
    <s v="This is a letter of intent which is governed by the Nissan Master Purchase Agreement.  "/>
    <s v="LOI"/>
    <s v="Y"/>
    <d v="2016-06-27T00:00:00"/>
    <m/>
    <m/>
    <x v="67"/>
    <x v="38"/>
    <s v="Appendix 1 - Section 1 - forecasted production by part number._x000a_Appendix 1 - Section 6 - pricing for parts"/>
    <m/>
    <s v="Appendix 1 - Section 4 - FCA"/>
    <m/>
    <s v="Appendix 1 - Section 2- Item 1"/>
    <m/>
    <s v="Page 2 - Section (d) - Price adjustment is allowed to be negotiated if volumes produced are +/- 30% forecasted production._x000a_Appendix 1 - Section 2 - Item 3_x000a_Appendix 1 - Section 6 - pricing for parts"/>
    <s v="Appendix 1 - Section 2- Item 2"/>
    <m/>
    <s v="Appendix 1 - Section 3- Item 1 - General Quality_x000a_Appendix 1 - Section 3- Item 2 - Specific Warranty for 36 months"/>
    <m/>
    <m/>
    <s v="Page 2 - Customer right to termination upon failure to meet any provision of LOI"/>
    <m/>
    <m/>
  </r>
  <r>
    <n v="125"/>
    <x v="124"/>
    <n v="55"/>
    <x v="32"/>
    <x v="29"/>
    <m/>
    <m/>
    <n v="2994140"/>
    <m/>
    <s v="Team D"/>
    <s v="Grassi"/>
    <s v="Adrienne Green"/>
    <s v="Completed"/>
    <d v="2017-01-12T00:00:00"/>
    <m/>
    <s v="This is a letter of intent which is governed by thye Vokswagen Group of America Chattanooga Operations, LLC's Production Terms and Conditions of Purchase.  Investment per the Letter of Intent appears to be $343,520."/>
    <s v="LOI"/>
    <m/>
    <d v="2015-07-22T00:00:00"/>
    <m/>
    <m/>
    <x v="68"/>
    <x v="0"/>
    <s v="Intro - Specified part"/>
    <m/>
    <m/>
    <m/>
    <m/>
    <m/>
    <s v="Intro - Part price is set._x000a_Page 1 - Buyer can charge seller if proper delivery on specified dates is not achieved_x000a_Page 2 - Competitiveness clause"/>
    <m/>
    <m/>
    <m/>
    <m/>
    <m/>
    <m/>
    <m/>
    <s v="Before we discuss with client, we should discuss what types of docs we don't think will influence the analysis (because the only terms they contain are overwritten by terms in another doc)"/>
  </r>
  <r>
    <n v="126"/>
    <x v="125"/>
    <n v="56"/>
    <x v="32"/>
    <x v="29"/>
    <m/>
    <s v="Informative Only"/>
    <n v="0"/>
    <m/>
    <s v="Team D"/>
    <s v="Grassi"/>
    <s v="Adrienne Green"/>
    <s v="Completed"/>
    <d v="2017-01-12T00:00:00"/>
    <m/>
    <m/>
    <s v="T&amp;C"/>
    <m/>
    <d v="2008-07-31T00:00:00"/>
    <m/>
    <m/>
    <x v="0"/>
    <x v="0"/>
    <m/>
    <m/>
    <m/>
    <m/>
    <m/>
    <m/>
    <s v="Page 2 - Prices are not subject to increase, unless specifically stated in the Order or an Agreement"/>
    <s v="Page 3 - Seller will reimburse Buyer for any liabilities, expenses and costs incurred as a result of improper packing, marking, routing, or shipping"/>
    <m/>
    <m/>
    <s v="Page 6 (Section 12) - Service and replacement parts must be produced during the applicable vehicle program production life and for 5 years afterwards and then must be made available for an additional 15 years."/>
    <m/>
    <s v="Page 9 (Section 18) - Termination for breach or nonperformance_x000a_Page 9 (Section19) - See this for sellers rights if buyer terminates for convenience"/>
    <m/>
    <m/>
  </r>
  <r>
    <n v="127"/>
    <x v="126"/>
    <n v="57"/>
    <x v="32"/>
    <x v="29"/>
    <m/>
    <s v="Informative Only"/>
    <n v="0"/>
    <m/>
    <s v="Team D"/>
    <s v="Grassi"/>
    <s v="Adrienne Green"/>
    <s v="Completed"/>
    <d v="2017-01-12T00:00:00"/>
    <m/>
    <m/>
    <s v="Supply"/>
    <m/>
    <d v="2015-09-14T00:00:00"/>
    <m/>
    <m/>
    <x v="68"/>
    <x v="0"/>
    <s v="Appendix 1 specifies items"/>
    <m/>
    <m/>
    <m/>
    <m/>
    <m/>
    <m/>
    <m/>
    <m/>
    <m/>
    <m/>
    <m/>
    <m/>
    <m/>
    <m/>
  </r>
  <r>
    <n v="128"/>
    <x v="127"/>
    <n v="128"/>
    <x v="3"/>
    <x v="30"/>
    <m/>
    <m/>
    <n v="925438.9164453001"/>
    <m/>
    <s v="Team D"/>
    <s v="Grassi"/>
    <s v="Adrienne Green"/>
    <s v="Completed"/>
    <d v="2017-01-12T00:00:00"/>
    <m/>
    <m/>
    <s v="Supply"/>
    <m/>
    <d v="2014-09-16T00:00:00"/>
    <m/>
    <n v="114.71252053424756"/>
    <x v="68"/>
    <x v="0"/>
    <s v="Similar to Doc 127"/>
    <m/>
    <s v="Para 1.6 - Place and terms of delivery for prototype parts are specified in the prototype order."/>
    <m/>
    <m/>
    <s v="Similar to Doc 127"/>
    <m/>
    <m/>
    <m/>
    <m/>
    <s v="Similar to Doc 127"/>
    <m/>
    <s v="Similar to Doc 127"/>
    <m/>
    <m/>
  </r>
  <r>
    <n v="129"/>
    <x v="128"/>
    <n v="63"/>
    <x v="33"/>
    <x v="31"/>
    <m/>
    <m/>
    <n v="20002926.092599999"/>
    <m/>
    <s v="Team A"/>
    <s v="Erik Krueger"/>
    <s v="Curt Hurd"/>
    <s v="Completed"/>
    <d v="2017-01-10T00:00:00"/>
    <m/>
    <m/>
    <s v="T&amp;C"/>
    <m/>
    <d v="2011-08-01T00:00:00"/>
    <m/>
    <n v="111.58657442491504"/>
    <x v="69"/>
    <x v="39"/>
    <m/>
    <m/>
    <s v="Section 4"/>
    <s v="Section 25"/>
    <s v="Section 12"/>
    <s v="Section 24"/>
    <s v="Section 22 - credits_x000a_Section 23 - Set off"/>
    <m/>
    <m/>
    <s v="Section 5_x000a_Section 10"/>
    <s v="Section 21"/>
    <m/>
    <s v="Section 7"/>
    <m/>
    <m/>
  </r>
  <r>
    <n v="130"/>
    <x v="129"/>
    <n v="64"/>
    <x v="33"/>
    <x v="31"/>
    <m/>
    <m/>
    <n v="0"/>
    <m/>
    <s v="Team A"/>
    <s v="Erik Krueger"/>
    <s v="Curt Hurd"/>
    <s v="Completed"/>
    <d v="2017-01-10T00:00:00"/>
    <m/>
    <m/>
    <s v="Supply"/>
    <m/>
    <d v="2013-12-18T00:00:00"/>
    <d v="2018-12-31T00:00:00"/>
    <n v="5.0360565951620266"/>
    <x v="70"/>
    <x v="0"/>
    <s v="Section 1 - 100% of Buyer's needs for parts specified in Exhibit A._x000a_"/>
    <s v="Section 13 - New business sourced to ZF shall fall under this Agreement_x000a_"/>
    <m/>
    <s v="Section 6 - net 30 through 12/31/15; net 45 on 1/1/16 &amp; after._x000a_Doc 141, Section 4 - Adendum for the U502 Parts shall be 45 days"/>
    <s v="Section 9 - per Exhibit E"/>
    <s v="Section 11"/>
    <s v="Section 1 - adjustments after December 31, 2014 if 2.5% increase in base prices of production_x000a_Section 3 - alloy surcharge per Exhibit B_x000a_Section 4 - energy surcharge per Exhibit C_x000a_Section 5 - steel scrap surcharge per Exhibit D"/>
    <m/>
    <m/>
    <s v="Exhibit F paragraph 2 - free from material defects"/>
    <s v="Exhibit F paragraph 8 - 3 year production price hold"/>
    <m/>
    <m/>
    <m/>
    <m/>
  </r>
  <r>
    <n v="131"/>
    <x v="130"/>
    <n v="65"/>
    <x v="33"/>
    <x v="31"/>
    <m/>
    <m/>
    <n v="0"/>
    <m/>
    <s v="Team A"/>
    <s v="Erik Krueger"/>
    <s v="Curt Hurd"/>
    <s v="Completed"/>
    <d v="2017-01-03T00:00:00"/>
    <m/>
    <s v="Amendment to reflect Ford U502 FLCA award.  The entension in terms of the supply agreement to December 31 , 2019 is only related to the U502 parts; all other parts remain through December 31, 2018."/>
    <s v="Supply"/>
    <s v="Y"/>
    <d v="2014-07-10T00:00:00"/>
    <d v="2019-12-31T00:00:00"/>
    <n v="5.4769511638521218"/>
    <x v="71"/>
    <x v="0"/>
    <s v="Section 1 - 100% of Buyer's needs for parts specified in Exhibit A."/>
    <m/>
    <m/>
    <s v="Section 4 - Net 45 for U502 parts_x000a_Section 7 - Path to 60 Day Payment Terms"/>
    <m/>
    <m/>
    <s v="Section 2 - Exhibits B, C, and D-3 of the original supply agreement are amended to include the U502 Parts."/>
    <m/>
    <m/>
    <s v="Section 6"/>
    <m/>
    <m/>
    <m/>
    <m/>
    <m/>
  </r>
  <r>
    <n v="132"/>
    <x v="131"/>
    <n v="100"/>
    <x v="34"/>
    <x v="31"/>
    <m/>
    <m/>
    <n v="0"/>
    <m/>
    <s v="Team A"/>
    <s v="Phil Vine"/>
    <s v="Matt Keigher"/>
    <s v="Completed"/>
    <d v="2017-01-10T00:00:00"/>
    <m/>
    <s v="Provides ZF full cost tranparency and commitment to cost reduction programs.  "/>
    <s v="Supply"/>
    <s v="Y"/>
    <d v="2014-11-25T00:00:00"/>
    <d v="2019-05-31T00:00:00"/>
    <n v="4.5130077590141484"/>
    <x v="72"/>
    <x v="40"/>
    <s v="Pull ahead productivity from 2016 to 2015."/>
    <m/>
    <m/>
    <m/>
    <m/>
    <m/>
    <s v="Adjusts price from  contract #129 as detailed in contract #134"/>
    <m/>
    <m/>
    <m/>
    <m/>
    <m/>
    <m/>
    <m/>
    <m/>
  </r>
  <r>
    <n v="133"/>
    <x v="132"/>
    <n v="101"/>
    <x v="34"/>
    <x v="31"/>
    <m/>
    <m/>
    <n v="8429690.2640000004"/>
    <m/>
    <s v="Team A"/>
    <s v="Phil Vine"/>
    <s v="Matt Keigher"/>
    <s v="Completed"/>
    <d v="2017-01-10T00:00:00"/>
    <m/>
    <m/>
    <s v="Supply"/>
    <m/>
    <d v="2013-06-10T00:00:00"/>
    <d v="2019-05-31T00:00:00"/>
    <n v="5.9730046948356801"/>
    <x v="0"/>
    <x v="0"/>
    <s v="Provide parts and warranties to those parts in accordance with the terms of this agreement."/>
    <m/>
    <s v="Para4.1 - Defined within a supplemental schedule to this agreement"/>
    <s v="Net 45 days (amended by contract #134)"/>
    <m/>
    <m/>
    <m/>
    <m/>
    <m/>
    <m/>
    <m/>
    <s v="100% of ZF's requirement (not defined by schedule 2)_x000a__x000a_Quantities shall be set forth in Scheduling agreements issued by ZF which shall include 8 week raw material authorization and 4 week firm orders"/>
    <m/>
    <m/>
    <m/>
  </r>
  <r>
    <n v="134"/>
    <x v="133"/>
    <n v="102"/>
    <x v="34"/>
    <x v="31"/>
    <m/>
    <m/>
    <n v="58988772.939700015"/>
    <m/>
    <s v="Team A"/>
    <s v="Phil Vine"/>
    <s v="Matt Keigher"/>
    <s v="Completed"/>
    <d v="2017-01-10T00:00:00"/>
    <m/>
    <m/>
    <s v="Supply"/>
    <s v="Y"/>
    <d v="2015-11-10T00:00:00"/>
    <d v="2020-12-31T00:00:00"/>
    <n v="5.14051094890511"/>
    <x v="73"/>
    <x v="41"/>
    <m/>
    <m/>
    <m/>
    <s v="Net 45 days through 12/31/2014_x000a_Net 60 days commencing 1/1/2015"/>
    <m/>
    <m/>
    <s v="Section3.2 - Amendments to piece prices as detailed in schedule 2, including variable pricing based on a price curve (assuming specific production volumes and efficiencies)"/>
    <m/>
    <m/>
    <m/>
    <m/>
    <m/>
    <m/>
    <m/>
    <m/>
  </r>
  <r>
    <n v="135"/>
    <x v="134"/>
    <n v="131"/>
    <x v="3"/>
    <x v="31"/>
    <m/>
    <m/>
    <n v="0"/>
    <m/>
    <s v="Team A"/>
    <m/>
    <m/>
    <s v="Not Started"/>
    <m/>
    <m/>
    <s v="Related to contracts written in German.  Reviewed.  Appears to be maximum expected quanitites, not minimums."/>
    <s v="Supply"/>
    <s v="Y"/>
    <d v="2015-08-01T00:00:00"/>
    <d v="2020-07-29T00:00:00"/>
    <n v="4.9927007299270079"/>
    <x v="0"/>
    <x v="0"/>
    <m/>
    <m/>
    <m/>
    <m/>
    <m/>
    <m/>
    <m/>
    <m/>
    <m/>
    <m/>
    <m/>
    <m/>
    <m/>
    <m/>
    <m/>
  </r>
  <r>
    <n v="136"/>
    <x v="135"/>
    <n v="133"/>
    <x v="3"/>
    <x v="31"/>
    <m/>
    <m/>
    <n v="0"/>
    <m/>
    <s v="Team A"/>
    <m/>
    <m/>
    <s v="Not Started"/>
    <m/>
    <m/>
    <s v="Contract written in German"/>
    <s v="Supply"/>
    <m/>
    <d v="2016-04-08T00:00:00"/>
    <m/>
    <n v="116.2717274301493"/>
    <x v="0"/>
    <x v="0"/>
    <m/>
    <m/>
    <m/>
    <m/>
    <m/>
    <m/>
    <m/>
    <m/>
    <m/>
    <m/>
    <m/>
    <m/>
    <m/>
    <m/>
    <m/>
  </r>
  <r>
    <n v="137"/>
    <x v="136"/>
    <n v="134"/>
    <x v="3"/>
    <x v="31"/>
    <m/>
    <m/>
    <n v="0"/>
    <m/>
    <s v="Team A"/>
    <m/>
    <m/>
    <s v="Not Started"/>
    <m/>
    <m/>
    <s v="Contract written in German"/>
    <s v="Supply"/>
    <m/>
    <d v="2013-06-27T00:00:00"/>
    <m/>
    <n v="113.49075363850329"/>
    <x v="0"/>
    <x v="0"/>
    <m/>
    <m/>
    <m/>
    <m/>
    <m/>
    <m/>
    <m/>
    <m/>
    <m/>
    <m/>
    <m/>
    <m/>
    <m/>
    <m/>
    <m/>
  </r>
  <r>
    <n v="138"/>
    <x v="137"/>
    <n v="159"/>
    <x v="34"/>
    <x v="31"/>
    <m/>
    <m/>
    <n v="0"/>
    <m/>
    <s v="Team A"/>
    <m/>
    <m/>
    <s v="Not Started"/>
    <d v="2017-01-10T00:00:00"/>
    <m/>
    <s v="Type - Performance agreement (compliance with quality standards)_x000a__x000a_This has expired.  New agreement in place?"/>
    <s v="Supply"/>
    <m/>
    <d v="2015-11-19T00:00:00"/>
    <d v="2016-12-31T00:00:00"/>
    <n v="1.1162790697674418"/>
    <x v="74"/>
    <x v="42"/>
    <s v="Adhere to the agreed upon performance standards.  Performance relates to supplied parts under other supply agreements"/>
    <m/>
    <m/>
    <m/>
    <m/>
    <m/>
    <m/>
    <m/>
    <m/>
    <m/>
    <m/>
    <m/>
    <m/>
    <m/>
    <m/>
  </r>
  <r>
    <n v="140"/>
    <x v="138"/>
    <n v="145"/>
    <x v="3"/>
    <x v="32"/>
    <m/>
    <m/>
    <n v="10508597.1943982"/>
    <m/>
    <s v="Team A"/>
    <s v="Keigher"/>
    <s v="Curt Hurd"/>
    <s v="Completed"/>
    <d v="2016-12-05T00:00:00"/>
    <m/>
    <s v="Pricing update for specific parts. _x000a__x000a_PDF price agreement has been reviewed with a Korean speaking member of the firm. Notes are included. "/>
    <s v="Price"/>
    <s v="Y"/>
    <d v="2016-04-01T00:00:00"/>
    <m/>
    <n v="116.25256236252166"/>
    <x v="0"/>
    <x v="0"/>
    <s v="Supply specified parts at specified prices - Page1"/>
    <m/>
    <m/>
    <m/>
    <m/>
    <m/>
    <s v="Price adjustments for specified parts - Page1"/>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2">
  <r>
    <n v="1"/>
    <x v="0"/>
    <s v="HHI&gt;Toyo"/>
    <x v="0"/>
    <x v="0"/>
    <x v="0"/>
    <x v="0"/>
    <s v="Team A"/>
    <s v="Keigher"/>
    <s v="Curt Hurd"/>
    <m/>
    <s v="Team A"/>
    <s v="Keigher"/>
    <s v="Curt Hurd"/>
    <s v="Completed"/>
    <d v="2016-12-05T00:00:00"/>
    <m/>
    <m/>
    <n v="1"/>
    <n v="1"/>
    <x v="0"/>
    <m/>
    <d v="2016-09-23T00:00:00"/>
    <m/>
    <m/>
    <m/>
    <x v="0"/>
    <x v="0"/>
    <s v="Supply specified parts in specified quantities - Quantity and Description sections of PO"/>
    <m/>
    <m/>
    <m/>
    <m/>
    <s v="None"/>
    <s v="No"/>
    <s v="N/A"/>
    <s v="N/A"/>
    <s v="No"/>
    <s v="N/A"/>
    <s v="N/A"/>
    <m/>
    <m/>
    <m/>
    <m/>
    <m/>
    <m/>
    <m/>
    <m/>
    <m/>
    <m/>
    <m/>
  </r>
  <r>
    <n v="2"/>
    <x v="1"/>
    <n v="1"/>
    <x v="1"/>
    <x v="1"/>
    <x v="1"/>
    <x v="1"/>
    <m/>
    <m/>
    <n v="14046910.968123039"/>
    <m/>
    <s v="Team B"/>
    <s v="Skelly/Savic"/>
    <s v="Adrienne Green"/>
    <s v="Completed"/>
    <d v="2017-01-12T00:00:00"/>
    <m/>
    <s v="Reference MSA for details not defined within supply agreement"/>
    <m/>
    <m/>
    <x v="1"/>
    <m/>
    <d v="2015-01-01T00:00:00"/>
    <d v="2018-12-31T00:00:00"/>
    <s v="N"/>
    <n v="3.9972621492128679"/>
    <x v="1"/>
    <x v="1"/>
    <s v="Exhibits A &amp; B - Parts listing"/>
    <m/>
    <s v="Exhibit C - Akebono does not have right to Grede supplies, materials, tools, equipment, etc. unless given to Grede or paid for by Akebono_x000a_Doc 3- Tools - Unless otherwise agreed in subsequent contracts, Grede at its own expense shall furnish, keep in good condition, and replace when necessary all tools, jigs, dies, gauges, fixtures, molds and patterns, &quot;Tools.&quot;_x000a_Bailed Property - All supplies, materials, tools, equipment and other items  furnished by Buyer, either directly or indirectly, to Seller to perform the Order, or for which Seller has ben reimbursed by Buyer, shall be and remain the property of the Buyer (Akebono)."/>
    <s v="Annual Rebate on 100% of Base Sales Section - If Akebono does not add $4.5M in additional annualized sales, &quot;Rebate B&quot; will not apply until requirement met_x000a_Page 2 - Re-sourcing rights for specific products only"/>
    <s v="Page 1: Grede will sell and Akebono will purchase 100% of Akebono's requirements for the Existing Products"/>
    <s v="Intro - Agreement nor PO can be terminated by either party without mutual written agreement, end customer termination, or material default_x000a_Also see Doc 3_x000a_"/>
    <s v="No"/>
    <s v="N/A"/>
    <s v="N/A"/>
    <s v="Yes"/>
    <s v="If either party materially defaults in any of its obligations under this agreement or any PO and the default is not cured within 30 days after written notice to the defaulting party by the non-defaulting party"/>
    <s v="Nothing Specified"/>
    <s v="Doc 3 - Seller agrees to be competitive in terms of delivery, quality, technology &amp; service and give to Buyer best prices offered to any other customers purchasing comparable volume and mix of goods_x000a_a) 48 months following date the finished product on which parts are installed is sold and delivered to the end user. b) Reimbursement by seller for all losses, costs and damages  caused by non-conforming goods c) Seller is liable for costs and damages associated with conduct related to &quot;recalls&quot; based upon a reasonable determination that the goods fail to conform to the warranty_x000a_ Seller will indemnify and hold harmless any stakeholders against any losses, expenses, damages, claims, suits &amp; liabilities arising as a result of any claim that the manufacture, use, sale, or resale of the goods infringes any patent, utility, model, industrial design, copyright, or other intellectual property right in any country._x000a_Buyer may return goods at any time for any reason for credit_x000a_Remedies and damages provided"/>
    <s v="Doc 3- Seller's obligation to supply goods remains in effect for the life of the vehicle platform(s) and/or program(s), including extensions unless expressly terminated_x000a_During 15-year period post completion of current model, fulfill orders at for first 3 years at concluding price of current model and agreed adjustments to compensate for reduced volumes thereafter"/>
    <s v="Annual Rebate on 100% of base sales section - &quot;Akebono shall add $4.5M in additional annual sales&quot; - No parts have been referenced/identified_x000a_Other Terms section - &quot;Grede given last right of refusal on next generation of all Products&quot;  (Could potentially include parts not listed on Exhibits A &amp; B, but customarily transaction includes listing of inclusive parts."/>
    <s v="Doc 3 - F.O.B. Buyer's Dock, Freight Prepaid, Unless specified in the terms of the Order"/>
    <m/>
    <m/>
    <s v="Intro - Current surcharges remain in effect_x000a_Exhibit A + B - Base prices_x000a_Exhibit C - No price reductions/debits unless agreed to in writing_x000a_Adjustment to Pricing Section - 1)&quot;Rebate A&quot; effective 1/1/2016 &amp; each year during term., payable no later than the 15th day of Jan. the following year determined by actual pieces shipped multiplied by the base reduction as follows:_x000a_Part 51-A3527-67110 - Base Reduction = $0.15 Per Part X Annual Volume_x000a_Part 51-E4816-68080 - Base Reduction = $0.42 Per Part X Annual Volume_x000a_Part 51-E5112-57111 - Base Reduction = $1.08 Per Part X Annual Volume_x000a_Annual Rebate on 100% of Base Sales Section -_x000a_2) &quot;Rebate B&quot; effective 1/1/2016 &amp; each year during term., payable no later than the 15th day of Jan. the following year, Grede to pay 1% rebate of net base price sales &amp; an additional 0.5% rebate on any net base sales exceeding 23.5M in any calendar year (not applicable if &quot;Additional Business&quot; not achieved by Akebono_x000a_2.1 A reduction to Rebate B may be applicable by the pro-rated amount of the reduction in business by the replacement business from Akebono's right to outsource the &quot;K2XX&quot; caliper.  _x000a_3) Rebate payable by Grede in amount of $200K for commitment to add &quot;additional business&quot; by Akebono payable by 12/31/2015."/>
    <m/>
    <s v="Annual Rebate on 100% of Base Sales Section -  Rebate payable by Grede in amount of $200K for commitment to add &quot;additional business&quot; by Akebono payable by 12/31/2015. (see &quot;Price Adjustment&quot; cell Y3)"/>
    <m/>
    <m/>
  </r>
  <r>
    <n v="3"/>
    <x v="2"/>
    <n v="2"/>
    <x v="1"/>
    <x v="1"/>
    <x v="1"/>
    <x v="1"/>
    <m/>
    <m/>
    <n v="0"/>
    <m/>
    <s v="Team B"/>
    <s v="Skelly/Savic"/>
    <s v="Adrienne Green"/>
    <s v="Completed"/>
    <d v="2017-01-12T00:00:00"/>
    <m/>
    <m/>
    <m/>
    <m/>
    <x v="2"/>
    <m/>
    <d v="2012-01-01T00:00:00"/>
    <m/>
    <m/>
    <n v="112.00341627698495"/>
    <x v="0"/>
    <x v="1"/>
    <m/>
    <m/>
    <s v="Section 28 - Tools - Unless otherwise agreed in subsequent contracts, Grede at its own expense shall furnish, keep in good condition, and replace when necessary all tools, jigs, dies, gauges, fixtures, molds and patterns, &quot;Tools.&quot;_x000a_Section 29 - Bailed Property - All supplies, materials, tools, equipment and other items  furnished by Buyer, either directly or indirectly, to Seller to perform the Order, or for which Seller has ben reimbursed by Buyer, shall be and remain the property of the Buyer (Akebono)."/>
    <m/>
    <m/>
    <s v="Sections 23 through 26"/>
    <s v="Yes"/>
    <s v="Section 25(Page 7):  Contract Price for all goods that have been completed in accordance with Order and not previously paid for and the actual costs of work-in process and raw materials incurred by Seller less the sum of reasonable value or cost(whichever is higher) of any goods or materials used or sold by Seller with Buyer's written consent.  No payment will be made for finished goods, services, wip or raw materials in amounts in excess of those authorized in delivery releases nor for any undelivered goods that are in Seller's standard stock or that are readily marketable.  Payments shall not exceed the aggregate price payable by Buyer for finished Goods that would be produced or performed by Seller under firm delivery or release schedules. "/>
    <s v="Contract Price for completed goods, Actual costs for WIP and Raw Materials"/>
    <m/>
    <m/>
    <m/>
    <s v="Competitiveness; Price Warranty Section (Page 4 of 11) - Seller agrees to be competitive in terms of delivery, quality, technology &amp; service and give to Buyer best prices offered to any other customers purchasing comparable volume and mix of goods_x000a_Product Warranty (Pages 4/5 of 11) - a) 48 months following date the finished product on which parts are installed is sold and delivered to the end user. b) Reimbursement by seller for all losses, costs and damages  caused by non-conforming goods c) Seller is liable for costs and damages associated with conduct related to &quot;recalls&quot; based upon a reasonable determination that the goods fail to conform to the warranty_x000a_Section 18 - Remedies and damages_x000a_Infringement Indemnification - Seller will indemnify and hold harmless any stakeholders against any losses, expenses, damages, claims, suits &amp; liabilities arising as a result of any claim that the manufacture, use, sale, or resale of the goods infringes any patent, utility, model, industrial design, copyright, or other intellectual property right in any country._x000a_Section 9 - Buyer may return goods at any time for any reason for credit"/>
    <s v="Section 12 - Seller's obligation to supply goods remains in effect for the life of the vehicle platform(s) and/or program(s), including extensions unless expressly terminated_x000a_Service &amp; Replacement Parts Section (Page 4 of 11)- During 15-year period post completion of current model, fulfill orders at for first 3 years at concluding price of current model and agreed adjustments to compensate for reduced volumes thereafter"/>
    <m/>
    <s v="Section 4 - F.O.B. Buyer's Dock, Freight Prepaid, Unless specified in the terms of the Order"/>
    <m/>
    <s v="Section15 - VAVE"/>
    <s v="Page 4 of 11 - See &quot;Competitiveness; Price Warranty&quot;_x000a_Service &amp; Replacement Parts Section - During 15-year period post completion of current model, fulfill orders at for first 3 years at concluding price of current model and agreed adjustments to compensate for reduced volumes thereafter"/>
    <m/>
    <m/>
    <m/>
    <m/>
  </r>
  <r>
    <n v="4"/>
    <x v="3"/>
    <s v="Grede&gt;American Axle"/>
    <x v="2"/>
    <x v="2"/>
    <x v="1"/>
    <x v="1"/>
    <s v="Team C"/>
    <s v="Erik Krueger"/>
    <s v="Curt Hurd"/>
    <m/>
    <s v="Team C"/>
    <s v="Erik Krueger"/>
    <s v="Curt Hurd"/>
    <s v="Completed"/>
    <d v="2017-01-17T00:00:00"/>
    <m/>
    <m/>
    <n v="2"/>
    <n v="1"/>
    <x v="1"/>
    <m/>
    <d v="2013-10-10T00:00:00"/>
    <d v="2016-12-31T00:00:00"/>
    <s v="N"/>
    <n v="3.2251882272416155"/>
    <x v="2"/>
    <x v="2"/>
    <s v="Section 3 - refers to Exhibit A for specific parts"/>
    <s v="Exhibit A - Tooling cost for K2XX 9.5 Carrier at Grede New Castle with leak testing = $401,700. IF leak testing can be removed Grede New Castle the price will be reduced by $2.50 per part."/>
    <m/>
    <m/>
    <m/>
    <s v="Section 4 - no termination is allowed.  No penalty is specified."/>
    <s v="No"/>
    <s v="N/A"/>
    <s v="N/A"/>
    <s v="Yes"/>
    <s v="If either party materially defaults in any of its obligations under this agreement or any PO and the default is not cured within 30 days after written notice to the defaulting party by the non-defaulting party"/>
    <s v="Nothing Specified"/>
    <s v="Document 5 &amp; 6 - Section 9 Standard warranty provisions"/>
    <s v="Document 5 &amp; 6 - Section 20"/>
    <s v="Sections 12 -15 refer to additional parts that will be sourced by AAM from Grede if AAM is awarded the programs specified by these sections._x000a__x000a_Section 19 &amp; 21 specifies incremental awards of new business."/>
    <s v="Document 5 &amp; 6 - Section 2"/>
    <s v="Section 8 - MNS2 in US and Net 30 in Mexico.  Remaining payment terms are dictated through the standard purchase order."/>
    <s v="Section 10 - Grede has agreed to participate in VA/VE programs.  No such programs are listed in this MSA."/>
    <s v="Sections 6 &amp; 7 - energy and current surcharges.  These amount are specified in Exhibit B and Exhibit C, respectively._x000a__x000a_Section 20 - potential price increases for engineering changes to parts_x000a__x000a_Exhibit A - tooling and coating costs are not included in the base prices"/>
    <m/>
    <m/>
    <m/>
    <m/>
  </r>
  <r>
    <n v="5"/>
    <x v="4"/>
    <s v="Grede&gt;American Axle"/>
    <x v="2"/>
    <x v="2"/>
    <x v="1"/>
    <x v="1"/>
    <s v="Team C"/>
    <s v="Erik Krueger"/>
    <s v="Curt Hurd"/>
    <m/>
    <s v="Team C"/>
    <s v="Erik Krueger"/>
    <s v="Curt Hurd"/>
    <s v="Completed"/>
    <d v="2017-01-17T00:00:00"/>
    <m/>
    <s v="Standard Purchase Order Terms and Conditions - Domestic Suppliers"/>
    <n v="2"/>
    <m/>
    <x v="2"/>
    <m/>
    <d v="2013-10-10T00:00:00"/>
    <d v="2016-12-31T00:00:00"/>
    <m/>
    <n v="3.2251882272416155"/>
    <x v="0"/>
    <x v="3"/>
    <m/>
    <m/>
    <m/>
    <m/>
    <m/>
    <s v="Sections 12 &amp; 13"/>
    <s v="Yes"/>
    <s v="Section 13(Page 2): Contract price for all goods or services which have been completed in accordance with this contract and not previously paid for and the actual costs of work-in process and raw materials incurred by Seller in furnishing the goods or services less the sum of reasonable value or cost (Whichever is higher)of any goods or materials used or sold by Seller.   Buyer shall not be obligated to make payments for finished goods, wip or raw materials fabricated or procured by Seller in amounts in excess of those authorized in delivery releases nor for any undelivered goods which are in Seller's standard stock.   "/>
    <s v="Contract Price for completed goods, Actual costs for WIP and Raw Materials"/>
    <m/>
    <m/>
    <m/>
    <s v="Section 9"/>
    <s v="Section 20"/>
    <m/>
    <s v="Section 2"/>
    <s v="Section 2"/>
    <s v="Document 4 - Section 10 - Grede has agreed to participate in VA/VE programs.  No such programs are listed in this MSA."/>
    <m/>
    <m/>
    <m/>
    <m/>
    <m/>
  </r>
  <r>
    <n v="6"/>
    <x v="5"/>
    <s v="Grede&gt;American Axle"/>
    <x v="2"/>
    <x v="2"/>
    <x v="1"/>
    <x v="1"/>
    <s v="Team C"/>
    <s v="Erik Krueger"/>
    <s v="Curt Hurd"/>
    <m/>
    <s v="Team C"/>
    <s v="Erik Krueger"/>
    <s v="Curt Hurd"/>
    <s v="Completed"/>
    <d v="2017-01-17T00:00:00"/>
    <m/>
    <s v="Standard Purchase Order Terms and Conditions - International Suppliers"/>
    <n v="2"/>
    <m/>
    <x v="2"/>
    <m/>
    <d v="2013-10-10T00:00:00"/>
    <d v="2016-12-31T00:00:00"/>
    <m/>
    <n v="3.2251882272416155"/>
    <x v="0"/>
    <x v="1"/>
    <m/>
    <m/>
    <m/>
    <m/>
    <m/>
    <s v="Sections 12 &amp; 13"/>
    <s v="Yes"/>
    <s v="Section 13(Page 2): Contract price for all goods or services which have been completed in accordance with this contract and not previously paid for and the actual costs of work-in process and raw materials incurred by Seller in furnishing the goods or services less the sum of reasonable value or cost (Whichever is higher)of any goods or materials used or sold by Seller.   Buyer shall not be obligated to make payments for finished goods, wip or raw materials fabricated or procured by Seller in amounts in excess of those authorized in delivery releases nor for any undelivered goods which are in Seller's standard stock.   "/>
    <s v="Contract Price for completed goods, Actual costs for WIP and Raw Materials"/>
    <m/>
    <m/>
    <m/>
    <s v="Section 9"/>
    <s v="Section 20"/>
    <m/>
    <s v="Section 2"/>
    <s v="Section 2"/>
    <s v="Document 4 - Section 10 - Grede has agreed to participate in VA/VE programs.  No such programs are listed in this MSA."/>
    <m/>
    <m/>
    <m/>
    <m/>
    <m/>
  </r>
  <r>
    <n v="7"/>
    <x v="6"/>
    <s v="Grede&gt;American Axle"/>
    <x v="2"/>
    <x v="2"/>
    <x v="1"/>
    <x v="1"/>
    <s v="Team C"/>
    <s v="Erik Krueger"/>
    <s v="Curt Hurd"/>
    <m/>
    <s v="Team C"/>
    <s v="Erik Krueger"/>
    <s v="Curt Hurd"/>
    <s v="Completed"/>
    <d v="2017-01-17T00:00:00"/>
    <m/>
    <s v="Temporary agreement through December 15, 2014"/>
    <n v="2"/>
    <m/>
    <x v="1"/>
    <s v="Y"/>
    <d v="2014-10-07T00:00:00"/>
    <d v="2014-12-15T00:00:00"/>
    <s v="Y"/>
    <n v="0.18904109589041096"/>
    <x v="3"/>
    <x v="1"/>
    <s v="Pricing adjustments to parts covered in MSA above._x000a_Section 5 - awarded work for GMT610 9.5 carrier_x000a_Section 5 - change in timing of sourcing of part #40094981 "/>
    <s v="Section 4 - additional reimbursement for New Castle Line 1 tool of $75,000"/>
    <m/>
    <m/>
    <m/>
    <s v="Document 4 - Section 4"/>
    <s v="No"/>
    <s v="N/A"/>
    <s v="N/A"/>
    <s v="Yes"/>
    <s v="Same as Doc 7"/>
    <s v="Same as Doc 7"/>
    <s v="Document 5 &amp; 6 - Section 9 Standard warranty provisions"/>
    <s v="Document 5 &amp; 6 - Section 20"/>
    <m/>
    <s v="Document 5 &amp; 6 - Section 2"/>
    <s v="Document 4 - Section 8 - MNS2 in US and Net 30 in Mexico.  Remaining payment terms are dictated through the standard purchase order."/>
    <s v="Document 4 - Section 10 - Grede has agreed to participate in VA/VE programs.  No such programs are listed in this MSA."/>
    <s v="Section 3 - 20% increase on K2XX 9.5 carriers for New Castle over contracted rate of 2,000 per week._x000a_Section 4 - additional reimbursement for New Castle Line 1 tool of $75,000_x000a_Section 5 - delay in a pre-arranged price reduction in original agreement"/>
    <m/>
    <m/>
    <m/>
    <m/>
  </r>
  <r>
    <n v="8"/>
    <x v="7"/>
    <s v="Grede&gt;American Axle"/>
    <x v="2"/>
    <x v="2"/>
    <x v="1"/>
    <x v="1"/>
    <s v="Team C"/>
    <s v="Erik Krueger"/>
    <s v="Curt Hurd"/>
    <m/>
    <s v="Team C"/>
    <s v="Erik Krueger"/>
    <s v="Curt Hurd"/>
    <s v="Completed"/>
    <d v="2017-01-17T00:00:00"/>
    <m/>
    <m/>
    <n v="2"/>
    <m/>
    <x v="1"/>
    <s v="Y"/>
    <d v="2015-04-27T00:00:00"/>
    <d v="2016-12-31T00:00:00"/>
    <s v="N"/>
    <n v="1.679890560875513"/>
    <x v="4"/>
    <x v="1"/>
    <s v="Section 1 - adjusts the weekly expected manufacturing rate for specified parts_x000a_Section 2c - changes in MCR for specified parts_x000a_Section 3 - additional work beginning January 2016."/>
    <m/>
    <m/>
    <m/>
    <m/>
    <s v="Document 4 - Section 4"/>
    <s v="No"/>
    <s v="N/A"/>
    <s v="N/A"/>
    <s v="Yes"/>
    <s v="Same as Doc 7"/>
    <s v="Same as Doc 7"/>
    <s v="Document 5 &amp; 6 - Section 9 Standard warranty provisions"/>
    <s v="Document 5 &amp; 6 - Section 20"/>
    <s v="See Section 3 - Nissan Titan Program"/>
    <s v="Document 5 &amp; 6 - Section 2"/>
    <s v="Document 4 - Section 8 - MNS2 in US and Net 30 in Mexico.  Remaining payment terms are dictated through the standard purchase order."/>
    <s v="Document 4 - Section 10 - Grede has agreed to participate in VA/VE programs.  No such programs are listed in this MSA."/>
    <m/>
    <s v="Section 2(b) - customer to provide sufficient containers to complete shipments"/>
    <m/>
    <m/>
    <m/>
  </r>
  <r>
    <n v="9"/>
    <x v="8"/>
    <s v="Grede&gt;American Axle"/>
    <x v="2"/>
    <x v="2"/>
    <x v="1"/>
    <x v="1"/>
    <s v="Team C"/>
    <s v="Erik Krueger"/>
    <s v="Curt Hurd"/>
    <m/>
    <s v="Team C"/>
    <s v="Erik Krueger"/>
    <s v="Curt Hurd"/>
    <s v="Completed"/>
    <d v="2017-01-17T00:00:00"/>
    <m/>
    <s v="Amendment to supply agreement above.  The dates for certain products expire at various times throughout 2018 = Exhibit A &amp; Exhibit B."/>
    <n v="2"/>
    <m/>
    <x v="1"/>
    <s v="Y"/>
    <d v="2016-07-05T00:00:00"/>
    <d v="2018-12-21T00:00:00"/>
    <s v="N"/>
    <n v="2.4607664233576645"/>
    <x v="5"/>
    <x v="1"/>
    <s v="Section 1a - extends program lives for current products as defined in Exhibit A_x000a_Section 1b - amends the term of supply for new business as defined in Exhibit B"/>
    <m/>
    <m/>
    <m/>
    <m/>
    <s v="Document 4 - Section 4"/>
    <s v="Yes"/>
    <s v="Section 13(Page 11): Text is not eligible.  However, it appears to be the same as for numbers 5 and 6."/>
    <s v="Text not eligible, however provisions appear to be the same as for document numbers 5 and 6"/>
    <m/>
    <m/>
    <m/>
    <s v="Document 5 &amp; 6 - Section 9 Standard warranty provisions"/>
    <s v="Document 5 &amp; 6 - Section 20"/>
    <m/>
    <s v="Document 5 &amp; 6 - Section 2"/>
    <s v="Section 4 - Payment in Mexico changed to MNS2"/>
    <s v="Document 4 - Section 10 - Grede has agreed to participate in VA/VE programs.  No such programs are listed in this MSA."/>
    <s v="Section 3 - Price Concessions as defined in this section_x000a_Exhibit A - Current Business_x000a_Exhibit B - New Business"/>
    <m/>
    <m/>
    <m/>
    <m/>
  </r>
  <r>
    <n v="10"/>
    <x v="9"/>
    <s v="Metaldyne&gt;International"/>
    <x v="3"/>
    <x v="3"/>
    <x v="2"/>
    <x v="2"/>
    <s v="Team D"/>
    <s v="Stephen Grassi"/>
    <m/>
    <m/>
    <s v="Team D"/>
    <s v="Stephen Grassi"/>
    <m/>
    <s v="Completed"/>
    <d v="2017-01-10T00:00:00"/>
    <m/>
    <s v="This isn't a contract. It's just a letter of intent."/>
    <m/>
    <m/>
    <x v="3"/>
    <m/>
    <d v="2012-04-16T00:00:00"/>
    <m/>
    <m/>
    <n v="112.29363021830252"/>
    <x v="0"/>
    <x v="3"/>
    <m/>
    <m/>
    <m/>
    <m/>
    <m/>
    <s v="None"/>
    <s v="No"/>
    <s v="N/A"/>
    <s v="N/A"/>
    <s v="No"/>
    <s v="N/A"/>
    <s v="N/A"/>
    <m/>
    <m/>
    <m/>
    <m/>
    <m/>
    <m/>
    <m/>
    <m/>
    <m/>
    <m/>
    <m/>
  </r>
  <r>
    <n v="11"/>
    <x v="10"/>
    <s v="Metaldyne&gt;International"/>
    <x v="3"/>
    <x v="3"/>
    <x v="2"/>
    <x v="2"/>
    <s v="Team D"/>
    <s v="Stephen Grassi"/>
    <m/>
    <m/>
    <s v="Team D"/>
    <s v="Stephen Grassi"/>
    <m/>
    <s v="Completed"/>
    <d v="2017-01-10T00:00:00"/>
    <m/>
    <s v="Tooling PO"/>
    <n v="3"/>
    <n v="1"/>
    <x v="0"/>
    <m/>
    <d v="2016-03-03T00:00:00"/>
    <m/>
    <m/>
    <m/>
    <x v="6"/>
    <x v="4"/>
    <s v="Page 6 - Delivery of 5 tools valued at $442,750"/>
    <s v="Page 7 - All rights of ownership to the FM (Tooling) are transferred to BMW upon the finished manufacturing of the FM and full payment of the agreed total costs. The supplier ensures that the FM is his exclusive property and no third party rights pertain._x000a_See bottom of page 7 for terms relating to cancelled or terminated contract for Tooling_x000a_See page 8 for terms relating to third-party Tooling. Total value of tooling, 5 parts, estimated $442,750 Euros."/>
    <m/>
    <s v="Section 1 - Part C"/>
    <s v="Nothing specified"/>
    <s v="None"/>
    <s v="No"/>
    <s v="N/A"/>
    <s v="N/A"/>
    <s v="No"/>
    <s v="N/A"/>
    <s v="N/A"/>
    <m/>
    <m/>
    <m/>
    <m/>
    <s v="Page 1 - 30 days net in full after receipt of verifiable invoice that is compliant with BMW's requirements"/>
    <m/>
    <s v="Price adjustments are listed on pages 10-11"/>
    <m/>
    <m/>
    <m/>
    <m/>
  </r>
  <r>
    <n v="12"/>
    <x v="11"/>
    <n v="9"/>
    <x v="4"/>
    <x v="4"/>
    <x v="1"/>
    <x v="1"/>
    <m/>
    <m/>
    <n v="16792301.035619996"/>
    <m/>
    <s v="Team A"/>
    <s v="Adrienne Green"/>
    <s v="N/A"/>
    <s v="Completed"/>
    <d v="2016-12-05T00:00:00"/>
    <m/>
    <m/>
    <n v="4"/>
    <n v="1"/>
    <x v="1"/>
    <s v="Y"/>
    <d v="2015-01-01T00:00:00"/>
    <d v="2019-12-31T00:00:00"/>
    <s v="N"/>
    <n v="4.9972617743702079"/>
    <x v="7"/>
    <x v="5"/>
    <s v="Supply specified parts for stipulated term - Para1 and Exhibit A, Exhibit B"/>
    <s v="Exhibit C Recital - BorgWarner owns all tooling, furnished directly or indirectly, or paid or reimbursed for_x000a_Exhibit C para2 - Grede may not use tooling for other customers"/>
    <m/>
    <s v="Exhibit A, Exhibit B - Table; all parts have minimum"/>
    <s v="Exhibit A: Pages 11-13 _x000a_Exhibit B: Pages 14-18_x000a_Each Part listed has specified MOQ_x000a_MOQ's listed in tables on pages 36-41"/>
    <s v="Para9a - BorgWarner can terminate after 30 days' uncured notice. BorgWarner can terminate a PO if end customer terminates"/>
    <s v="Yes"/>
    <s v="Para 9a(Page 6): BorgWarner may terminate, without liability, any purchase order in whole or in part in the event that BorgWarner's customer terminates or cancels the related program, or any portion  thereof or any related purchase order."/>
    <s v="Nothing specified"/>
    <m/>
    <m/>
    <m/>
    <s v="Para8g - Reimbursement for nonconformance_x000a_Para9g - Conformance, free of material defects _x000a_Para9f - No design-related warranty"/>
    <m/>
    <m/>
    <s v="Shipping expenses are borne by BorgWarner if they do not provide specified lead time - Para9e"/>
    <s v="Unusual payment terms - Para5_x000a_No debits, offsets, recoupment, charge-backs or netting - Para9d"/>
    <s v="Para4 - BorgWarner to work collaboratively with Grede on VAVE projects to help reduce the costs of the part for both BorgWarner and Grede "/>
    <s v="Para4 - Table_x000a_Para6 - Volume-based negotiations_x000a_Para7 - Surcharges_x000a_Para8h - Rebate_x000a_Exhibit A, Exhibit B - Table"/>
    <m/>
    <m/>
    <m/>
    <m/>
  </r>
  <r>
    <n v="13"/>
    <x v="12"/>
    <s v="Grede&gt;BorgWarner"/>
    <x v="4"/>
    <x v="4"/>
    <x v="1"/>
    <x v="1"/>
    <s v="Team A"/>
    <s v="Keigher"/>
    <s v="Curt Hurd"/>
    <m/>
    <s v="Team A"/>
    <s v="Keigher"/>
    <s v="Curt Hurd"/>
    <s v="Completed"/>
    <d v="2017-01-17T00:00:00"/>
    <m/>
    <s v="PO Standard Terms and Conditions - US"/>
    <n v="4"/>
    <m/>
    <x v="2"/>
    <m/>
    <d v="2010-02-01T00:00:00"/>
    <d v="2019-12-31T00:00:00"/>
    <m/>
    <n v="9.9123767798466602"/>
    <x v="8"/>
    <x v="6"/>
    <s v="Shipping services - paragraph 3"/>
    <m/>
    <s v="Borgwarner retains title to any tooling furnished or paid for by Borgwarner. Grede may not use tooling owned by Borgwarner for other customers. Grede must maintain the tooling while in its possession, at no cost to Borgwarner - Para14_x000a_Any tooling furnished and held by Grede paid for by Borgwarner will be owned by Borgwarner but Grede retains risk of loss - Para14"/>
    <m/>
    <m/>
    <s v="Intro - Agreement nor PO can be terminated by either party without mutual written agreement, end customer termination, or material default_x000a_Also see Doc 3_x000a_"/>
    <s v="Yes"/>
    <s v="Para 10(Page 3): Buyer may terminate all or any part of PO for any reason by giving written notice to seller.  Upon receipt of notice, seller must stop work on PO immediately.  Buyer shall pay to the Seller the PO price for all goods or services that have been completed and not previously paid for. Where articles or materials are to be specifically manufactured for Buyer(Seller not in default), an equitable adjustment shall be made to cover Seller's actual cost(No Profit) for WIP and raw materials as of the date of termination to the extend such costs are reasonable in amount and are properly allocable or apportion able under GAAP.  Buyer is not liable for any charges or expenses incurred by Seller in advance of normal lead time necessary to meet scheduled delivery dates.   No payment will be made for amounts in excess of those authorized by Buyer for any undelivered goods.  Seller must submit claims to Buyer within 30 days of termination date or claim will be waived. "/>
    <s v="PO price for completed goods, Cost for WIP and Raw Materials"/>
    <m/>
    <m/>
    <m/>
    <s v="Reimbursement for nonconformance or defects - Para7_x000a_Conformance, free from material defects - Para6_x000a_No infringement of intellectual property - Para16_x000a_"/>
    <s v="Grede must stock replacement parts to meet BorgWarner's needs for at least 15 years after shipment - Para24"/>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s v="Quoting a lower price for like merchandise to another customer during life of contract requires the lower price to prevail for any quantity undelivered to Borgwarner - Para2"/>
    <m/>
    <m/>
    <m/>
    <m/>
  </r>
  <r>
    <n v="14"/>
    <x v="13"/>
    <s v="Grede&gt;BorgWarner"/>
    <x v="4"/>
    <x v="4"/>
    <x v="1"/>
    <x v="1"/>
    <s v="Team A"/>
    <s v="Keigher"/>
    <s v="Curt Hurd"/>
    <m/>
    <s v="Team A"/>
    <s v="Keigher"/>
    <s v="Curt Hurd"/>
    <s v="Completed"/>
    <d v="2017-01-17T00:00:00"/>
    <m/>
    <s v="PO Standard Terms and Conditions - UK"/>
    <n v="4"/>
    <m/>
    <x v="2"/>
    <m/>
    <d v="2009-06-03T00:00:00"/>
    <d v="2019-12-31T00:00:00"/>
    <m/>
    <n v="10.578292257903907"/>
    <x v="9"/>
    <x v="6"/>
    <s v="Shipping services - paragraph 3"/>
    <m/>
    <s v="Borgwarner retains title to any tooling furnished or paid for by Borgwarner. Grede may not use tooling owned by Borgwarner for other customers. Grede must maintain the tooling while in its possession, at no cost to Borgwarner - Para14_x000a__x000a_Any tooling furnished and held by Grede paid for by Borgwarner will be owned by Borgwarner but Grede retains risk of loss - Para14"/>
    <m/>
    <m/>
    <s v="Termination for bankruptcy - Para9_x000a_Termination for convenience; Seller entitled to reimbursement for work already performed under terminated PO - Para10_x000a_Termination for default; after 10 days uncured notice - Para11"/>
    <s v="Yes"/>
    <s v="Para 10(Page 5): Same provisions as above, Number 13.  Buyer can cancel and then has to reimburse seller for PO Price for all finished goods.  WIP and Raw Materials are reimbursed at cost."/>
    <s v="PO price for completed goods, Cost for WIP and Raw Materials"/>
    <m/>
    <m/>
    <m/>
    <s v="Reimbursement for nonconformance or defects - Para7_x000a_Conformance, free from material defects - Para6_x000a_No infringement of intellectual property - Para16_x000a_"/>
    <s v="Grede must stock replacement parts to meet BorgWarner's needs for at least 7 years after shipment - Para25"/>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s v="Quoting a lower price for like merchandise to another customer during life of contract requires the lower price to prevail for any quantity undelivered to Borgwarner - Para2"/>
    <m/>
    <m/>
    <m/>
    <m/>
  </r>
  <r>
    <n v="15"/>
    <x v="14"/>
    <n v="15"/>
    <x v="5"/>
    <x v="5"/>
    <x v="1"/>
    <x v="1"/>
    <m/>
    <m/>
    <n v="0"/>
    <m/>
    <s v="Team B"/>
    <s v="Skelly/Savic"/>
    <s v="Adrienne Green"/>
    <s v="Completed"/>
    <d v="2017-01-12T00:00:00"/>
    <m/>
    <s v="Same as Doc 16"/>
    <m/>
    <m/>
    <x v="1"/>
    <m/>
    <d v="2014-09-01T00:00:00"/>
    <m/>
    <m/>
    <n v="114.67145203914006"/>
    <x v="10"/>
    <x v="7"/>
    <s v="Section 1 - Program &amp; Service Parts_x000a_Section 1  &amp; Page 12 - PO P437054"/>
    <s v="Section 7 - Tooling (Page 4 of 9)_x000a_Tooling will be provided to and/or paid for by buyer, or will be paid for by buyer."/>
    <m/>
    <m/>
    <m/>
    <s v="Section 13 - No termination for convenience. Buyer shall not have the right to terminate for default unless proper notice is given._x000a_Exhibit A, Section 15&amp;16"/>
    <s v="Yes"/>
    <s v="Section 16(Page 8-9:  All completed work which was authorized for production by buyer and all reasonable quantities (but not in excess of amount authorized by Buyer of WIP and material produced or acquired in respect of the performance of the work terminated) which are of a type and quality suitable for producing products which conform to the requirements of this order and which cannot reasonably be used by Seller in producing products for itself or for other customers. _x000a__x000a_The buyer shall pay to seller the following amounts: Order price all products completed in accordance with order and actual costs incurred by Seller in accordance with order for WIP and Products delivered to Buyer in accordance with the order and including the actual cost of discharging liabilities which are so allocable or apportionable' and C() the reasonable costs incurred by Seller in protecting property in its possession. In no event shall any payments exceed the aggregate price specified in this order less payments otherwise made to Buyer which are hereafter made to Buyer.  "/>
    <s v="Order price for completed goods, Cost for WIP "/>
    <m/>
    <m/>
    <m/>
    <s v="Section 8 - Nonconformance_x000a_Section 10- Free of defects_x000a_Exhibit A - Section 5_x000a_Replace rejected, defective, or nonconforming parts"/>
    <s v="Section 5 - Seller agrees to supply &quot;Service Parts&quot; for a period of 15 years from the Final Production Date of each vehicle model._x000a_For the first 5 years, Production must be sold in lots of 1,200 sets at the original contracted price. If sold in lots under 1,200, pricing will include a reasonable &quot;set up charge&quot;_x000a_After first 5 years, buyer and select shall negotiate the piece price"/>
    <m/>
    <s v="Section 2 - FOB Destination (Reedsburg, WI)"/>
    <s v="Section 1 - &quot;Payment Terms&quot;: Payment Terms are Net 45 from receipt of invoice, paid once weekly."/>
    <m/>
    <s v="Section 2 - Program Parts (Page 2 of 9)_x000a_Scrap steel and surcharges are the only adjustments._x000a_1) Scrap Steel Metal Adjustments - Additional surcharge to be calculated using monthly average from AMM Chicago market starting on the 28th of the prior month and ending on the 27th of the current. _x000a_Exhibit B_x000a_2) Scrap Steel Adjustments  - Up to 3% produced will be credited to Customer on a monthly basis plus all costs associated with inbound freight and packaging and any outbound expedited shipping costs_x000a_3) Value Added - calculated on Manly basis once Scrap levels exceed 3% at 2.0 X P.O. Price, plus all &quot;Transportation Costs,&quot; all reasonable costs related to inspection by the buyer, &amp; sorting and testing of the product - See Exhibit B Section 1.(b) for full details_x000a__x000a_"/>
    <m/>
    <m/>
    <m/>
    <m/>
  </r>
  <r>
    <n v="16"/>
    <x v="15"/>
    <n v="26"/>
    <x v="5"/>
    <x v="5"/>
    <x v="1"/>
    <x v="1"/>
    <m/>
    <m/>
    <n v="4202452.4275000002"/>
    <m/>
    <s v="Team B"/>
    <s v="Skelly/Savic"/>
    <s v="Adrienne Green"/>
    <s v="Completed"/>
    <d v="2017-01-12T00:00:00"/>
    <m/>
    <s v="Section 14 states that this agreement takes precedence over the T&amp;C. Exhibit A contains Chassix standard Terms and Conditions of Purchase but it's too small to read"/>
    <m/>
    <m/>
    <x v="1"/>
    <m/>
    <d v="2014-03-18T00:00:00"/>
    <s v="Section 1 - Depends on Buyer's Program length"/>
    <m/>
    <e v="#VALUE!"/>
    <x v="11"/>
    <x v="8"/>
    <s v="Section 1 - Program &amp; Service Parts_x000a_Section 1  &amp; Page 10 - PO  #10860"/>
    <s v="Section 8 - Tooling (Page 4 of 9)_x000a_Tooling will be provided to and/or paid for by buyer, or will be paid for by buyer."/>
    <m/>
    <m/>
    <m/>
    <s v="Section 14 - No termination for convenience. Buyer shall not have the right to terminate for default unless proper notice is given._x000a_Exhibit A, Section 15&amp;16 - Payment will be made for work already performed under terminated PO."/>
    <s v="Yes"/>
    <s v="Section 16 (Page 8-9):  Provisions same as in Number 15."/>
    <s v="Order price for completed goods, Cost for WIP "/>
    <m/>
    <m/>
    <m/>
    <s v="Section 9 - Nonconformance + value add on scrap_x000a_Section 11 - Free of defects_x000a_Exhibit A - Section 5_x000a_Replace rejected, defective, or nonconforming parts"/>
    <s v="Section 4 - Seller agrees to supply &quot;Service Parts&quot; for a period of 15 years from the Final Production Date of each vehicle model._x000a_For the first 5 years, Production must be sold in lots of 1,620 sets at the original contracted price. If sold in lots under 1,620, pricing will include a reasonable &quot;set up charge&quot;_x000a_After first 5 years, buyer and select shall negotiate the piece price"/>
    <m/>
    <s v="Section 2 - FOB Destination (Huber Heights, OH)"/>
    <s v="Section 1 - &quot;Payment Terms&quot;: Payment Terms are Net 45 from receipt of invoice, paid once weekly."/>
    <m/>
    <s v="Section 2 - Base price plus surcharges_x000a_Section 4 - Any time, by either party - Must be submitted and Approved_x000a__x000a__x000a_"/>
    <m/>
    <m/>
    <m/>
    <m/>
  </r>
  <r>
    <n v="17"/>
    <x v="16"/>
    <n v="27"/>
    <x v="5"/>
    <x v="5"/>
    <x v="1"/>
    <x v="1"/>
    <m/>
    <m/>
    <n v="39253.203360000007"/>
    <m/>
    <s v="Team B"/>
    <s v="Skelly/Savic"/>
    <s v="Adrienne Green"/>
    <s v="Completed"/>
    <d v="2017-01-12T00:00:00"/>
    <m/>
    <m/>
    <m/>
    <m/>
    <x v="4"/>
    <m/>
    <d v="2015-08-03T00:00:00"/>
    <m/>
    <m/>
    <n v="115.59205060422961"/>
    <x v="12"/>
    <x v="1"/>
    <s v="Section 2 - Specified &quot;Products&quot; for which Scrap Agreement is in effect"/>
    <m/>
    <m/>
    <m/>
    <m/>
    <s v="None"/>
    <s v="No"/>
    <s v="N/A"/>
    <s v="N/A"/>
    <m/>
    <m/>
    <m/>
    <s v="Recital - return of defective and non-conforming scrap"/>
    <m/>
    <m/>
    <m/>
    <m/>
    <m/>
    <s v="Para 1-3 - Based on scrap levels"/>
    <m/>
    <m/>
    <m/>
    <m/>
  </r>
  <r>
    <n v="18"/>
    <x v="17"/>
    <n v="166"/>
    <x v="5"/>
    <x v="5"/>
    <x v="1"/>
    <x v="1"/>
    <m/>
    <m/>
    <n v="909634.67509999999"/>
    <m/>
    <s v="Team B"/>
    <s v="Skelly/Savic"/>
    <s v="Adrienne Green"/>
    <s v="Completed"/>
    <d v="2017-01-12T00:00:00"/>
    <m/>
    <s v="DUPLICATE OF DOC 16"/>
    <m/>
    <m/>
    <x v="1"/>
    <m/>
    <s v="Same as Doc 16"/>
    <s v="Same as Doc 16"/>
    <m/>
    <e v="#VALUE!"/>
    <x v="10"/>
    <x v="7"/>
    <s v="Same as Doc 16"/>
    <s v="Same as Doc 16"/>
    <m/>
    <m/>
    <m/>
    <s v="Same as Doc 16"/>
    <s v="Yes"/>
    <s v="Section 16 (Page 15-16):  Provisions same as in Number 15 and Number 16."/>
    <s v="Order price for completed goods, Cost for WIP "/>
    <m/>
    <m/>
    <m/>
    <s v="Same as Doc 16"/>
    <s v="Same as Doc 16"/>
    <m/>
    <s v="Same as Doc 16"/>
    <s v="Same as Doc 16"/>
    <m/>
    <s v="Same as Doc 16"/>
    <m/>
    <m/>
    <m/>
    <m/>
  </r>
  <r>
    <n v="19"/>
    <x v="18"/>
    <n v="176"/>
    <x v="5"/>
    <x v="5"/>
    <x v="1"/>
    <x v="1"/>
    <m/>
    <s v="Noted bankruptcy notice - no changes in price - superseded by other Chassix agreements"/>
    <n v="0"/>
    <m/>
    <s v="Team B"/>
    <s v="Skelly/Savic"/>
    <s v="Adrienne Green"/>
    <s v="Completed"/>
    <d v="2017-01-12T00:00:00"/>
    <m/>
    <s v="Chassix Chapter 11 Bankruptcy notification and terms. Includes price/location changes for specific part numbers, and claims settlements."/>
    <m/>
    <m/>
    <x v="3"/>
    <s v="Y"/>
    <d v="2015-05-27T00:00:00"/>
    <m/>
    <m/>
    <n v="115.40587235649546"/>
    <x v="13"/>
    <x v="9"/>
    <s v="Section 6 - Scrap rate established_x000a_Section 8 - Grede agrees to move production"/>
    <m/>
    <m/>
    <m/>
    <m/>
    <s v="None"/>
    <s v="No"/>
    <s v="N/A"/>
    <s v="N/A"/>
    <s v="No"/>
    <s v="N/A"/>
    <s v="N/A"/>
    <s v="Section 6 - Allowed scrap rate"/>
    <m/>
    <s v="Section 4 - Grede right of last refusal"/>
    <m/>
    <s v="Section 7 - Change to # of days for each MPG sub. "/>
    <m/>
    <s v="Section 2 - Includes a cure amount_x000a_Section 3 - Modifies pricing of specific contracts identified in the agreement."/>
    <m/>
    <s v="Section 2 cure amount + Section 4 right of last refusal"/>
    <m/>
    <m/>
  </r>
  <r>
    <n v="20"/>
    <x v="19"/>
    <s v="HHI&gt;FCA"/>
    <x v="6"/>
    <x v="6"/>
    <x v="0"/>
    <x v="0"/>
    <s v="Team C"/>
    <s v="Erik Krueger"/>
    <s v="Curt Hurd"/>
    <m/>
    <s v="Team C"/>
    <s v="Erik Krueger"/>
    <s v="Curt Hurd"/>
    <s v="Completed"/>
    <d v="2017-01-17T00:00:00"/>
    <m/>
    <m/>
    <n v="5"/>
    <n v="1"/>
    <x v="1"/>
    <s v="Y"/>
    <d v="2013-05-28T00:00:00"/>
    <d v="2017-10-19T00:00:00"/>
    <s v="N"/>
    <n v="4.3948521358159915"/>
    <x v="14"/>
    <x v="10"/>
    <s v="Section 1 - parts specified in Exhibit A"/>
    <m/>
    <m/>
    <s v="Exhibit A - Page 2 specifies ramp rates per year of the MSA.  If less than 85% of the yearly rates are ordered by FCA, new pricing shall be negotiated for capital recovery."/>
    <s v="Section 1 (Page 1): During the term customer agrees to purchase from Supplier, and Supplier agrees to supply to customer, 100% of the minimum volumes listed in Exhibit A as well as 100% of the requirements for the component parts listed in Exhibit B.  Page 7 includes table that has annual volume projections."/>
    <s v="Section 9 - no termination is allowed.  No penalty is specified."/>
    <s v="No"/>
    <s v="N/A"/>
    <s v="N/A"/>
    <s v="No"/>
    <s v="N/A"/>
    <s v="N/A"/>
    <s v="Section 14 - supplier and customer to negotiate in good faith regarding warranty claims"/>
    <m/>
    <s v="Section 5 - New business for specified parts"/>
    <s v="Section 12 - FOB Supplier shipping point"/>
    <s v="Section 3 - Net 45 days."/>
    <m/>
    <s v="Section 4 - Exhibit A - pricing for parts.  Base pricing and component prices are listed._x000a__x000a_Section 6 - Customer to pay for increases in base steel costs for component parts above the prices listed in Exhibit A._x000a__x000a_Section 7 - Material indexing and surcharges_x000a__x000a_Section 8 - bill backs and set offs up to $50,000 for a given month can occur."/>
    <s v="Section 11 - Customer is responsible"/>
    <m/>
    <m/>
    <m/>
  </r>
  <r>
    <n v="21"/>
    <x v="20"/>
    <s v="HHI&gt;FCA"/>
    <x v="6"/>
    <x v="6"/>
    <x v="0"/>
    <x v="0"/>
    <s v="Team C"/>
    <s v="Erik Krueger"/>
    <s v="Curt Hurd"/>
    <m/>
    <s v="Team C"/>
    <s v="Erik Krueger"/>
    <s v="Curt Hurd"/>
    <s v="Completed"/>
    <d v="2017-01-17T00:00:00"/>
    <m/>
    <m/>
    <n v="5"/>
    <m/>
    <x v="1"/>
    <s v="Y"/>
    <d v="2015-04-01T00:00:00"/>
    <d v="2017-10-19T00:00:00"/>
    <s v="N"/>
    <n v="2.551094890510949"/>
    <x v="15"/>
    <x v="3"/>
    <s v="Section 1 - Exhibits A-2015 and B-2015 replace the respective exhibits of Doc 22_x000a_Section 2 - parts as specified"/>
    <s v="Section 2c - $501,000 tooling uplift._x000a_Section 3c - $687,000 tooling uplift."/>
    <m/>
    <m/>
    <m/>
    <s v="Document 20 - Section 9 - no termination is allowed.  No penalty is specified."/>
    <s v="No"/>
    <s v="N/A"/>
    <s v="N/A"/>
    <s v="No"/>
    <s v="N/A"/>
    <s v="N/A"/>
    <s v="Document 20 - Section 14 - supplier and customer to negotiate in good faith regarding warranty claims"/>
    <m/>
    <m/>
    <s v="Document 20 - Section 12 - FOB Supplier shipping point"/>
    <s v="Document 20 - Section 3 - Net 45 Days"/>
    <s v="Section 1 - efffective January 1, 2016 - 1% productivitiy reduction on Value Add portion._x000a_Section 2d - $0.75 per part savings as specified"/>
    <s v="Section 2b_x000a_Section 2d - $0.75 per part savings as specified_x000a_Section 3b - Supplier surcharge as specified"/>
    <s v="Document 20 - Section 11 - Customer is responsible"/>
    <m/>
    <m/>
    <m/>
  </r>
  <r>
    <n v="22"/>
    <x v="21"/>
    <s v="HHI&gt;FCA"/>
    <x v="6"/>
    <x v="6"/>
    <x v="0"/>
    <x v="0"/>
    <s v="Team C"/>
    <s v="Erik Krueger"/>
    <s v="Curt Hurd"/>
    <m/>
    <s v="Team C"/>
    <s v="Erik Krueger"/>
    <s v="Curt Hurd"/>
    <s v="Completed"/>
    <d v="2017-01-17T00:00:00"/>
    <m/>
    <s v="Original MSA between FCA and HHI"/>
    <n v="5"/>
    <m/>
    <x v="1"/>
    <m/>
    <d v="2012-10-19T00:00:00"/>
    <d v="2017-10-18T00:00:00"/>
    <s v="N"/>
    <n v="4.9954379562043796"/>
    <x v="16"/>
    <x v="11"/>
    <s v="Section 1 - parts specified in Exhibit A"/>
    <m/>
    <m/>
    <s v="Exhibit A - Page 2 specifies ramp rates per year of the MSA.  If less than 85% of the yearly rates are ordered by FCA, new pricing shall be negotiated for capital recovery."/>
    <s v="Section 1 (Page 1): During the term customer agrees to purchase from Supplier, and Supplier agrees to supply to customer, 100% of the minimum volumes listed in Exhibit A. Page 5 has a table that has annual volume projections."/>
    <s v="Section 8 - no termination is allowed.  No penalty is specified."/>
    <s v="No"/>
    <s v="N/A"/>
    <s v="N/A"/>
    <s v="No"/>
    <s v="N/A"/>
    <s v="N/A"/>
    <s v="Section 13 - supplier and customer to negotiate in good faith regarding warranty claims"/>
    <m/>
    <m/>
    <s v="Section 11 - FOB Supplier shipping point"/>
    <s v="Section 3 - Net 45 days."/>
    <m/>
    <s v="Section 4 - Exhibit A - pricing for parts.  Adjustments of up to $5 per piece and $2 per piece for 8 and 9 speed transfer gears, respectively, are allowable with supporting evidence._x000a__x000a_Section 5 - Customer to pay for increases in base steel costs for 9 speed parts above the prices listed in Exhibit A._x000a__x000a_Section 6 - monthly adjustments for surcharge costs_x000a__x000a_Section 7 - bill backs and set offs up to $50,000 for a given month can occur."/>
    <s v="Section 10 - Customer is responsible"/>
    <m/>
    <m/>
    <m/>
  </r>
  <r>
    <n v="23"/>
    <x v="22"/>
    <s v="Grede&gt;Continental"/>
    <x v="7"/>
    <x v="7"/>
    <x v="1"/>
    <x v="1"/>
    <s v="Team D"/>
    <s v="Stephen Grassi"/>
    <m/>
    <m/>
    <s v="Team D"/>
    <s v="Stephen Grassi"/>
    <m/>
    <s v="Completed"/>
    <d v="2017-01-10T00:00:00"/>
    <m/>
    <s v="Monthly steel and alloy surcharges are listed out in Annex B (pages 5-6)_x000a__x000a_In the event of a nonconformance of Contract Product outside the ordinary course of business between the parties, Continental and Supplier shall cooperate in good faith to provide the other notice of the nonconformance and a commercially reasonable opportunity to inspect a representative sample of Contract Product and conduct root cause analysis; and the parties shall agree on the allocation of any financial responsibility for the nonconformance In writing prior to any debits, offsets, recoupment, chargeback's or netting by Continental."/>
    <n v="6"/>
    <n v="1"/>
    <x v="1"/>
    <m/>
    <d v="2014-01-01T00:00:00"/>
    <d v="2016-12-31T00:00:00"/>
    <s v="N"/>
    <n v="2.9972627737226278"/>
    <x v="17"/>
    <x v="12"/>
    <s v="Page 1 - Paragraph 1 - 100% requirements of contracted parts listed on Annexes A-1 and A-2"/>
    <m/>
    <m/>
    <s v="Page 7 - If Continental does not purchase at least 29,736 molds per calendar week, Continental will compensate Grede at the rate of $9.93 per mold for the shortage under 29,736 molds._x000a_Page 9 - Provision for retroactive reversal of price reductions if Continental does not give supplier new business of at least $5M in sales during calendar year 2014."/>
    <s v="Tables on Page 3-4 specify Annual Capacity and Weekly Capacity_x000a_Page 7: If continental does not purchase at least 29,736 molds per week, Grede will be responsible for documented change overs and expedited freight in accordance with Continentals Charge Back Matrix Below."/>
    <s v="Page 9 - No unilateral termination of contract is allowed by either party."/>
    <s v="No"/>
    <s v="N/A"/>
    <s v="N/A"/>
    <s v="Yes"/>
    <s v="If either party materially defaults in any of its obligations under this agreement or any PO and the default is not cured within 30 days after written notice to the defaulting party by the non-defaulting party. This includes but is not limited to quality and delivery obligaitons."/>
    <s v="Nothing Specified"/>
    <m/>
    <m/>
    <m/>
    <s v="Page 8 - Premium shipping expenses and/or other related expenses necessary to meet continental's delivery schedules shall be the responsbility of Continetnal."/>
    <s v="Page 8 - Payment terms for the Contract Products are net 45 days from receipt of Supplier Invoice through June 30, 2015. Payment terms shall be revised to net 60 days from receipt of Suppller invoice effective July 1, 2015. Payment terms are not subject to Contlnental's receipt of payment for the appllcable Contract Products from Its customers. Supplier will use its commercially reasonable efforts to Invoice Umely, but wlll not be subject to any Invoicing deadlines."/>
    <s v="Page 8 - Suppller will support Continental's value engineering activities for the Contract Products. Should design Improvements, specification changes, etc. be identified through such VA/VE activities, Supplier will share in these savings with Continental: 70% Continental/ 30% Supplier."/>
    <s v="Listing of prices and price changes over the life of the contract are on pages 3 and 4"/>
    <m/>
    <m/>
    <m/>
    <m/>
  </r>
  <r>
    <n v="24"/>
    <x v="23"/>
    <s v="Grede&gt;Continental"/>
    <x v="7"/>
    <x v="7"/>
    <x v="1"/>
    <x v="1"/>
    <s v="Team D"/>
    <s v="Stephen Grassi"/>
    <m/>
    <m/>
    <s v="Team D"/>
    <s v="Stephen Grassi"/>
    <m/>
    <s v="Completed"/>
    <d v="2016-01-10T00:00:00"/>
    <m/>
    <s v="Purchase Order Terms and Conditions"/>
    <n v="6"/>
    <m/>
    <x v="2"/>
    <m/>
    <d v="2011-12-01T00:00:00"/>
    <m/>
    <m/>
    <m/>
    <x v="0"/>
    <x v="3"/>
    <m/>
    <m/>
    <s v="Page 4 (Section 12) - Tooling provided by buyer to seller remains the property of buyer. Seller must maintain and replace such tooling and shall bear the risk of loss of and damage to buyer's property._x000a_ Upon completion or termination of this Order, Seller will store buyer's Property at its expense until disposition directions are received from Buyer._x000a_Buyer makes no warranty about tooling, etc. provided to seller."/>
    <m/>
    <m/>
    <s v="Page 1 (Section 2) - Buyer may terminate tis Order in whole or in part without liability if Seller breaches its Price Gaurantee and shall have no obligation pay any amount in excess of the Price Gaurantee. _x000a__x000a_Page 6 (Section 19) and Page 6 (Section 22)_x000a__x000a_Page 10 (Section 44) - If seller defaults or breaches on obligations under the contract, seller is liable for costs incurred to remedy the default/breach._x000a__x000a_Page 12 (Section 57) - Continental can terminate order in whole or part without penalty if Seller does not meet &quot;Price Guarantee.&quot;_x000a__x000a_Seller may terminate this Order only for cause based on Buyer's material breach of an obligation under this Order and only after providing Buyer with thirty (30) days advance written notice and a reasonable opportunity to cure any such breach. Seller shall not have any right to set off or withhold shipment pending any dispute under this order"/>
    <s v="Yes"/>
    <s v="Section 20 (Page 6) Seller's Termination for Cause : Seller may terminate this order only for cuase based on Buyers material breach of an obligation under this order._x000a_Section 22 (Page 6): Buyer's Termination for Convenience: Buyer shall pay seller the agreed price price or actual cost of servicies which have been completed in accordance with this Order prior to Buyer's notice of Termination for Convenieance and not previosuly paid for. Buyer shall also pay seller the actual costs of wip and raw materials incurred by Seller to the extent such costs are reasonable in amount and are allocable or apportionable under GAAP less the reasonable value or cost(whichever is higher) of any products or materials used or sold by Sller with Buyer's written consent and the costs of any damged or destroyed Products or material.  Buyer will make no payment for finished products, WIP or raw materials in excess of those authorized by Buyer.  Buyer shall not be liable for claims by Seller's subcontractors, for loss of anticipated profit, unobserved overhead, interest on claims, and other costs. Claim must be submitted within 60 days from the effective date of termination."/>
    <s v="Agreed price for completed goods, Cost for WIP and Raw Materials"/>
    <m/>
    <m/>
    <m/>
    <s v="Page 3 (Section 8) - Seller expressly represents, warrants and guarantees to Buyer, Buyer's successors, assigns and Buyer's Customers, and the users of Buyer's and Buyer's Customers' products, that all Products and Services delivered by Seller will (a) conform to the Specifications, standards and other requ irements in in Section 5; (b) be new, (c) be of good material and workmanship and of the highest quality; (d) be merchantable, safe and fit for Buyer's and Buyer's Customers' intended use and free from defects, latent or patent; (e) be adequately contained, packaged, marked and labeled; and (f) be manufactured in compliance with all applicable laws, regulations_x000a__x000a_the warranties in this Order apply for the longer of (a) sixty months from the date the vehicle incorporating the Product is first sold to an end user, (b) until the date on which the vehicle incorporating the Product has been driven 100,000 miles, or (c) until the expiration of all warranties provided by Buyer's customers or their agents to any end user of the Product"/>
    <s v="Page 4 (Section 11)-15 year period following the end of vehicle production program"/>
    <m/>
    <s v="Page 12 (Section 58) - If in order to comply with Buyer's required delivery date it becomes necessary for Seller to expedite this Order, Seller shall pay any increased costs of expediting. If Seller fails to timely perform or deliver, Seller shall reimburse Buyer. _x000a__x000a_Page 5 (Section 15) - Seller retains all responsibility for risk of loss or other damage to Products until delivered to and accepted by Buyer. Unless otherwise stated on the face of this Order, the delivery term for all deliveries under this Order is &quot;DDP delivery address staled in this Order (lncoterms 2010)&quot;. If no delivery term or delivery address is stated in th is Order, the delivery term is &quot;DDP (lncoterms 2010).&quot;_x000a_"/>
    <s v="Page 2 (Section 7) - Payment is due net ninety (90) calendar days from the date of Buyer's receipt of Products or completion of Seller's performance of Services or from the dates Buyer receives an invoice, whichever occurs later. _x000a_Page 12 (Section 57) - Seller is responsible to pay taxes, except GST/HST. The Price is inclusive of all of Seller's costs._x000a__x000a_Page 2 (Section 7) - To the extent that Seller does not invoice Buyer with respect to any Products which are purchased pursuant to this Order within one (1) year of Seller's delivery of such Products, Buyer shall have no obligation to pay Seller for such Products._x000a_Page 3 (Section 10) - Seller is liable for the cost of non-conforming goods"/>
    <m/>
    <s v="Page 2 (Section 6) - Buyer may request changes at any time for its convenience upon written notice to Seller. Seller will implement the changes and this Order will be deemed amended to incorporate the changes; provided, however, if the requested changes will increase or decrease the cost of performance or the time required to perform, Seller will advise Buyer in writing within twenty (20) days of Buyer's change request, and the parties will negotiate an equitable adjustment in the Price to accommodate such increased costs."/>
    <s v="Section 2 - Price is inclusive of all of Seller's costs (including labeling, packaging, taxes, tariffs and duties of any type._x000a_See shipping and payment terms."/>
    <m/>
    <m/>
    <m/>
  </r>
  <r>
    <n v="25"/>
    <x v="24"/>
    <s v="Grede&gt;Continental"/>
    <x v="7"/>
    <x v="7"/>
    <x v="1"/>
    <x v="1"/>
    <s v="Team D"/>
    <s v="Stephen Grassi"/>
    <m/>
    <m/>
    <s v="Team D"/>
    <s v="Stephen Grassi"/>
    <m/>
    <s v="Completed"/>
    <d v="2016-01-10T00:00:00"/>
    <n v="41640"/>
    <s v="Page 7 (Article 5) - The Parties shall agree on the price of the Contract Product In Individual Agreements. If no agreement on the price Is reached within a reasonable period of time, the price for the previous year shall apply._x000a_Page 12 (Article 13) - If Continental makes an indirect or direct technical or financial contribution to the supplier for the development of the Contract Product, the developments and supporting intellectual property, prototypes, and documents become the sole property of Continental (See Article 13 for further details)"/>
    <n v="6"/>
    <m/>
    <x v="1"/>
    <m/>
    <d v="2014-01-01T00:00:00"/>
    <s v="Until a new SSC replaces this one. Page 15 (Article 15)"/>
    <m/>
    <m/>
    <x v="18"/>
    <x v="13"/>
    <m/>
    <m/>
    <s v="Page 8 (Article 8) - Continental shall be the owner of all Tooling. Costs Incurred by Continental In making this Tooling available (e.g. transport costs) shall be borne by Continental. Supplier shall transfer to Continental the ownership title In any and all Tooling Suppller manufactures, holds or purchases."/>
    <m/>
    <m/>
    <s v="See Page 15-16 (Article 15) for detail on  termination provisions. No penalty stated."/>
    <s v="Yes"/>
    <s v="Article 15 (Page 15-16): Buyer may terminate this SSC and any related agreements between the Parties with immediate effect and with no liability to Supplier whatsoever if one of Continental's competitors gains material influence on supplier._x000a__x000a_Supplier must remain competitive.  If buyer receives a comparable offer, concerning a product that is competitive from a third party at a lower price, including technology, quality and delivery, and/or at nice favorable terms, then buyer must inform supplier of the offer.  Supplier will have 15 business days after receipt of offer to respond. If continental decides to transfer Contract Product production to the competitive supplier, Supplier specifically agrees to provide Continental with continued and uninterrupted supply of Contract products during transition period."/>
    <s v="Nothing specified"/>
    <m/>
    <m/>
    <m/>
    <s v="See Page 9 (Article 10) for information on Warranties"/>
    <s v="See Page 11 (Article 11) for information on noncurrent products. 15 years after the end of the mass production of Continental's customer's products."/>
    <m/>
    <s v="Page 8 (Article 7) - The binding loglstlcs rules are stJpulated In the Continental &quot;Suppller Manual Logistics&quot; CN 855228_1- Version 1.0. Release 08.2010 whlch by reference Is hereby Incorporated In this SSC"/>
    <s v="Page 7 (Article 5) - In case of the delivery of defective products by Supplier, Continental shall be entitled to withhold payment pro rata to the value until the defective goods have been replaced."/>
    <m/>
    <s v="Page 7 (Article 6) - Impacts on costs of the Contract Product resulting from a substantial design, performance or_x000a_functional modification required by Continental shall be reviewed jointly by the Parties and the_x000a_Parties will agree upon how to allocate the costs."/>
    <m/>
    <m/>
    <m/>
    <m/>
  </r>
  <r>
    <n v="26"/>
    <x v="25"/>
    <s v="Grede&gt;Continental"/>
    <x v="7"/>
    <x v="7"/>
    <x v="1"/>
    <x v="1"/>
    <s v="Team D"/>
    <s v="Stephen Grassi"/>
    <m/>
    <m/>
    <s v="Team D"/>
    <s v="Stephen Grassi"/>
    <m/>
    <s v="Completed"/>
    <d v="2017-01-10T00:00:00"/>
    <m/>
    <s v="This is an addendum to the Strategic Supplier Contract  (SSC) dated 1/1/2014. If there are any conflicts between the SSC and this document, the SSC supersedes unless otherwise noted._x000a_Page 12, Article 13-Ownsership in and Liability for Intellectual Property Rights."/>
    <n v="6"/>
    <m/>
    <x v="1"/>
    <s v="Y"/>
    <d v="2017-01-01T00:00:00"/>
    <d v="2021-12-31T00:00:00"/>
    <s v="N"/>
    <n v="4.9972617743702079"/>
    <x v="19"/>
    <x v="3"/>
    <s v="Page 4 (Article 7) - There is a performance obligation which extends one year past the termination date of this agreement"/>
    <s v="Information on Tooling is in Attachment B on page 12.  Total estimated tooling for cost for Housing is $134,715 and for Anchor is $85,440."/>
    <m/>
    <m/>
    <m/>
    <s v="Section 8 (Page 5): Either party can terminate if the other party materially breaches any warranty, representation, requirement or obligation."/>
    <s v="No"/>
    <s v="N/A"/>
    <s v="N/A"/>
    <s v="Yes"/>
    <s v="In the event that either party materially breaches any warranty, representation, requirement or obligation contained in the agreement or any other indivudal agreement and does not cure such breach or default within thirty days of receiving written notice from the non-defaulting party identifying the breach or default."/>
    <s v="Nothing Specified"/>
    <m/>
    <s v="Page 6 (Article 11) - Spare and replacement parts delivered three (3) years after end of series production will be charged_x000a_at the serial price applicable in the last full CY of series production. After this three (3) year period,_x000a_spare and replacement part pricing will be adjusted only for packinging and set up fees."/>
    <m/>
    <s v="_x000a_Page 6 (Article 11) - Delivery conditions are CA DAP (Incoterms 2010) Continental’s location in Henderson, NC. Returnable packaging shall be supplied by Continental._x000a__x000a_Page 3 (Article 6) - In the event that Supplier agrees to deliver Contract Products in less than the minimum three (3) week lead time, all premium shipping expenses andr other related expenses pre-approved and authorized by Continental in advance of performance and shipping that are necessary to meet Continental’s delivery schedules shall be the responsibility of Continental._x000a_"/>
    <s v="Page 6 (Article 11) - The terms of payment are net 60 days. Payment terms shall apply as mentioned below after receipt at destination or receipt of invoice whichever occurs later."/>
    <s v="Page 3 (Article 5)- Continental shall have the right to conduct one or several cost and/or value analysis or other productivity programs at Supplier's site at any time."/>
    <s v="Pricing Matrix is in Attachment A on pages 8-11."/>
    <s v="See shipping and payment terms."/>
    <m/>
    <m/>
    <m/>
  </r>
  <r>
    <n v="27"/>
    <x v="26"/>
    <n v="32"/>
    <x v="8"/>
    <x v="8"/>
    <x v="1"/>
    <x v="1"/>
    <m/>
    <s v="Several product numbers could not be traced into the Part Detail "/>
    <n v="1142305.6500000001"/>
    <m/>
    <s v="Team A"/>
    <s v="Keigher"/>
    <s v="Curt Hurd"/>
    <s v="Completed"/>
    <d v="2017-01-17T00:00:00"/>
    <m/>
    <m/>
    <m/>
    <m/>
    <x v="1"/>
    <m/>
    <d v="2015-01-14T00:00:00"/>
    <d v="2019-12-31T00:00:00"/>
    <s v="N"/>
    <n v="4.9616648411829134"/>
    <x v="20"/>
    <x v="14"/>
    <s v="Supply specified parts for stipulated term - Para1 and Para2, and Exhibit A"/>
    <s v="Work to qualify foundary tooling to improve mold yield on part 3770993 - Para1(b)_x000a_Transition of supply related to tooling program moves - Para12."/>
    <m/>
    <m/>
    <m/>
    <s v="Either party can terminate if either party materially defaults on the agreement and the default is not cured within 30 days. - Para 1._x000a_Grede can terminate as of 12/31/16 if Cummins does not meet business award commitments as of June 30, 2016 and a pricing adjustment cant be agreed upon by December 31, 2016 - Para 13."/>
    <s v="Maybe"/>
    <s v="Para 13(Page 5):  In the event that Grede and Cummin cannot reach written agreement on such pricing adjustment between October 1 and December 1, 2016 and Cummins has not met the business award commitment by that date, Grede shall have the right, by written notice to Cummins to terminate this agreement, effective as of 12/31/2016."/>
    <s v="Nothing specified"/>
    <m/>
    <m/>
    <m/>
    <s v="Reimbursement for material nonconformance - Para 5 and Exhibit C_x000a__x000a_Exhibit D - Addendum to Terms and Conditions Para 1&amp;2 - standard warranty provisions"/>
    <m/>
    <s v="Section 13 - new business to be awarded to Grede as specified in this paragraph."/>
    <s v="Delivery schedules and stipulated lead times vary by Grede production location - Para6._x000a__x000a_Except for products covered by SMI arrangement described in Para6, all sales are EXW origin Grede's plant, Grede's subcontractor plant or the Tier 1 plant, as applicable, unless otherwise specified in a Grede quote - Para7._x000a__x000a_"/>
    <s v="Net 45 days (or net 60 days for products with a final shipping destination to Cummins in the UK or India) - Para4_x000a__x000a_"/>
    <s v="Cummins to work collaboratively with Grede on VAVE projects to help reduce the costs of a part for both Cummins and Grede - Para 1(b)_x000a__x000a_For certain part numbers, Cummins agrees to purchase from Grede 100% of Cummin's requirements for such part numbers through the later of 12/31/15 or the date of production approval of at least $300,000 in VAVE proposals to be submitted by Grede no later than 3/31/15  - Para 1(j)"/>
    <s v="Table - Exhibit A_x000a_Table of commodity based pricing adjustments - Exhibit B-1 and B-2_x000a_Pricing could be adjusted if Cummins does not meet the business award commitment - Para13_x000a__x000a_"/>
    <m/>
    <m/>
    <m/>
    <m/>
  </r>
  <r>
    <n v="28"/>
    <x v="27"/>
    <n v="33"/>
    <x v="8"/>
    <x v="8"/>
    <x v="1"/>
    <x v="1"/>
    <m/>
    <s v="Informative Only"/>
    <n v="0"/>
    <m/>
    <s v="Team A"/>
    <s v="Keigher"/>
    <s v="Curt Hurd"/>
    <s v="Completed"/>
    <d v="2017-01-17T00:00:00"/>
    <m/>
    <s v="This document establishes required lead time periods and communication of forecasted inventory planning/visibility on the part of Cummins. "/>
    <m/>
    <m/>
    <x v="1"/>
    <m/>
    <d v="2010-07-19T00:00:00"/>
    <d v="2019-12-31T00:00:00"/>
    <s v="N"/>
    <n v="9.452354874041621"/>
    <x v="0"/>
    <x v="3"/>
    <s v="Supply parts within specific lead times - Section2"/>
    <s v="See Document 27"/>
    <m/>
    <m/>
    <m/>
    <s v="Can be cancelled upon 30 days written noticed by either party - Section4"/>
    <s v="Yes"/>
    <s v="Page 1: This agreement may be cancelled upon 30 days written notice of any of the four parties.  Note: Does not specify what the outcome would be."/>
    <s v="Nothing specified"/>
    <m/>
    <m/>
    <m/>
    <s v="See Document 27"/>
    <m/>
    <s v="See Document 27"/>
    <s v="See Document 27"/>
    <s v="See Document 27"/>
    <s v="See Document 27"/>
    <s v="See Document 27"/>
    <m/>
    <m/>
    <m/>
    <m/>
  </r>
  <r>
    <n v="29"/>
    <x v="28"/>
    <n v="34"/>
    <x v="8"/>
    <x v="8"/>
    <x v="1"/>
    <x v="1"/>
    <m/>
    <s v="Informative Only"/>
    <n v="0"/>
    <m/>
    <s v="Team A"/>
    <s v="Keigher"/>
    <s v="Curt Hurd"/>
    <s v="Completed"/>
    <d v="2017-01-17T00:00:00"/>
    <m/>
    <s v="Note - there are two separate documents included in this document. One represents Cummins' PO standard terms and conditions as of March 2014, and the other represents Cummins' PO standard terms and conditions as of 7/12/2013. The information at right is a summary of the terms of the March 2014 PO standard terms and conditions which superceded the July 2013 version. "/>
    <m/>
    <m/>
    <x v="2"/>
    <s v="Y"/>
    <d v="2014-03-01T00:00:00"/>
    <d v="2019-12-31T00:00:00"/>
    <m/>
    <n v="5.8356914650844356"/>
    <x v="21"/>
    <x v="15"/>
    <s v="Supply parts according to standard terms and conditions in PO"/>
    <m/>
    <s v="Grede owns and funds the production and maintenance (including repair and replacement as necessary) of all tooling unless otherwise agreed to by Cummins in writing. Changes to the specifications are not allowed without Cummins' consent - Para8_x000a__x000a_Grede may not use tooling owned or funded in part by Cummins for other customers - Para8"/>
    <m/>
    <m/>
    <s v="Cummins may cancel w/o penalty with written notice to Grede, except for work already in process and material commitments made within specified time or 2 weeks - Para7.2."/>
    <s v="Yes"/>
    <s v="Para 7.2 (Page 2): Same provisions as below._x000a_Para 5.3(Page 13): Buyer will pay for the cost of any WIP and for any material commitments made within the time period specified on the face of the PO or, if no time period is specified, within the two week period from the date of the notice of cancellation.  "/>
    <s v="Cost for WIP and Material Commitments"/>
    <m/>
    <m/>
    <m/>
    <s v="Reimbursement for nonconformance - Para 5.1 and 5.3_x000a_"/>
    <m/>
    <m/>
    <s v="Ex-works, unless otherwise specified on the front of the PO - Para4.1"/>
    <s v="Net 60 days - Para2.2"/>
    <m/>
    <m/>
    <m/>
    <m/>
    <m/>
    <m/>
  </r>
  <r>
    <n v="30"/>
    <x v="29"/>
    <n v="35"/>
    <x v="8"/>
    <x v="8"/>
    <x v="1"/>
    <x v="1"/>
    <m/>
    <s v="Informative - Selected part numbers should have been removed as of January 2016?"/>
    <n v="105437.97359999998"/>
    <m/>
    <s v="Team A"/>
    <s v="Keigher"/>
    <s v="Curt Hurd"/>
    <s v="Completed"/>
    <d v="2016-12-09T00:00:00"/>
    <m/>
    <m/>
    <m/>
    <m/>
    <x v="1"/>
    <s v="Y"/>
    <d v="2016-01-01T00:00:00"/>
    <m/>
    <m/>
    <m/>
    <x v="22"/>
    <x v="1"/>
    <s v="Removal of certain part numbers from supply agreement"/>
    <m/>
    <m/>
    <m/>
    <m/>
    <s v="None"/>
    <s v="No"/>
    <s v="N/A"/>
    <s v="N/A"/>
    <s v="No"/>
    <s v="N/A"/>
    <s v="N/A"/>
    <m/>
    <m/>
    <s v="Specified inclusive parts - Schedule on Pg1 plus supporting excel tables"/>
    <m/>
    <m/>
    <m/>
    <m/>
    <m/>
    <m/>
    <m/>
    <s v="not really a contract - just notification of attrition of specific parts from an existing contract"/>
  </r>
  <r>
    <n v="31"/>
    <x v="30"/>
    <n v="36"/>
    <x v="8"/>
    <x v="8"/>
    <x v="1"/>
    <x v="1"/>
    <m/>
    <s v="Unable to identify dates for superceed purposes - some parte numbers could not be traced into the Part Detail "/>
    <n v="544634.47999999986"/>
    <m/>
    <s v="Team A"/>
    <s v="Keigher"/>
    <s v="Curt Hurd"/>
    <s v="Completed"/>
    <d v="2016-12-05T00:00:00"/>
    <m/>
    <s v="Detailed pricing updates for specific parts. Note that this schedule is related to the file named &quot;LaserMarkTH_Quote_9-1-16&quot;, which is a signed quote from MPG to Cummins for providing laser marked turbine housings. See line below for more details. "/>
    <m/>
    <m/>
    <x v="5"/>
    <s v="Y"/>
    <d v="2016-09-01T00:00:00"/>
    <m/>
    <m/>
    <m/>
    <x v="23"/>
    <x v="1"/>
    <s v="Supply specified parts at specified prices, which were increased as a result of providing an additional service (laser marking turbine housings that were not previously laser marked). _x000a__x000a_See line below for more information."/>
    <s v="See Doc 32"/>
    <s v="See Doc 32"/>
    <m/>
    <m/>
    <s v="None"/>
    <s v="No"/>
    <s v="N/A"/>
    <s v="N/A"/>
    <m/>
    <m/>
    <m/>
    <m/>
    <s v="See Doc 32"/>
    <s v="Specified inclusive parts - on excel schedule. "/>
    <m/>
    <m/>
    <m/>
    <s v="Standard incremental pricing for laser marking service - on excel document. "/>
    <m/>
    <m/>
    <m/>
    <s v="pricing update but not an actual contract"/>
  </r>
  <r>
    <n v="32"/>
    <x v="31"/>
    <n v="37"/>
    <x v="8"/>
    <x v="8"/>
    <x v="1"/>
    <x v="1"/>
    <m/>
    <s v="Informative Only"/>
    <n v="0"/>
    <m/>
    <s v="Team A"/>
    <s v="Keigher"/>
    <s v="Curt Hurd"/>
    <s v="Completed"/>
    <d v="2016-12-05T00:00:00"/>
    <m/>
    <s v="This file relates to the excel document file &quot;Laser CTT new pricing for laser&quot; above. This document is a signed quote from MPG to Cummins to provide laser marked turbine housings. Based on email chain provided (titled &quot;Laser Marking 9-15-16&quot;), it appears that prior to this new arrangement Grede did not laser mark the turbine housing product that they sold to Cummins. Therefore it appears that this signed quote increases pricing terms and also creates an additional step in the manufacturing process (laser marking). "/>
    <m/>
    <m/>
    <x v="5"/>
    <s v="Y"/>
    <d v="2016-09-01T00:00:00"/>
    <m/>
    <m/>
    <m/>
    <x v="24"/>
    <x v="16"/>
    <s v="Supply laser marked turbine housings at a specified price. Turbine housings were not previously laser marked. This could potentially be a new performance obligation if the turbine housing is deemed to be distinct from the laser marking service, meaning that Cummins could benefit from the turbine housing separate from the laser marking and the two items are separable. With respect to whether Cummins could benefit from the turbine housing separate from the laser marking, per review of email string referenced at left, it appears that Grede was previously the only supplier of turbine housings to Cummins that did not laser mark its product. Further, there are several companies in the marketplace that provide laser marking services. Therefore, it seems possible that Cummins could benefit from the non-laser marked product that was previously being sold, apart from the laser marking, as laser marking is available in the marketplace. Further, since Cummins could previously purchase the turbine housing without laser marking, it appears the two items are not highly interrelated. Collectively this suggests that there could now be two separate performance obligations."/>
    <s v="Page 1 - Included in unit-on cost as well as separate pricing"/>
    <m/>
    <m/>
    <m/>
    <s v="None"/>
    <s v="No"/>
    <s v="N/A"/>
    <s v="N/A"/>
    <m/>
    <m/>
    <m/>
    <m/>
    <s v="There are a limited number of low volume legacy parts specified in the document and also listed on the excel document above that were identified as &quot;hold&quot; or &quot;obsolete&quot;, with no changes to the pricing of these products. This could be indicative of a requirement for MPG to make the product available past the term of the overall supply agreement."/>
    <s v="Specified inclusive parts - In conjunction with the excel document &quot;Laser CTT new pricing for laser&quot; above."/>
    <m/>
    <m/>
    <m/>
    <s v="Standard incremental pricing for laser marking service is specified - in conjunction with excel document above. "/>
    <m/>
    <m/>
    <m/>
    <s v="This is a quote that includes tooling as a performance obligation and pricing.  But what about all of the other aspects of a contract.  What contract did this amend or was a new contract signed for tooling?"/>
  </r>
  <r>
    <n v="33"/>
    <x v="32"/>
    <n v="38"/>
    <x v="9"/>
    <x v="9"/>
    <x v="1"/>
    <x v="3"/>
    <m/>
    <m/>
    <n v="33111300.025617678"/>
    <m/>
    <s v="Team B"/>
    <s v="Skelly/Savic"/>
    <s v="Brad Rummel/ Matt Keigher"/>
    <s v="Completed"/>
    <d v="2016-11-21T00:00:00"/>
    <m/>
    <s v="Section 2: Exhibit A1 products valid for life of program; confirm effective date"/>
    <n v="7"/>
    <n v="1"/>
    <x v="1"/>
    <s v="Y"/>
    <d v="2015-01-01T00:00:00"/>
    <d v="2022-12-31T00:00:00"/>
    <s v="N"/>
    <n v="7.9972621492128679"/>
    <x v="25"/>
    <x v="3"/>
    <s v="Section 2 - Light Vehicle Products_x000a_Section 3 - Commercial Vehicle Products_x000a_Section 4 - Off Highway Vehicle Products_x000a_Section 5 - Directed Source Products_x000a_Section 11 - Service Parts _x000a_Exhibit D - Scrap reimbursement in excess of 2%"/>
    <s v="Section 2(b)(ii) -  Grede to produce a low volume backup tool at Grede's expense to support Dana Autometales external production requirement for the P558 Rear Carrier._x000a_Section 2(b)(v) &amp; Exhibit G - Tooling Purchase Orders expressed on Exhibit G shall be performed and by Grede and paid for by Dana who will take ownership._x000a_T &amp; C's - ownership will be dependent on who pays/provides the tooling. "/>
    <m/>
    <m/>
    <m/>
    <s v="Section 6 (Page 5): Niether Dana nor Grede has any right to cancel or terminate agreement or any PO unless the other party materially defaults in any of its obligations."/>
    <s v="No"/>
    <s v="N/A"/>
    <s v="N/A"/>
    <s v="Yes"/>
    <s v="Either party can termminate agreement in the case of a material default and the default is not cured within 30 days or such shorter commerically reasonable period as necessitated by the circumstances after written notice to the defaulting party by the non-defaulting party."/>
    <s v="Nothing Specified"/>
    <s v="Terms &amp; Conditions - Page 37 - Standard terms"/>
    <s v="Section 11 - Service Parts - During 15-year period post completion of current model, fullfill orders at for first 3 years at concluding price of current model and agreed adjustments to compensate for reduced volumes thereafter"/>
    <m/>
    <s v="Section 10 - FOB Common Carrier_x000a_Exhibit D - Directed Source Products - Freight responsibilty varies by product type"/>
    <s v="Section8 - Net 30 for all products supplied by Grede to Dana from Grede Facilities in Mexico &amp; Net 45 for all products supplied by Grede to Dana from Grede facilities in the US"/>
    <m/>
    <s v="_x000a_Section 7 &amp; Exhibit E - Surcharges Detail_x000a_Section 2(b)(iv) - Applicable overtime and related charges should maximum requirements (per Exhibits A1 &amp; A2) be exceeded. _x000a_Section 5 - Exhibit D will apply for the pricing of &quot;Direct Source Products&quot;  plus a 6% markup on the machining and assembly portion. Additionally, scrap reimbursement in excess of 2%."/>
    <m/>
    <m/>
    <m/>
    <m/>
  </r>
  <r>
    <n v="34"/>
    <x v="33"/>
    <n v="39"/>
    <x v="9"/>
    <x v="9"/>
    <x v="1"/>
    <x v="1"/>
    <m/>
    <m/>
    <n v="0"/>
    <m/>
    <s v="Team B"/>
    <s v="Skelly/Savic"/>
    <s v="Brad Rummel/ Matt Keigher"/>
    <s v="Completed"/>
    <d v="2016-11-21T00:00:00"/>
    <m/>
    <s v="T &amp; C's amended and re-stated in Supply Agreeement, &quot;Dana - Grede Supply Agreement,&quot; Signed March 17 2015 above AND per &quot;Doc 2- S.A. Amendment 1, 2, 3, and 4&quot; below"/>
    <n v="7"/>
    <m/>
    <x v="2"/>
    <s v="Y"/>
    <d v="2012-03-15T00:00:00"/>
    <m/>
    <m/>
    <n v="112.20601846243306"/>
    <x v="26"/>
    <x v="17"/>
    <m/>
    <m/>
    <s v="Section25 - Any tooling is owned by party that provides or pays for it"/>
    <m/>
    <m/>
    <s v="Section 34 (Page 12): Either party can terminate for cause.  Buyer can terminate agreement for insolvency of supplier.  Buyer can terminate for convenience."/>
    <s v="Yes"/>
    <s v="Section 34.c (Page 12): Buyer can terminate for convenience for any reason.  Buyer must pay supplier prices for all completed products in accordance with agreement and the actual costs of WIP and Raw Materials incurred by Supplier to the extent such costs are allocable under GAAP.  Buyer not responsible for goods in excess of PO.   Also not responsible for claims made by Suppliers subcontractors, lost profits, unabsorbed overhead, interest on claims, product development or engineering costs, or SGA. "/>
    <s v="Price for completed goods, Cost for WIP and Raw Materials."/>
    <m/>
    <m/>
    <m/>
    <s v="See MSA"/>
    <s v="See MSA"/>
    <m/>
    <s v="Section8 - FOB Suppliers Facility (Incoterms 2010)"/>
    <s v="See MSA_x000a_Section3(d) - Payment Terms"/>
    <m/>
    <s v="See MSA_x000a_Section8 - Changes in Landed Costs"/>
    <m/>
    <m/>
    <m/>
    <m/>
  </r>
  <r>
    <n v="35"/>
    <x v="34"/>
    <n v="40"/>
    <x v="9"/>
    <x v="9"/>
    <x v="1"/>
    <x v="3"/>
    <m/>
    <m/>
    <n v="5470.9288299999998"/>
    <m/>
    <s v="Team B"/>
    <s v="Skelly/Savic"/>
    <s v="Keigher"/>
    <s v="Completed"/>
    <d v="2017-01-14T00:00:00"/>
    <m/>
    <s v="Comprised of 4 amendments to Supply Agreement from 12/7/2012_x000a__x000a_Each amendment has a different effective date the earliest effective date is 1/1/13._x000a__x000a_1. Amendment 1 - dated 7/2/13, effective 1/1/13 (Pages 1-4)_x000a_2. Amendment 2 - dated 10/7/13, effective 11/3/13 (pages 5 - 9)_x000a_3. Amendment 3 - dated 10/30/13, effective 11/3/13 (pages 10-11)_x000a_4. Amendment 4 - dated and effective as of 2/25/14 (pages 12-14)_x000a_"/>
    <n v="7"/>
    <m/>
    <x v="1"/>
    <m/>
    <d v="2014-02-25T00:00:00"/>
    <d v="2014-12-31T00:00:00"/>
    <s v="Y"/>
    <m/>
    <x v="27"/>
    <x v="18"/>
    <m/>
    <s v="Amendment 2, Section 3 - If additional tooling is required to support Dana's requirements, Dana agrees to place that tooling at Busche (Page 7)_x000a_Amendment 4, Section 3 - If additional tooling is required to support Dana's requirements, Dana agrees to place that tooling at Accurate Gauge (Page 12)"/>
    <m/>
    <s v="Fourth Amendment - Section 5 - MOQ set forth on Schedule 1"/>
    <s v="Pages 2-5: Table with Max Annual and Weekly Volumes_x000a_Page 8: Schedule 1: Max Annual Volume_x000a_Page 11: Schedule 1: Max Annual volume_x000a_Page 14: Schedule 1: MOQ in table"/>
    <s v="None"/>
    <s v="No"/>
    <s v="N/A"/>
    <s v="N/A"/>
    <s v="No"/>
    <s v="N/A"/>
    <s v="N/A"/>
    <s v="See MSA"/>
    <s v="See MSA"/>
    <m/>
    <s v="Second Amendment - Section 4 - FOB Destination - Grede responsible for freight to paint supplier. Dana responsible for all other freight. Minimum lead time of 5 weeks. (Page 9)_x000a__x000a_Fourth Amendment - Section 4 - FOB Destination - Grede responsible for freight to paint supplier. Dana responsible for all other freight. Minimum lead time of 5 weeks. (Page 12)"/>
    <s v="Second Amendment, Schedule 2- Net 45 Days (Page 9)"/>
    <m/>
    <s v="_x000a_First amendment - Table on pages 2-5_x000a__x000a_Second Amendment - Section 2 (Page 7) - Schedule 1 will apply for the pricing of &quot;Direct Source Products&quot;  plus a 6% markup on the machining and assembly portion. _x000a__x000a_Third Amendment - Section 1 (Page 10) - Schedule 1  replaces Schedule 1 from Amendment 2_x000a__x000a_Fourth Amendment - Section 2 (Page 12) -  Schedule 1 will apply for the pricing of certain products sourced through Accurate Gauge plus a 6% markup on the machining and assembly portion. _x000a__x000a_Fourth Amendment - Section 3 (Page 12) - Additional overtime and related charged assessed by Accurate Guage for additional capacity to support Dana requirement charges passed through Dana"/>
    <m/>
    <m/>
    <m/>
    <s v="Multiple Amendments - Need original Supply Agreement signed 12/7/2012"/>
  </r>
  <r>
    <n v="36"/>
    <x v="35"/>
    <s v="Metaldyne&gt;Denso"/>
    <x v="10"/>
    <x v="10"/>
    <x v="2"/>
    <x v="4"/>
    <s v="Team C"/>
    <s v="Erik Krueger"/>
    <s v="Curt Hurd"/>
    <m/>
    <s v="Team C"/>
    <s v="Erik Krueger"/>
    <s v="Curt Hurd"/>
    <s v="Completed"/>
    <d v="2016-12-08T00:00:00"/>
    <m/>
    <s v="Blanket PO between Metaldyne and Denso"/>
    <n v="8"/>
    <n v="1"/>
    <x v="0"/>
    <m/>
    <d v="2016-03-03T00:00:00"/>
    <m/>
    <m/>
    <n v="116.1731642252071"/>
    <x v="28"/>
    <x v="0"/>
    <s v="Supply specified parts in specified quantities - Quantity and Description sections of PO"/>
    <m/>
    <m/>
    <m/>
    <m/>
    <s v="None"/>
    <s v="No"/>
    <s v="N/A"/>
    <s v="N/A"/>
    <s v="No"/>
    <s v="N/A"/>
    <s v="N/A"/>
    <m/>
    <m/>
    <m/>
    <s v="FOB Supplier Plant"/>
    <s v="30 Days"/>
    <m/>
    <m/>
    <m/>
    <m/>
    <m/>
    <m/>
  </r>
  <r>
    <n v="37"/>
    <x v="36"/>
    <s v="Metaldyne&gt;Chrysler"/>
    <x v="11"/>
    <x v="6"/>
    <x v="2"/>
    <x v="5"/>
    <s v="Team C"/>
    <s v="Erik Krueger"/>
    <s v="Curt Hurd"/>
    <m/>
    <s v="Team C"/>
    <s v="Erik Krueger"/>
    <s v="Curt Hurd"/>
    <s v="Completed"/>
    <d v="2016-12-08T00:00:00"/>
    <m/>
    <s v="Superseded by Doc 38"/>
    <m/>
    <m/>
    <x v="2"/>
    <m/>
    <m/>
    <d v="2010-09-01T00:00:00"/>
    <m/>
    <m/>
    <x v="29"/>
    <x v="3"/>
    <m/>
    <m/>
    <s v="Same as Doc 38"/>
    <m/>
    <m/>
    <s v="Section 20_x000a_Section 21"/>
    <s v="Yes"/>
    <s v="Section 20 (Page 5):  Buyer will pay seller for finished work accepted by Buyer as well as for the documented cost to Seller of WIP and raw material allocable to the terminated work which is not in excess of any prior buyer authorization."/>
    <s v="Finished Goods plus Cost for WIP and Raw Materials"/>
    <m/>
    <m/>
    <m/>
    <m/>
    <s v="Same as Doc 38"/>
    <m/>
    <s v="Same as Doc 38"/>
    <m/>
    <m/>
    <s v="Section 9_x000a_Section 14"/>
    <s v="Same as Doc 38"/>
    <m/>
    <m/>
    <s v="How are we assessing a T&amp;C document without an underlying contact?  Seems like this isn't the relevant level to be doing the analysis."/>
  </r>
  <r>
    <n v="38"/>
    <x v="37"/>
    <s v="HHI&gt;FCA"/>
    <x v="6"/>
    <x v="6"/>
    <x v="0"/>
    <x v="0"/>
    <s v="Team C"/>
    <s v="Erik Krueger"/>
    <s v="Curt Hurd"/>
    <m/>
    <s v="Team C"/>
    <s v="Erik Krueger"/>
    <s v="Curt Hurd"/>
    <s v="Completed"/>
    <d v="2016-12-08T00:00:00"/>
    <m/>
    <s v="This supersedes Doc 37"/>
    <n v="5"/>
    <m/>
    <x v="2"/>
    <m/>
    <d v="2010-09-01T00:00:00"/>
    <m/>
    <m/>
    <m/>
    <x v="30"/>
    <x v="3"/>
    <m/>
    <m/>
    <s v="Section 10 - Unless otherwise provided in this order, property of every description including all tools, equipment, material, drawings, manufacturing aids and replacements of the foregoing furnished by Chrysler, either directly or indirectly, or as acquired or manufactured by Seller for use in the performance of this order, for which Seller has been reimbursed by Chrysler (&quot;Special Tooling&quot;), will be (i) the property of Chrysler"/>
    <m/>
    <m/>
    <s v="Section 21_x000a_Section 22"/>
    <s v="Yes"/>
    <s v="Section 22(Page 14-15):  Within 60 days after effective date of termination, Seller submits claims resulting from termination. Claim may not include: SGA, interest costs, cost of capital, lost profits, lost opportunity costs, fixed overhead absorption, capital equipment, facility costs, plant modification costs, labor assignment costs, training costs, and other costs related to this order.  Tooling that has not been completed can be submitted for reimbursement less scrap value.  Buyer will pay seller for finished work accepted by Buyer as well as for the documented cost to Seller of WIP and raw material allocable to the terminated work which is not in excess of any prior buyer authorization."/>
    <s v="Finished Goods plus Cost for WIP and Raw Materials"/>
    <m/>
    <m/>
    <m/>
    <m/>
    <s v="Section 13"/>
    <m/>
    <s v="Section 3_x000a_Section 4"/>
    <s v="Section 14"/>
    <m/>
    <s v="Section 9"/>
    <s v="Section 4"/>
    <m/>
    <m/>
    <m/>
  </r>
  <r>
    <n v="39"/>
    <x v="38"/>
    <n v="70"/>
    <x v="12"/>
    <x v="11"/>
    <x v="0"/>
    <x v="6"/>
    <m/>
    <m/>
    <n v="0"/>
    <m/>
    <s v="Team A"/>
    <s v="Savic"/>
    <s v="Brad Rummel/ Matt Keigher"/>
    <s v="Completed"/>
    <d v="2017-01-05T00:00:00"/>
    <m/>
    <s v="MYA Amendment"/>
    <m/>
    <m/>
    <x v="5"/>
    <s v="Y"/>
    <d v="2014-10-29T00:00:00"/>
    <m/>
    <m/>
    <n v="114.83025022022237"/>
    <x v="31"/>
    <x v="3"/>
    <s v="Para1 - transmission and axle gear banks"/>
    <m/>
    <m/>
    <m/>
    <m/>
    <s v="None"/>
    <s v="No"/>
    <s v="N/A"/>
    <s v="N/A"/>
    <m/>
    <m/>
    <m/>
    <m/>
    <m/>
    <m/>
    <m/>
    <m/>
    <m/>
    <s v="Price Reduction: 2%, 1%, 1%; replace price adjustments on p.2 of Purchase &amp; Supply agreement (contract #42)"/>
    <m/>
    <m/>
    <m/>
    <m/>
  </r>
  <r>
    <n v="40"/>
    <x v="39"/>
    <n v="71"/>
    <x v="12"/>
    <x v="11"/>
    <x v="0"/>
    <x v="7"/>
    <m/>
    <m/>
    <n v="0"/>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7"/>
    <n v="1"/>
    <x v="6"/>
    <m/>
    <d v="2016-01-25T00:00:00"/>
    <m/>
    <s v="N"/>
    <n v="116.069125286657"/>
    <x v="32"/>
    <x v="19"/>
    <s v="Recital - 2020MY 10R60 Program parts"/>
    <s v="Page 1 -Production Tooling Kick-Off Date 9/1/2016"/>
    <m/>
    <m/>
    <m/>
    <s v="None"/>
    <s v="No"/>
    <s v="N/A"/>
    <s v="N/A"/>
    <s v="No"/>
    <s v="N/A"/>
    <s v="N/A"/>
    <m/>
    <m/>
    <m/>
    <m/>
    <m/>
    <m/>
    <m/>
    <m/>
    <m/>
    <m/>
    <m/>
  </r>
  <r>
    <n v="41"/>
    <x v="40"/>
    <n v="72"/>
    <x v="12"/>
    <x v="11"/>
    <x v="0"/>
    <x v="7"/>
    <m/>
    <m/>
    <n v="0"/>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m/>
    <m/>
    <x v="6"/>
    <m/>
    <d v="2015-10-23T00:00:00"/>
    <m/>
    <m/>
    <n v="115.81382175226587"/>
    <x v="32"/>
    <x v="19"/>
    <s v="Recital - MY2019 8F57 FWD Transmission Program parts"/>
    <s v="Page 1 -Production tooling kick off date is 6/3/2016"/>
    <m/>
    <m/>
    <m/>
    <s v="None"/>
    <s v="No"/>
    <s v="N/A"/>
    <s v="N/A"/>
    <s v="No"/>
    <s v="N/A"/>
    <s v="N/A"/>
    <m/>
    <m/>
    <m/>
    <m/>
    <m/>
    <m/>
    <m/>
    <m/>
    <m/>
    <m/>
    <m/>
  </r>
  <r>
    <n v="42"/>
    <x v="41"/>
    <n v="73"/>
    <x v="12"/>
    <x v="11"/>
    <x v="0"/>
    <x v="7"/>
    <m/>
    <m/>
    <n v="6305046.7304000007"/>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6"/>
    <n v="1"/>
    <x v="6"/>
    <m/>
    <d v="2014-03-05T00:00:00"/>
    <m/>
    <m/>
    <n v="114.17863009785016"/>
    <x v="32"/>
    <x v="19"/>
    <s v="Recital - 2017MY 10R80 Transmission Program parts"/>
    <s v="Page 1 -Production Tooling Kick-Off Date is 8/24/2013"/>
    <m/>
    <m/>
    <m/>
    <s v="None"/>
    <s v="No"/>
    <s v="N/A"/>
    <s v="N/A"/>
    <s v="No"/>
    <s v="N/A"/>
    <s v="N/A"/>
    <m/>
    <m/>
    <m/>
    <m/>
    <m/>
    <m/>
    <m/>
    <m/>
    <m/>
    <m/>
    <m/>
  </r>
  <r>
    <n v="42"/>
    <x v="42"/>
    <n v="74"/>
    <x v="12"/>
    <x v="11"/>
    <x v="0"/>
    <x v="6"/>
    <m/>
    <m/>
    <n v="76101882.52820003"/>
    <m/>
    <s v="Team A"/>
    <s v="Savic"/>
    <s v="Brad Rummel/ Matt Keigher"/>
    <s v="Completed"/>
    <d v="2018-01-17T00:00:00"/>
    <m/>
    <m/>
    <m/>
    <m/>
    <x v="1"/>
    <s v="Y"/>
    <d v="2014-02-21T00:00:00"/>
    <d v="2017-12-31T00:00:00"/>
    <s v="N"/>
    <n v="3.8576317590691307"/>
    <x v="33"/>
    <x v="3"/>
    <s v="Attachment A - Specified goods"/>
    <m/>
    <m/>
    <m/>
    <m/>
    <s v="Section 8 (Page 2-3): Buyer may terminate the Production Purchase Orders only upon the Written Notice to the Supplier either (a) for a material breach by Supplier which is not cured as set forth in Section 26, or (b) if the Supplier does not remain competitive, in either quality or delivery, with other qualified suppliers or potential suppliers.  "/>
    <s v="Yes"/>
    <s v="Buyer can terminate if supplier does not remain competitive.  "/>
    <s v="Nothing specified"/>
    <m/>
    <m/>
    <m/>
    <s v="Service Parts page 3.  Priced separately: two times the last product part piece price, adjusted for raw material price fluctuations"/>
    <m/>
    <m/>
    <m/>
    <m/>
    <m/>
    <s v="Price schedule on page 4._x000a_Also a price reduction table on page 2 (replaced by amendment; contract #39)"/>
    <m/>
    <m/>
    <m/>
    <m/>
  </r>
  <r>
    <n v="44"/>
    <x v="43"/>
    <n v="75"/>
    <x v="12"/>
    <x v="11"/>
    <x v="0"/>
    <x v="8"/>
    <m/>
    <m/>
    <n v="2230832.8626999999"/>
    <m/>
    <s v="Team A"/>
    <s v="Savic"/>
    <s v="Brad Rummel/ Matt Keigher"/>
    <s v="Completed"/>
    <d v="2018-01-17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5"/>
    <n v="1"/>
    <x v="6"/>
    <m/>
    <d v="2014-06-25T00:00:00"/>
    <m/>
    <m/>
    <n v="114.48527486131944"/>
    <x v="32"/>
    <x v="19"/>
    <s v="Recital - 2017-3/4 MY 9F Mid FNA Transmission Program parts"/>
    <s v="Page 1 - Production Tooling Kick-Off Date is 8/22/2014_x000a_Page 1 -Tooling projected at 550k/yr"/>
    <m/>
    <m/>
    <m/>
    <s v="None"/>
    <s v="No"/>
    <s v="N/A"/>
    <s v="N/A"/>
    <s v="No"/>
    <s v="N/A"/>
    <s v="N/A"/>
    <m/>
    <m/>
    <m/>
    <m/>
    <m/>
    <m/>
    <m/>
    <m/>
    <m/>
    <m/>
    <m/>
  </r>
  <r>
    <n v="45"/>
    <x v="44"/>
    <n v="105"/>
    <x v="13"/>
    <x v="11"/>
    <x v="2"/>
    <x v="5"/>
    <m/>
    <m/>
    <n v="10596919.364499008"/>
    <m/>
    <s v="Team A"/>
    <s v="Savic"/>
    <s v="Brad Rummel/ Matt Keigher"/>
    <s v="Completed"/>
    <d v="2018-01-17T00:00:00"/>
    <m/>
    <s v="Governed by GTC. Need to visit supplier portal. Where is the original contract?"/>
    <n v="16"/>
    <n v="1"/>
    <x v="0"/>
    <s v="Y"/>
    <d v="2016-03-22T00:00:00"/>
    <d v="2017-06-30T00:00:00"/>
    <m/>
    <n v="1.2722298221614228"/>
    <x v="34"/>
    <x v="3"/>
    <s v="Page 1 - 8A8P 4207 AF"/>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6"/>
    <x v="45"/>
    <n v="106"/>
    <x v="13"/>
    <x v="11"/>
    <x v="2"/>
    <x v="5"/>
    <m/>
    <m/>
    <n v="26559900.212491989"/>
    <m/>
    <s v="Team A"/>
    <s v="Savic"/>
    <s v="Brad Rummel/ Matt Keigher"/>
    <s v="Completed"/>
    <d v="2018-01-17T00:00:00"/>
    <m/>
    <s v="Governed by GTC. Need to visit supplier portal. Where is the original contract?"/>
    <n v="17"/>
    <n v="1"/>
    <x v="0"/>
    <s v="Y"/>
    <d v="2013-03-14T00:00:00"/>
    <d v="2017-06-30T00:00:00"/>
    <m/>
    <n v="4.2962760131434834"/>
    <x v="34"/>
    <x v="3"/>
    <s v="Page 1 - AA5P 7J239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7"/>
    <x v="46"/>
    <n v="107"/>
    <x v="13"/>
    <x v="11"/>
    <x v="2"/>
    <x v="5"/>
    <m/>
    <m/>
    <n v="19219890.352679994"/>
    <m/>
    <s v="Team A"/>
    <s v="Savic"/>
    <s v="Brad Rummel/ Matt Keigher"/>
    <s v="Completed"/>
    <d v="2018-01-17T00:00:00"/>
    <m/>
    <s v="Governed by GTC. Need to visit supplier portal. Where is the original contract?"/>
    <n v="18"/>
    <n v="1"/>
    <x v="0"/>
    <s v="Y"/>
    <d v="2016-03-23T00:00:00"/>
    <d v="2017-06-30T00:00:00"/>
    <m/>
    <n v="1.2694938440492476"/>
    <x v="34"/>
    <x v="3"/>
    <s v="Page 1 - AA5P 7J239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8"/>
    <x v="47"/>
    <n v="108"/>
    <x v="13"/>
    <x v="11"/>
    <x v="2"/>
    <x v="9"/>
    <m/>
    <m/>
    <n v="19956029.171765298"/>
    <m/>
    <s v="Team A"/>
    <s v="Savic"/>
    <s v="Brad Rummel/ Matt Keigher"/>
    <s v="Completed"/>
    <d v="2018-01-17T00:00:00"/>
    <m/>
    <s v="Governed by GTC. Need to visit supplier portal. Where is the original contract?"/>
    <m/>
    <m/>
    <x v="5"/>
    <s v="Y"/>
    <d v="2016-03-08T00:00:00"/>
    <d v="2017-06-30T00:00:00"/>
    <m/>
    <n v="1.310533515731874"/>
    <x v="34"/>
    <x v="3"/>
    <s v="Page 1 through 3 - Various"/>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9"/>
    <x v="48"/>
    <n v="109"/>
    <x v="13"/>
    <x v="11"/>
    <x v="2"/>
    <x v="5"/>
    <m/>
    <m/>
    <n v="31472148.29870801"/>
    <m/>
    <s v="Team A"/>
    <s v="Savic"/>
    <s v="Brad Rummel/ Matt Keigher"/>
    <s v="Completed"/>
    <d v="2018-01-17T00:00:00"/>
    <m/>
    <s v="Governed by GTC. Need to visit supplier portal. Where is the original contract?"/>
    <n v="19"/>
    <n v="1"/>
    <x v="0"/>
    <s v="Y"/>
    <d v="2016-03-23T00:00:00"/>
    <d v="2017-06-30T00:00:00"/>
    <m/>
    <n v="1.2694938440492476"/>
    <x v="34"/>
    <x v="3"/>
    <s v="Page 1 - FL3P 7F388 AA"/>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50"/>
    <x v="49"/>
    <n v="110"/>
    <x v="13"/>
    <x v="11"/>
    <x v="2"/>
    <x v="5"/>
    <m/>
    <m/>
    <n v="19950907.193696022"/>
    <m/>
    <s v="Team A"/>
    <s v="Savic"/>
    <s v="Brad Rummel/ Matt Keigher"/>
    <s v="Completed"/>
    <d v="2018-01-17T00:00:00"/>
    <m/>
    <s v="Governed by GTC. Need to visit supplier portal. Where is the original contract?"/>
    <n v="20"/>
    <n v="1"/>
    <x v="0"/>
    <s v="Y"/>
    <d v="2016-03-23T00:00:00"/>
    <d v="2017-06-30T00:00:00"/>
    <m/>
    <n v="1.2694938440492476"/>
    <x v="34"/>
    <x v="3"/>
    <s v="Page 1 - FL3P 7L668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51"/>
    <x v="50"/>
    <n v="111"/>
    <x v="13"/>
    <x v="11"/>
    <x v="2"/>
    <x v="5"/>
    <m/>
    <m/>
    <n v="0"/>
    <m/>
    <s v="Team A"/>
    <s v="Savic"/>
    <s v="Brad Rummel/ Matt Keigher"/>
    <s v="Completed"/>
    <d v="2018-01-17T00:00:00"/>
    <m/>
    <s v="Multi-year Price Agreement. Covers purchase orders for the current design level of goods that the buyer purchases directly from subsidiaries . This is not a purchase agreement."/>
    <m/>
    <m/>
    <x v="5"/>
    <m/>
    <d v="2014-01-01T00:00:00"/>
    <d v="2016-12-31T00:00:00"/>
    <m/>
    <n v="2.9972627737226278"/>
    <x v="35"/>
    <x v="3"/>
    <m/>
    <m/>
    <m/>
    <m/>
    <m/>
    <s v="None"/>
    <s v="Yes"/>
    <s v="See Document 61"/>
    <s v="See Document 61"/>
    <m/>
    <m/>
    <m/>
    <m/>
    <m/>
    <m/>
    <m/>
    <m/>
    <m/>
    <s v="Three year pricing agreement. MPG agrees to reduce prices by the amount of 2% against total global turnover against the commodities listed in section 5.1.1.  _x000a_Derivatives: If the supplier develops derivatives of the Goods, the Buyer may substitute purchases of the derivatives for purchases of the goods at prices adjusted for the actual increase or decrease in the suppliers cost of manufacturing the derivatives."/>
    <s v="Page24, Section 34.01 of GTCs - Returnable Containers are owned by the buyer and are to be used solely for the production of goods ordered via purchase orders.  Not additional use is allowed without written consent. "/>
    <m/>
    <m/>
    <m/>
  </r>
  <r>
    <n v="52"/>
    <x v="51"/>
    <n v="112"/>
    <x v="13"/>
    <x v="11"/>
    <x v="2"/>
    <x v="5"/>
    <m/>
    <m/>
    <n v="14836351.094393002"/>
    <m/>
    <s v="Team A"/>
    <s v="Savic"/>
    <s v="Brad Rummel/ Matt Keigher"/>
    <s v="Completed"/>
    <d v="2018-01-17T00:00:00"/>
    <m/>
    <s v="Governed by GTC. Need to visit supplier portal. Where is the original contract?"/>
    <n v="21"/>
    <n v="1"/>
    <x v="0"/>
    <s v="Y"/>
    <d v="2015-06-02T00:00:00"/>
    <m/>
    <m/>
    <n v="115.4222998489426"/>
    <x v="34"/>
    <x v="3"/>
    <s v="Page 1 - HC3Q 6200 BA"/>
    <m/>
    <m/>
    <m/>
    <m/>
    <s v="None"/>
    <s v="Yes"/>
    <s v="See Document 61"/>
    <s v="See Document 61"/>
    <m/>
    <m/>
    <m/>
    <m/>
    <m/>
    <m/>
    <s v="Standard IS INCOTERMS 2000"/>
    <s v="In accordance with Payment Wed-Guide"/>
    <m/>
    <m/>
    <m/>
    <m/>
    <m/>
    <m/>
  </r>
  <r>
    <n v="53"/>
    <x v="52"/>
    <n v="113"/>
    <x v="13"/>
    <x v="11"/>
    <x v="2"/>
    <x v="4"/>
    <m/>
    <m/>
    <n v="9874724.1791960001"/>
    <m/>
    <s v="Team A"/>
    <s v="Savic"/>
    <s v="Brad Rummel/ Matt Keigher"/>
    <s v="Completed"/>
    <d v="2018-01-17T00:00:00"/>
    <m/>
    <s v="This is just an example of a: Purchase Order Release-Ford Price Change Summary."/>
    <m/>
    <m/>
    <x v="5"/>
    <s v="Y"/>
    <m/>
    <m/>
    <m/>
    <n v="0"/>
    <x v="0"/>
    <x v="3"/>
    <s v="Page 1 - Specified part"/>
    <m/>
    <m/>
    <m/>
    <m/>
    <s v="None"/>
    <s v="No"/>
    <s v="N/A"/>
    <s v="N/A"/>
    <m/>
    <m/>
    <m/>
    <m/>
    <m/>
    <m/>
    <m/>
    <m/>
    <m/>
    <m/>
    <m/>
    <m/>
    <m/>
    <m/>
  </r>
  <r>
    <n v="54"/>
    <x v="53"/>
    <n v="136"/>
    <x v="3"/>
    <x v="11"/>
    <x v="2"/>
    <x v="2"/>
    <m/>
    <m/>
    <n v="0"/>
    <m/>
    <s v="Team A"/>
    <s v="Savic"/>
    <s v="Brad Rummel/ Matt Keigher"/>
    <s v="Completed"/>
    <d v="2018-01-17T00:00:00"/>
    <m/>
    <s v="Supplier-on-Board Agreement"/>
    <m/>
    <m/>
    <x v="6"/>
    <m/>
    <d v="2013-09-22T00:00:00"/>
    <d v="2019-09-21T00:00:00"/>
    <s v="N"/>
    <n v="5.997652582159624"/>
    <x v="32"/>
    <x v="19"/>
    <s v="Page 1 - 2016/V362c &amp; N352 Program parts"/>
    <m/>
    <s v="Once all of the suppliers obligations in the SOBA have been fulfilled and program approval has been obtained, the Buyer will issue to the Supplier one or more production Purchase Orders and Production Tool Orders, which will be governed by the Global Terms.  Tool orders may be issued prior to Program Approval and/or issued directly to the toolmaker"/>
    <m/>
    <m/>
    <s v="None"/>
    <s v="No"/>
    <s v="N/A"/>
    <s v="N/A"/>
    <s v="No"/>
    <s v="N/A"/>
    <s v="N/A"/>
    <m/>
    <m/>
    <m/>
    <m/>
    <m/>
    <m/>
    <m/>
    <m/>
    <m/>
    <m/>
    <m/>
  </r>
  <r>
    <n v="55"/>
    <x v="54"/>
    <n v="142"/>
    <x v="14"/>
    <x v="11"/>
    <x v="3"/>
    <x v="10"/>
    <s v="Y"/>
    <m/>
    <n v="0"/>
    <m/>
    <s v="Team A"/>
    <s v="Savic"/>
    <s v="Keigher"/>
    <s v="Completed"/>
    <d v="2018-01-17T00:00:00"/>
    <m/>
    <s v="Unable to locate contract"/>
    <m/>
    <m/>
    <x v="6"/>
    <m/>
    <d v="2015-06-25T00:00:00"/>
    <m/>
    <m/>
    <n v="115.48527190332327"/>
    <x v="36"/>
    <x v="20"/>
    <m/>
    <m/>
    <m/>
    <m/>
    <m/>
    <m/>
    <s v="Could not find this agreement on Sharepoint."/>
    <m/>
    <m/>
    <m/>
    <m/>
    <m/>
    <m/>
    <m/>
    <m/>
    <m/>
    <m/>
    <m/>
    <m/>
    <m/>
    <m/>
    <m/>
    <s v="No File - Needed for contract 56 as well"/>
  </r>
  <r>
    <n v="56"/>
    <x v="55"/>
    <n v="143"/>
    <x v="13"/>
    <x v="11"/>
    <x v="2"/>
    <x v="5"/>
    <s v="Y"/>
    <m/>
    <n v="0"/>
    <m/>
    <s v="Team A"/>
    <s v="Savic"/>
    <s v="Keigher"/>
    <s v="Completed"/>
    <d v="2018-01-17T00:00:00"/>
    <m/>
    <s v="CPA is an attachment incorporated into the Supplier on Board Agreement entered into on 6/25/2015.  Contains a table that shows the price at which the suppler will sell the goods, other prices and price assumptions, and certain non-price targets."/>
    <n v="22"/>
    <m/>
    <x v="7"/>
    <m/>
    <d v="2016-01-25T00:00:00"/>
    <d v="2021-01-23T00:00:00"/>
    <m/>
    <n v="4.9954379562043796"/>
    <x v="37"/>
    <x v="21"/>
    <s v="Supply part number GN1P-7J250-AA (Clutch Module Assy) at specified prices - page 1"/>
    <s v="$3,269,663 - Production Tooling Price - Page 1"/>
    <m/>
    <m/>
    <m/>
    <s v="None"/>
    <s v="No"/>
    <s v="N/A"/>
    <s v="N/A"/>
    <s v="No"/>
    <s v="N/A"/>
    <s v="N/A"/>
    <s v="PPGTC's - reference to Warranty Chargeback Web-Guide for details - Page2"/>
    <m/>
    <m/>
    <s v="Mexico - FCA GY7GA (Page 1)_x000a_Europe - TBD (Page 1)"/>
    <m/>
    <m/>
    <s v="Page 1 - $75.13 production piece price"/>
    <s v="Any expendable dunnage is the responsibility of the supplier. Maintenance and washing of the dunnage is every suppliers responsibility. Ford will require prototype parts for unique returnable container design and testing by June 2016 - Page1"/>
    <m/>
    <m/>
    <s v="Not signed by Commodity Buyer, but explicitly states required"/>
  </r>
  <r>
    <n v="57"/>
    <x v="56"/>
    <n v="150"/>
    <x v="13"/>
    <x v="11"/>
    <x v="2"/>
    <x v="5"/>
    <m/>
    <s v="Commercial and Program Agreement"/>
    <n v="0"/>
    <m/>
    <s v="Team A"/>
    <s v="Savic"/>
    <s v="Brad Rummel/ Matt Keigher"/>
    <s v="Completed"/>
    <d v="2018-01-17T00:00:00"/>
    <m/>
    <s v="N/A-This is a duplicate entry of 61"/>
    <m/>
    <m/>
    <x v="2"/>
    <m/>
    <s v="Same as Doc 61"/>
    <m/>
    <m/>
    <e v="#VALUE!"/>
    <x v="38"/>
    <x v="3"/>
    <m/>
    <m/>
    <s v="Same as Doc 61"/>
    <s v="Same as Doc 61"/>
    <s v="Same as Doc 61"/>
    <s v="Same as Doc 61"/>
    <s v="Yes"/>
    <s v="Same as Doc 61"/>
    <s v="Same as Doc 61"/>
    <m/>
    <m/>
    <m/>
    <s v="Same as Doc 61"/>
    <m/>
    <m/>
    <s v="Same as Doc 61"/>
    <s v="Same as Doc 61"/>
    <m/>
    <m/>
    <s v="Same as Doc 61"/>
    <m/>
    <m/>
    <m/>
  </r>
  <r>
    <n v="58"/>
    <x v="57"/>
    <n v="160"/>
    <x v="13"/>
    <x v="11"/>
    <x v="2"/>
    <x v="4"/>
    <m/>
    <m/>
    <n v="2197440"/>
    <m/>
    <s v="Team A"/>
    <s v="Savic"/>
    <s v="Brad Rummel/ Matt Keigher"/>
    <s v="Completed"/>
    <d v="2018-01-17T00:00:00"/>
    <m/>
    <s v="Governed by the Purchasing Global Terms and Conditions.  Need access to the supplier portal"/>
    <n v="22"/>
    <n v="1"/>
    <x v="0"/>
    <m/>
    <d v="2016-09-20T00:00:00"/>
    <d v="2017-06-30T00:00:00"/>
    <m/>
    <n v="0.77534246575342469"/>
    <x v="39"/>
    <x v="3"/>
    <s v="Page 1 - GN1P-7J250-AA"/>
    <m/>
    <m/>
    <m/>
    <m/>
    <s v="None"/>
    <s v="Yes"/>
    <s v="See Document 61"/>
    <s v="See Document 61"/>
    <m/>
    <m/>
    <m/>
    <m/>
    <m/>
    <m/>
    <s v="Page 1 - FCA Free Carrier"/>
    <m/>
    <m/>
    <m/>
    <m/>
    <m/>
    <m/>
    <m/>
  </r>
  <r>
    <n v="59"/>
    <x v="58"/>
    <n v="161"/>
    <x v="15"/>
    <x v="12"/>
    <x v="2"/>
    <x v="9"/>
    <m/>
    <m/>
    <n v="0"/>
    <m/>
    <s v="Team C"/>
    <s v="Keigher"/>
    <s v="Curt Hurd"/>
    <s v="In Progress"/>
    <m/>
    <m/>
    <s v="I was not able to locate this contact on the Sharepoint site. "/>
    <m/>
    <m/>
    <x v="8"/>
    <m/>
    <d v="2016-09-19T00:00:00"/>
    <d v="2020-06-01T00:00:00"/>
    <m/>
    <m/>
    <x v="19"/>
    <x v="3"/>
    <m/>
    <m/>
    <m/>
    <m/>
    <m/>
    <s v="Section 20 (Page 19): Buyer can termiante for seller insolvency_x000a_Section 33 (Page 24): Buyer can terminate contract if Seller breaches contract, states its intention not to perform or othwerise rejects its obligations under this contract or fails to make progress in performance so as to endanger timely and proper completion of services or delivery of goods_x000a_Section 34 (Page 24): Buyer may terminate for convenience for any reason. See next two columns for further details."/>
    <s v="Yes"/>
    <s v="Section 34 (Page 24-25): Buyer will pay seller contract price for all completed goods and the actual costs of WIP and Raw Materials to the extent such costs are reasonable in amount and are properly allocable or apportionable under GAAP."/>
    <s v="Contract Price for completed goods, Actual costs for WIP and Raw Materials"/>
    <m/>
    <m/>
    <m/>
    <m/>
    <m/>
    <m/>
    <m/>
    <m/>
    <m/>
    <m/>
    <m/>
    <m/>
    <m/>
    <m/>
  </r>
  <r>
    <n v="60"/>
    <x v="59"/>
    <n v="162"/>
    <x v="13"/>
    <x v="12"/>
    <x v="2"/>
    <x v="5"/>
    <m/>
    <m/>
    <n v="0"/>
    <m/>
    <s v="Team A"/>
    <s v="Savic"/>
    <s v="Brad Rummel/ Matt Keigher"/>
    <s v="Completed"/>
    <d v="2018-01-17T00:00:00"/>
    <m/>
    <s v="Duplicate of Doc 87"/>
    <m/>
    <m/>
    <x v="2"/>
    <m/>
    <s v="Same as Doc 87"/>
    <m/>
    <m/>
    <m/>
    <x v="0"/>
    <x v="3"/>
    <m/>
    <m/>
    <s v="Same as Doc 87"/>
    <m/>
    <m/>
    <s v="Same as Doc 87"/>
    <s v="Yes"/>
    <s v="Same as Doc 87"/>
    <s v="Same as Doc 87"/>
    <m/>
    <m/>
    <m/>
    <s v="Same as Doc 87"/>
    <s v="Same as Doc 87"/>
    <m/>
    <s v="Same as Doc 87"/>
    <s v="Same as Doc 87"/>
    <m/>
    <m/>
    <s v="Same as Doc 87"/>
    <m/>
    <m/>
    <m/>
  </r>
  <r>
    <n v="61"/>
    <x v="60"/>
    <n v="163"/>
    <x v="13"/>
    <x v="11"/>
    <x v="2"/>
    <x v="5"/>
    <m/>
    <m/>
    <n v="0"/>
    <m/>
    <s v="Team A"/>
    <s v="Savic"/>
    <s v="Brad Rummel/ Matt Keigher"/>
    <s v="Completed"/>
    <d v="2018-01-17T00:00:00"/>
    <m/>
    <m/>
    <s v="16,17,18,19,20,21,22,23,24,25,26,27"/>
    <m/>
    <x v="2"/>
    <m/>
    <d v="2004-01-01T00:00:00"/>
    <m/>
    <m/>
    <n v="104.00341581705823"/>
    <x v="40"/>
    <x v="3"/>
    <m/>
    <m/>
    <s v="Page 24-27-Tooling and Other Property of the Buyer:_x000a_Production Tool Order: If the Buyer issues a Production Tool Order in connection with the Production Purchase Order, the supplier will design and fabricate, rework, or acquire and in all cases install Tooling that fully confirms to the specifications and other requirements of the Production Tool Order.  _x000a__x000a_Page 30-Supplier-Owned Tooling: Supplier acknowledges that the Production Purchase Order price has already taken into account the capitalization of Suppler-Owned Tooling. In certain instances, the Buyer may  exercise its option to purchase the supplier owned tooling"/>
    <s v="Page 8-Volume: The volume projections are not a commitment by the Byer to purchase the quantities specified in the Volume Projections"/>
    <s v="Section 7.02 (Page 8): Volume projections are not a commitment by the Buyer to purchase the quantities specified in the Volume Projections.  The Buyer's purchase obligation is only as specified in Section 6.  The Supplier acknowledges that Volume Projections, like any other forward looking projections, are based on a number of economic and business factors, variables, and assumptions, some or all of which may change over time."/>
    <s v="Page22- Amounts Payable by Buyer upon Termination under Section 26.01_x000a_Page 23-The suppler may not terminate at its option"/>
    <s v="Yes"/>
    <s v="Amounts payable to the suppler include: Unpaid goods previously delivered and accepted, any outstanding balance owed to the Suppler for Buyer-Owned Tooling. Additionally, undelivered finished goods that fully conform to PO and were authorized to be produced. Actual costs incurred for WIP and raw materials that are not damaged or destroyed, were not purchased by a third party and cannot be used by the Supplier to produce goods for itself or other customers.  Other costs potentially reimbursable include actual costs incurred by supplier in protecting the Buyer's property and any other costs or allowances that buyer may elect to pay. "/>
    <s v="Unpaid delivered goods, finished goods not delivered, actual costs for WIP and raw materials. Balance owed for buyer-owned tooling."/>
    <m/>
    <m/>
    <m/>
    <s v="Page 14-Current warranty initiates include Team Value Management and the Warranty Reduction Program. All supplies are required to participate in these initiatives to the extent requested by the Buyer._x000a_Page 16-Supplier Warranty_x000a_Page 17-Warranty Period for Production Vehicles_x000a_Page 17-New Vehicle Warranty_x000a_Page 17-Warranty Period for Service and Replacement Parts: For goods installed, used or sold as service or replacement parts, the warranty period begins on the date the goods are delivered to the buyer_x000a_Page 18-Warranty Programs-Supplier and buyer can enter warranty program agreement covering the goods_x000a_Page 18-Recalls and Other Field Service Actions"/>
    <m/>
    <m/>
    <s v="_x000a_Page10 - Shipping-The supplier will comply with the Buyer's requirements for packing, marking, labeling and shipping._x000a_Page 10-Delivery, Title and Risk of Loss: Title and risk of loss pass at the time and place of delivery in accordance with the PO"/>
    <s v="Page9  - The Purchase Order will show the payment term. For Production Purchase Orders, the standard payment terms are &quot;Net 13th, 23rd prox., 3rd, 13th subsequent.  See the Payment Web-Guide for a more detailed description."/>
    <m/>
    <m/>
    <s v="Page24, Section 34.01 - Returnable Containers are owned by the buyer and are to be used solely for the production of goods ordered via purchase orders.  Not additional use is allowed without written consent. "/>
    <m/>
    <m/>
    <m/>
  </r>
  <r>
    <n v="62"/>
    <x v="61"/>
    <n v="164"/>
    <x v="15"/>
    <x v="12"/>
    <x v="2"/>
    <x v="5"/>
    <m/>
    <m/>
    <n v="0"/>
    <m/>
    <s v="Team C"/>
    <s v="Keigher"/>
    <s v="Curt Hurd"/>
    <s v="Completed"/>
    <d v="2017-01-06T00:00:00"/>
    <m/>
    <s v="See notes on item 87 in inventory on General GM T's and C's, which are included in this contract starting on page 14. "/>
    <n v="28"/>
    <n v="1"/>
    <x v="0"/>
    <m/>
    <d v="2016-05-19T00:00:00"/>
    <d v="2028-12-31T00:00:00"/>
    <m/>
    <n v="12.61676142345757"/>
    <x v="41"/>
    <x v="22"/>
    <s v="Supply part #24283331 at specified prices - note that certain terms change over the life of the contract, see Page 3 for first time period"/>
    <s v="Negotiated Pre-Production Pricing=$214,000. $144K of this tooling can be used for production. PPAP TBD - Page 10"/>
    <m/>
    <m/>
    <m/>
    <s v="Termination for convenience - deadline for submission of any claim for payment is 90 days after effective date of Buyer's termination for convenience - Page 14"/>
    <s v="Yes"/>
    <s v="Page 14: Seller must submit any claim for payment pursuant to Section 34 of this contract within 90 days after the effective date of Buyer's termination for convenience.  Specific details provided below._x000a_Section 34 (Page 24): Buyer pays seller for the contract price for all completed goods completed in accordance with this contract and the actual costs of WIP and raw materials incurred by Seller in furnishings the goods or services under this contract, to the extent such costs are reasonable and allocable under GAAP to the terminated portion of contract less the sum of reasonable value or cost (whichever is higher) of any goods or materials used or sold by Seller with Buyer's written consent and the cost of any damaged or destroyed goods or materials."/>
    <s v="Contract price for completed goods, Cost for WIP and Raw Materials"/>
    <m/>
    <m/>
    <m/>
    <s v="Part was sourced under the New Ordinary Warranty Cost Terms - Page10"/>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10 for Price Adjustments. Broken out by effective Date_x000a__x000a_Annual Percentage Reductions at 1% between 2019-2021 - page 10"/>
    <m/>
    <m/>
    <m/>
    <m/>
  </r>
  <r>
    <n v="63"/>
    <x v="62"/>
    <n v="174"/>
    <x v="3"/>
    <x v="11"/>
    <x v="2"/>
    <x v="2"/>
    <m/>
    <s v="Several product numbers could not be traced into the Part Detail "/>
    <n v="0"/>
    <m/>
    <s v="Team A"/>
    <s v="Savic"/>
    <s v="Brad Rummel/ Matt Keigher"/>
    <s v="Completed"/>
    <d v="2018-01-17T00:00:00"/>
    <m/>
    <s v="Governed by the Purchasing Global Terms and Conditions.  Need access to the supplier portal"/>
    <n v="23"/>
    <n v="1"/>
    <x v="0"/>
    <s v="Y"/>
    <d v="2016-09-26T00:00:00"/>
    <d v="2017-06-30T00:00:00"/>
    <m/>
    <n v="0.75890410958904109"/>
    <x v="34"/>
    <x v="3"/>
    <s v="Page 1 - GN1G-6A362-EA"/>
    <m/>
    <m/>
    <m/>
    <m/>
    <s v="See Document 61"/>
    <s v="Yes"/>
    <s v="See Document 61"/>
    <s v="See Document 61"/>
    <m/>
    <m/>
    <m/>
    <m/>
    <m/>
    <m/>
    <s v="Page 1 - FCA Free Carrier"/>
    <s v="In accordance with Payment Wed-Guide"/>
    <m/>
    <m/>
    <s v="Page24, Section 34.01 of GTCs - Returnable Containers are owned by the buyer and are to be used solely for the production of goods ordered via purchase orders.  Not additional use is allowed without written consent. "/>
    <m/>
    <m/>
    <m/>
  </r>
  <r>
    <n v="64"/>
    <x v="63"/>
    <n v="129"/>
    <x v="3"/>
    <x v="13"/>
    <x v="2"/>
    <x v="2"/>
    <m/>
    <m/>
    <n v="0"/>
    <m/>
    <s v="Team A"/>
    <s v="Savic"/>
    <s v="Brad Rummel/ Matt Keigher"/>
    <s v="Completed"/>
    <d v="2018-01-17T00:00:00"/>
    <m/>
    <s v="Contract in French"/>
    <m/>
    <m/>
    <x v="1"/>
    <m/>
    <m/>
    <m/>
    <m/>
    <n v="0"/>
    <x v="0"/>
    <x v="3"/>
    <m/>
    <m/>
    <m/>
    <m/>
    <m/>
    <s v="Document was in French, could not read"/>
    <m/>
    <m/>
    <m/>
    <m/>
    <m/>
    <m/>
    <m/>
    <m/>
    <m/>
    <m/>
    <m/>
    <m/>
    <m/>
    <m/>
    <m/>
    <m/>
    <m/>
  </r>
  <r>
    <n v="65"/>
    <x v="64"/>
    <n v="130"/>
    <x v="3"/>
    <x v="14"/>
    <x v="2"/>
    <x v="2"/>
    <m/>
    <m/>
    <n v="3169081.0481184996"/>
    <m/>
    <s v="Team A"/>
    <s v="Keigher"/>
    <s v="Curt Hurd"/>
    <s v="Completed"/>
    <m/>
    <m/>
    <s v="Governed by the Purchasing Global Terms and Conditions.  Need access to the supplier portal"/>
    <n v="24"/>
    <n v="1"/>
    <x v="0"/>
    <m/>
    <d v="2014-05-20T00:00:00"/>
    <m/>
    <m/>
    <n v="114.38671047306146"/>
    <x v="0"/>
    <x v="3"/>
    <s v="Page 1 - PLY ASY CSHAFT DMPR"/>
    <m/>
    <m/>
    <m/>
    <m/>
    <s v="See Document 61"/>
    <s v="Yes"/>
    <s v="See Document 61"/>
    <s v="See Document 61"/>
    <m/>
    <m/>
    <m/>
    <m/>
    <m/>
    <m/>
    <s v="Page 1 - FCA Sellers Ship Point"/>
    <m/>
    <m/>
    <m/>
    <m/>
    <m/>
    <m/>
    <m/>
  </r>
  <r>
    <n v="66"/>
    <x v="65"/>
    <n v="43"/>
    <x v="16"/>
    <x v="15"/>
    <x v="1"/>
    <x v="1"/>
    <m/>
    <s v="Several product numbers could not be traced into the Part Detail "/>
    <n v="0"/>
    <m/>
    <s v="Team B"/>
    <s v="Skelly/Savic"/>
    <s v="Brad Rummel"/>
    <s v="Completed"/>
    <d v="2017-01-11T00:00:00"/>
    <m/>
    <m/>
    <m/>
    <m/>
    <x v="1"/>
    <m/>
    <d v="2012-03-27T00:00:00"/>
    <d v="2013-12-31T00:00:00"/>
    <s v="Y"/>
    <n v="1.7619699042407662"/>
    <x v="42"/>
    <x v="23"/>
    <s v="Section 1 &amp; Exhibit A - Product listing"/>
    <m/>
    <m/>
    <s v="Sectiion 7 &amp; Exhibit F - No greater than 10% fluction of annual volume depicted on Exhibit F"/>
    <s v="Section 7 (Page 1): Customer agrees to the annual volumes in Exhibit F.  Grede will accept fluctuation of these volumes up to 10%.  Volumes in excess of 10% of the annual volumes will require Grede's prior written agreement and will be subject to applicable overtime and related charges._x000a_Page 9: Exhibit F: Lists an annual volume amount."/>
    <s v="None"/>
    <s v="No"/>
    <s v="N/A"/>
    <s v="N/A"/>
    <s v="Yes"/>
    <s v="Either party can termminate agreement in the case of a material default and the default is not cured within 30 days or such shorter commerically reasonable period as necessitated by the circumstances after written notice to the defaulting party by the non-defaulting party."/>
    <s v="Nothing Specified"/>
    <s v="Section 11 - Conformance and free of defects"/>
    <s v="Section 13 - No obligation by Grede"/>
    <m/>
    <s v="Section 10 - FOB, Grede's Plant (FOB Shipping Point)"/>
    <s v="Section 8 - Net 30"/>
    <m/>
    <s v="Section 3 &amp; Exhibit B - Monthly alloy surcharge_x000a_Section 4 &amp; Exibit C - Monthly energy surcharge_x000a_Section 5 &amp; Exibit D - Monthly steel scrap surcharge_x000a_Section 7 - Overtime and related charges to excess volumes over 10% of agreed_x000a_Section 9 - Expedited shipping charges responsibility of customer_x000a_"/>
    <m/>
    <m/>
    <m/>
    <m/>
  </r>
  <r>
    <n v="67"/>
    <x v="66"/>
    <n v="44"/>
    <x v="16"/>
    <x v="15"/>
    <x v="1"/>
    <x v="1"/>
    <m/>
    <s v="Informative Only"/>
    <n v="0"/>
    <m/>
    <s v="Team B"/>
    <s v="Skelly/Savic"/>
    <s v="Brad Rummel"/>
    <s v="Completed"/>
    <d v="2017-01-11T00:00:00"/>
    <m/>
    <s v="Amendment to Supply Agreement above"/>
    <m/>
    <m/>
    <x v="1"/>
    <s v="Y"/>
    <d v="2013-09-20T00:00:00"/>
    <d v="2014-12-31T00:00:00"/>
    <s v="Y"/>
    <n v="1.2794520547945205"/>
    <x v="43"/>
    <x v="24"/>
    <m/>
    <m/>
    <m/>
    <m/>
    <m/>
    <s v="None"/>
    <s v="No"/>
    <s v="N/A"/>
    <s v="N/A"/>
    <s v="Yes"/>
    <s v="Same as Doc 66"/>
    <s v="Same as Doc 66"/>
    <m/>
    <m/>
    <m/>
    <s v="Doc 66, Section10 - FOB, Grede's Plant (FOB Shipping Point)"/>
    <s v="Section2 - Net 30"/>
    <m/>
    <m/>
    <m/>
    <m/>
    <m/>
    <m/>
  </r>
  <r>
    <n v="68"/>
    <x v="67"/>
    <n v="45"/>
    <x v="16"/>
    <x v="15"/>
    <x v="1"/>
    <x v="1"/>
    <m/>
    <s v="Several product numbers could not be traced into the Part Detail "/>
    <n v="5505241.2775599957"/>
    <m/>
    <s v="Team B"/>
    <s v="Skelly/Savic"/>
    <s v="Brad Rummel"/>
    <s v="Completed"/>
    <d v="2017-01-11T00:00:00"/>
    <m/>
    <s v="Amendment to Supply Agreement above"/>
    <m/>
    <m/>
    <x v="1"/>
    <s v="Y"/>
    <d v="2014-11-06T00:00:00"/>
    <d v="2017-12-31T00:00:00"/>
    <s v="N"/>
    <n v="3.1512662559890487"/>
    <x v="43"/>
    <x v="24"/>
    <s v="Section 1 &amp; Exhibits A &amp; F - Product listing Update_x000a_Section 5 - Specific Part Terms_x000a_Section 7 - New Business &gt; $5M in annual sales by 12/31/2016"/>
    <m/>
    <m/>
    <s v="Exhibit F - New Product Volume Listing"/>
    <s v="Exhibit F (Page 5): Annual and Weekly MCR listings for parts"/>
    <s v="None"/>
    <s v="No"/>
    <s v="N/A"/>
    <s v="N/A"/>
    <s v="Yes"/>
    <s v="Same as Doc 66"/>
    <s v="Same as Doc 66"/>
    <m/>
    <m/>
    <m/>
    <s v="Doc 66, Section10 - FOB, Grede's Plant (FOB Shipping Point)"/>
    <s v="Section4 - Net 30"/>
    <m/>
    <s v="Section 5 - Specific Part Adjustments_x000a_Exhibit A - Part &amp; Pricing Update_x000a_Section 6 - Debits taken by customer on Schedule 1 (~$41K)"/>
    <m/>
    <m/>
    <m/>
    <m/>
  </r>
  <r>
    <n v="69"/>
    <x v="68"/>
    <n v="76"/>
    <x v="17"/>
    <x v="15"/>
    <x v="0"/>
    <x v="0"/>
    <m/>
    <m/>
    <n v="0"/>
    <m/>
    <s v="Team B"/>
    <s v="Skelly/Savic"/>
    <s v="Brad Rummel"/>
    <s v="Completed"/>
    <d v="2017-01-11T00:00:00"/>
    <m/>
    <s v="Addendum to original T&amp;Cs"/>
    <m/>
    <m/>
    <x v="2"/>
    <s v="Y"/>
    <d v="2012-01-30T00:00:00"/>
    <d v="2016-12-31T00:00:00"/>
    <m/>
    <n v="4.917898193760263"/>
    <x v="44"/>
    <x v="25"/>
    <s v="Section 2 - 100% requirements of ring gear forgings  per Schedule A"/>
    <s v="Sections 6 &amp; 10 - Property of GKN or OEM customers_x000a_Section 10 - $15,000 per cancelled part for the tooling if GKN cancels orders"/>
    <m/>
    <m/>
    <m/>
    <s v="Section 10 - $15,000 per cancelled part for the tooling if GKN cancels orders"/>
    <s v="Maybe"/>
    <s v="Section 8 (Page 2):  If GKN cancels orders for any of the part numbers listed in Schedule A, GKN's sole responsibility shall be for 12 weeks of raw material, provided that HHI can provide indisputable evidence that those orders cannot be used for other customers and/or rolled to a different, usable diameter._x000a__x000a_Section 10 (Page 2): If GKN cancels orders prior to 1/1/2015 for convenience, GKN will reimburse HHI for internally-amortized tooling balance of $15,000 for each canceled part number. GKN and its OEM customers own the first set of tooling prepared for initial PPAP and mass production, but only after the tooling has been fully paid for."/>
    <s v="Raw Materials??"/>
    <m/>
    <m/>
    <m/>
    <m/>
    <m/>
    <m/>
    <m/>
    <s v="Section5 - Net 45"/>
    <m/>
    <s v="Section 4 - Base Pieces will be adjusted typically annually to pass through 100% of the change in cost of steel._x000a_Surcharges - Page 5"/>
    <m/>
    <m/>
    <m/>
    <m/>
  </r>
  <r>
    <n v="70"/>
    <x v="69"/>
    <n v="77"/>
    <x v="17"/>
    <x v="15"/>
    <x v="0"/>
    <x v="0"/>
    <m/>
    <m/>
    <n v="7785741.8514999999"/>
    <m/>
    <s v="Team B"/>
    <s v="Skelly/Savic"/>
    <s v="Brad Rummel"/>
    <s v="Completed"/>
    <d v="2017-01-11T00:00:00"/>
    <m/>
    <s v="Supply Agreement"/>
    <m/>
    <m/>
    <x v="1"/>
    <m/>
    <d v="2015-02-01T00:00:00"/>
    <d v="2019-03-31T00:00:00"/>
    <s v="N"/>
    <n v="4.1593647316538886"/>
    <x v="44"/>
    <x v="25"/>
    <s v="Section 1 - 100% requirements of forgings per Schedule A_x000a_Section 2 - Exit of all stub shaft business"/>
    <m/>
    <m/>
    <m/>
    <m/>
    <s v="Section 3 - Explicit no cancellation fee"/>
    <s v="Maybe"/>
    <s v="Page 1:  If GKN cancels orders for any of the part numbers listed in Schedule A, GKN's sole responsibility shall be for 12 weeks of raw material, provided that HHI can provide indisputable evidence that those orders cannot be used for other customers and/or rolled to a different, usable diameter."/>
    <s v="Raw Materials??"/>
    <m/>
    <m/>
    <m/>
    <m/>
    <m/>
    <m/>
    <s v="Section 5 - FOB HHI Plant (FOB Shipping Point)_x000a_Page4 of 6 - FOB different locations for steel by part"/>
    <s v="Section5 - Net 45"/>
    <m/>
    <s v="Section 4 - Base Pieces will be adjusted typically annually to pass through 100% of the change in cost of steel._x000a_Surcharges - Schedule B"/>
    <m/>
    <m/>
    <m/>
    <m/>
  </r>
  <r>
    <n v="71"/>
    <x v="70"/>
    <n v="78"/>
    <x v="18"/>
    <x v="12"/>
    <x v="0"/>
    <x v="7"/>
    <m/>
    <m/>
    <n v="0"/>
    <m/>
    <s v="Team C"/>
    <s v="Keigher"/>
    <s v="Curt Hurd"/>
    <s v="Completed"/>
    <d v="2017-01-06T00:00:00"/>
    <m/>
    <s v="See notes on item 87 in inventory on General GM T's and C's, which are referenced in this contract on page 2. _x000a__x000a_Issue date is 3/3/16, but is retrospectively effective as of 10/5/14"/>
    <n v="29"/>
    <n v="1"/>
    <x v="0"/>
    <s v="Y"/>
    <d v="2014-10-05T00:00:00"/>
    <d v="2017-12-31T00:00:00"/>
    <m/>
    <n v="3.2388774811772758"/>
    <x v="45"/>
    <x v="3"/>
    <s v="Supply part #24245166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2"/>
    <x v="71"/>
    <n v="79"/>
    <x v="18"/>
    <x v="12"/>
    <x v="0"/>
    <x v="7"/>
    <m/>
    <m/>
    <n v="0"/>
    <m/>
    <s v="Team C"/>
    <s v="Keigher"/>
    <s v="Curt Hurd"/>
    <s v="Completed"/>
    <d v="2017-01-06T00:00:00"/>
    <m/>
    <s v="See notes on item 87 in inventory on General GM T's and C's, which are referenced in this contract on page 2. _x000a__x000a_Issue date is 3/3/16, but is retrospectively effective as of 9/1/14"/>
    <n v="30"/>
    <n v="1"/>
    <x v="0"/>
    <s v="Y"/>
    <d v="2014-09-01T00:00:00"/>
    <d v="2017-12-31T00:00:00"/>
    <m/>
    <n v="3.3319644079397674"/>
    <x v="45"/>
    <x v="3"/>
    <s v="Supply part #24245167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3"/>
    <x v="72"/>
    <n v="86"/>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11/11/06"/>
    <n v="31"/>
    <n v="1"/>
    <x v="0"/>
    <s v="Y"/>
    <d v="2006-11-11T00:00:00"/>
    <d v="2017-12-31T00:00:00"/>
    <m/>
    <n v="11.137577002053389"/>
    <x v="45"/>
    <x v="3"/>
    <s v="Supply part #2422652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4"/>
    <x v="73"/>
    <n v="87"/>
    <x v="19"/>
    <x v="12"/>
    <x v="0"/>
    <x v="8"/>
    <m/>
    <m/>
    <n v="2302375.6239"/>
    <m/>
    <s v="Team C"/>
    <s v="Keigher"/>
    <s v="Curt Hurd"/>
    <s v="Completed"/>
    <d v="2017-01-06T00:00:00"/>
    <m/>
    <s v="See notes on item 87 in inventory on General GM T's and C's, which are referenced in this contract on page 2. _x000a__x000a_Issue date is 3/3/16, but is retrospectively effective as of 11/11/06"/>
    <n v="32"/>
    <n v="1"/>
    <x v="0"/>
    <s v="Y"/>
    <d v="2006-11-11T00:00:00"/>
    <d v="2017-12-31T00:00:00"/>
    <m/>
    <n v="11.137577002053389"/>
    <x v="45"/>
    <x v="3"/>
    <s v="Supply part #24233778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m/>
    <m/>
  </r>
  <r>
    <n v="75"/>
    <x v="74"/>
    <n v="88"/>
    <x v="19"/>
    <x v="12"/>
    <x v="0"/>
    <x v="8"/>
    <m/>
    <m/>
    <n v="1633571.7153"/>
    <m/>
    <s v="Team C"/>
    <s v="Keigher"/>
    <s v="Curt Hurd"/>
    <s v="Completed"/>
    <d v="2017-01-06T00:00:00"/>
    <m/>
    <s v="See notes on item 87 in inventory on General GM T's and C's, which are referenced in this contract on page 2. _x000a__x000a_Issue date is 3/3/16, but is retrospectively effective as of 11/11/06"/>
    <n v="33"/>
    <n v="1"/>
    <x v="0"/>
    <s v="Y"/>
    <d v="2006-11-11T00:00:00"/>
    <d v="2017-12-31T00:00:00"/>
    <m/>
    <n v="11.137577002053389"/>
    <x v="45"/>
    <x v="3"/>
    <s v="Supply part #2423378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m/>
    <m/>
  </r>
  <r>
    <n v="76"/>
    <x v="75"/>
    <n v="89"/>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9/27/07"/>
    <n v="34"/>
    <n v="1"/>
    <x v="0"/>
    <s v="Y"/>
    <d v="2007-09-27T00:00:00"/>
    <d v="2017-12-31T00:00:00"/>
    <m/>
    <n v="10.260826281732205"/>
    <x v="45"/>
    <x v="3"/>
    <s v="Supply part #2422954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1"/>
    <m/>
    <m/>
    <m/>
    <m/>
  </r>
  <r>
    <n v="77"/>
    <x v="76"/>
    <n v="90"/>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9/27/07"/>
    <n v="35"/>
    <m/>
    <x v="0"/>
    <s v="Y"/>
    <d v="2007-09-27T00:00:00"/>
    <d v="2017-12-31T00:00:00"/>
    <m/>
    <n v="10.260826281732205"/>
    <x v="45"/>
    <x v="3"/>
    <s v="Supply part #24233782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s 11-12"/>
    <m/>
    <m/>
    <m/>
    <m/>
  </r>
  <r>
    <n v="78"/>
    <x v="77"/>
    <n v="91"/>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2/15/12"/>
    <n v="36"/>
    <n v="1"/>
    <x v="0"/>
    <s v="Y"/>
    <d v="2012-02-15T00:00:00"/>
    <d v="2016-12-31T00:00:00"/>
    <m/>
    <n v="4.8741105637657363"/>
    <x v="45"/>
    <x v="3"/>
    <s v="Supply part #24226521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5 for Price Adjustments. Broken out by effective Date_x000a__x000a_Total price is composed of base price plus material costs, component costs and applicable taxes - page 2_x000a__x000a_Additional information on price breakdown on page 6"/>
    <m/>
    <m/>
    <m/>
    <m/>
  </r>
  <r>
    <n v="79"/>
    <x v="78"/>
    <n v="92"/>
    <x v="19"/>
    <x v="12"/>
    <x v="0"/>
    <x v="8"/>
    <m/>
    <m/>
    <n v="2187901.2697999999"/>
    <m/>
    <s v="Team C"/>
    <s v="Keigher"/>
    <s v="Curt Hurd"/>
    <s v="Completed"/>
    <d v="2017-01-06T00:00:00"/>
    <m/>
    <s v="See notes on item 87 in inventory on General GM T's and C's, which are referenced in this contract on page 2. _x000a__x000a_Issue date is 3/3/16, but is retrospectively effective as of 1/2/14"/>
    <n v="37"/>
    <n v="1"/>
    <x v="0"/>
    <s v="Y"/>
    <d v="2014-01-02T00:00:00"/>
    <d v="2020-12-31T00:00:00"/>
    <m/>
    <n v="6.9945248337895976"/>
    <x v="45"/>
    <x v="3"/>
    <s v="Supply part #24229539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None"/>
    <s v="Maybe"/>
    <s v="See Document 87 as an example for what probably is applicable to this PO."/>
    <s v="N/A"/>
    <m/>
    <m/>
    <m/>
    <s v="Part was sourced under the Ordinary Warranty Cost Terms - Page 2"/>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7 for Price Adjustments. Broken out by effective Date_x000a__x000a_Total price is composed of base price plus material costs, component costs and applicable taxes - page 2_x000a__x000a_Additional information on price breakdown on page 8"/>
    <m/>
    <m/>
    <m/>
    <m/>
  </r>
  <r>
    <n v="80"/>
    <x v="79"/>
    <n v="93"/>
    <x v="19"/>
    <x v="12"/>
    <x v="0"/>
    <x v="8"/>
    <m/>
    <m/>
    <n v="3629981.4750999999"/>
    <m/>
    <s v="Team C"/>
    <s v="Keigher"/>
    <s v="Curt Hurd"/>
    <s v="Completed"/>
    <d v="2017-01-06T00:00:00"/>
    <m/>
    <s v="See notes on item 87 in inventory on General GM T's and C's, which are referenced in this contract on page 2. _x000a__x000a_Issue date is 3/3/16, but is retrospectively effective as of 1/2/14"/>
    <n v="38"/>
    <n v="1"/>
    <x v="0"/>
    <s v="Y"/>
    <d v="2014-01-02T00:00:00"/>
    <d v="2020-12-31T00:00:00"/>
    <m/>
    <n v="6.9945248337895976"/>
    <x v="45"/>
    <x v="3"/>
    <s v="Supply part #24233779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None"/>
    <s v="Maybe"/>
    <s v="See Document 87 as an example for what probably is applicable to this PO."/>
    <s v="N/A"/>
    <m/>
    <m/>
    <m/>
    <s v="Part was sourced under the Ordinary Warranty Cost Terms - Page 2"/>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8 for Price Adjustments. Broken out by effective Date_x000a__x000a_Total price is composed of base price plus material costs, component costs and applicable taxes - page 2_x000a__x000a_Additional information on price breakdown on page 9"/>
    <m/>
    <m/>
    <m/>
    <m/>
  </r>
  <r>
    <n v="81"/>
    <x v="80"/>
    <n v="114"/>
    <x v="15"/>
    <x v="12"/>
    <x v="2"/>
    <x v="9"/>
    <m/>
    <m/>
    <n v="6045505.3670040034"/>
    <m/>
    <s v="Team C"/>
    <s v="Erik Krueger"/>
    <s v="Curt Hurd"/>
    <s v="Completed"/>
    <d v="2017-01-05T00:00:00"/>
    <m/>
    <s v="Fixing clerical error"/>
    <n v="39"/>
    <n v="1"/>
    <x v="0"/>
    <s v="Y"/>
    <d v="2014-09-01T00:00:00"/>
    <d v="2016-12-31T00:00:00"/>
    <m/>
    <n v="2.332116788321168"/>
    <x v="46"/>
    <x v="3"/>
    <s v="Pages 4-6_x000a_Part number 24240955_x000a_At capacities and prices listed for terms specified"/>
    <s v="Tooling price is $1,335,500 - Page8"/>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5_x000a_Page 6 - Base price reduction for converting to Platts Aluminum index effective 7/1/14"/>
    <s v="Page 4-5 - Container type is returnable"/>
    <m/>
    <m/>
    <m/>
  </r>
  <r>
    <n v="82"/>
    <x v="81"/>
    <n v="115"/>
    <x v="15"/>
    <x v="12"/>
    <x v="2"/>
    <x v="5"/>
    <m/>
    <m/>
    <n v="4374055.6425909987"/>
    <m/>
    <s v="Team C"/>
    <s v="Erik Krueger"/>
    <s v="Curt Hurd"/>
    <s v="Completed"/>
    <d v="2017-01-05T00:00:00"/>
    <m/>
    <s v="Term extension"/>
    <n v="40"/>
    <n v="1"/>
    <x v="0"/>
    <s v="Y"/>
    <d v="2015-07-23T00:00:00"/>
    <d v="2018-12-31T00:00:00"/>
    <m/>
    <n v="3.4414784394250515"/>
    <x v="47"/>
    <x v="3"/>
    <s v="Pages 4-6_x000a_Part number 24243918_x000a_At capacities and prices listed for terms specified"/>
    <s v="Tooling costs of $275,000 - Page8"/>
    <m/>
    <m/>
    <m/>
    <s v="Page 18 - Section 12_x000a_Page 18 - Section 13"/>
    <s v="Yes"/>
    <s v="Section 13 (Page 18-19):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Ordinary Warranty - Page3"/>
    <m/>
    <m/>
    <s v="Freight:Collect - Page5_x000a_Delivery:FCA - Page5"/>
    <s v="Payments:47/Week - Page5"/>
    <s v="Page 2 - final paragraph_x000a_Page 3 - first paragraph which began on page 2"/>
    <s v="Yes - Page4-6"/>
    <s v="Page 4-5 - Container type is returnable"/>
    <m/>
    <m/>
    <m/>
  </r>
  <r>
    <n v="83"/>
    <x v="82"/>
    <n v="116"/>
    <x v="15"/>
    <x v="12"/>
    <x v="2"/>
    <x v="5"/>
    <m/>
    <m/>
    <n v="4108222.4008309995"/>
    <m/>
    <s v="Team C"/>
    <s v="Erik Krueger"/>
    <s v="Curt Hurd"/>
    <s v="Completed"/>
    <d v="2017-01-05T00:00:00"/>
    <m/>
    <s v="Engineering changes"/>
    <n v="41"/>
    <n v="1"/>
    <x v="0"/>
    <s v="Y"/>
    <d v="2012-11-21T00:00:00"/>
    <d v="2017-12-31T00:00:00"/>
    <m/>
    <n v="5.1076642335766422"/>
    <x v="48"/>
    <x v="26"/>
    <s v="Pages 4-6_x000a_Part number 24268372_x000a_At capacities and prices listed for terms specified"/>
    <s v="Tooling cost reimbursement - Page24"/>
    <m/>
    <m/>
    <m/>
    <s v="Page 20 - Section 12_x000a_Page 20 - Section 13"/>
    <s v="Yes"/>
    <s v="Section 13 (Page 20-21):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Fit for intented use, free of defects - Page19 Para9"/>
    <m/>
    <m/>
    <s v="Freight:Collect - Page5_x000a_Delivery:FCA - Page5"/>
    <s v="Payments:47/Week - Page5"/>
    <s v="Page 2 - final paragraph_x000a_Page 3 - first paragraph which began on page 2"/>
    <s v="Yes - Page4-6"/>
    <s v="Page 4-5 - Container type is returnable"/>
    <m/>
    <m/>
    <m/>
  </r>
  <r>
    <n v="84"/>
    <x v="83"/>
    <n v="117"/>
    <x v="15"/>
    <x v="12"/>
    <x v="2"/>
    <x v="9"/>
    <m/>
    <m/>
    <n v="8828010.5041940063"/>
    <m/>
    <s v="Team C"/>
    <s v="Erik Krueger"/>
    <s v="Curt Hurd"/>
    <s v="Completed"/>
    <d v="2017-01-05T00:00:00"/>
    <m/>
    <s v="Supplier capacity change"/>
    <n v="42"/>
    <n v="1"/>
    <x v="0"/>
    <s v="Y"/>
    <d v="2016-01-11T00:00:00"/>
    <d v="2021-12-31T00:00:00"/>
    <m/>
    <n v="5.9698905109489058"/>
    <x v="49"/>
    <x v="3"/>
    <s v="Pages 4-8_x000a_Part number 24274844_x000a_At capacities and prices listed for terms specified"/>
    <m/>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9"/>
    <s v="Page 4-8 - Container type is returnable"/>
    <m/>
    <m/>
    <m/>
  </r>
  <r>
    <n v="85"/>
    <x v="84"/>
    <n v="118"/>
    <x v="15"/>
    <x v="12"/>
    <x v="2"/>
    <x v="9"/>
    <m/>
    <m/>
    <n v="8817034.4773159958"/>
    <m/>
    <s v="Team C"/>
    <s v="Erik Krueger"/>
    <s v="Curt Hurd"/>
    <s v="Completed"/>
    <d v="2017-01-05T00:00:00"/>
    <m/>
    <s v="Supplier capacity change"/>
    <n v="43"/>
    <n v="1"/>
    <x v="0"/>
    <s v="Y"/>
    <d v="2016-01-11T00:00:00"/>
    <d v="2020-12-31T00:00:00"/>
    <m/>
    <n v="4.9698960043787634"/>
    <x v="50"/>
    <x v="3"/>
    <s v="Pages 4-6_x000a_Part number 24279393_x000a_At capacities and prices listed for terms specified"/>
    <m/>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6"/>
    <s v="Page 4-5 - Container type is returnable"/>
    <m/>
    <m/>
    <m/>
  </r>
  <r>
    <n v="86"/>
    <x v="85"/>
    <n v="119"/>
    <x v="15"/>
    <x v="12"/>
    <x v="2"/>
    <x v="5"/>
    <m/>
    <m/>
    <n v="4669632"/>
    <m/>
    <s v="Team C"/>
    <s v="Erik Krueger"/>
    <s v="Curt Hurd"/>
    <s v="Completed"/>
    <d v="2017-01-05T00:00:00"/>
    <m/>
    <s v="Term extension"/>
    <n v="44"/>
    <n v="1"/>
    <x v="0"/>
    <s v="Y"/>
    <d v="2017-07-01T00:00:00"/>
    <d v="2023-12-31T00:00:00"/>
    <m/>
    <n v="6.5015649452269164"/>
    <x v="51"/>
    <x v="3"/>
    <s v="Pages 5-8_x000a_Part number 12615578_x000a_At capacities and prices listed for terms specified"/>
    <s v="Tooling cost reimbursement - Page25"/>
    <m/>
    <m/>
    <m/>
    <s v="Page 13 - Section 12_x000a_Page 14 - Section 13"/>
    <s v="Yes"/>
    <s v="Page 2-3:  Seller must remain competitive, if Seller does not agree to sell goods at a competitive price, or, if applicable, with comparable technology, design or quality, Buyer may terminate this contract and purchase from another supplier without liability to Seller._x000a_Section 13 (Page 14): Buyer pays the contract price for all goods or services that have been completed and the actual costs of WIP and Raw Materials incurred by Seller in furnishing goods or services under contract less the sum of reasonable value or cost (whichever is higher) of any goods or materials used or sold by Seller with Buyer's written consent, and the cost of any damaged or destroyed goods or material.  Buyer shall not be liable for and shall not be required to make payments to Seller, directly or on account of claims Seller's subcontractors, for loss of anticipated profit, unabsorbed overhead, interest on claims, product development and engineering costs, facilities and equipment rearrangements costs or rental, unamortized depreciation costs, or general and administrative burden charges from termination of this contract."/>
    <s v="Contract price for all completed goods and cost for WIP and Raw Materials."/>
    <m/>
    <m/>
    <m/>
    <s v="Ordinary Warranty - Page4"/>
    <m/>
    <m/>
    <s v="Freight:Collect - Page5_x000a_Delivery:FCA - Page5"/>
    <s v="Payments:47/Week - Page5"/>
    <s v="Page 3 - Second paragraph"/>
    <s v="Yes - Page5-7_x000a_Page 8 - &quot;Increased base price to $6.00 per unit effective 07/01/2017 per agreemment with Metaldyne dated May 4, 2016&quot;"/>
    <s v="Page 5 - Container type is returnable"/>
    <m/>
    <m/>
    <m/>
  </r>
  <r>
    <n v="87"/>
    <x v="86"/>
    <n v="151"/>
    <x v="15"/>
    <x v="12"/>
    <x v="2"/>
    <x v="5"/>
    <m/>
    <s v="Purchase Order"/>
    <n v="0"/>
    <m/>
    <s v="Team C"/>
    <s v="Erik Krueger"/>
    <s v="Curt Hurd"/>
    <s v="Completed"/>
    <d v="2017-01-05T00:00:00"/>
    <m/>
    <s v="Page 8-Foreground IP Rights-Seller may immediately exploit foreground IP for use in production of goods for other customers."/>
    <s v="28,29,30,31,32,33,34,35,36,37,38,39,40,41,42,43,44,45,46,47,48,49,50"/>
    <m/>
    <x v="2"/>
    <m/>
    <d v="2014-02-01T00:00:00"/>
    <m/>
    <m/>
    <m/>
    <x v="0"/>
    <x v="3"/>
    <m/>
    <m/>
    <s v="Section 21 - Seller will furnish as determined at a later time._x000a_Section 22 - Buyer will funish as determined at a later time."/>
    <m/>
    <m/>
    <s v="Section 33 - Termination for Cause_x000a_Section 34 - Termination for Convenience - contract price for completed parts and reimbursement of actual cost for WIP parts at time of termination."/>
    <s v="Yes"/>
    <s v="Section 34 (Page 12-13):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Section 13 - Ordinary Warranty"/>
    <s v="Section 5"/>
    <m/>
    <s v="Section 4 - Unless otherwise provided in contract, any charges or costs relating to handling, packaging, storage or transportation of goods are borne by Seller and have been included in price of goods._x000a_Title to the goods will transfer to Buyer free and clear at the moment the risk of loss transfers from Seller to Buyer with respect to such goods in accordance with the Incoterm or alternative delivery term set forth in this Contract."/>
    <s v="Section 17 - as determined by PO"/>
    <m/>
    <m/>
    <s v="See Tooling"/>
    <m/>
    <m/>
    <m/>
  </r>
  <r>
    <n v="88"/>
    <x v="87"/>
    <n v="85"/>
    <x v="19"/>
    <x v="16"/>
    <x v="0"/>
    <x v="8"/>
    <m/>
    <m/>
    <n v="892044.02130000002"/>
    <m/>
    <s v="Team C"/>
    <s v="Erik Krueger"/>
    <s v="Curt Hurd"/>
    <s v="In Progress"/>
    <m/>
    <m/>
    <s v="Price adjustment"/>
    <n v="45"/>
    <n v="1"/>
    <x v="1"/>
    <s v="Y"/>
    <d v="2006-11-11T00:00:00"/>
    <d v="2017-12-31T00:00:00"/>
    <s v="N"/>
    <n v="11.137577002053389"/>
    <x v="52"/>
    <x v="27"/>
    <m/>
    <m/>
    <s v="Page6, Para4 - Jernberg to provide complete updated cost breakdown infor for tooling (GM 1810)"/>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s v="Page6 - Jernberg commits to providing GM SPO components at production prices for 5 years after life of program with no set-up charges"/>
    <m/>
    <s v="Page5 - FOB"/>
    <s v="Page5 - On average 47 days with weekly disbursements, following Buyers recipt date of goods or receipts of a valid invoice_x000a_Page6 - MNS2 terms"/>
    <m/>
    <s v="Page2, Para2 - Total Price = Base price + any material costs + applicable taxes (No Adjustments Allowed to Total Price)._x000a_Page6 - Reductions of 2%, 2%, 2% will begin 1 year after start of production_x000a_Page6, last section - Price adjustments to previous mass_x000a_Page9, Last Section - Price adjustments for Part_x000a_"/>
    <m/>
    <m/>
    <m/>
    <m/>
  </r>
  <r>
    <n v="89"/>
    <x v="88"/>
    <n v="135"/>
    <x v="3"/>
    <x v="17"/>
    <x v="2"/>
    <x v="2"/>
    <m/>
    <m/>
    <n v="0"/>
    <m/>
    <s v="Team C"/>
    <s v="Erik Krueger"/>
    <s v="Curt Hurd"/>
    <s v="In Progress"/>
    <m/>
    <m/>
    <m/>
    <m/>
    <m/>
    <x v="1"/>
    <m/>
    <d v="2010-05-05T00:00:00"/>
    <d v="2017-12-31T00:00:00"/>
    <s v="N"/>
    <n v="7.6577686516084871"/>
    <x v="53"/>
    <x v="28"/>
    <m/>
    <m/>
    <s v="Page1, Section3 - Tooling Breakdown"/>
    <m/>
    <m/>
    <s v="None"/>
    <s v="No"/>
    <s v="N/A"/>
    <s v="N/A"/>
    <s v="No"/>
    <s v="N/A"/>
    <s v="N/A"/>
    <m/>
    <m/>
    <m/>
    <m/>
    <m/>
    <m/>
    <s v="Page2, Section5 - SGM reserves right to alter or remove auxillary services in connection with delivery &amp; adjust purchase price accordingly."/>
    <m/>
    <m/>
    <m/>
    <m/>
  </r>
  <r>
    <n v="90"/>
    <x v="89"/>
    <n v="80"/>
    <x v="18"/>
    <x v="18"/>
    <x v="0"/>
    <x v="7"/>
    <m/>
    <m/>
    <n v="2064317.6799000001"/>
    <m/>
    <s v="Team C"/>
    <s v="Erik Krueger"/>
    <s v="Curt Hurd"/>
    <s v="In Progress"/>
    <m/>
    <m/>
    <s v="Price adjustment"/>
    <n v="46"/>
    <n v="1"/>
    <x v="1"/>
    <s v="Y"/>
    <d v="2014-10-05T00:00:00"/>
    <d v="2017-12-31T00:00:00"/>
    <s v="N"/>
    <n v="3.2388774811772758"/>
    <x v="54"/>
    <x v="29"/>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1 - Automatic material adjustments according to AMM_x000a_Page12 - Contract to capture increase in base material price/lb from steel mill._x000a_Page13 - Price Adjustment for domestic steel price increase of $0.018/lb_x000a__x000a_Page13 - Price Adjustment for part"/>
    <m/>
    <m/>
    <m/>
    <m/>
  </r>
  <r>
    <n v="91"/>
    <x v="90"/>
    <n v="81"/>
    <x v="18"/>
    <x v="18"/>
    <x v="0"/>
    <x v="7"/>
    <m/>
    <m/>
    <n v="0"/>
    <m/>
    <s v="Team C"/>
    <s v="Erik Krueger"/>
    <s v="Curt Hurd"/>
    <s v="In Progress"/>
    <m/>
    <m/>
    <s v="Price adjustment"/>
    <n v="47"/>
    <n v="1"/>
    <x v="1"/>
    <s v="Y"/>
    <d v="2014-10-05T00:00:00"/>
    <d v="2017-12-31T00:00:00"/>
    <s v="N"/>
    <n v="3.2388774811772758"/>
    <x v="54"/>
    <x v="29"/>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1 - Automatic material adjustments according to AMM_x000a_Page12 - Contract to capture increase in base material price/lb from steel mill._x000a_Page13 - Price Adjustment for domestic steel price increase of $0.018/lb_x000a__x000a_Page13 - Price Adjustment for part"/>
    <m/>
    <m/>
    <m/>
    <m/>
  </r>
  <r>
    <n v="92"/>
    <x v="91"/>
    <n v="82"/>
    <x v="19"/>
    <x v="18"/>
    <x v="0"/>
    <x v="8"/>
    <m/>
    <m/>
    <n v="0"/>
    <m/>
    <s v="Team C"/>
    <s v="Erik Krueger"/>
    <s v="Curt Hurd"/>
    <s v="In Progress"/>
    <m/>
    <m/>
    <s v="Price adjustment"/>
    <n v="48"/>
    <n v="1"/>
    <x v="1"/>
    <s v="Y"/>
    <d v="2007-10-17T00:00:00"/>
    <d v="2017-12-31T00:00:00"/>
    <s v="N"/>
    <n v="10.206072672971628"/>
    <x v="55"/>
    <x v="30"/>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2 - Contract to capture increase in base material price/lb from steel mill._x000a_Page13 - Price Adjustment for part"/>
    <s v="Page11 - Expendable packaging required by Ramos plant at $0.86 / Unit"/>
    <m/>
    <m/>
    <m/>
  </r>
  <r>
    <n v="93"/>
    <x v="92"/>
    <n v="83"/>
    <x v="19"/>
    <x v="18"/>
    <x v="0"/>
    <x v="8"/>
    <m/>
    <m/>
    <n v="0"/>
    <m/>
    <s v="Team C"/>
    <s v="Erik Krueger"/>
    <s v="Curt Hurd"/>
    <s v="In Progress"/>
    <m/>
    <m/>
    <s v="Price adjustment"/>
    <n v="49"/>
    <n v="1"/>
    <x v="1"/>
    <s v="Y"/>
    <d v="2007-10-22T00:00:00"/>
    <d v="2017-12-31T00:00:00"/>
    <s v="N"/>
    <n v="10.192384270781483"/>
    <x v="56"/>
    <x v="31"/>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2 - Contract to capture increase in base material price/lb from steel mill._x000a_Page13 - Price Adjustment for part"/>
    <s v="Page11 - Expendable packaging required by Ramos plant at $0.86 / Unit"/>
    <m/>
    <m/>
    <m/>
  </r>
  <r>
    <n v="94"/>
    <x v="93"/>
    <n v="84"/>
    <x v="19"/>
    <x v="18"/>
    <x v="0"/>
    <x v="8"/>
    <m/>
    <m/>
    <n v="0"/>
    <m/>
    <s v="Team C"/>
    <s v="Erik Krueger"/>
    <s v="Curt Hurd"/>
    <s v="In Progress"/>
    <m/>
    <m/>
    <s v="Price adjustment"/>
    <n v="50"/>
    <n v="1"/>
    <x v="1"/>
    <s v="Y"/>
    <d v="2012-02-15T00:00:00"/>
    <d v="2016-12-31T00:00:00"/>
    <s v="N"/>
    <n v="4.8741105637657363"/>
    <x v="57"/>
    <x v="32"/>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_x000a_Page7 - Contract to capture increase in base material price/lb from steel mill._x000a_Page7 - Price Adjustment for part"/>
    <m/>
    <m/>
    <m/>
    <m/>
  </r>
  <r>
    <n v="95"/>
    <x v="94"/>
    <s v="HHI&gt;Harley Davidson"/>
    <x v="20"/>
    <x v="19"/>
    <x v="0"/>
    <x v="0"/>
    <s v="Team D"/>
    <s v="Grassi"/>
    <s v="Andrienne Green"/>
    <m/>
    <s v="Team D"/>
    <s v="Grassi"/>
    <s v="Adrienne Green"/>
    <s v="Completed"/>
    <d v="2017-01-13T00:00:00"/>
    <m/>
    <s v="Module G-2: This Agreement will survive the termination and/or expiration of all Purchase Orders and Releases_x000a_Module G-2: This Agreement (as opposed to one or more Purchase Orders or Releases) will only terminate (a) by a written te1mination agreement signed by both H-D and Supplier or (b) five years after the last Product is  delivered under the last Purchase Order between H-D and Supplier._x000a_Module J-1: If a Safety Recall or Compliance Recall is conducted, H-D and Supplier will negotiate a fair and mutually acceptable allocation of all out-of-pocket Recall campaign related expenses._x000a_Module O: See this for information on intellectual property rights and any expenses or liabilities arising from infringement of IP rights"/>
    <m/>
    <m/>
    <x v="1"/>
    <m/>
    <d v="2015-04-02T00:00:00"/>
    <m/>
    <m/>
    <n v="115.25528700906345"/>
    <x v="58"/>
    <x v="33"/>
    <s v="Module A-1: Goods and/or services referred to as Products"/>
    <s v="Module L-1: All tooling and equipment required to manufacture the Products will be furnished by Supplier at no cost to H-D, unless other tooling and equipment arrangements are made by H-D and Supplier. If any HD tooling is used by supplier, it will remain the property of HD. _x000a_If Leased Tooling becomes unusable prior to the end of the Lease Period, Supplier will promptly repair or replace the Leased Tooling so that H-D has access to fully functional Leased Tooling for the full amount of time or number of pieces specified in the applicable Purchase Order or written agreement._x000a_Modult T-1: Bailment module"/>
    <m/>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Module G-1 : Allows termination for failure or other events e.g., insolvency_x000a_Module G-2: This Agreement (as opposed to one or more Purchase Orders or Releases) will only terminate (a) by a written termination agreement signed_x000a_by both H-D and Supplier or (b) five years after the last Product is delivered under the last Purchase Order_x000a_between H-D and Supplier."/>
    <s v="Maybe"/>
    <s v="Page 12: H-D has the right to terminate any or all PO's and Releases if there is a change of control of Supplier and any Competitor of H-D acquires, directly or indirectly, majority voting control or majority ownership of Suppler."/>
    <s v="Nothing specified"/>
    <m/>
    <m/>
    <m/>
    <s v="Module D-1: If non-conforming parts are shipped, HD may refuse them and supplier must bear the costs of fixing and/or replacing them. Alternatively, HD may fix the non-conforming parts and charge the supplier for the cost of fixing. Unless the parties agree to other terms, all packing, crating and shipping charges and costs (including insurance, duties, transfer taxes and inspection fees) from Supplier's dock to the place or places of delivery_x000a_are included in the purchase price for Products_x000a_Module I-1: H-D generally provides its retail customers with a two year unlimited mileage warranty on its motorcycles and a 90 day warranty on motorcycle parts and accessories (two year for accessories purchased with a new motorcycle and installed by an authorized Harley-Davidson dealer). It is intended that Supplier's Product warranty period generally will match H-D's retail warranty period on the corresponding H-D product or component._x000a_Module J-1: H-D will decide, in its sole discretion, when to conduct a_x000a_Safety Recall or Compliance Recall and the scope of any such Recall. If a Safety Recall or Compliance Recall is conducted, H-D and Supplier will negotiate a fair and mutually acceptable allocation of all out-ofpocket Recall campaign related expenses. If the paiiies are unable to agree on an allocation, H-D and Supplier will have the same rights and obligations with respect to the Safety Recall or Compliance Recall as they have under the Supplier Product Warranty Module"/>
    <s v="Module N-1: Supplier understands that after the last original equipment Purchase Order for a Product terminates, H-D will continue to require quantities of that Product (&quot;non-current Product&quot;) for H-D's customer service and service pa1ts organizations. Before production under the last original equipment Purchase Order for a Product terminates, H-D and Supplier will work together in good faith to develop a long term plan for ensuring an adequate supply of that non-current Product at the lowest overall cost to H-D."/>
    <m/>
    <s v="Module D-1: Risk of loss will transfer to H-D at the time products are delivered to H-D or to a common carier for delivery to H-D._x000a_Module D-2: Failure to comply with Doing Business with Harley-Davidson (or any other applicable standards published by H-D) and the applicable Purchase Order with respect to packaging and shipping requirements could be subject to or result in a chargeback to Supplier for H-D's internal cost to correct the failure plus all_x000a_ofH-D's related out-of-pocket costs, including the cost of packaging materials_x000a__x000a_Module F-1: H-D and Supplier will pay for all non-normal out-of-pocket costs incurred to expedite the procuring, production and/or shipping of Products and for the costs of any substitute products in excess of the cost of the Products in proportion to their relative responsibility for causing the actual or expected delivery delay"/>
    <s v="Module D-1: If non-conforming parts are shipped, HD may refuse them and supplier must bear the costs of fixing and/or replacing them. Alternatively, HD may fix the non-conforming parts and charge the supplier for the cost of fixing. If payment terms are not specified on an HD purchase order, HD will pay within 30 days of receipt of invoice from supplier."/>
    <s v="_x000a_Module H-1: Supplier will take advantage of cost saving technologies and other cost reduction opportunities._x000a_Module K-1: In cases where a settlement of a Products Liability Action related to Products is or may be warranted,_x000a_H-D or Supplier may initiate negotiations with the other to attempt to agree upon the amount each will contribute to settlement, based on the nature of the Claimants' allegations_x000a_Module O-1: Intellectual Property Module"/>
    <s v="_x000a_Module H-1: Annual price reductions are expected from each original equipment supplier for products that they carry over from one model year to the next according to the supplier's cost improvement plan. Additionally, each supplier is expected to reduce the price of redesigned_x000a_products when compared to the prior design._x000a_Module N-1: Supplier will provide the Product to H-D's customer_x000a_service and service parts organizations at the same price (before any special packaging costs) as provided for_x000a_in the then current original equipment Purchase Order for the Product and, if Supplier offers any volume discount programs, H-D's purchases under all Purchase Orders for the Product during the applicable time period will be aggregated when calculating volume discounts."/>
    <s v="Module D-1: Unless the parties agreed to other terms, all packing, crating and shipping charges and costs from supplier's dock to the place or places of delivery are included in the purchase price for Products."/>
    <m/>
    <m/>
    <m/>
  </r>
  <r>
    <n v="96"/>
    <x v="95"/>
    <s v="HHI&gt;Harley Davidson"/>
    <x v="20"/>
    <x v="19"/>
    <x v="0"/>
    <x v="0"/>
    <s v="Team D"/>
    <s v="Grassi"/>
    <s v="Andrienne Green"/>
    <m/>
    <s v="Team D"/>
    <s v="Grassi"/>
    <s v="Adrienne Green"/>
    <s v="Completed"/>
    <d v="2017-01-13T00:00:00"/>
    <m/>
    <s v="This is an addendum to the Harley Davidson MSA which gives approval for HHI affiliates and subsidiaries to be included as suppliers for Harley Davidson."/>
    <m/>
    <m/>
    <x v="1"/>
    <s v="Y"/>
    <d v="2015-04-02T00:00:00"/>
    <m/>
    <m/>
    <n v="115.25528700906345"/>
    <x v="59"/>
    <x v="24"/>
    <s v="Same as Doc 95; extended to more MPG subsidiaries"/>
    <s v="Same as Doc 95"/>
    <m/>
    <s v="Same as Doc 95"/>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Same as Doc 95"/>
    <s v="Same as Doc 95"/>
    <s v="Same as Doc 95"/>
    <s v="Same as Doc 95"/>
    <m/>
    <m/>
    <m/>
    <s v="Same as Doc 95"/>
    <s v="Same as Doc 95"/>
    <m/>
    <s v="Same as Doc 95"/>
    <s v="Same as Doc 95"/>
    <s v="Same as Doc 95"/>
    <s v="Same as Doc 95"/>
    <s v="Same as Doc 95"/>
    <m/>
    <m/>
    <m/>
  </r>
  <r>
    <n v="97"/>
    <x v="96"/>
    <n v="120"/>
    <x v="21"/>
    <x v="20"/>
    <x v="2"/>
    <x v="4"/>
    <m/>
    <m/>
    <n v="9022666.6052199993"/>
    <m/>
    <s v="Team A"/>
    <s v="Keigher"/>
    <s v="Curt Hurd"/>
    <s v="Completed"/>
    <d v="2016-12-05T00:00:00"/>
    <m/>
    <s v="Pricing update for specific parts covering Q3 2016. "/>
    <m/>
    <m/>
    <x v="5"/>
    <s v="Y"/>
    <d v="2016-07-01T00:00:00"/>
    <d v="2016-09-30T00:00:00"/>
    <m/>
    <n v="0.24863387978142076"/>
    <x v="60"/>
    <x v="34"/>
    <s v="Supply specified parts at specified prices - Page1-3"/>
    <m/>
    <m/>
    <m/>
    <m/>
    <s v="None"/>
    <s v="No"/>
    <s v="N/A"/>
    <s v="N/A"/>
    <m/>
    <m/>
    <m/>
    <m/>
    <m/>
    <m/>
    <m/>
    <m/>
    <m/>
    <m/>
    <m/>
    <m/>
    <m/>
    <m/>
  </r>
  <r>
    <n v="98"/>
    <x v="97"/>
    <n v="121"/>
    <x v="21"/>
    <x v="20"/>
    <x v="2"/>
    <x v="5"/>
    <m/>
    <m/>
    <n v="0"/>
    <m/>
    <s v="Team A"/>
    <s v="Keigher"/>
    <s v="Curt Hurd"/>
    <s v="In Progress"/>
    <d v="2016-12-05T00:00:00"/>
    <m/>
    <s v="I was not able to locate this contract on the Sharepoint site. There is only one document in the Hitachi folder, which is documented above. "/>
    <m/>
    <m/>
    <x v="8"/>
    <m/>
    <d v="2016-08-01T00:00:00"/>
    <d v="2016-10-31T00:00:00"/>
    <m/>
    <n v="0.24863387978142076"/>
    <x v="0"/>
    <x v="3"/>
    <m/>
    <m/>
    <m/>
    <m/>
    <m/>
    <s v="Cannot find this document."/>
    <m/>
    <m/>
    <m/>
    <m/>
    <m/>
    <m/>
    <m/>
    <m/>
    <m/>
    <m/>
    <m/>
    <m/>
    <m/>
    <m/>
    <m/>
    <m/>
    <m/>
  </r>
  <r>
    <n v="99"/>
    <x v="98"/>
    <n v="46"/>
    <x v="22"/>
    <x v="21"/>
    <x v="1"/>
    <x v="1"/>
    <m/>
    <m/>
    <n v="0"/>
    <m/>
    <s v="Team B"/>
    <s v="Skelly/Savic"/>
    <s v="Brad Rummel"/>
    <s v="Completed"/>
    <d v="2017-01-16T00:00:00"/>
    <m/>
    <s v="This is a summary agreement"/>
    <n v="9"/>
    <m/>
    <x v="1"/>
    <s v="Y"/>
    <d v="2012-08-24T00:00:00"/>
    <m/>
    <m/>
    <n v="112.64955297652219"/>
    <x v="61"/>
    <x v="35"/>
    <m/>
    <m/>
    <m/>
    <m/>
    <m/>
    <s v="None"/>
    <s v="No"/>
    <s v="N/A"/>
    <s v="N/A"/>
    <s v="No"/>
    <s v="N/A"/>
    <s v="N/A"/>
    <m/>
    <m/>
    <m/>
    <m/>
    <m/>
    <m/>
    <m/>
    <m/>
    <m/>
    <m/>
    <m/>
  </r>
  <r>
    <n v="100"/>
    <x v="99"/>
    <n v="47"/>
    <x v="22"/>
    <x v="21"/>
    <x v="1"/>
    <x v="1"/>
    <m/>
    <s v="Informative Only"/>
    <n v="0"/>
    <m/>
    <s v="Team B"/>
    <s v="Skelly/Savic"/>
    <s v="Brad Rummel"/>
    <s v="Completed"/>
    <d v="2017-01-16T00:00:00"/>
    <m/>
    <s v="Addendum to original agreement that details all amendments to the original agreement._x000a__x000a_Clarifies that each order creates a &quot;separate contract&quot;, and gives the seller the right to reject (prior to acceptance) orders containing provisions that have not been agreed upon."/>
    <n v="9"/>
    <m/>
    <x v="1"/>
    <s v="Y"/>
    <d v="2012-06-13T00:00:00"/>
    <m/>
    <m/>
    <m/>
    <x v="62"/>
    <x v="3"/>
    <s v="Section 1.2 - Each &quot;Order&quot; would constitute as a separate contractual agreeement"/>
    <m/>
    <m/>
    <m/>
    <m/>
    <s v="None"/>
    <s v="No"/>
    <s v="N/A"/>
    <s v="N/A"/>
    <s v="No"/>
    <s v="N/A"/>
    <s v="N/A"/>
    <s v="Defects, nonconformance - Article5"/>
    <m/>
    <s v="Section 1.2 - Specifies that each order is a separate contractual agreement  "/>
    <m/>
    <m/>
    <m/>
    <m/>
    <m/>
    <m/>
    <m/>
    <m/>
  </r>
  <r>
    <n v="101"/>
    <x v="100"/>
    <n v="48"/>
    <x v="22"/>
    <x v="21"/>
    <x v="1"/>
    <x v="1"/>
    <m/>
    <m/>
    <n v="0"/>
    <m/>
    <s v="Team B"/>
    <s v="Skelly/Savic"/>
    <s v="Brad Rummel"/>
    <s v="Completed"/>
    <d v="2017-01-11T00:00:00"/>
    <m/>
    <s v="Section 8.6 containes discussion of ownership/property rights related to R&amp;D. May want to take a closer look at this._x000a_These are the basic T&amp;Cs for all Honda orders/contracts"/>
    <n v="9"/>
    <m/>
    <x v="2"/>
    <m/>
    <d v="2007-10-05T00:00:00"/>
    <m/>
    <m/>
    <n v="107.76453886325609"/>
    <x v="0"/>
    <x v="3"/>
    <s v="Section 1.1.b - Each &quot;Order&quot; would constitute as a separate contractual agreeement"/>
    <m/>
    <s v="Section 8.1 - All tooling furnished to and/or paid/to be paid by buyer is the property of the buyer, and be available/returned on demand."/>
    <m/>
    <m/>
    <s v="Section 13 - Reimbursement for work performed under terminated PO_x000a_"/>
    <s v="Yes"/>
    <s v="Section 13.3 (Page 14): Buyer may cancel for any reason by giving notice of cancellation of the Agreement and/or Order to Seller.  Seller shall immediately terminate all work under the Order and shall terminate all orders and subcontracts relating to the performance of the work terminated by the notice of cancellation.  Buyer shall pay to seller price applicable to order for all goods that have been completed in accordance with the Order and not previously paid for and delivered.  Also shall pay the actual costs incurred by seller in accordance with order to the extent such costs are reasonable in amount and are properly allocable under GAAP.   "/>
    <s v="Order Price for completed goods and actual costs incurred by Seller."/>
    <m/>
    <m/>
    <m/>
    <s v="See Section 5 of agreement and associated amendment. General Warranties are:_x000a_Conform to specs, compliant with any/all applicable laws, free of defects, and  free of of lawful claims"/>
    <s v="Section 9_x000a_9.1 - Service/Replacement parts for 10 years (or lesser if agreed) after buyer terminates production._x000a_9.2 - Ts&amp;Cs of the rest of the agreement apply to this section"/>
    <s v="Section 1.1.b - Each &quot;Order&quot; would constitute as a separate contractual agreeement"/>
    <s v="Sections3.2a &amp; 4.3 - FOB Buyer's plant or designated place of delivery  _x000a_"/>
    <s v="3.2b - Prices include all taxes, duties, etc…_x000a_3.4 - net 25th prox."/>
    <m/>
    <s v="Yes_x000a_Section 2.4 (Page 2) - Any changes to specs, delivery, packaging, shipment, etc… result in change of cost to seller, seller can immediately inform buyer to negotiate a price change._x000a_Section 3.5 - Price quotes accepted by buyer are subject to increase upon not less than 60 days with written notice/buyer's consent. Increases won't impact orders already issued to and accepted by seller_x000a_"/>
    <s v="Section 10_x000a_Buyer may provide seller supplies that must be used, cannot be substituted/transferred, loan, or used for anything other than furnishing goods to buyer. Suppplies must also store, insure, inspect, process, and keep records of supplies as buyer requests."/>
    <m/>
    <m/>
    <m/>
  </r>
  <r>
    <n v="102"/>
    <x v="101"/>
    <n v="49"/>
    <x v="22"/>
    <x v="21"/>
    <x v="1"/>
    <x v="1"/>
    <m/>
    <m/>
    <n v="0"/>
    <m/>
    <s v="Team B"/>
    <s v="Skelly/Savic"/>
    <s v="Brad Rummel"/>
    <s v="Completed"/>
    <d v="2017-01-11T00:00:00"/>
    <m/>
    <s v="This is a Duplicate of Doc 100"/>
    <n v="9"/>
    <m/>
    <x v="1"/>
    <s v="Y"/>
    <d v="2012-06-13T00:00:00"/>
    <m/>
    <m/>
    <n v="112.45242652581591"/>
    <x v="62"/>
    <x v="3"/>
    <s v="Section 1.2 - Each &quot;Order&quot; would constitute as a separate contractual agreeement"/>
    <m/>
    <m/>
    <m/>
    <m/>
    <s v="None"/>
    <s v="No"/>
    <s v="N/A"/>
    <s v="N/A"/>
    <s v="No"/>
    <s v="N/A"/>
    <s v="N/A"/>
    <s v="Defects, nonconformance - Article5"/>
    <m/>
    <s v="Section 1.2 - Specifies that each order is a separate contractual agreement  "/>
    <m/>
    <m/>
    <m/>
    <m/>
    <m/>
    <m/>
    <m/>
    <m/>
  </r>
  <r>
    <n v="103"/>
    <x v="102"/>
    <n v="122"/>
    <x v="23"/>
    <x v="21"/>
    <x v="2"/>
    <x v="5"/>
    <m/>
    <m/>
    <n v="3327340.3367999992"/>
    <m/>
    <s v="Team B"/>
    <s v="Skelly/Savic"/>
    <s v="Brad Rummel"/>
    <s v="Completed"/>
    <d v="2017-01-11T00:00:00"/>
    <m/>
    <m/>
    <n v="9"/>
    <n v="1"/>
    <x v="0"/>
    <m/>
    <d v="2016-07-01T00:00:00"/>
    <m/>
    <m/>
    <m/>
    <x v="63"/>
    <x v="3"/>
    <s v="Specified parts"/>
    <m/>
    <m/>
    <m/>
    <m/>
    <s v="None"/>
    <s v="No"/>
    <s v="N/A"/>
    <s v="N/A"/>
    <s v="No"/>
    <s v="N/A"/>
    <s v="N/A"/>
    <m/>
    <m/>
    <m/>
    <m/>
    <m/>
    <m/>
    <m/>
    <m/>
    <m/>
    <m/>
    <m/>
  </r>
  <r>
    <n v="104"/>
    <x v="103"/>
    <n v="138"/>
    <x v="24"/>
    <x v="22"/>
    <x v="2"/>
    <x v="4"/>
    <m/>
    <m/>
    <e v="#VALUE!"/>
    <m/>
    <s v="Team C"/>
    <s v="Erik Krueger"/>
    <s v="Curt Hurd"/>
    <s v="Completed"/>
    <d v="2016-12-14T00:00:00"/>
    <m/>
    <s v="BPO has an original date of 12/20/13.  This BPO is likely a revision of a previous one."/>
    <n v="10"/>
    <n v="1"/>
    <x v="0"/>
    <s v="Y"/>
    <d v="2015-09-10T00:00:00"/>
    <m/>
    <m/>
    <n v="115.6960913897281"/>
    <x v="64"/>
    <x v="36"/>
    <s v="Specified part - Page1"/>
    <m/>
    <m/>
    <m/>
    <m/>
    <s v="None"/>
    <s v="No"/>
    <s v="N/A"/>
    <s v="N/A"/>
    <s v="No"/>
    <s v="N/A"/>
    <s v="N/A"/>
    <m/>
    <s v="Yes - Page1"/>
    <s v="PO extended quarterly as long as model is in production - Page1"/>
    <s v="FOB Destination - Page1_x000a_Freight Collect - Page1"/>
    <s v="Net 47 - Page1"/>
    <m/>
    <m/>
    <m/>
    <m/>
    <m/>
    <s v="Is having just a PO enough to assess or do we need the underlying contract?"/>
  </r>
  <r>
    <n v="105"/>
    <x v="104"/>
    <n v="146"/>
    <x v="24"/>
    <x v="22"/>
    <x v="2"/>
    <x v="3"/>
    <m/>
    <m/>
    <e v="#VALUE!"/>
    <m/>
    <s v="Team C"/>
    <s v="Erik Krueger"/>
    <s v="Curt Hurd"/>
    <s v="Completed"/>
    <d v="2016-12-14T00:00:00"/>
    <m/>
    <s v="BPO has an original date of 1/1/16.  This BPO is likely a revision of a previous one."/>
    <n v="11"/>
    <n v="1"/>
    <x v="0"/>
    <s v="Y"/>
    <d v="2016-01-01T00:00:00"/>
    <d v="2017-12-31T00:00:00"/>
    <m/>
    <n v="1.9972640218878248"/>
    <x v="65"/>
    <x v="3"/>
    <s v="Specified part - Page1"/>
    <m/>
    <m/>
    <m/>
    <m/>
    <s v="Section 8 (Page 4): Buyer may terminate any PO at any time without cause upon niney days prior written notice to Seller, if seller fails in any material respect to meet its obligations under a PO, is abjudged bankrupt or insolvent, etc.  Buyer can terminate a PO without cause. See next columns for more details."/>
    <s v="Yes"/>
    <s v="Section 8 (Page 12): If Buyer terminates a PO without cause, the Buyer shall meet is obligation undert any PO issued by Buyer prior to the date of the Termiantion Notice to the extent Seller is in possession of finished goods on the date of the Termination Notice and shall reimburse seller for its reasonable actual cost of WIP and Raw Materials in sellers possession on the date of the Termination Notice."/>
    <s v="Contract Price for completed goods, Actual costs for WIP and Raw Materials"/>
    <m/>
    <m/>
    <m/>
    <s v="Defects - Page1_x000a_Nonconformance - Page6 Para14"/>
    <m/>
    <m/>
    <s v="FOB Ex Works - Page1_x000a_Freight Collect - Page1"/>
    <s v="Net 30 - Page1"/>
    <m/>
    <s v="Pricing to change monthly based on surcharge adjustments - Page1"/>
    <m/>
    <m/>
    <m/>
    <s v="Is having just a PO enough to assess or do we need the underlying contract?"/>
  </r>
  <r>
    <n v="106"/>
    <x v="105"/>
    <n v="147"/>
    <x v="24"/>
    <x v="22"/>
    <x v="2"/>
    <x v="3"/>
    <m/>
    <m/>
    <e v="#VALUE!"/>
    <m/>
    <s v="Team C"/>
    <s v="Erik Krueger"/>
    <s v="Curt Hurd"/>
    <s v="Completed"/>
    <d v="2016-12-14T00:00:00"/>
    <m/>
    <s v="BPO has an original date of 11/1/09.  This BPO is likely a revision of a previous one."/>
    <n v="12"/>
    <n v="1"/>
    <x v="0"/>
    <s v="Y"/>
    <d v="2009-11-01T00:00:00"/>
    <d v="2017-12-31T00:00:00"/>
    <m/>
    <n v="8.1648919987830855"/>
    <x v="65"/>
    <x v="3"/>
    <s v="Specified part - Page1-2"/>
    <m/>
    <m/>
    <m/>
    <m/>
    <s v="Section 8 (Page 4): Buyer may terminate any PO at any time without cause upon niney days prior written notice to Seller, if seller fails in any material respect to meet its obligations under a PO, is abjudged bankrupt or insolvent, etc.  Buyer can terminate a PO without cause. See next columns for more details."/>
    <s v="Yes"/>
    <s v="Section 8 (Page 12): If Buyer terminates a PO without cause, the Buyer shall meet is obligation undert any PO issued by Buyer prior to the date of the Termiantion Notice to the extent Seller is in possession of finished goods on the date of the Termination Notice and shall reimburse seller for its reasonable actual cost of WIP and Raw Materials in sellers possession on the date of the Termination Notice."/>
    <s v="Contract Price for completed goods, Actual costs for WIP and Raw Materials"/>
    <m/>
    <m/>
    <m/>
    <s v="Defects - Page1_x000a_Nonconformance - Page6 Para14"/>
    <m/>
    <m/>
    <s v="FOB Ex Works - Page1_x000a_Freight Collect - Page1"/>
    <s v="Net 30 - Page1"/>
    <m/>
    <s v="Pricing to change monthly based on surcharge adjustments - Page1"/>
    <m/>
    <m/>
    <m/>
    <s v="Is having just a PO enough to assess or do we need the underlying contract?"/>
  </r>
  <r>
    <n v="107"/>
    <x v="106"/>
    <n v="50"/>
    <x v="25"/>
    <x v="23"/>
    <x v="1"/>
    <x v="1"/>
    <m/>
    <m/>
    <n v="3135601.0639999998"/>
    <m/>
    <m/>
    <m/>
    <m/>
    <s v="Not Started"/>
    <m/>
    <m/>
    <m/>
    <m/>
    <m/>
    <x v="1"/>
    <s v="Y"/>
    <d v="2014-02-18T00:00:00"/>
    <m/>
    <m/>
    <n v="114.13756160274266"/>
    <x v="0"/>
    <x v="3"/>
    <m/>
    <m/>
    <m/>
    <m/>
    <m/>
    <s v="None"/>
    <s v="No"/>
    <s v="N/A"/>
    <s v="N/A"/>
    <s v="No"/>
    <s v="N/A"/>
    <s v="N/A"/>
    <m/>
    <m/>
    <m/>
    <m/>
    <m/>
    <m/>
    <m/>
    <m/>
    <m/>
    <m/>
    <m/>
  </r>
  <r>
    <n v="108"/>
    <x v="107"/>
    <n v="51"/>
    <x v="25"/>
    <x v="23"/>
    <x v="1"/>
    <x v="1"/>
    <m/>
    <m/>
    <n v="59118353.858938955"/>
    <m/>
    <s v="Team C"/>
    <s v="Erik Krueger"/>
    <s v="Curt Hurd"/>
    <s v="Completed"/>
    <d v="2016-12-19T00:00:00"/>
    <m/>
    <m/>
    <n v="13"/>
    <n v="1"/>
    <x v="1"/>
    <s v="Y"/>
    <d v="2012-11-29T00:00:00"/>
    <d v="2016-12-31T00:00:00"/>
    <s v="N"/>
    <n v="4.0859332238642585"/>
    <x v="66"/>
    <x v="37"/>
    <s v="Section 2 - 100% requirements of parts specified in Exhibit A_x000a_Section 8 - Annual volumes per Exhibit E +/- 10%"/>
    <m/>
    <m/>
    <m/>
    <m/>
    <s v="None"/>
    <s v="No"/>
    <s v="N/A"/>
    <s v="N/A"/>
    <s v="No"/>
    <s v="N/A"/>
    <s v="N/A"/>
    <m/>
    <m/>
    <s v="Section 2 - Initent to award Ford P552 program at $47.53 all-in price"/>
    <s v="Section 7 - lead times specified in Exhibit D"/>
    <s v="Section 6 - 25th prox in U.S; Net 30 in Mexico"/>
    <m/>
    <s v="Section 3 - Prices specified at Exhibit A_x000a_Section 3 - $200,000 base price reductions for every $4,000,000 of new business awarded to Grede by 1/1/14 up to a total base price reduction of $600,000._x000a_Sections 4 &amp; 5 - energy and current surcharges.  These amount are specified in Exhibit B and Exhibit C, respectively._x000a_Section 10 - Agreement for Linamar to pay $203,476.79 for receivables purchase by Grede from Virginia Casting Industries, LLC."/>
    <m/>
    <m/>
    <m/>
    <m/>
  </r>
  <r>
    <n v="109"/>
    <x v="108"/>
    <n v="52"/>
    <x v="25"/>
    <x v="23"/>
    <x v="1"/>
    <x v="1"/>
    <m/>
    <s v="Several product numbers could not be traced into the Part Detail "/>
    <n v="0"/>
    <m/>
    <s v="Team C"/>
    <s v="Erik Krueger"/>
    <s v="Curt Hurd"/>
    <s v="Completed"/>
    <d v="2016-12-21T00:00:00"/>
    <m/>
    <m/>
    <m/>
    <m/>
    <x v="1"/>
    <m/>
    <d v="2011-10-07T00:00:00"/>
    <d v="2012-12-31T00:00:00"/>
    <s v="Y"/>
    <n v="1.2339261285909713"/>
    <x v="0"/>
    <x v="3"/>
    <s v="Page 1 - Paragraph 1 - 100% requirements of parts specified in Attachment A"/>
    <m/>
    <m/>
    <m/>
    <m/>
    <s v="None"/>
    <s v="No"/>
    <s v="N/A"/>
    <s v="N/A"/>
    <s v="No"/>
    <s v="N/A"/>
    <s v="N/A"/>
    <m/>
    <m/>
    <m/>
    <m/>
    <s v="Page 2 - 25th prox"/>
    <m/>
    <s v="Page 1 - Paragraph 3 - base prices per part are specified at Attachment B_x000a_Page 1 - Paragraph 4 - coke surcharge per Attachment C_x000a_Page 1 - Paragraph 5 - calcium carbide surcharge per Attachment D_x000a_Page 2 - Paragraph 3 - explicit volume and pricing for Traxle Hub part."/>
    <m/>
    <m/>
    <m/>
    <m/>
  </r>
  <r>
    <n v="110"/>
    <x v="109"/>
    <n v="53"/>
    <x v="25"/>
    <x v="23"/>
    <x v="1"/>
    <x v="1"/>
    <m/>
    <m/>
    <n v="15267714.278799998"/>
    <m/>
    <s v="Team C"/>
    <s v="Erik Krueger"/>
    <s v="Curt Hurd"/>
    <s v="Completed"/>
    <d v="2016-12-21T00:00:00"/>
    <m/>
    <m/>
    <n v="13"/>
    <m/>
    <x v="1"/>
    <s v="Y"/>
    <d v="2014-08-05T00:00:00"/>
    <m/>
    <m/>
    <m/>
    <x v="67"/>
    <x v="38"/>
    <s v="Section 1 - specified parts added to Exhibit A_x000a_Section 4 - general volumes are amended_x000a_Section 5 - Exhibit E of the previous supply agreement is amended to reflect that the +/- 10% fluctuations are no longer accepted by Novocast"/>
    <m/>
    <m/>
    <m/>
    <m/>
    <s v="None"/>
    <s v="No"/>
    <s v="N/A"/>
    <s v="N/A"/>
    <s v="No"/>
    <s v="N/A"/>
    <s v="N/A"/>
    <m/>
    <m/>
    <m/>
    <m/>
    <m/>
    <m/>
    <s v="Section 1 - sepcified parts' prices adjusted in  Exhibit A"/>
    <m/>
    <m/>
    <m/>
    <m/>
  </r>
  <r>
    <n v="111"/>
    <x v="110"/>
    <n v="96"/>
    <x v="26"/>
    <x v="23"/>
    <x v="0"/>
    <x v="6"/>
    <m/>
    <m/>
    <n v="6078540.8789999997"/>
    <m/>
    <s v="Team C"/>
    <s v="Erik Krueger"/>
    <s v="Curt Hurd"/>
    <s v="Completed"/>
    <d v="2016-12-21T00:00:00"/>
    <m/>
    <m/>
    <n v="13"/>
    <m/>
    <x v="1"/>
    <m/>
    <d v="2012-06-26T00:00:00"/>
    <d v="2016-12-31T00:00:00"/>
    <s v="N"/>
    <n v="4.5128626163108922"/>
    <x v="68"/>
    <x v="39"/>
    <s v="Section 1 - 100% requirements of parts specified in Exhibit A_x000a_Section 1 &amp; 2 - cost for all component parts, derivatives, and engineering changes will be passed through to the customer"/>
    <s v="Exhibit A - Tooling cost identified by part"/>
    <m/>
    <m/>
    <m/>
    <s v="Section 7 - Reimbursement for all finished goods, raw material, WIP and tooling upon cancellation"/>
    <s v="Yes"/>
    <s v="Paragraph 7(Page 1 -2): If program for component part is cancelled by Customers Customer, then the customer may terminate only with respect to such cancelled component part or upon terms and conditions acceptable to Suppler.  Customer shall pay to supplier: The agreed unit prices for all completed component parts and all raw material costs, WIP costs, and tooling costs. "/>
    <s v="Unit prices for completed component parts, Cost for WIP, Raw Materials, and Tooling"/>
    <m/>
    <m/>
    <m/>
    <s v="Section 19 - 3 years specification and defects provision"/>
    <m/>
    <m/>
    <s v="Section 14 - customer is responsible"/>
    <s v="Section 4 - Net 45 days via electronic payment"/>
    <s v="Exhibit A - Productivity reductions are identified by part"/>
    <s v="Section 5 - raw material and steel pricing increases specficied in different years._x000a_Section 6 - surcharges applicable to component parts are due by customer_x000a_Exhibit A - prices identified by part_x000a_Section 10 - coume adjustments of +/- 20% shall cause prices to be renegotiated."/>
    <s v="Section 13 - Customer is responsible"/>
    <m/>
    <m/>
    <m/>
  </r>
  <r>
    <n v="112"/>
    <x v="111"/>
    <n v="97"/>
    <x v="26"/>
    <x v="23"/>
    <x v="0"/>
    <x v="6"/>
    <m/>
    <m/>
    <n v="27727052.445900004"/>
    <m/>
    <s v="Team C"/>
    <s v="Erik Krueger"/>
    <s v="Curt Hurd"/>
    <s v="Completed"/>
    <d v="2016-12-21T00:00:00"/>
    <m/>
    <m/>
    <n v="13"/>
    <m/>
    <x v="1"/>
    <s v="Y"/>
    <d v="2013-04-19T00:00:00"/>
    <d v="2017-08-31T00:00:00"/>
    <s v="N"/>
    <n v="4.3674698795180724"/>
    <x v="69"/>
    <x v="40"/>
    <s v="Section 3 - Component parts specified at Exhibit A"/>
    <m/>
    <m/>
    <m/>
    <m/>
    <s v="Section 7(Page 1-2):  Cannot be cancelled, terminated, or altered except in the event that Customer's contract for the respective Component Part is cancelled by its customer, in which case, Customer may terminate this Term Sheet only with respect to such cancelled component part or upon terms and conditions acceptable to supplier."/>
    <s v="Yes"/>
    <s v="Section 7(Page 2): Customer shall pay supplier the agreed unit prices for all completed parts and all raw material, WIP and Tooling Costs.  "/>
    <s v="Agreed unit price for completed parts, Cost for Raw Materials, WIP, and Tooling."/>
    <m/>
    <m/>
    <m/>
    <m/>
    <m/>
    <s v="Section 10 - Incremental new business"/>
    <m/>
    <s v="Section 4 - Net 45 days via electronic payment in US Dollars"/>
    <m/>
    <s v="Section 5 - raw material and steel pricing increases specficied in different years._x000a_Section 6 - surcharges applicable to component parts are due by customer_x000a_Section 10 - rebates based on new business provided"/>
    <s v="Section 8 - Customer is responsible.  Labeling requirements are detailed."/>
    <m/>
    <m/>
    <m/>
  </r>
  <r>
    <n v="113"/>
    <x v="112"/>
    <n v="139"/>
    <x v="27"/>
    <x v="23"/>
    <x v="2"/>
    <x v="5"/>
    <m/>
    <m/>
    <n v="0"/>
    <m/>
    <s v="Team C"/>
    <s v="Erik Krueger"/>
    <s v="Curt Hurd"/>
    <s v="Not Started"/>
    <d v="2016-12-21T00:00:00"/>
    <m/>
    <s v="COULD NOT LOCATE THIS CONTRACT"/>
    <m/>
    <m/>
    <x v="8"/>
    <m/>
    <d v="2016-09-07T00:00:00"/>
    <m/>
    <m/>
    <m/>
    <x v="0"/>
    <x v="3"/>
    <m/>
    <m/>
    <m/>
    <m/>
    <m/>
    <s v="Do not see on Sharepoint"/>
    <m/>
    <m/>
    <m/>
    <m/>
    <m/>
    <m/>
    <m/>
    <m/>
    <m/>
    <m/>
    <m/>
    <m/>
    <m/>
    <m/>
    <m/>
    <m/>
    <m/>
  </r>
  <r>
    <n v="114"/>
    <x v="113"/>
    <n v="66"/>
    <x v="28"/>
    <x v="24"/>
    <x v="0"/>
    <x v="0"/>
    <m/>
    <s v="Has there been a new agreement exectued.  We were provided a letter approving a request for shipments on an ordrby order basis"/>
    <n v="16183093.266099997"/>
    <m/>
    <s v="Team D"/>
    <s v="Grassi"/>
    <s v="Adrienne Green"/>
    <s v="Completed"/>
    <d v="2017-01-13T00:00:00"/>
    <m/>
    <s v="This is a one-month extension on a previously expired MSA between Magna and HHI. This extension is being utilized while a new long-term MSA is being negotiated."/>
    <m/>
    <m/>
    <x v="1"/>
    <s v="Y"/>
    <d v="2016-02-29T00:00:00"/>
    <d v="2016-03-31T00:00:00"/>
    <s v="Y"/>
    <n v="8.4699453551912565E-2"/>
    <x v="70"/>
    <x v="41"/>
    <s v="Page 1 - Continue to provide specified component parts after expiration of original Supply Agreement and until replacement agreement is executed"/>
    <m/>
    <m/>
    <m/>
    <m/>
    <s v="None"/>
    <s v="No"/>
    <s v="N/A"/>
    <s v="N/A"/>
    <s v="No"/>
    <s v="N/A"/>
    <s v="N/A"/>
    <m/>
    <m/>
    <m/>
    <m/>
    <m/>
    <m/>
    <m/>
    <m/>
    <m/>
    <m/>
    <m/>
  </r>
  <r>
    <n v="115"/>
    <x v="114"/>
    <n v="132"/>
    <x v="3"/>
    <x v="24"/>
    <x v="2"/>
    <x v="2"/>
    <m/>
    <m/>
    <n v="5670280.004218501"/>
    <m/>
    <s v="Team D"/>
    <s v="Grassi"/>
    <s v="Adrienne Green"/>
    <s v="Completed"/>
    <d v="2016-01-12T00:00:00"/>
    <m/>
    <s v="This document is a prerequisite agreement which must be accepted in order to do business with Magna Powertrain GmbH &amp; Co KG."/>
    <m/>
    <m/>
    <x v="1"/>
    <m/>
    <d v="2015-05-09T00:00:00"/>
    <m/>
    <s v="N"/>
    <n v="115.35658987915409"/>
    <x v="71"/>
    <x v="42"/>
    <s v="Supplier must meet certain &quot;financial health&quot; criteria as laid out on page 3."/>
    <s v="Page 7 - MPT shall be granted the sole and exclusive rights of use for the tools. The Metaldyne Company shall ensure permanent replacement of tools in serial production_x000a__x000a_Page 2 - 100% of the amount of program specific mass production tools will be paid upon approval of primary samples, unless different payment terms have been agreed in writing"/>
    <m/>
    <m/>
    <m/>
    <s v="Page 4"/>
    <s v="Yes"/>
    <s v="Buyer shall be entitled to prematurely terminate agreement prior to initial Term by giving at least six month prior written notice if the supplier ceases to be competitive. Supplier is deemed to cease to be competitive in the case the part can be proven delivered by a third party to MPT for a price lower significant than the current part price with equivalent process of supplier and supplier is not able to match third party mice within 12 weeks."/>
    <s v="Nothing specified"/>
    <m/>
    <m/>
    <m/>
    <s v="Page 8 - Regulated with the document Warranty Agreement (FO 354) edition from 01 .12.2012."/>
    <s v="Page 4: In case of a termination by MPT and MPT' s customer, the obligation of Supplier to deliver spare parts_x000a_shall continue for 15 years after the effective date of termination"/>
    <m/>
    <s v="Page 7: Delivery to MAGNA shall be made FCA lncoterms 2010 to MAGNA or to the place named by MAGNA, unless different delivery terms have been agreed in writing._x000a__x000a_Page 6: In the event of a deviation from the logistics directives (VR006e, VR025e) MPT reserves the right to charge its suppliers according to expense incurred."/>
    <s v="Page 7: Payment Terms: 60 days net in Europe, 90 days net for overseas. "/>
    <m/>
    <m/>
    <s v="Page 8 - Metaldyne is not responsible for cleaning of empties. Metaldyne also does not accept labelling of each single box in general. Shall that be required, individual agreement has to be found."/>
    <m/>
    <m/>
    <m/>
  </r>
  <r>
    <n v="116"/>
    <x v="115"/>
    <n v="141"/>
    <x v="29"/>
    <x v="24"/>
    <x v="4"/>
    <x v="10"/>
    <s v="Y"/>
    <m/>
    <n v="0"/>
    <m/>
    <s v="Team D"/>
    <m/>
    <m/>
    <s v="Not Started"/>
    <m/>
    <m/>
    <s v="Does not appear to be online"/>
    <m/>
    <m/>
    <x v="1"/>
    <m/>
    <d v="2016-06-24T00:00:00"/>
    <d v="2021-12-31T00:00:00"/>
    <s v="N"/>
    <n v="5.5182481751824817"/>
    <x v="0"/>
    <x v="24"/>
    <m/>
    <m/>
    <m/>
    <m/>
    <m/>
    <m/>
    <s v="Could not find this agreement on Sharepoint."/>
    <m/>
    <m/>
    <m/>
    <m/>
    <m/>
    <m/>
    <m/>
    <m/>
    <m/>
    <m/>
    <m/>
    <m/>
    <m/>
    <m/>
    <m/>
    <m/>
  </r>
  <r>
    <n v="117"/>
    <x v="116"/>
    <n v="154"/>
    <x v="28"/>
    <x v="25"/>
    <x v="0"/>
    <x v="0"/>
    <m/>
    <s v="Supplier-on-Board Agreement"/>
    <n v="0"/>
    <m/>
    <s v="Team A"/>
    <s v="Erik Krueger"/>
    <s v="Curt Hurd"/>
    <s v="Completed"/>
    <d v="2016-12-27T00:00:00"/>
    <m/>
    <s v="T&amp;C for all PO's issued on and after 1/1/14"/>
    <m/>
    <m/>
    <x v="2"/>
    <m/>
    <d v="2014-01-01T00:00:00"/>
    <m/>
    <m/>
    <n v="114.0061424183987"/>
    <x v="0"/>
    <x v="24"/>
    <m/>
    <m/>
    <s v="Section 17"/>
    <m/>
    <m/>
    <s v="Section 24 - Termination is allowed by Buyer upon convenience, with reimbursement for WIP, raw materials and goods produced under terminated PO_x000a_Section 25 - Termination is allowed under Seller's change in control_x000a_Section 26 - Termination allowable under insolvency"/>
    <s v="Yes"/>
    <s v="Section 24 (Page 13): In addition to making payment of the price specified in this Order for the Goods and the Services delivered or performed and accepted by Buyer prior to the effective date of termination, pay to seller the following amounts, without duplication: the price specified in ordered for Goods completed and the actual costs of WIP and Raw Materials.  Seller is not responsible for any loss arising from or attributable to failure to realize anticipated revenue, savings or profit, unabsorbed overhead, interest on claims, product development and engineering costs, facilities and equipment rearrangement costs or rental, unamortized depreciation cost or SGA."/>
    <s v="Order Price for completed goods, Actual costs for WIP and Raw Materials."/>
    <m/>
    <m/>
    <m/>
    <s v="Section 15_x000a_Section 16"/>
    <s v="Section 28"/>
    <m/>
    <s v="Section 7 - DDP - Buyer's Plant"/>
    <s v="Section 10 - Net 60"/>
    <m/>
    <m/>
    <m/>
    <m/>
    <m/>
    <m/>
  </r>
  <r>
    <n v="118"/>
    <x v="117"/>
    <n v="155"/>
    <x v="28"/>
    <x v="25"/>
    <x v="0"/>
    <x v="0"/>
    <m/>
    <m/>
    <n v="2830676.6472"/>
    <m/>
    <s v="Team A"/>
    <s v="Erik Krueger"/>
    <s v="Curt Hurd"/>
    <s v="Completed"/>
    <d v="2016-12-27T00:00:00"/>
    <m/>
    <m/>
    <m/>
    <m/>
    <x v="1"/>
    <m/>
    <d v="2016-06-24T00:00:00"/>
    <d v="2021-12-31T00:00:00"/>
    <s v="N"/>
    <n v="5.5182481751824817"/>
    <x v="72"/>
    <x v="43"/>
    <s v="Section 2 - 100% of Buyer's needs for parts specified in Schedule A."/>
    <m/>
    <m/>
    <m/>
    <m/>
    <s v="None"/>
    <s v="No"/>
    <s v="N/A"/>
    <s v="N/A"/>
    <s v="No"/>
    <s v="N/A"/>
    <s v="N/A"/>
    <m/>
    <m/>
    <s v="Section 1 - &quot;New Components&quot; shall be added to and subject to Schedule A unless otherwise agreed to by the Parties."/>
    <m/>
    <m/>
    <s v="Section 3B"/>
    <s v="Section 3 - prices set at Schedule A_x000a_Section 3A - base steel adjustments beginning on 7/31/16._x000a_Section 4 - steel and scrap surchages as laid out in Schedule C"/>
    <s v="Section 14 - as defined in PO's"/>
    <m/>
    <m/>
    <m/>
  </r>
  <r>
    <n v="119"/>
    <x v="118"/>
    <n v="156"/>
    <x v="28"/>
    <x v="25"/>
    <x v="0"/>
    <x v="7"/>
    <m/>
    <m/>
    <n v="0"/>
    <m/>
    <s v="Team A"/>
    <s v="Erik Krueger"/>
    <s v="Curt Hurd"/>
    <s v="Completed"/>
    <d v="2016-12-27T00:00:00"/>
    <m/>
    <s v="Agreement which settles a warranty claim for specified parts under a previous supply agreement."/>
    <m/>
    <m/>
    <x v="5"/>
    <s v="Y"/>
    <d v="2016-07-01T00:00:00"/>
    <m/>
    <m/>
    <n v="116.5017082416811"/>
    <x v="73"/>
    <x v="44"/>
    <s v="Section 1 - Supplier to pay Customer $1,000,000 to settle warranty claim"/>
    <m/>
    <m/>
    <m/>
    <m/>
    <s v="None"/>
    <s v="No"/>
    <s v="N/A"/>
    <s v="N/A"/>
    <s v="No"/>
    <s v="N/A"/>
    <s v="N/A"/>
    <m/>
    <m/>
    <m/>
    <m/>
    <m/>
    <m/>
    <m/>
    <m/>
    <m/>
    <m/>
    <m/>
  </r>
  <r>
    <n v="120"/>
    <x v="119"/>
    <n v="157"/>
    <x v="30"/>
    <x v="26"/>
    <x v="0"/>
    <x v="0"/>
    <m/>
    <m/>
    <n v="4674825.9887999995"/>
    <m/>
    <s v="Team A"/>
    <s v="Erik Krueger"/>
    <s v="Curt Hurd"/>
    <s v="Completed"/>
    <d v="2016-12-27T00:00:00"/>
    <m/>
    <s v="Revisions to Schedule A of the Commercial Agreement dated 10/15/14"/>
    <n v="14"/>
    <m/>
    <x v="1"/>
    <s v="Y"/>
    <d v="2016-02-01T00:00:00"/>
    <d v="2019-10-15T00:00:00"/>
    <s v="N"/>
    <n v="3.7015742642026011"/>
    <x v="74"/>
    <x v="45"/>
    <s v="Parts as defined in Schedule A"/>
    <m/>
    <m/>
    <m/>
    <m/>
    <s v="None"/>
    <s v="No"/>
    <s v="N/A"/>
    <s v="N/A"/>
    <s v="No"/>
    <s v="N/A"/>
    <s v="N/A"/>
    <m/>
    <m/>
    <m/>
    <m/>
    <s v="1/2% 10 days_x000a_Net 30 days"/>
    <s v="Certain GM parts as specified - 1% of value add reductions"/>
    <s v="1% rebate for total purchase volume in excess of $20M_x000a_Base steel price adjustments effective 3/1/16"/>
    <m/>
    <m/>
    <m/>
    <m/>
  </r>
  <r>
    <n v="121"/>
    <x v="120"/>
    <n v="169"/>
    <x v="30"/>
    <x v="26"/>
    <x v="0"/>
    <x v="0"/>
    <m/>
    <m/>
    <n v="0"/>
    <m/>
    <s v="Team B"/>
    <s v="Skelly/Savic"/>
    <s v="Brad Rummel"/>
    <s v="Completed"/>
    <d v="2017-01-11T00:00:00"/>
    <m/>
    <m/>
    <n v="14"/>
    <n v="1"/>
    <x v="0"/>
    <s v="Y"/>
    <d v="2013-09-03T00:00:00"/>
    <m/>
    <m/>
    <m/>
    <x v="75"/>
    <x v="3"/>
    <s v="Raw casting for ring gear shaft - Page1"/>
    <m/>
    <m/>
    <m/>
    <m/>
    <s v="None"/>
    <s v="No"/>
    <s v="N/A"/>
    <s v="N/A"/>
    <s v="No"/>
    <s v="N/A"/>
    <s v="N/A"/>
    <s v="Page1 - Conformance"/>
    <m/>
    <m/>
    <s v="Page1 - FOB Reedsburg, WI "/>
    <s v="Page1 - Net 30 "/>
    <m/>
    <s v="Page1 - Steel surcharge"/>
    <m/>
    <m/>
    <m/>
    <m/>
  </r>
  <r>
    <n v="122"/>
    <x v="121"/>
    <n v="170"/>
    <x v="30"/>
    <x v="26"/>
    <x v="0"/>
    <x v="0"/>
    <m/>
    <m/>
    <n v="0"/>
    <m/>
    <s v="Team B"/>
    <s v="Skelly/Savic"/>
    <s v="Brad Rummel"/>
    <s v="Completed"/>
    <d v="2017-01-11T00:00:00"/>
    <m/>
    <s v="MSA T &amp; C's for each P.O."/>
    <n v="14"/>
    <m/>
    <x v="2"/>
    <m/>
    <m/>
    <m/>
    <m/>
    <m/>
    <x v="0"/>
    <x v="3"/>
    <m/>
    <m/>
    <s v="Section 10_x000a_Tooling is the property of the buyer, and can take full title by paying seller the amortized PO price"/>
    <m/>
    <m/>
    <s v="Section 6: Buyer may terminate order at any time without cause"/>
    <s v="Yes"/>
    <s v="Section 6: Buyer may terminate this order at any time without case in whole or in part by written notice.  Buyer will pay seller for finished work as well as the documented cost to seller of WIP and Raw Materials."/>
    <s v="Finished Work, Documented costs for WIP and Raw Materials."/>
    <m/>
    <m/>
    <m/>
    <s v="Section 4_x000a_Comply with Specs/Drawings/Descriptions from Newcor,Merchantable, free from defects in material workmanship, etc.."/>
    <m/>
    <m/>
    <s v="Section 12_x000a_On face of individual PO's, however, adequate packing, boxing, and crating to safeguard and protect goods is on the seller, and buyer is indemnified due to loss or damages due to inadequate or improper boxing, packaging, or crating."/>
    <s v="Doc 121, Page1 - Amended terms to Net 30"/>
    <m/>
    <s v="Section 5_x000a_Price Warranty - If seller reduces prices to others, seller will reduce prices to Newcor correspondingly"/>
    <s v="Section 10_x000a_&quot;…Expendable materials…remain buyers property&quot;"/>
    <m/>
    <m/>
    <m/>
  </r>
  <r>
    <n v="123"/>
    <x v="122"/>
    <n v="175"/>
    <x v="30"/>
    <x v="26"/>
    <x v="0"/>
    <x v="0"/>
    <m/>
    <m/>
    <n v="0"/>
    <m/>
    <s v="Team B"/>
    <s v="Skelly/Savic"/>
    <s v="Brad Rummel"/>
    <s v="Completed"/>
    <d v="2017-01-11T00:00:00"/>
    <m/>
    <s v="Pricing Updates for Specific Parts"/>
    <n v="14"/>
    <m/>
    <x v="1"/>
    <s v="Y"/>
    <d v="2016-03-01T00:00:00"/>
    <d v="2019-10-15T00:00:00"/>
    <s v="N"/>
    <n v="3.6221765913757702"/>
    <x v="76"/>
    <x v="46"/>
    <s v="Specified parts"/>
    <m/>
    <m/>
    <m/>
    <m/>
    <s v="None"/>
    <s v="No"/>
    <s v="N/A"/>
    <s v="N/A"/>
    <s v="No"/>
    <s v="N/A"/>
    <s v="N/A"/>
    <m/>
    <m/>
    <m/>
    <m/>
    <s v="1/2% 10 Days, Net 30 from Invoice Date - Page1"/>
    <m/>
    <s v="Annual + steel surcharge - Page 1"/>
    <m/>
    <m/>
    <m/>
    <m/>
  </r>
  <r>
    <n v="124"/>
    <x v="123"/>
    <n v="171"/>
    <x v="3"/>
    <x v="27"/>
    <x v="2"/>
    <x v="2"/>
    <m/>
    <m/>
    <e v="#VALUE!"/>
    <m/>
    <s v="Team C"/>
    <s v="Erik Krueger"/>
    <s v="Curt Hurd"/>
    <s v="Completed"/>
    <d v="2016-12-19T00:00:00"/>
    <m/>
    <s v="This is a letter of intent which is governed by the Nissan Master Purchase Agreement.  "/>
    <m/>
    <m/>
    <x v="3"/>
    <s v="Y"/>
    <d v="2016-06-27T00:00:00"/>
    <m/>
    <m/>
    <m/>
    <x v="77"/>
    <x v="47"/>
    <s v="Appendix 1 - Section 1 - forecasted production by part number._x000a_Appendix 1 - Section 6 - pricing for parts"/>
    <s v="Appendix 1 - Section 2- Item 1"/>
    <m/>
    <m/>
    <m/>
    <s v="Page 2 - Customer right to termination upon failure to meet any provision of LOI"/>
    <s v="No"/>
    <s v="N/A"/>
    <s v="N/A"/>
    <s v="No"/>
    <s v="N/A"/>
    <s v="N/A"/>
    <s v="Appendix 1 - Section 3- Item 1 - General Quality_x000a_Appendix 1 - Section 3- Item 2 - Specific Warranty for 36 months"/>
    <m/>
    <m/>
    <s v="Appendix 1 - Section 4"/>
    <m/>
    <m/>
    <s v="Page 2 - Section (d) - Price adjustment is allowed to be negotiated if volumes produced are +/- 30% forecasted production._x000a_Appendix 1 - Section 2 - Item 3_x000a_Appendix 1 - Section 6 - pricing for parts"/>
    <s v="Appendix 1 - Section 2- Item 2"/>
    <m/>
    <m/>
    <m/>
  </r>
  <r>
    <n v="125"/>
    <x v="124"/>
    <n v="55"/>
    <x v="31"/>
    <x v="28"/>
    <x v="1"/>
    <x v="1"/>
    <m/>
    <m/>
    <n v="2994140"/>
    <m/>
    <s v="Team D"/>
    <s v="Grassi"/>
    <s v="Adrienne Green"/>
    <s v="Completed"/>
    <d v="2017-01-12T00:00:00"/>
    <m/>
    <s v="This is a letter of intent which is governed by thye Vokswagen Group of America Chattanooga Operations, LLC's Production Terms and Conditions of Purchase.  Investment per the Letter of Intent appears to be $343,520."/>
    <m/>
    <m/>
    <x v="3"/>
    <m/>
    <d v="2015-07-22T00:00:00"/>
    <m/>
    <m/>
    <m/>
    <x v="78"/>
    <x v="1"/>
    <s v="Intro - Specified part"/>
    <m/>
    <m/>
    <m/>
    <m/>
    <s v="None"/>
    <s v="No"/>
    <s v="N/A"/>
    <s v="N/A"/>
    <s v="No"/>
    <s v="N/A"/>
    <m/>
    <m/>
    <m/>
    <m/>
    <m/>
    <m/>
    <m/>
    <s v="Intro - Part price is set._x000a_Page 1 - Buyer can charge seller if proper delivery on specified dates is not achieved_x000a_Page 2 - Competitiveness clause"/>
    <m/>
    <m/>
    <m/>
    <s v="Before we discuss with client, we should discuss what types of docs we don't think will influence the analysis (because the only terms they contain are overwritten by terms in another doc)"/>
  </r>
  <r>
    <n v="126"/>
    <x v="125"/>
    <n v="56"/>
    <x v="31"/>
    <x v="28"/>
    <x v="1"/>
    <x v="1"/>
    <m/>
    <s v="Informative Only"/>
    <n v="0"/>
    <m/>
    <s v="Team D"/>
    <s v="Grassi"/>
    <s v="Adrienne Green"/>
    <s v="Completed"/>
    <d v="2017-01-12T00:00:00"/>
    <m/>
    <s v="Para 1 - The Order is limited to and conditional upon Seller’s acceptance of these Terms  exclusively._x000a_Page 1 - Subject to Buyer’s termination rights, the agreement formed by the Order is binding on the parties for the length of the applicable vehicle program production life unless otherwise stated or specified_x000a_Page 13 (Section 24) - Confidential items shall remain confidential even after the agreement ends or is terminated."/>
    <m/>
    <m/>
    <x v="2"/>
    <m/>
    <d v="2008-07-31T00:00:00"/>
    <m/>
    <m/>
    <m/>
    <x v="0"/>
    <x v="1"/>
    <m/>
    <m/>
    <s v="Para 22 - All Supplies, tooling (including fixtures, gauges, jigs, patterns, castings, cavity dies and molds, with all related appurtenances, accessions, and accessories), and all other deliverables, data, inventions (whether or not patentable), industrial designs, technical information, know-how, processes of manufacture and other intellectual property and information created, developed, conceived or first reduced to practice by or on behalf of Seller (including without limitation by any person or entity employed by or working under the direction of Seller) or acquired by Seller under this Order, and for which Buyer has agreed to reimburse Seller, along with all intellectual property rights relating thereto, are the sole and exclusive property of Buyer._x000a_Para 23 - All information and materials, including without limitation, tooling (such as fixtures, gauges, jigs, patterns, castings, cavity dies, molds, with all related appurtenances, accessions, and accessories), packaging, documents, standards, specifications, samples, trade secrets, manufacturing processes, marketing and pricing data, proprietary information and other materials and items (including whether or not such materials are in any way modified, altered or processed) furnished by Buyer either directly or indirectly to Seller to perform the Order, along with any and all Supplies, tooling, deliverables, data, and intellectual property rights under Section 22(a), for which Buyer has agreed to reimburse Seller , shall be and remain the sole and exclusive property of Buyer (collectively, “Buyer’s Property”). Any and all goods manufactured by Seller using Buyer’s Property may not be used for Seller’s own use or manufactured or provided to third parties without Buyer’s express written authorization._x000a_Para 25 - Seller, at its expense, will furnish, keep in good working condition capable of producing Supplies meeting all applicable specifications, and replace when necessary, all materials, machinery, equipment, tools, jigs, dies, gauges, fixtures, molds, patterns, blueprints, designs, specifications, drawings, photographic negatives and positives, art work copy layout and other items that are not Buyer’s Property and that are necessary for the production of Supplies under any Order (“Seller’s Property”)_x000a_Page 14 (Section 26) - To the extent permitted by applicable law, any payments made by Buyer for Buyer-owned Tooling are expressly intended by Buyer to be held in trust for the benefit of any subcontractor(s) used by Seller to produce the Buyer-owned Tooling that are covered by such payments and Seller agrees to hold such payments as trustee in trust for such subcontractor(s) until Seller has paid the subcontractor(s) in full for the Buyer-owned Tooling"/>
    <s v="Section 3"/>
    <s v="Section 3 (Page 1): Any estimates or forecasts of production volumes or program duration are subject to change from time to time, with or without notice to Seller, and shall not be binding upon Buyer. "/>
    <s v="Page 9 (Section 18) - Termination for breach or nonperformance_x000a_Page 9 (Section19) - See this for sellers rights if buyer terminates for convenience"/>
    <s v="Yes"/>
    <s v="Section 19 (Page 9): Upon termination, Buyer must pay Seller the Order price for all completed goods that conform to the Order which has not been paid and Seller's reasonable actual cost of merchantable and useable WIP and Raw Materials, and Seller's reasonable actual costs of settling claims regarding its obligations to its subcontractors required under the Order, to the extent directly caused by the termination.  "/>
    <s v="Order Price for completed goods, Actual costs for WIP and Raw Materials."/>
    <m/>
    <m/>
    <m/>
    <s v="Para 7 - Seller pays for transportation to return nonconforming items_x000a_See page 5 (Section 10) for warranties. Warranty period is the longest of: three years from the date Buyer accepts the Supplies; the warranty period provided by applicable law; or the warranty period offered by Buyer to its end-users for Supplies installed on or as part of vehicles beginning when the vehicle is placed in service."/>
    <s v="Page 6 (Section 12) - Service and replacement parts must be produced during the applicable vehicle program production life and for 5 years afterwards and then must be made available for an additional 15 years."/>
    <m/>
    <s v="Para 3 - risk of loss passes from Seller to Buyer upon delivery to Buyer’s transportation carrier (or if shipment is by Seller or common carrier, then upon delivery to Buyer’s designated facility), but title passes to Buyer only upon acceptance by Buyer at Buyer’s facility where the Supplies are to be used._x000a_Para 5 - Seller must reimburse for damage etc_x000a_Page 1 - Except as expressly stated on the Order, the price of Supplies stated on the Order is complete and includes storage, handling, packaging etc. Unless otherwise stated in the Order, Incoterms 2000 will apply to all shipments."/>
    <s v="Page 4 - If no payment term appears on the Order or in an Agreement, Buyer will pay Seller for the Supplies on the date established by Buyer’s Multilateral Netting System (MNS2) which provides, on average, that payment shall be made on the second day of the second month following Buyer’s receipt of production Supplies at Buyer’s designated facility or, in the case of services or non-production parts, Buyer’s receipt of Seller’s invoice following completion of the services."/>
    <m/>
    <s v="Page 2 - Prices are not subject to increase, unless specifically stated in the Order or an Agreement"/>
    <s v="Page 3 - Seller will reimburse Buyer for any liabilities, expenses and costs incurred as a result of improper packing, marking, routing, or shipping"/>
    <m/>
    <m/>
    <m/>
  </r>
  <r>
    <n v="127"/>
    <x v="126"/>
    <n v="57"/>
    <x v="31"/>
    <x v="28"/>
    <x v="1"/>
    <x v="1"/>
    <m/>
    <s v="Informative Only"/>
    <n v="0"/>
    <m/>
    <s v="Team D"/>
    <s v="Grassi"/>
    <s v="Adrienne Green"/>
    <s v="Completed"/>
    <d v="2017-01-12T00:00:00"/>
    <m/>
    <s v="NOTE: This is a nomination agreement_x000a_Page 5 (Section 3.3) - If there are any special development costs, these costs must be addressed in a separate agreement_x000a_See page 9, section 11 for IP rights._x000a_Page 11 (Section 15) - In the event of conflict between the terms of this Nomination Agreement, including Appendices, and the Volkswagen Terms and Conditions,  the Volkswagen Terms and Conditions shall control"/>
    <m/>
    <m/>
    <x v="1"/>
    <m/>
    <d v="2015-09-14T00:00:00"/>
    <m/>
    <m/>
    <m/>
    <x v="78"/>
    <x v="1"/>
    <s v="Appendix 1 specifies items"/>
    <s v="Page 3 (Section 1.5) - the supplier hereby agrees to produce any special operating equipment (“Tools”) required for producing the delivery items and transfer the Tools to Volkswagen as directed by Volkswagen at supplier’s cost, provided the supplier does not acquire this special operating equipment (“Tools”) owned by Volkswagen from a previous supplier._x000a_Tool costs shall be commissioned separately under Volkswagen's terms and conditions for special operating equipment (Version 07/2012)._x000a_Para 11 - Volkswagen is entitled to all work results, documentation, and performance produced as part of the activities that are the subject matter of this Nomination_x000a_Agreement._x000a_Page 10 (Section 13) - Buyer has rights to tooling if buyer does not meet prerequisite requirements, and in this case seller must pay for delivery of tooling to buyer. Under some circumstances buyer may assist in the delivery costs. If tooling belongs to seller, buyer will purchase it from seller. See section 13 for more details on this."/>
    <m/>
    <m/>
    <m/>
    <s v="Para 13.2 - If the supplier is not included in series delivery due to reasons beyond the supplier’s reasonable control, Volkswagen hereby agrees to cover a proportionate amount, as determined by Volkswagen in its reasonable discretion, of the reasonable project-specific development costs which the supplier incurred and documented through the relevant decision date. Furthermore, Volkswagen shall be entitled, in this case, to take over tools and design documents after paying for the_x000a_documented project-specific costs incurred as described above_x000a_Para 15.2 - In the event of suspension of payments or of the opening of insolvency proceedings, Volkswagen shall be_x000a_entitled to terminate this Nomination Agreement without previous notice without any liability to supplier_x000a_15.3 - In addition to Volkswagen’s other rights of termination, Volkswagen shall have such other rights of termination as_x000a_contemplated by the Volkswagen Terms and Conditions without liability to supplier. Upon termination by Volkswagen, Volkswagen shall be entitled to take over tools and design documents in the_x000a_manner and timing as determined by Volkswagen, at supplier’s cost, provided said tools and documents are not already the property of Volkswagen "/>
    <s v="Yes"/>
    <s v="Section 15.3 (Page 12): In addition to Volkswagen's other rights of termination, Volkswagen shall have other such rights of termination as contemplated by the Volkswagen Terms and Conditions without liability to supplier."/>
    <s v="Nothing specified"/>
    <m/>
    <m/>
    <m/>
    <m/>
    <s v="Page 4 (Section 1.7) - the subject matter of this Nomination Agreement includes the supplier's obligation to manufacture and deliver spare parts and after-sales service parts for the components that constitute the subject matter of this contract during the components' period from SOP to EOP and for a period of 15 years after EOP unless otherwise_x000a_agreed by the parties by means of a separate agreement"/>
    <m/>
    <m/>
    <m/>
    <s v="Para 9.1 - Volkswagen has expert teams available to support the supplier in fixing the causes of said problems. If the supplier, due to reasons for which it is responsible, uses these expert teams in a manner other than as specified, Volkswagen reserves the right to bill the_x000a_supplier for any costs and expenses incurred in connection therewith."/>
    <s v="Para 3.3 - Any additional special development costs incurred by the supplier shall be expressly subject to a separate written agreement with Volkswagen. If there is no such separate agreement providing otherwise,_x000a_Volkswagen shall have no obligation to pay for any development costs._x000a_Para 5 - Competitiveness Clause_x000a_Page 10 (Section 12.2) - Changes to the delivery items that the supplier must perform in order to comply with the specifications and other requirements as agreed upon herein shall not result in price or schedule changes unless otherwise noted, such as when there is a fundamental concept change._x000a_If there is a pricing change, it will be mutually agreed upon between buyer and seller._x000a_See pages 14 ad 18 for pricing changes regarding to specific parts."/>
    <m/>
    <m/>
    <m/>
    <m/>
  </r>
  <r>
    <n v="128"/>
    <x v="127"/>
    <n v="128"/>
    <x v="3"/>
    <x v="29"/>
    <x v="2"/>
    <x v="2"/>
    <m/>
    <m/>
    <n v="925438.9164453001"/>
    <m/>
    <s v="Team D"/>
    <s v="Grassi"/>
    <s v="Adrienne Green"/>
    <s v="Completed"/>
    <d v="2017-01-12T00:00:00"/>
    <m/>
    <s v="NOTE: This is a nomination agreement_x000a_Page 5 (Section 3.3) - If there are any special development costs, these costs must be addressed in a separate agreement_x000a_See page 9, section 11 for IP rights._x000a_Page 11 (Section 15) - In the event of conflict between the terms of this Nomination Agreement, including Appendices, and the Volkswagen Terms and Conditions,  the Volkswagen Terms and Conditions shall control"/>
    <m/>
    <m/>
    <x v="1"/>
    <m/>
    <d v="2014-09-16T00:00:00"/>
    <m/>
    <s v="N"/>
    <n v="114.71252053424756"/>
    <x v="78"/>
    <x v="1"/>
    <s v="Similar to Doc 127"/>
    <s v="Para 1.5 - Similar to Doc 127_x000a_Para 1.6 - The production of prototype tools and the delivery of prototype parts require a separate order issued by Volkswagen and sent to the supplier in accordance with the conditions determined in the appendix._x000a_Para 11 - Similar to Doc 127_x000a_Para 13 - Furthermore, Volkswagen shall be entitled, in this case, to take over special operating equipment and design documents after paying, up to a maximum corresponding to the agreed amount, for the documented project-specific_x000a_costs incurred, provided said tools and documents are not already the property of Volkswagen"/>
    <m/>
    <m/>
    <m/>
    <s v="Similar to Doc 127"/>
    <s v="No"/>
    <s v="N/A"/>
    <s v="N/A"/>
    <s v="No"/>
    <s v="N/A"/>
    <s v="N/A"/>
    <m/>
    <s v="Similar to Doc 127"/>
    <m/>
    <s v="Para 1.6 - Place and terms of delivery for prototype parts are specified in the prototype order."/>
    <m/>
    <s v="Similar to Doc 127"/>
    <s v="Para 3.2 - Unless otherwise agreed in writing on a case-by-case basis with deviating provisions, all the services to be_x000a_rendered by the supplier, as well as the associated costs, shall be considered as paid for with the unit price._x000a_Para 3.3 - Similar to Doc 127_x000a_Para 5 - Similar to Doc 127_x000a_Page 10 (Section 12.2) - Similar to Doc 127"/>
    <m/>
    <m/>
    <m/>
    <m/>
  </r>
  <r>
    <n v="129"/>
    <x v="128"/>
    <n v="63"/>
    <x v="32"/>
    <x v="30"/>
    <x v="1"/>
    <x v="1"/>
    <m/>
    <m/>
    <n v="20002926.092599999"/>
    <m/>
    <s v="Team A"/>
    <s v="Erik Krueger"/>
    <s v="Curt Hurd"/>
    <s v="Completed"/>
    <d v="2017-01-03T00:00:00"/>
    <m/>
    <m/>
    <n v="15"/>
    <m/>
    <x v="2"/>
    <m/>
    <d v="2012-03-23T00:00:00"/>
    <m/>
    <m/>
    <n v="112.22792140140044"/>
    <x v="0"/>
    <x v="3"/>
    <m/>
    <m/>
    <s v="Section 12"/>
    <m/>
    <m/>
    <s v="Section 7"/>
    <s v="No"/>
    <s v="N/A"/>
    <s v="N/A"/>
    <s v="No"/>
    <s v="N/A"/>
    <s v="N/A"/>
    <s v="Section 5_x000a_Section 10"/>
    <s v="Section 21"/>
    <m/>
    <s v="Section 4"/>
    <s v="Section 25"/>
    <s v="Section 24"/>
    <s v="Section 22 - credits_x000a_Section 23 - Set off"/>
    <m/>
    <m/>
    <m/>
    <m/>
  </r>
  <r>
    <n v="130"/>
    <x v="129"/>
    <n v="64"/>
    <x v="32"/>
    <x v="30"/>
    <x v="1"/>
    <x v="1"/>
    <m/>
    <m/>
    <n v="0"/>
    <m/>
    <s v="Team A"/>
    <s v="Erik Krueger"/>
    <s v="Curt Hurd"/>
    <s v="Completed"/>
    <d v="2017-01-03T00:00:00"/>
    <m/>
    <m/>
    <n v="15"/>
    <n v="1"/>
    <x v="1"/>
    <m/>
    <d v="2014-01-01T00:00:00"/>
    <d v="2018-12-31T00:00:00"/>
    <s v="N"/>
    <n v="4.9972617743702079"/>
    <x v="79"/>
    <x v="3"/>
    <s v="Section 1 - 100% of Buyer's needs for parts specified in Exhibit A."/>
    <s v="Exhibit E - Some owned by ZE, some by Grede"/>
    <m/>
    <m/>
    <m/>
    <s v="Section 1 (Page 1): Neither ZF nor Grede shall have any right prior to December 31, 2018 to terminate this agreement, any PO, or any part, except upon mutual written agreement between the parties or where the other party materially defaults in any of its obligations under this Agreement or such PO and the default is not cured within 30 days after written notice the defaulting party by the non-defaulting party."/>
    <s v="No"/>
    <s v="N/A"/>
    <s v="N/A"/>
    <s v="Yes"/>
    <s v="Where the other party materially defaults in any of its obligations under this Agreement or such PO and the default is not cured within 30 days after written notice the defaulting party by the non-defaulting party."/>
    <s v="Nothing Specified"/>
    <s v="Exhibit F paragraph 2 - free from material defects"/>
    <s v="Exhibit F paragraph 8 - 3 year production price hold"/>
    <s v="Section 13 - New business sourced to ZF shall fall under this Agreement"/>
    <m/>
    <s v="Section 6 - net 30 through 12/31/15; net 45 on 1/1/16 &amp; after."/>
    <s v="Section 11"/>
    <s v="Section 1 - adjustments after December 31, 2014 if 2.5% increase in base prices of production_x000a_Section 3 - alloy surcharge per Exhibit B_x000a_Section 4 - energy surcharge per Exhibit C_x000a_Section 5 - steel scrap surcharge per Exhibit D"/>
    <m/>
    <m/>
    <m/>
    <m/>
  </r>
  <r>
    <n v="131"/>
    <x v="130"/>
    <n v="65"/>
    <x v="32"/>
    <x v="30"/>
    <x v="1"/>
    <x v="1"/>
    <m/>
    <m/>
    <n v="0"/>
    <m/>
    <s v="Team A"/>
    <s v="Erik Krueger"/>
    <s v="Curt Hurd"/>
    <s v="Completed"/>
    <d v="2017-01-03T00:00:00"/>
    <m/>
    <s v="Amendment to reflect Ford U502 FLCA award.  The entension in terms of the supply agreement to December 31 , 2019 is only related to the U502 parts; all other parts remain through December 31, 2018."/>
    <n v="15"/>
    <m/>
    <x v="1"/>
    <s v="Y"/>
    <d v="2014-07-10T00:00:00"/>
    <d v="2019-12-31T00:00:00"/>
    <s v="N"/>
    <n v="5.4769511638521218"/>
    <x v="80"/>
    <x v="3"/>
    <s v="Section 1 - 100% of Buyer's needs for parts specified in Exhibit A."/>
    <m/>
    <m/>
    <m/>
    <m/>
    <s v="None"/>
    <s v="No"/>
    <s v="N/A"/>
    <s v="N/A"/>
    <s v="No"/>
    <s v="N/A"/>
    <s v="N/A"/>
    <s v="Section 6"/>
    <m/>
    <s v="Section 5 - &quot;Right of last refusal&quot; for ductile iron for North American market until either $10 million annualized sales or through December 31, 2015._x000a_Section 7 - Grede &amp; ZF agree to work together to target &quot;Strategic Supplier&quot; classification for Greded by December 31, 2014."/>
    <m/>
    <s v="Section 4 - Net 45 for U502 parts"/>
    <m/>
    <s v="Section 2 - Exhibits B, C, and D-3 of the original supply agreement are amended to include the U502 Parts."/>
    <m/>
    <m/>
    <m/>
    <m/>
  </r>
  <r>
    <n v="132"/>
    <x v="131"/>
    <n v="100"/>
    <x v="33"/>
    <x v="30"/>
    <x v="0"/>
    <x v="6"/>
    <m/>
    <m/>
    <n v="0"/>
    <m/>
    <s v="Team A"/>
    <s v="Phil Vine"/>
    <s v="Matt Keigher"/>
    <s v="Completed"/>
    <d v="2017-01-10T00:00:00"/>
    <m/>
    <s v="Provides ZF full cost tranparency and commitment to cost reduction programs.  "/>
    <n v="15"/>
    <m/>
    <x v="1"/>
    <s v="Y"/>
    <d v="2014-11-25T00:00:00"/>
    <d v="2019-05-31T00:00:00"/>
    <s v="N"/>
    <n v="4.5130077590141484"/>
    <x v="81"/>
    <x v="48"/>
    <s v="Pull ahead productivity from 2016 to 2015."/>
    <m/>
    <m/>
    <m/>
    <m/>
    <s v="None"/>
    <s v="No"/>
    <s v="N/A"/>
    <s v="N/A"/>
    <s v="No"/>
    <s v="N/A"/>
    <s v="N/A"/>
    <m/>
    <m/>
    <m/>
    <m/>
    <m/>
    <m/>
    <s v="Adjusts price from  contract #129 as detailed in contract #134"/>
    <m/>
    <m/>
    <m/>
    <m/>
  </r>
  <r>
    <n v="133"/>
    <x v="132"/>
    <n v="101"/>
    <x v="33"/>
    <x v="30"/>
    <x v="0"/>
    <x v="0"/>
    <m/>
    <m/>
    <n v="8429690.2640000004"/>
    <m/>
    <s v="Team A"/>
    <s v="Phil Vine"/>
    <s v="Matt Keigher"/>
    <s v="Completed"/>
    <d v="2017-01-10T00:00:00"/>
    <m/>
    <s v="Purchase agreement supersedes any conflicting terms or conditions laid out elsewhere (Purchase agreement supersedes terms in PO and GT&amp;C)_x000a_Amends GT&amp;C (making paragraphs 19 and 24 of GT&amp;C of none effect)_x000a__x000a_Variable pricing based on expected quantities/efficiencies year to year (see schedule 2)"/>
    <m/>
    <m/>
    <x v="1"/>
    <m/>
    <d v="2013-06-10T00:00:00"/>
    <d v="2019-05-31T00:00:00"/>
    <s v="N"/>
    <n v="5.9730046948356801"/>
    <x v="82"/>
    <x v="49"/>
    <s v="Provide parts and warranties to those parts in accordance with the terms of this agreement."/>
    <s v="Para9.1 - Tooling provision to be finalized and integrated as a supplemental schedules_x000a_GT&amp;C Para 12 - All molds, tools, dies, jigs, fixtures &amp; other equipment paid for in whole or part or purchased by ZF are the property of ZF.  ZF has the option to purchase any others used in the manufacture of its parts at any time. "/>
    <m/>
    <m/>
    <m/>
    <s v="None"/>
    <s v="No"/>
    <s v="N/A"/>
    <s v="N/A"/>
    <s v="Yes"/>
    <s v="Parties are entitled to terminate agreement only upon a material breach of the Agreement by the other Party which breach remain uncued for thirty days following issuance of written notice by the non-breaching Party."/>
    <s v="Nothing Specified"/>
    <s v="Para 6.1: Free from defects and deficiencies in title_x000a_Fit for intended use, merchantable_x000a_Period:  Later of:_x000a_ - 1 year from the later of date of delivery or final run-off for machines equipment, spare part and/or services_x000a_ - Any warranty period agreed to in writing and signed by Purchaser_x000a_ - At least as long as the Purchaser's warranty to Purchaser's customer (the OEM)_x000a_ - As approved by applicable law"/>
    <s v="Obligated to supply Service Parts during the Term of the agreement as well as for a period of 15 years after the end of serial production (Para 8.1)_x000a__x000a_Requirement to maintain machines, tools, fixtures, etc. which are needed to ensure Service Parts supplies such that the production of a one-year supply of Service Parts is possible (Para 8.4)"/>
    <m/>
    <s v="Para4.1 - Defined within a supplemental schedule to this agreement"/>
    <s v="Net 45 days (amended by contract #134)"/>
    <m/>
    <s v="Prices per part set forth in Schedule 2 (except as amended from time to time pursuant to this GPA) (Para 3.1)_x000a_Customer shall pay 100% of any increase in base steel (Para 3.4)_x000a_Pricing is subject to general variability for raw material and scrap surcharges (GT&amp;C Para 3)_x000a__x000a_Service Parts - For the first 3-year period of this 15 years, prices will be those in effect at the end of series production (GT&amp;C para 21)_x000a_Section7 - Seller's reduction in cost resulting from transportation charges, customs duties, import taxes, excise taxes, and/or sales taxes shall be paid to Buyer as reduction of the price"/>
    <m/>
    <m/>
    <m/>
    <m/>
  </r>
  <r>
    <n v="134"/>
    <x v="133"/>
    <n v="102"/>
    <x v="33"/>
    <x v="30"/>
    <x v="0"/>
    <x v="6"/>
    <m/>
    <m/>
    <n v="58988772.939700015"/>
    <m/>
    <s v="Team A"/>
    <s v="Phil Vine"/>
    <s v="Matt Keigher"/>
    <s v="Completed"/>
    <d v="2017-01-10T00:00:00"/>
    <m/>
    <m/>
    <n v="15"/>
    <m/>
    <x v="1"/>
    <s v="Y"/>
    <d v="2015-11-10T00:00:00"/>
    <d v="2020-12-31T00:00:00"/>
    <s v="N"/>
    <n v="5.14051094890511"/>
    <x v="83"/>
    <x v="50"/>
    <m/>
    <m/>
    <m/>
    <m/>
    <m/>
    <s v="None"/>
    <s v="No"/>
    <s v="N/A"/>
    <s v="N/A"/>
    <s v="No"/>
    <s v="N/A"/>
    <s v="N/A"/>
    <m/>
    <m/>
    <m/>
    <m/>
    <s v="Net 45 days through 12/31/2014_x000a_Net 60 days commencing 1/1/2015"/>
    <m/>
    <s v="Section3.2 - Amendments to piece prices as detailed in schedule 2, including variable pricing based on a price curve (assuming specific production volumes and efficiencies)"/>
    <m/>
    <m/>
    <m/>
    <m/>
  </r>
  <r>
    <n v="135"/>
    <x v="134"/>
    <n v="131"/>
    <x v="3"/>
    <x v="30"/>
    <x v="2"/>
    <x v="2"/>
    <m/>
    <m/>
    <n v="0"/>
    <m/>
    <s v="Team A"/>
    <m/>
    <m/>
    <s v="Not Started"/>
    <m/>
    <m/>
    <s v="Related to contracts written in German.  Reviewed.  Appears to be maximum expected quanitites, not minimums."/>
    <n v="15"/>
    <m/>
    <x v="1"/>
    <s v="Y"/>
    <d v="2015-08-01T00:00:00"/>
    <d v="2020-07-29T00:00:00"/>
    <s v="N"/>
    <n v="4.9927007299270079"/>
    <x v="0"/>
    <x v="3"/>
    <m/>
    <m/>
    <m/>
    <m/>
    <m/>
    <s v="None"/>
    <s v="No"/>
    <s v="N/A"/>
    <s v="N/A"/>
    <s v="No"/>
    <s v="No"/>
    <s v="No"/>
    <m/>
    <m/>
    <m/>
    <m/>
    <m/>
    <m/>
    <m/>
    <m/>
    <m/>
    <m/>
    <m/>
  </r>
  <r>
    <n v="136"/>
    <x v="135"/>
    <n v="133"/>
    <x v="3"/>
    <x v="30"/>
    <x v="2"/>
    <x v="2"/>
    <m/>
    <m/>
    <n v="0"/>
    <m/>
    <s v="Team A"/>
    <m/>
    <m/>
    <s v="Not Started"/>
    <m/>
    <m/>
    <s v="Contract written in German"/>
    <m/>
    <m/>
    <x v="1"/>
    <m/>
    <d v="2016-04-08T00:00:00"/>
    <m/>
    <m/>
    <n v="116.2717274301493"/>
    <x v="0"/>
    <x v="3"/>
    <m/>
    <m/>
    <m/>
    <m/>
    <m/>
    <s v="Cannot read contract, it is in a different language."/>
    <m/>
    <m/>
    <m/>
    <m/>
    <m/>
    <m/>
    <m/>
    <m/>
    <m/>
    <m/>
    <m/>
    <m/>
    <m/>
    <m/>
    <m/>
    <m/>
    <m/>
  </r>
  <r>
    <n v="137"/>
    <x v="136"/>
    <n v="134"/>
    <x v="3"/>
    <x v="30"/>
    <x v="2"/>
    <x v="2"/>
    <m/>
    <m/>
    <n v="0"/>
    <m/>
    <s v="Team A"/>
    <m/>
    <m/>
    <s v="Not Started"/>
    <m/>
    <m/>
    <s v="Contract written in German"/>
    <m/>
    <m/>
    <x v="1"/>
    <m/>
    <d v="2013-06-27T00:00:00"/>
    <m/>
    <m/>
    <n v="113.49075363850329"/>
    <x v="0"/>
    <x v="3"/>
    <m/>
    <m/>
    <m/>
    <m/>
    <m/>
    <s v="Cannot read contract, it is in a different language."/>
    <m/>
    <m/>
    <m/>
    <m/>
    <m/>
    <m/>
    <m/>
    <m/>
    <m/>
    <m/>
    <m/>
    <m/>
    <m/>
    <m/>
    <m/>
    <m/>
    <m/>
  </r>
  <r>
    <n v="138"/>
    <x v="137"/>
    <n v="159"/>
    <x v="33"/>
    <x v="30"/>
    <x v="0"/>
    <x v="0"/>
    <m/>
    <m/>
    <n v="0"/>
    <m/>
    <s v="Team A"/>
    <m/>
    <m/>
    <s v="Not Started"/>
    <d v="2017-01-10T00:00:00"/>
    <m/>
    <s v="Type - Performance agreement (compliance with quality standards)_x000a__x000a_This has expired.  New agreement in place?"/>
    <m/>
    <m/>
    <x v="1"/>
    <m/>
    <d v="2015-11-19T00:00:00"/>
    <d v="2016-12-31T00:00:00"/>
    <s v="N"/>
    <n v="1.1162790697674418"/>
    <x v="84"/>
    <x v="51"/>
    <s v="Adhere to the agreed upon performance standards.  Performance relates to supplied parts under other supply agreements"/>
    <m/>
    <m/>
    <m/>
    <m/>
    <s v="None"/>
    <s v="No"/>
    <s v="N/A"/>
    <s v="N/A"/>
    <s v="No"/>
    <s v="N/A"/>
    <s v="N/A"/>
    <m/>
    <m/>
    <m/>
    <m/>
    <m/>
    <m/>
    <m/>
    <m/>
    <m/>
    <m/>
    <m/>
  </r>
  <r>
    <n v="140"/>
    <x v="138"/>
    <n v="145"/>
    <x v="3"/>
    <x v="31"/>
    <x v="2"/>
    <x v="2"/>
    <m/>
    <m/>
    <n v="10508597.1943982"/>
    <m/>
    <s v="Team A"/>
    <s v="Keigher"/>
    <s v="Curt Hurd"/>
    <s v="Completed"/>
    <d v="2016-12-05T00:00:00"/>
    <m/>
    <s v="Pricing update for specific parts. PDF price agreement has been reviewed with a Korean speaking member of the firm. Notes are included. "/>
    <m/>
    <m/>
    <x v="5"/>
    <s v="Y"/>
    <d v="2016-04-01T00:00:00"/>
    <m/>
    <m/>
    <n v="116.25256236252166"/>
    <x v="0"/>
    <x v="52"/>
    <s v="Supply specified parts at specified prices - Page1"/>
    <m/>
    <m/>
    <m/>
    <m/>
    <s v="None"/>
    <s v="No"/>
    <s v="N/A"/>
    <s v="N/A"/>
    <m/>
    <m/>
    <m/>
    <m/>
    <m/>
    <m/>
    <m/>
    <m/>
    <m/>
    <s v="Price adjustments for specified parts - Page1"/>
    <m/>
    <m/>
    <m/>
    <m/>
  </r>
  <r>
    <n v="141"/>
    <x v="139"/>
    <m/>
    <x v="34"/>
    <x v="32"/>
    <x v="1"/>
    <x v="1"/>
    <m/>
    <m/>
    <m/>
    <m/>
    <m/>
    <m/>
    <m/>
    <m/>
    <m/>
    <m/>
    <m/>
    <m/>
    <m/>
    <x v="1"/>
    <m/>
    <d v="2016-01-01T00:00:00"/>
    <d v="2020-12-31T00:00:00"/>
    <s v="N"/>
    <n v="4.9972632731253421"/>
    <x v="85"/>
    <x v="3"/>
    <s v="_x000a_1. 1(a) – Specified part numbers are required by the contract._x000a_"/>
    <m/>
    <m/>
    <m/>
    <m/>
    <s v="Section 11 (Page 22): Buyer may terminate for quality reasons, seller default, seller insolvency, seller bankruptcy, impostion of Trade Remedies. Additionally, seller can terminate for Buyer's Default, Buyer's Insolvency, Buyer's Bankruptcy."/>
    <s v="Yes"/>
    <s v="Buyer can terminate for imposition of Trade Remedies.  If a government imposes trade remedies that materially increase the cost of Product(s) to Buyer, including without limiation anti-dumping duties and countervailing duties."/>
    <s v="Nothing specified"/>
    <m/>
    <m/>
    <m/>
    <m/>
    <s v="Seller will make noncurrent product available to buyer for period of 10 years from the date that the buyer determines the product is noncurrent."/>
    <m/>
    <s v="PO T&amp;Cs - Freight Section - Determined on PO by Buyer or if not specified shall be DDP Buyer's receiving facility INCOTERMS 2010"/>
    <s v="Section 1(d) – invoicing and payment terms are outlined by reference to the Sellers instructions in another document._x000a_e) In past transactions with Seller, Buyer has provided agreed upon payments. Credit review of Buyer has been performed."/>
    <m/>
    <s v="a)      Section 1(b) and 5(a) – the contract has commercial substance based on expected changes in future cash flows (i.e. the Company expects to make a profit on the goods sold)."/>
    <m/>
    <m/>
    <m/>
    <m/>
  </r>
  <r>
    <n v="142"/>
    <x v="140"/>
    <m/>
    <x v="13"/>
    <x v="11"/>
    <x v="2"/>
    <x v="5"/>
    <m/>
    <m/>
    <m/>
    <m/>
    <m/>
    <m/>
    <m/>
    <m/>
    <m/>
    <m/>
    <m/>
    <m/>
    <m/>
    <x v="6"/>
    <m/>
    <d v="2015-03-09T00:00:00"/>
    <d v="2020-03-07T00:00:00"/>
    <s v="N"/>
    <n v="4.9954379562043796"/>
    <x v="86"/>
    <x v="53"/>
    <s v="_x000a_1. Production of Clutch Module Assy_x000a_2. Tooling for Assy"/>
    <s v="Potential - Tooling for Assy "/>
    <m/>
    <m/>
    <m/>
    <m/>
    <s v="Could not find this agreement on Sharepoint."/>
    <m/>
    <m/>
    <m/>
    <m/>
    <m/>
    <m/>
    <m/>
    <m/>
    <s v="PO T&amp;Cs - Freight Section - Determined on PO by Buyer or if not specified shall be DDP Buyer's receiving facility INCOTERMS 2010_x000a_Global T&amp;Cs - Title and risk of loss will pass at the time and place of delivery in accordance with (a) the delivery term on the Purchase Order for the Goods and (b) Section 34 in the case of Tooling. Title and risk of loss will pass at the consolidator's location if one is used."/>
    <s v="Net 13th, 23rd prox., 3rd, 13th subsequent"/>
    <s v="Long-Term Supply Agreement, Section3(b) - VAVE/Lean  Details"/>
    <s v="PO T&amp;Cs, Section12 - Price Match by seller required to similar class of customers for similar class of goods provided_x000a_LT Supply Agreement, Section4 - Surcharges applicable"/>
    <s v="LT Supply Agreement, Section14 - Goods shall be shipped using returnable dunnage/containers/packaging owned and supplied by the buyer. In the case of insufficient shipping materials provided by the buyer, the seller may use other means to ship the goods and make a claim to the buyer for reimbursement."/>
    <m/>
    <m/>
    <m/>
  </r>
  <r>
    <n v="143"/>
    <x v="141"/>
    <m/>
    <x v="28"/>
    <x v="24"/>
    <x v="0"/>
    <x v="0"/>
    <m/>
    <m/>
    <m/>
    <m/>
    <m/>
    <m/>
    <m/>
    <m/>
    <m/>
    <m/>
    <m/>
    <m/>
    <m/>
    <x v="1"/>
    <m/>
    <d v="2016-06-24T00:00:00"/>
    <d v="2021-12-31T00:00:00"/>
    <s v="N"/>
    <n v="5.5182481751824817"/>
    <x v="0"/>
    <x v="3"/>
    <s v="Volume of each part number requested by the Buyer via issuing Releases._x000a_"/>
    <m/>
    <m/>
    <m/>
    <m/>
    <m/>
    <s v="Could not find this agreement on Sharepoint."/>
    <m/>
    <m/>
    <m/>
    <m/>
    <m/>
    <m/>
    <m/>
    <m/>
    <m/>
    <s v="Section 7 – Payment terms dictated by Buyer Purchase Order Terms and Conditions"/>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9">
  <r>
    <s v="HHI"/>
    <s v="Gearing"/>
    <s v="Subiaco"/>
    <s v="3rd Party Sale"/>
    <s v="True"/>
    <s v="United States"/>
    <s v="North America"/>
    <x v="0"/>
    <s v="Aisin"/>
    <s v="United States"/>
    <s v="North America"/>
    <s v="225111-21440"/>
    <m/>
    <m/>
    <m/>
    <m/>
    <s v="X"/>
    <s v="N"/>
    <s v="VVT Housing"/>
    <s v="Engine"/>
    <s v="VVT Products"/>
    <s v="Powder Metal Forming &amp; Machining"/>
    <s v="Light Vehicle"/>
    <s v="General Motors"/>
    <s v="GM High Feature V6"/>
    <s v="In Production"/>
    <n v="2630918.5375000001"/>
    <n v="4158160.16"/>
    <n v="5238405.4800000004"/>
    <n v="5654537.5199999996"/>
    <n v="5375127.2400000002"/>
    <n v="23057148.9375"/>
    <n v="0"/>
    <n v="0"/>
    <n v="4158160.16"/>
    <n v="1"/>
  </r>
  <r>
    <s v="HHI"/>
    <s v="Gearing"/>
    <s v="Subiaco"/>
    <s v="3rd Party Sale"/>
    <s v="True"/>
    <s v="United States"/>
    <s v="North America"/>
    <x v="0"/>
    <s v="Aisin"/>
    <s v="United States"/>
    <s v="North America"/>
    <s v="225107-20010"/>
    <m/>
    <m/>
    <m/>
    <m/>
    <s v="X"/>
    <s v="N"/>
    <s v="VVT Housing Sprocket"/>
    <s v="Engine"/>
    <s v="VVT Products"/>
    <s v="Powder Metal Forming &amp; Machining"/>
    <s v="Light Vehicle"/>
    <s v="General Motors"/>
    <s v="GM High Feature V6"/>
    <s v="In Production"/>
    <n v="2116777.4468999999"/>
    <n v="3361463.49"/>
    <n v="4278573.42"/>
    <n v="4574391"/>
    <n v="4348354.5"/>
    <n v="18679559.856899999"/>
    <n v="0"/>
    <n v="0"/>
    <n v="3361463.49"/>
    <n v="1"/>
  </r>
  <r>
    <s v="HHI"/>
    <s v="Gearing"/>
    <s v="Subiaco"/>
    <s v="3rd Party Sale"/>
    <s v="True"/>
    <s v="United States"/>
    <s v="North America"/>
    <x v="0"/>
    <s v="Aisin"/>
    <s v="United States"/>
    <s v="North America"/>
    <s v="225111-21410"/>
    <m/>
    <m/>
    <m/>
    <m/>
    <s v="X"/>
    <s v="N"/>
    <s v="VVT Housing"/>
    <s v="Engine"/>
    <s v="VVT Products"/>
    <s v="Powder Metal Forming &amp; Machining"/>
    <s v="Light Vehicle"/>
    <s v="RenaultNissan"/>
    <s v="RenaultNissan QR"/>
    <s v="In Production"/>
    <n v="2445835.8199999998"/>
    <n v="2380724.37"/>
    <n v="2084281.74"/>
    <n v="2001086.1"/>
    <n v="1592848.8"/>
    <n v="10504776.83"/>
    <n v="0"/>
    <n v="0"/>
    <n v="2380724.37"/>
    <n v="1"/>
  </r>
  <r>
    <s v="HHI"/>
    <s v="Gearing"/>
    <s v="Subiaco"/>
    <s v="3rd Party Sale"/>
    <s v="True"/>
    <s v="United States"/>
    <s v="North America"/>
    <x v="0"/>
    <s v="Aisin"/>
    <s v="United States"/>
    <s v="North America"/>
    <s v="225111-21630"/>
    <m/>
    <m/>
    <m/>
    <m/>
    <s v="X"/>
    <s v="N"/>
    <s v="VVT Housing"/>
    <s v="Engine"/>
    <s v="Engine Products"/>
    <s v="Powder Metal Forming &amp; Machining"/>
    <s v="Light Vehicle"/>
    <s v="General Motors"/>
    <s v="GM SGE"/>
    <s v="Awarded"/>
    <n v="315034"/>
    <n v="1852520"/>
    <n v="2360180"/>
    <n v="2767500"/>
    <n v="2434800"/>
    <n v="9730034"/>
    <n v="0"/>
    <n v="0"/>
    <n v="1852520"/>
    <n v="1"/>
  </r>
  <r>
    <s v="HHI"/>
    <s v="Gearing"/>
    <s v="Subiaco"/>
    <s v="3rd Party Sale"/>
    <s v="True"/>
    <s v="United States"/>
    <s v="North America"/>
    <x v="0"/>
    <s v="Aisin"/>
    <s v="United States"/>
    <s v="North America"/>
    <s v="225117-20990"/>
    <m/>
    <m/>
    <m/>
    <m/>
    <s v="X"/>
    <s v="N"/>
    <s v="VVT Housing Sprocket"/>
    <s v="Engine"/>
    <s v="VVT Products"/>
    <s v="Powder Metal Forming &amp; Machining"/>
    <s v="Light Vehicle"/>
    <s v="General Motors"/>
    <s v="GM High Feature V6"/>
    <s v="In Production"/>
    <n v="910321.64690000005"/>
    <n v="1452799.81"/>
    <n v="1849167.98"/>
    <n v="2012732.04"/>
    <n v="1913275.98"/>
    <n v="8138297.4569000006"/>
    <n v="0"/>
    <n v="0"/>
    <n v="1452799.81"/>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Toyota"/>
    <s v="Toyota TB"/>
    <s v="In Production"/>
    <n v="1620175.831"/>
    <n v="1544972.9708"/>
    <n v="1567538.3958999999"/>
    <n v="1575978.3881999999"/>
    <n v="1396207.2859"/>
    <n v="7704872.8717999998"/>
    <n v="1"/>
    <n v="1544972.9708"/>
    <n v="0"/>
    <n v="0"/>
  </r>
  <r>
    <s v="HHI"/>
    <s v="Forging, Impact"/>
    <s v="Net"/>
    <s v="3rd Party Sale"/>
    <s v="True"/>
    <s v="United States"/>
    <s v="North America"/>
    <x v="0"/>
    <s v="Aisin"/>
    <s v="United States"/>
    <s v="North America"/>
    <s v="35713-TBF040"/>
    <n v="167"/>
    <s v="NET P.O. 031041"/>
    <m/>
    <m/>
    <s v="X"/>
    <s v="N"/>
    <s v="Intermediate Shaft"/>
    <s v="Transmission"/>
    <s v="Transmission Shafts"/>
    <s v="Hot Forging &amp; Machining"/>
    <s v="Light Vehicle"/>
    <s v="Toyota"/>
    <s v="Toyota TB"/>
    <s v="In Production"/>
    <n v="1354278.2651"/>
    <n v="1253082.2072000001"/>
    <n v="1384584.1103999999"/>
    <n v="1620894.2378"/>
    <n v="1428885.1561"/>
    <n v="7041723.9766000006"/>
    <n v="1"/>
    <n v="1253082.2072000001"/>
    <n v="0"/>
    <n v="0"/>
  </r>
  <r>
    <s v="HHI"/>
    <s v="Forging, Impact"/>
    <s v="Net"/>
    <s v="3rd Party Sale"/>
    <s v="True"/>
    <s v="United States"/>
    <s v="North America"/>
    <x v="0"/>
    <s v="Aisin"/>
    <s v="United States"/>
    <s v="North America"/>
    <s v="35713-TBF080"/>
    <n v="167"/>
    <s v="NET P.O. 031041"/>
    <m/>
    <m/>
    <s v="X"/>
    <s v="N"/>
    <s v="Intermediate Shaft"/>
    <s v="Transmission"/>
    <s v="Transmission Shafts"/>
    <s v="Hot Forging &amp; Machining"/>
    <s v="Light Vehicle"/>
    <s v="Toyota"/>
    <s v="Toyota TB"/>
    <s v="In Production"/>
    <n v="1340742.2067"/>
    <n v="1468101.4461000001"/>
    <n v="1381928.1078999999"/>
    <n v="1118150.2645"/>
    <n v="776666.66500000004"/>
    <n v="6085588.6902000001"/>
    <n v="1"/>
    <n v="1468101.4461000001"/>
    <n v="0"/>
    <n v="0"/>
  </r>
  <r>
    <s v="HHI"/>
    <s v="Forging, Impact"/>
    <s v="Omni"/>
    <s v="3rd Party Sale"/>
    <s v="True"/>
    <s v="United States"/>
    <s v="North America"/>
    <x v="0"/>
    <s v="Aisin"/>
    <s v="United States"/>
    <s v="North America"/>
    <s v="35771-TBF200"/>
    <m/>
    <m/>
    <m/>
    <m/>
    <s v="X"/>
    <s v="N"/>
    <s v="Output Shaft"/>
    <s v="Transmission"/>
    <s v="Transmission Shafts"/>
    <s v="Hot Forging &amp; Machining"/>
    <s v="Light Vehicle"/>
    <s v="Toyota"/>
    <s v="Toyota TB"/>
    <s v="In Production"/>
    <n v="1192821.6094"/>
    <n v="1286620.1850000001"/>
    <n v="1211099.2756000001"/>
    <n v="979928.67189999996"/>
    <n v="680658.00959999999"/>
    <n v="5351127.7515000012"/>
    <n v="0"/>
    <n v="0"/>
    <n v="1286620.1850000001"/>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Toyota"/>
    <s v="Toyota TB"/>
    <s v="In Production"/>
    <n v="1142797.2069000001"/>
    <n v="1011507.6379"/>
    <n v="1039584.2351"/>
    <n v="1048136.5533"/>
    <n v="918625.10679999995"/>
    <n v="5160650.74"/>
    <n v="1"/>
    <n v="1011507.6379"/>
    <n v="0"/>
    <n v="0"/>
  </r>
  <r>
    <s v="HHI"/>
    <s v="Forging, Impact"/>
    <s v="Net"/>
    <s v="3rd Party Sale"/>
    <s v="True"/>
    <s v="United States"/>
    <s v="North America"/>
    <x v="0"/>
    <s v="Aisin"/>
    <s v="United States"/>
    <s v="North America"/>
    <s v="35711-TBF050"/>
    <n v="167"/>
    <s v="NET P.O. 031041"/>
    <m/>
    <m/>
    <s v="X"/>
    <s v="N"/>
    <s v="Input shaft"/>
    <s v="Transmission"/>
    <s v="Transmission Shafts"/>
    <s v="Hot Forging &amp; Machining"/>
    <s v="Light Vehicle"/>
    <s v="Toyota"/>
    <s v="Toyota TB"/>
    <s v="In Production"/>
    <n v="1155056.8676"/>
    <n v="1225305.0211"/>
    <n v="1153383.1357"/>
    <n v="933229.19689999998"/>
    <n v="648220.57559999998"/>
    <n v="5115194.7969000004"/>
    <n v="1"/>
    <n v="1225305.0211"/>
    <n v="0"/>
    <n v="0"/>
  </r>
  <r>
    <s v="HHI"/>
    <s v="Forging, Impact"/>
    <s v="Omni"/>
    <s v="3rd Party Sale"/>
    <s v="True"/>
    <s v="United States"/>
    <s v="North America"/>
    <x v="0"/>
    <s v="Aisin"/>
    <s v="United States"/>
    <s v="North America"/>
    <s v="35771-TBF190"/>
    <m/>
    <m/>
    <m/>
    <m/>
    <s v="X"/>
    <s v="N"/>
    <s v="Output Shaft"/>
    <s v="Transmission"/>
    <s v="Transmission Shafts"/>
    <s v="Hot Forging &amp; Machining"/>
    <s v="Light Vehicle"/>
    <s v="Toyota"/>
    <s v="Toyota TB"/>
    <s v="In Production"/>
    <n v="1026911.875"/>
    <n v="1078286.4040000001"/>
    <n v="1014994.0892"/>
    <n v="821255.39150000003"/>
    <n v="570443.6213"/>
    <n v="4511891.3810000001"/>
    <n v="0"/>
    <n v="0"/>
    <n v="1078286.4040000001"/>
    <n v="1"/>
  </r>
  <r>
    <s v="HHI"/>
    <s v="Forging, Impact"/>
    <s v="Omni"/>
    <s v="3rd Party Sale"/>
    <s v="True"/>
    <s v="United States"/>
    <s v="North America"/>
    <x v="0"/>
    <s v="Aisin"/>
    <s v="United States"/>
    <s v="North America"/>
    <s v="35771-TBF080"/>
    <m/>
    <m/>
    <m/>
    <m/>
    <s v="X"/>
    <s v="N"/>
    <s v="Output Shaft"/>
    <s v="Transmission"/>
    <s v="Transmission Shafts"/>
    <s v="Hot Forging &amp; Machining"/>
    <s v="Light Vehicle"/>
    <s v="Toyota"/>
    <s v="Toyota TB"/>
    <s v="In Production"/>
    <n v="887536.98439999996"/>
    <n v="705094.64500000002"/>
    <n v="605022.85109999997"/>
    <n v="758263.53960000002"/>
    <n v="649526.48239999998"/>
    <n v="3605444.5025000004"/>
    <n v="0"/>
    <n v="0"/>
    <n v="705094.64500000002"/>
    <n v="1"/>
  </r>
  <r>
    <s v="HHI"/>
    <s v="Forging, Impact"/>
    <s v="Omni"/>
    <s v="3rd Party Sale"/>
    <s v="True"/>
    <s v="United States"/>
    <s v="North America"/>
    <x v="0"/>
    <s v="Aisin"/>
    <s v="United States"/>
    <s v="North America"/>
    <s v="35771-TBF160"/>
    <m/>
    <m/>
    <m/>
    <m/>
    <s v="X"/>
    <s v="N"/>
    <s v="Output Shaft"/>
    <s v="Transmission"/>
    <s v="Transmission Shafts"/>
    <s v="Hot Forging &amp; Machining"/>
    <s v="Light Vehicle"/>
    <s v="Toyota"/>
    <s v="Toyota TB"/>
    <s v="In Production"/>
    <n v="388728.6557"/>
    <n v="350170.3873"/>
    <n v="421711.1176"/>
    <n v="528522.45860000001"/>
    <n v="452730.8983"/>
    <n v="2141863.5175000001"/>
    <n v="0"/>
    <n v="0"/>
    <n v="350170.3873"/>
    <n v="1"/>
  </r>
  <r>
    <s v="HHI"/>
    <s v="Forging, Impact"/>
    <s v="Net"/>
    <s v="3rd Party Sale"/>
    <s v="True"/>
    <s v="United States"/>
    <s v="North America"/>
    <x v="0"/>
    <s v="Aisin"/>
    <s v="United States"/>
    <s v="North America"/>
    <s v="35711-TBF060"/>
    <n v="167"/>
    <s v="NET P.O. 031041"/>
    <m/>
    <m/>
    <s v="X"/>
    <s v="N"/>
    <s v="Input shaft"/>
    <s v="Transmission"/>
    <s v="Transmission Shafts"/>
    <s v="Hot Forging &amp; Machining"/>
    <s v="Light Vehicle"/>
    <s v="Toyota"/>
    <s v="Toyota TB"/>
    <s v="In Production"/>
    <n v="218668.40429999999"/>
    <n v="242687.3089"/>
    <n v="228442.261"/>
    <n v="184837.96160000001"/>
    <n v="128388.364"/>
    <n v="1003024.2998000002"/>
    <n v="1"/>
    <n v="242687.3089"/>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Mazda"/>
    <s v="Toyota TB"/>
    <s v="In Production"/>
    <n v="86466.640700000004"/>
    <n v="99294.477100000004"/>
    <n v="96434.551500000001"/>
    <n v="79970.861900000004"/>
    <n v="66802.968999999997"/>
    <n v="428969.50020000001"/>
    <n v="1"/>
    <n v="99294.477100000004"/>
    <n v="0"/>
    <n v="0"/>
  </r>
  <r>
    <s v="HHI"/>
    <s v="Gearing"/>
    <s v="Subiaco"/>
    <s v="3rd Party Sale"/>
    <s v="True"/>
    <s v="United States"/>
    <s v="North America"/>
    <x v="0"/>
    <s v="Aisin"/>
    <s v="United States"/>
    <s v="North America"/>
    <s v="225111-21110"/>
    <m/>
    <m/>
    <m/>
    <m/>
    <s v="X"/>
    <s v="N"/>
    <s v="VVT Housing"/>
    <s v="Engine"/>
    <s v="VVT Products"/>
    <s v="Powder Metal Forming &amp; Machining"/>
    <s v="Light Vehicle"/>
    <s v="General Motors"/>
    <s v="GM High Feature V6"/>
    <s v="In Production"/>
    <n v="364147"/>
    <m/>
    <m/>
    <m/>
    <m/>
    <n v="364147"/>
    <n v="0"/>
    <n v="0"/>
    <n v="0"/>
    <n v="1"/>
  </r>
  <r>
    <s v="HHI"/>
    <s v="Forging, Impact"/>
    <s v="Net"/>
    <s v="3rd Party Sale"/>
    <s v="True"/>
    <s v="United States"/>
    <s v="North America"/>
    <x v="0"/>
    <s v="Aisin"/>
    <s v="United States"/>
    <s v="North America"/>
    <s v="35641-TBF040"/>
    <n v="167"/>
    <s v="Net Oct PO_20160923110944"/>
    <m/>
    <m/>
    <s v="X"/>
    <s v="N"/>
    <s v="Drum Reverse"/>
    <s v="Transmission"/>
    <s v="Transmission Gears"/>
    <s v="Hot Forging &amp; Machining"/>
    <s v="Light Vehicle"/>
    <s v="Mazda"/>
    <s v="Toyota TB"/>
    <s v="In Production"/>
    <n v="69931.511400000003"/>
    <n v="75461.288700000005"/>
    <n v="73287.817599999995"/>
    <n v="60775.830399999999"/>
    <n v="50768.5651"/>
    <n v="330225.01319999999"/>
    <n v="1"/>
    <n v="75461.288700000005"/>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CA"/>
    <s v="Toyota TB"/>
    <s v="In Production"/>
    <n v="49256.972000000002"/>
    <n v="63293.0602"/>
    <n v="58475.538399999998"/>
    <n v="47395.238299999997"/>
    <n v="40650.707799999996"/>
    <n v="259071.51670000001"/>
    <n v="1"/>
    <n v="63293.0602"/>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uji Heavy"/>
    <s v="Toyota TB"/>
    <s v="In Production"/>
    <n v="42151.762699999999"/>
    <n v="42011.8488"/>
    <n v="52923.918100000003"/>
    <n v="61251.348599999998"/>
    <n v="58131.429700000001"/>
    <n v="256470.30790000001"/>
    <n v="1"/>
    <n v="42011.8488"/>
    <n v="0"/>
    <n v="0"/>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CA"/>
    <s v="Toyota TB"/>
    <s v="In Production"/>
    <n v="39508.512300000002"/>
    <n v="48101.123299999999"/>
    <n v="44439.928699999997"/>
    <n v="36019.181199999999"/>
    <n v="30893.508699999998"/>
    <n v="198962.2542"/>
    <n v="1"/>
    <n v="48101.123299999999"/>
    <n v="0"/>
    <n v="0"/>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uji Heavy"/>
    <s v="Toyota TB"/>
    <s v="In Production"/>
    <n v="33675.803500000002"/>
    <n v="31927.941500000001"/>
    <n v="40220.837800000001"/>
    <n v="46549.474199999997"/>
    <n v="44178.414799999999"/>
    <n v="196552.4718"/>
    <n v="1"/>
    <n v="31927.941500000001"/>
    <n v="0"/>
    <n v="0"/>
  </r>
  <r>
    <s v="HHI"/>
    <s v="Gearing"/>
    <s v="Subiaco"/>
    <s v="3rd Party Sale"/>
    <s v="True"/>
    <s v="United States"/>
    <s v="North America"/>
    <x v="0"/>
    <s v="Aisin"/>
    <s v="United States"/>
    <s v="North America"/>
    <s v="225111-21300"/>
    <m/>
    <m/>
    <m/>
    <m/>
    <s v="X"/>
    <s v="N"/>
    <s v="VVT Housing"/>
    <s v="Engine"/>
    <s v="VVT Products"/>
    <s v="Powder Metal Forming &amp; Machining"/>
    <s v="Light Vehicle"/>
    <s v="RenaultNissan"/>
    <s v="RenaultNissan QR"/>
    <s v="In Production"/>
    <n v="42099.197999999997"/>
    <n v="26452.492999999999"/>
    <n v="23158.686000000002"/>
    <n v="22234.29"/>
    <n v="17698.32"/>
    <n v="131642.98699999999"/>
    <n v="0"/>
    <n v="0"/>
    <n v="26452.492999999999"/>
    <n v="1"/>
  </r>
  <r>
    <s v="Grede"/>
    <s v="Foundry"/>
    <s v="Brewton"/>
    <s v="3rd Party Sale"/>
    <m/>
    <s v="United States"/>
    <s v="North America"/>
    <x v="1"/>
    <s v="AKEBONO"/>
    <m/>
    <s v="North America"/>
    <s v="51-A3527-67110-00"/>
    <m/>
    <m/>
    <m/>
    <m/>
    <s v="X"/>
    <s v="N"/>
    <s v="Body"/>
    <s v="SAFETY - CRITICAL"/>
    <s v="Body"/>
    <s v="Ductile Iron Casting &amp; Related Machining"/>
    <s v="Light Vehicle"/>
    <s v="RenaultNissan"/>
    <s v="RenaultNissan D"/>
    <s v="High Probability"/>
    <n v="0"/>
    <n v="0"/>
    <n v="3884320"/>
    <n v="3884320"/>
    <n v="3884320"/>
    <n v="11652960"/>
    <n v="0"/>
    <n v="0"/>
    <n v="0"/>
    <n v="1"/>
  </r>
  <r>
    <s v="Grede"/>
    <s v="Foundry"/>
    <s v="Brewton"/>
    <s v="3rd Party Sale"/>
    <m/>
    <s v="United States"/>
    <s v="North America"/>
    <x v="1"/>
    <s v="AKEBONO"/>
    <m/>
    <s v="North America"/>
    <s v="51-A3527-68080-00"/>
    <m/>
    <m/>
    <m/>
    <m/>
    <s v="X"/>
    <s v="N"/>
    <s v="Body"/>
    <s v="SAFETY - CRITICAL"/>
    <s v="Body"/>
    <s v="Ductile Iron Casting &amp; Related Machining"/>
    <s v="Light Vehicle"/>
    <s v="RenaultNissan"/>
    <s v="RenaultNissan D"/>
    <s v="High Probability"/>
    <n v="0"/>
    <n v="0"/>
    <n v="2442880"/>
    <n v="2442880"/>
    <n v="2442880"/>
    <n v="7328640"/>
    <n v="0"/>
    <n v="0"/>
    <n v="0"/>
    <n v="1"/>
  </r>
  <r>
    <s v="Grede"/>
    <s v="Foundry"/>
    <s v="Brewton"/>
    <s v="3rd Party Sale"/>
    <m/>
    <s v="United States"/>
    <s v="North America"/>
    <x v="1"/>
    <s v="AKEBONO"/>
    <m/>
    <s v="North America"/>
    <s v="51-A3527-68080-00"/>
    <m/>
    <m/>
    <m/>
    <m/>
    <s v="X"/>
    <s v="N"/>
    <s v="Support"/>
    <s v="SAFETY - CRITICAL"/>
    <s v="Support"/>
    <s v="Ductile Iron Casting &amp; Related Machining"/>
    <s v="Light Vehicle"/>
    <s v="RenaultNissan"/>
    <s v="RenaultNissan D"/>
    <s v="High Probability"/>
    <n v="0"/>
    <n v="0"/>
    <n v="2416680.0000000005"/>
    <n v="2416680"/>
    <n v="2416680"/>
    <n v="7250040"/>
    <n v="0"/>
    <n v="0"/>
    <n v="0"/>
    <n v="1"/>
  </r>
  <r>
    <s v="Grede"/>
    <s v="Foundry"/>
    <s v="Brewton"/>
    <s v="3rd Party Sale"/>
    <m/>
    <s v="United States"/>
    <s v="North America"/>
    <x v="1"/>
    <s v="AKEBONO"/>
    <m/>
    <s v="North America"/>
    <s v="51-A3526-68080-00"/>
    <m/>
    <m/>
    <m/>
    <m/>
    <s v="X"/>
    <s v="N"/>
    <s v="Support"/>
    <s v="SAFETY - CRITICAL"/>
    <s v="Support"/>
    <s v="Ductile Iron Casting &amp; Related Machining"/>
    <s v="Light Vehicle"/>
    <s v="RenaultNissan"/>
    <s v="RenaultNissan D"/>
    <s v="High Probability"/>
    <n v="0"/>
    <n v="0"/>
    <n v="2163672"/>
    <n v="2163672"/>
    <n v="2163672"/>
    <n v="6491016"/>
    <n v="0"/>
    <n v="0"/>
    <n v="0"/>
    <n v="1"/>
  </r>
  <r>
    <s v="Grede"/>
    <s v="Foundry"/>
    <s v="Brewton"/>
    <s v="3rd Party Sale"/>
    <m/>
    <s v="United States"/>
    <s v="North America"/>
    <x v="1"/>
    <s v="AKEBONO BRAKE-CLARKSVILLE PLANT"/>
    <m/>
    <s v="North America"/>
    <s v="51-A6081-58080-01"/>
    <m/>
    <m/>
    <m/>
    <m/>
    <s v="X"/>
    <s v="N"/>
    <s v="Anchor Bracket"/>
    <s v="SAFETY - CRITICAL"/>
    <s v="Bracket"/>
    <s v="Ductile Iron Casting &amp; Related Machining"/>
    <s v="Light Vehicle"/>
    <s v="General Motors"/>
    <s v="GM GLOBAL DELTA/D2XX"/>
    <s v="In Production"/>
    <n v="1255553.2827000001"/>
    <n v="1253396.4520570086"/>
    <n v="1243469.5950964391"/>
    <n v="1233642.0067054799"/>
    <n v="1223912.69419842"/>
    <n v="6209974.0307573481"/>
    <n v="0"/>
    <n v="0"/>
    <n v="1253396.4520570086"/>
    <n v="1"/>
  </r>
  <r>
    <s v="Grede"/>
    <s v="Foundry"/>
    <s v="Brewton"/>
    <s v="3rd Party Sale"/>
    <m/>
    <s v="United States"/>
    <s v="North America"/>
    <x v="1"/>
    <s v="AKEBONO"/>
    <m/>
    <s v="North America"/>
    <s v="5102683-D0"/>
    <m/>
    <m/>
    <m/>
    <m/>
    <s v="X"/>
    <s v="N"/>
    <s v="Body"/>
    <s v="SAFETY - CRITICAL"/>
    <s v="Body"/>
    <s v="Ductile Iron Casting &amp; Related Machining"/>
    <s v="Light Vehicle"/>
    <s v="RenaultNissan"/>
    <s v="RenaultNissan D"/>
    <s v="Tracking"/>
    <n v="0"/>
    <n v="0"/>
    <n v="0"/>
    <n v="0"/>
    <n v="4004707.966"/>
    <n v="4004707.966"/>
    <n v="0"/>
    <n v="0"/>
    <n v="0"/>
    <n v="1"/>
  </r>
  <r>
    <s v="Grede"/>
    <s v="Foundry"/>
    <s v="Brewton"/>
    <s v="3rd Party Sale"/>
    <m/>
    <s v="United States"/>
    <s v="North America"/>
    <x v="1"/>
    <s v="AKEBONO"/>
    <m/>
    <s v="North America"/>
    <s v="51-A4332-68080"/>
    <m/>
    <m/>
    <m/>
    <m/>
    <s v="X"/>
    <s v="N"/>
    <s v="Anchor Bracket"/>
    <s v="SAFETY - CRITICAL"/>
    <s v="Bracket"/>
    <s v="Ductile Iron Casting &amp; Related Machining"/>
    <s v="Light Vehicle"/>
    <s v="General Motors"/>
    <s v="GM K2XX/VSS-T"/>
    <s v="In Production"/>
    <n v="877172.15999999992"/>
    <n v="832411.55536000698"/>
    <n v="790456.97983940714"/>
    <n v="727743.04249130399"/>
    <n v="717763.22464138595"/>
    <n v="3945546.9623321039"/>
    <n v="0"/>
    <n v="0"/>
    <n v="832411.55536000698"/>
    <n v="1"/>
  </r>
  <r>
    <s v="Grede"/>
    <s v="Foundry"/>
    <s v="Brewton"/>
    <s v="3rd Party Sale"/>
    <m/>
    <s v="United States"/>
    <s v="North America"/>
    <x v="1"/>
    <s v="AKEBONO BRAKE, GLASGOW PLANT"/>
    <m/>
    <s v="North America"/>
    <s v="51-E5112-57112"/>
    <m/>
    <m/>
    <m/>
    <m/>
    <s v="X"/>
    <s v="N"/>
    <s v="Housing"/>
    <s v="OTHER SPECIALTY PRODUCTS"/>
    <s v="Housing"/>
    <s v="Ductile Iron Casting &amp; Related Machining"/>
    <s v="Light Vehicle"/>
    <s v="RenaultNissan"/>
    <s v="RenaultNissan X61B"/>
    <s v="In Production"/>
    <n v="804850.25499999989"/>
    <n v="651025.59125000529"/>
    <n v="539927.70095500397"/>
    <n v="514868.23201610398"/>
    <n v="497430.41471515707"/>
    <n v="3008102.1939362697"/>
    <n v="0"/>
    <n v="0"/>
    <n v="651025.59125000529"/>
    <n v="1"/>
  </r>
  <r>
    <s v="Grede"/>
    <s v="Foundry"/>
    <s v="Brewton"/>
    <s v="3rd Party Sale"/>
    <m/>
    <s v="United States"/>
    <s v="North America"/>
    <x v="1"/>
    <s v="AKEBONO"/>
    <m/>
    <s v="North America"/>
    <s v="51-E5713-57110"/>
    <m/>
    <m/>
    <m/>
    <m/>
    <s v="X"/>
    <s v="N"/>
    <s v="Housing"/>
    <s v="SAFETY - CRITICAL"/>
    <s v="Housing"/>
    <s v="Ductile Iron Casting &amp; Related Machining"/>
    <s v="Light Vehicle"/>
    <s v="RenaultNissan"/>
    <s v="RenaultNissan X61B"/>
    <s v="In Production"/>
    <n v="890150.60600000003"/>
    <n v="732785.07127000578"/>
    <n v="607848.826748105"/>
    <n v="579753.34043656802"/>
    <n v="0"/>
    <n v="2810537.8444546792"/>
    <n v="0"/>
    <n v="0"/>
    <n v="732785.07127000578"/>
    <n v="1"/>
  </r>
  <r>
    <s v="Grede"/>
    <s v="Foundry"/>
    <s v="Brewton"/>
    <s v="3rd Party Sale"/>
    <m/>
    <s v="United States"/>
    <s v="North America"/>
    <x v="1"/>
    <s v="AKEBONO"/>
    <m/>
    <s v="North America"/>
    <s v="51-E4330-67110"/>
    <m/>
    <m/>
    <m/>
    <m/>
    <s v="X"/>
    <s v="N"/>
    <s v="Housing"/>
    <s v="SAFETY - CRITICAL"/>
    <s v="Housing"/>
    <s v="Ductile Iron Casting &amp; Related Machining"/>
    <s v="Light Vehicle"/>
    <s v="RenaultNissan"/>
    <s v="RenaultNissan X61B"/>
    <s v="In Production"/>
    <n v="687666.17900000024"/>
    <n v="564588.86526000465"/>
    <n v="468163.37557440402"/>
    <n v="446367.53536700801"/>
    <n v="251520.78146944099"/>
    <n v="2418306.7366708578"/>
    <n v="0"/>
    <n v="0"/>
    <n v="564588.86526000465"/>
    <n v="1"/>
  </r>
  <r>
    <s v="Grede"/>
    <s v="Foundry"/>
    <s v="Brewton"/>
    <s v="3rd Party Sale"/>
    <m/>
    <s v="United States"/>
    <s v="North America"/>
    <x v="1"/>
    <s v="AKEBONO"/>
    <m/>
    <s v="North America"/>
    <s v="5012683-F0"/>
    <m/>
    <m/>
    <m/>
    <m/>
    <s v="X"/>
    <s v="N"/>
    <s v="Support"/>
    <s v="SAFETY - CRITICAL"/>
    <s v="Support"/>
    <s v="Ductile Iron Casting &amp; Related Machining"/>
    <s v="Light Vehicle"/>
    <s v="RenaultNissan"/>
    <s v="RenaultNissan D"/>
    <s v="Tracking"/>
    <n v="0"/>
    <n v="0"/>
    <n v="0"/>
    <n v="0"/>
    <n v="2246068.1460000002"/>
    <n v="2246068.1460000002"/>
    <n v="0"/>
    <n v="0"/>
    <n v="0"/>
    <n v="1"/>
  </r>
  <r>
    <s v="Grede"/>
    <s v="Foundry"/>
    <s v="Brewton"/>
    <s v="3rd Party Sale"/>
    <m/>
    <s v="United States"/>
    <s v="North America"/>
    <x v="1"/>
    <s v="AKEBONO BRAKE-CLARKSVILLE PLANT"/>
    <m/>
    <s v="North America"/>
    <s v="51-E4831-58080-02"/>
    <m/>
    <m/>
    <m/>
    <m/>
    <s v="X"/>
    <s v="N"/>
    <s v="Anchor Bracket"/>
    <s v="SAFETY - CRITICAL"/>
    <s v="Bracket"/>
    <s v="Ductile Iron Casting &amp; Related Machining"/>
    <s v="Light Vehicle"/>
    <s v="General Motors"/>
    <s v="GM K2XX/VSS-T"/>
    <s v="In Production"/>
    <n v="476294.1509999999"/>
    <n v="450689.6013501492"/>
    <n v="428343.54488683504"/>
    <n v="394703.10725819704"/>
    <n v="389628.24340197997"/>
    <n v="2139658.6478971611"/>
    <n v="0"/>
    <n v="0"/>
    <n v="450689.6013501492"/>
    <n v="1"/>
  </r>
  <r>
    <s v="Grede"/>
    <s v="Foundry"/>
    <s v="Brewton"/>
    <s v="3rd Party Sale"/>
    <m/>
    <s v="United States"/>
    <s v="North America"/>
    <x v="1"/>
    <s v="AKEBONO BRAKE-CLARKSVILLE PLANT"/>
    <m/>
    <s v="North America"/>
    <s v="51-E4830-58080-00"/>
    <m/>
    <m/>
    <m/>
    <m/>
    <s v="X"/>
    <s v="N"/>
    <s v="Anchor Bracket"/>
    <s v="SAFETY - CRITICAL"/>
    <s v="Bracket"/>
    <s v="Ductile Iron Casting &amp; Related Machining"/>
    <s v="Light Vehicle"/>
    <s v="General Motors"/>
    <s v="GM K2XX/VSS-T"/>
    <s v="In Production"/>
    <n v="400405.837"/>
    <n v="375978.61704412964"/>
    <n v="357318.9456020724"/>
    <n v="329236.55001534498"/>
    <n v="324985.58167796303"/>
    <n v="1787925.5313395101"/>
    <n v="0"/>
    <n v="0"/>
    <n v="375978.61704412964"/>
    <n v="1"/>
  </r>
  <r>
    <s v="Grede"/>
    <s v="Foundry"/>
    <s v="Brewton"/>
    <s v="3rd Party Sale"/>
    <m/>
    <s v="United States"/>
    <s v="North America"/>
    <x v="1"/>
    <s v="AKEBONO"/>
    <m/>
    <s v="North America"/>
    <s v="51-E4330-68080"/>
    <m/>
    <m/>
    <m/>
    <m/>
    <s v="X"/>
    <s v="N"/>
    <s v="Anchor Bracket"/>
    <s v="OTHER SPECIALTY PRODUCTS"/>
    <s v="Bracket"/>
    <s v="Ductile Iron Casting &amp; Related Machining"/>
    <s v="Light Vehicle"/>
    <s v="RenaultNissan"/>
    <s v="RenaultNissan X61B"/>
    <s v="In Production"/>
    <n v="352098.83899999998"/>
    <n v="289222.7505600024"/>
    <n v="239830.12317480191"/>
    <n v="228667.28190150799"/>
    <n v="128856.839329979"/>
    <n v="1238675.833966291"/>
    <n v="0"/>
    <n v="0"/>
    <n v="289222.7505600024"/>
    <n v="1"/>
  </r>
  <r>
    <s v="Grede"/>
    <s v="Foundry"/>
    <s v="Brewton"/>
    <s v="3rd Party Sale"/>
    <m/>
    <s v="United States"/>
    <s v="North America"/>
    <x v="1"/>
    <s v="AKEBONO"/>
    <m/>
    <s v="North America"/>
    <s v="51-E5713-58080"/>
    <m/>
    <m/>
    <m/>
    <m/>
    <s v="X"/>
    <s v="N"/>
    <s v="Anchor Bracket"/>
    <s v="SAFETY - CRITICAL"/>
    <s v="Bracket"/>
    <s v="Ductile Iron Casting &amp; Related Machining"/>
    <s v="Light Vehicle"/>
    <s v="RenaultNissan"/>
    <s v="RenaultNissan X61B"/>
    <s v="In Production"/>
    <n v="392563.77200000006"/>
    <n v="321751.43532000267"/>
    <n v="266792.4353348022"/>
    <n v="254364.71329847403"/>
    <n v="0"/>
    <n v="1235472.355953279"/>
    <n v="0"/>
    <n v="0"/>
    <n v="321751.43532000267"/>
    <n v="1"/>
  </r>
  <r>
    <s v="Grede"/>
    <s v="Foundry"/>
    <s v="Brewton"/>
    <s v="3rd Party Sale"/>
    <m/>
    <s v="United States"/>
    <s v="North America"/>
    <x v="1"/>
    <s v="AKEBONO BRAKE-COLUMBIA"/>
    <m/>
    <s v="North America"/>
    <s v="51-B3826-68080-00"/>
    <m/>
    <m/>
    <m/>
    <m/>
    <s v="X"/>
    <s v="N"/>
    <s v="Bracket"/>
    <s v="OTHER SPECIALTY PRODUCTS"/>
    <s v="Bracket"/>
    <s v="Ductile Iron Casting &amp; Related Machining"/>
    <s v="Light Vehicle"/>
    <s v="FCA"/>
    <s v="FCA C-EVO/CUSW"/>
    <s v="In Production"/>
    <n v="489024.21799999999"/>
    <n v="672175.84181400586"/>
    <n v="0"/>
    <n v="0"/>
    <n v="0"/>
    <n v="1161200.0598140059"/>
    <n v="0"/>
    <n v="0"/>
    <n v="672175.84181400586"/>
    <n v="1"/>
  </r>
  <r>
    <s v="Grede"/>
    <s v="Foundry"/>
    <s v="Brewton"/>
    <s v="3rd Party Sale"/>
    <m/>
    <s v="United States"/>
    <s v="North America"/>
    <x v="1"/>
    <s v="AKEBONO"/>
    <m/>
    <s v="North America"/>
    <s v="52-82315-36630-00"/>
    <m/>
    <m/>
    <m/>
    <m/>
    <s v="X"/>
    <s v="N"/>
    <s v="Bracket"/>
    <s v="SAFETY - CRITICAL"/>
    <s v="Bracket"/>
    <s v="Ductile Iron Casting &amp; Related Machining"/>
    <s v="Light Vehicle"/>
    <s v="RenaultNissan"/>
    <s v="RenaultNissan VK"/>
    <s v="Awarded"/>
    <n v="227408.80319999999"/>
    <n v="226026.16396800184"/>
    <n v="224230.85912832181"/>
    <n v="222453.50733703902"/>
    <n v="220693.92906366801"/>
    <n v="1120813.2626970308"/>
    <n v="0"/>
    <n v="0"/>
    <n v="226026.16396800184"/>
    <n v="1"/>
  </r>
  <r>
    <s v="Grede"/>
    <s v="Foundry"/>
    <s v="Brewton"/>
    <s v="3rd Party Sale"/>
    <m/>
    <s v="United States"/>
    <s v="North America"/>
    <x v="1"/>
    <s v="AKEBONO"/>
    <m/>
    <s v="North America"/>
    <s v="52-82315-46630-00"/>
    <m/>
    <m/>
    <m/>
    <m/>
    <s v="X"/>
    <s v="N"/>
    <s v="Anchor Bracket"/>
    <s v="SAFETY - CRITICAL"/>
    <s v="Bracket"/>
    <s v="Ductile Iron Casting &amp; Related Machining"/>
    <s v="Light Vehicle"/>
    <s v="RenaultNissan"/>
    <s v="RenaultNissan VK"/>
    <s v="Awarded"/>
    <n v="222385.76320000002"/>
    <n v="220989.93036800175"/>
    <n v="219234.62786432172"/>
    <n v="217496.87838567898"/>
    <n v="215776.50640182197"/>
    <n v="1095883.7062198245"/>
    <n v="0"/>
    <n v="0"/>
    <n v="220989.93036800175"/>
    <n v="1"/>
  </r>
  <r>
    <s v="Grede"/>
    <s v="Foundry"/>
    <s v="Brewton"/>
    <s v="3rd Party Sale"/>
    <m/>
    <s v="United States"/>
    <s v="North America"/>
    <x v="1"/>
    <s v="AKEBONO"/>
    <m/>
    <s v="North America"/>
    <s v="51-A4501-67110"/>
    <m/>
    <m/>
    <m/>
    <m/>
    <s v="X"/>
    <s v="N"/>
    <s v="Housing"/>
    <s v="OTHER SPECIALTY PRODUCTS"/>
    <s v="Housing"/>
    <s v="Ductile Iron Casting &amp; Related Machining"/>
    <s v="Light Vehicle"/>
    <s v="FCA"/>
    <s v="FCA LX/LY"/>
    <s v="In Production"/>
    <n v="204263.11600000001"/>
    <n v="261701.85528000238"/>
    <n v="291124.53528795234"/>
    <n v="70720.643285361599"/>
    <n v="0"/>
    <n v="827810.14985331637"/>
    <n v="0"/>
    <n v="0"/>
    <n v="261701.85528000238"/>
    <n v="1"/>
  </r>
  <r>
    <s v="Grede"/>
    <s v="Foundry"/>
    <s v="Brewton"/>
    <s v="3rd Party Sale"/>
    <m/>
    <s v="United States"/>
    <s v="North America"/>
    <x v="1"/>
    <s v="AKEBONO"/>
    <m/>
    <s v="North America"/>
    <s v="5102684-D0"/>
    <m/>
    <m/>
    <m/>
    <m/>
    <s v="X"/>
    <s v="N"/>
    <s v="Body"/>
    <s v="SAFETY - CRITICAL"/>
    <s v="Body"/>
    <s v="Ductile Iron Casting &amp; Related Machining"/>
    <s v="Light Vehicle"/>
    <s v="RenaultNissan"/>
    <s v="RenaultNissan D"/>
    <s v="Tracking"/>
    <n v="0"/>
    <n v="0"/>
    <n v="0"/>
    <n v="0"/>
    <n v="640579.3459999999"/>
    <n v="640579.3459999999"/>
    <n v="0"/>
    <n v="0"/>
    <n v="0"/>
    <n v="1"/>
  </r>
  <r>
    <s v="Grede"/>
    <s v="Foundry"/>
    <s v="Brewton"/>
    <s v="3rd Party Sale"/>
    <m/>
    <s v="United States"/>
    <s v="North America"/>
    <x v="1"/>
    <s v="AKEBONO"/>
    <m/>
    <s v="North America"/>
    <s v="51-A6080-57110"/>
    <m/>
    <m/>
    <m/>
    <m/>
    <s v="X"/>
    <s v="N"/>
    <s v="Body"/>
    <s v="SAFETY - CRITICAL"/>
    <s v="Body"/>
    <s v="Ductile Iron Casting &amp; Related Machining"/>
    <s v="Light Vehicle"/>
    <s v="RenaultNissan"/>
    <s v="RenaultNissan D"/>
    <s v="Tracking"/>
    <n v="0"/>
    <n v="0"/>
    <n v="0"/>
    <n v="0"/>
    <n v="635115.20600000001"/>
    <n v="635115.20600000001"/>
    <n v="0"/>
    <n v="0"/>
    <n v="0"/>
    <n v="1"/>
  </r>
  <r>
    <s v="Grede"/>
    <s v="Foundry"/>
    <s v="Brewton"/>
    <s v="3rd Party Sale"/>
    <m/>
    <s v="United States"/>
    <s v="North America"/>
    <x v="1"/>
    <s v="AKEBONO"/>
    <m/>
    <s v="North America"/>
    <s v="51-A4501-68080"/>
    <m/>
    <m/>
    <m/>
    <m/>
    <s v="X"/>
    <s v="N"/>
    <s v="Anchor Bracket"/>
    <s v="OTHER SPECIALTY PRODUCTS"/>
    <s v="Bracket"/>
    <s v="Ductile Iron Casting &amp; Related Machining"/>
    <s v="Light Vehicle"/>
    <s v="FCA"/>
    <s v="FCA LX/LY"/>
    <s v="In Production"/>
    <n v="145450.28330000001"/>
    <n v="187944.9852600015"/>
    <n v="209112.22277509171"/>
    <n v="50804.280949623899"/>
    <n v="0"/>
    <n v="593311.77228471718"/>
    <n v="0"/>
    <n v="0"/>
    <n v="187944.9852600015"/>
    <n v="1"/>
  </r>
  <r>
    <s v="Grede"/>
    <s v="Foundry"/>
    <s v="Brewton"/>
    <s v="3rd Party Sale"/>
    <m/>
    <s v="United States"/>
    <s v="North America"/>
    <x v="1"/>
    <s v="AKEBONO BRAKE, GLASGOW PLANT"/>
    <m/>
    <s v="North America"/>
    <s v="51-E4540-58080"/>
    <m/>
    <m/>
    <m/>
    <m/>
    <s v="X"/>
    <s v="N"/>
    <s v="Anchor Bracket"/>
    <s v="OTHER SPECIALTY PRODUCTS"/>
    <s v="Bracket"/>
    <s v="Ductile Iron Casting &amp; Related Machining"/>
    <s v="Light Vehicle"/>
    <s v="FCA"/>
    <s v="FCA LX/LY"/>
    <s v="In Production"/>
    <n v="131772.80719999998"/>
    <n v="168875.9158840013"/>
    <n v="187924.4097239215"/>
    <n v="45662.4105771576"/>
    <n v="0"/>
    <n v="534235.54338508041"/>
    <n v="0"/>
    <n v="0"/>
    <n v="168875.9158840013"/>
    <n v="1"/>
  </r>
  <r>
    <s v="Grede"/>
    <s v="Foundry"/>
    <s v="Brewton"/>
    <s v="3rd Party Sale"/>
    <m/>
    <s v="United States"/>
    <s v="North America"/>
    <x v="1"/>
    <s v="AKEBONO"/>
    <m/>
    <s v="North America"/>
    <s v="5012684-F0"/>
    <m/>
    <m/>
    <m/>
    <m/>
    <s v="X"/>
    <s v="N"/>
    <s v="Support"/>
    <s v="SAFETY - CRITICAL"/>
    <s v="Support"/>
    <s v="Ductile Iron Casting &amp; Related Machining"/>
    <s v="Light Vehicle"/>
    <s v="RenaultNissan"/>
    <s v="RenaultNissan D"/>
    <s v="Tracking"/>
    <n v="0"/>
    <n v="0"/>
    <n v="0"/>
    <n v="0"/>
    <n v="360301.10600000003"/>
    <n v="360301.10600000003"/>
    <n v="0"/>
    <n v="0"/>
    <n v="0"/>
    <n v="1"/>
  </r>
  <r>
    <s v="Grede"/>
    <s v="Foundry"/>
    <s v="Brewton"/>
    <s v="3rd Party Sale"/>
    <m/>
    <s v="United States"/>
    <s v="North America"/>
    <x v="1"/>
    <s v="AKEBONO BRAKE-COLUMBIA"/>
    <m/>
    <s v="North America"/>
    <s v="51-B3815-68080-00"/>
    <m/>
    <m/>
    <m/>
    <m/>
    <s v="X"/>
    <s v="N"/>
    <s v="Anchor Bracket"/>
    <s v="OTHER SPECIALTY PRODUCTS"/>
    <s v="Bracket"/>
    <s v="Ductile Iron Casting &amp; Related Machining"/>
    <s v="Light Vehicle"/>
    <s v="General Motors"/>
    <s v="GM MS2000"/>
    <s v="In Production"/>
    <n v="67262.093999999997"/>
    <n v="0"/>
    <n v="0"/>
    <n v="0"/>
    <n v="0"/>
    <n v="67262.093999999997"/>
    <n v="0"/>
    <n v="0"/>
    <n v="0"/>
    <n v="1"/>
  </r>
  <r>
    <s v="Grede"/>
    <s v="Foundry"/>
    <s v="Brewton"/>
    <s v="3rd Party Sale"/>
    <m/>
    <s v="United States"/>
    <s v="North America"/>
    <x v="1"/>
    <s v="AKEBONO"/>
    <m/>
    <s v="North America"/>
    <s v="(blank)"/>
    <m/>
    <m/>
    <m/>
    <m/>
    <s v="X"/>
    <s v="N"/>
    <s v="Miscellaneous"/>
    <s v="OTHER SPECIALTY PRODUCTS"/>
    <s v="Misc Products not grouped"/>
    <s v="Ductile Iron Casting &amp; Related Machining"/>
    <s v="Light Vehicle"/>
    <s v="Other"/>
    <s v="Non-Automotive"/>
    <s v="In Production"/>
    <n v="2562.2999999999993"/>
    <n v="0"/>
    <n v="0"/>
    <n v="0"/>
    <n v="0"/>
    <n v="2562.2999999999993"/>
    <n v="0"/>
    <n v="0"/>
    <n v="0"/>
    <n v="1"/>
  </r>
  <r>
    <s v="Grede"/>
    <s v="Foundry"/>
    <s v="Brewton"/>
    <s v="3rd Party Sale"/>
    <m/>
    <s v="United States"/>
    <s v="North America"/>
    <x v="1"/>
    <s v="AKEBONO"/>
    <m/>
    <s v="North America"/>
    <s v="51-A4501-68080-01"/>
    <m/>
    <m/>
    <m/>
    <m/>
    <s v="X"/>
    <s v="N"/>
    <s v="Anchor Bracket"/>
    <s v="OTHER SPECIALTY PRODUCTS"/>
    <s v="Bracket"/>
    <s v="Ductile Iron Casting &amp; Related Machining"/>
    <s v="Light Vehicle"/>
    <s v="FCA"/>
    <s v="FCA LX/LY"/>
    <s v="In Production"/>
    <n v="1269.75"/>
    <n v="0"/>
    <n v="0"/>
    <n v="0"/>
    <n v="0"/>
    <n v="1269.75"/>
    <n v="0"/>
    <n v="0"/>
    <n v="0"/>
    <n v="1"/>
  </r>
  <r>
    <s v="Grede"/>
    <s v="Foundry"/>
    <s v="Brewton"/>
    <s v="3rd Party Sale"/>
    <m/>
    <s v="United States"/>
    <s v="North America"/>
    <x v="1"/>
    <s v="AKEBONO BRAKE, GLASGOW PLANT"/>
    <m/>
    <s v="North America"/>
    <s v="(blank)"/>
    <m/>
    <m/>
    <m/>
    <m/>
    <s v="X"/>
    <s v="N"/>
    <s v="Miscellaneous"/>
    <s v="OTHER SPECIALTY PRODUCTS"/>
    <s v="Misc Products not grouped"/>
    <s v="Ductile Iron Casting &amp; Related Machining"/>
    <s v="Light Vehicle"/>
    <s v="Other"/>
    <s v="Non-Automotive"/>
    <s v="In Production"/>
    <n v="102.42"/>
    <n v="0"/>
    <n v="0"/>
    <n v="0"/>
    <n v="0"/>
    <n v="102.42"/>
    <n v="0"/>
    <n v="0"/>
    <n v="0"/>
    <n v="1"/>
  </r>
  <r>
    <s v="Grede"/>
    <s v="Foundry"/>
    <s v="Brewton"/>
    <s v="3rd Party Sale"/>
    <m/>
    <s v="United States"/>
    <s v="North America"/>
    <x v="1"/>
    <s v="AKEBONO"/>
    <m/>
    <s v="North America"/>
    <s v="51-A3526-67110"/>
    <n v="1"/>
    <s v="Akebono Agreement - thru 2018 "/>
    <m/>
    <m/>
    <s v="X"/>
    <s v="Y"/>
    <s v="Housing"/>
    <s v="SAFETY - CRITICAL"/>
    <s v="Housing"/>
    <s v="Ductile Iron Casting &amp; Related Machining"/>
    <s v="Light Vehicle"/>
    <s v="RenaultNissan"/>
    <s v="RenaultNissan D"/>
    <s v="Awarded"/>
    <n v="477643.21640000009"/>
    <n v="480753.63698000397"/>
    <n v="0"/>
    <n v="0"/>
    <n v="0"/>
    <n v="958396.85338000406"/>
    <n v="1"/>
    <n v="480753.63698000397"/>
    <n v="0"/>
    <n v="0"/>
  </r>
  <r>
    <s v="Grede"/>
    <s v="Foundry"/>
    <s v="Brewton"/>
    <s v="3rd Party Sale"/>
    <m/>
    <s v="United States"/>
    <s v="North America"/>
    <x v="1"/>
    <s v="AKEBONO"/>
    <m/>
    <s v="North America"/>
    <s v="51-A3526-68080"/>
    <n v="1"/>
    <s v="Akebono Agreement - thru 2018 "/>
    <m/>
    <m/>
    <s v="X"/>
    <s v="Y"/>
    <s v="Anchor Bracket"/>
    <s v="OTHER SPECIALTY PRODUCTS"/>
    <s v="Bracket"/>
    <s v="Ductile Iron Casting &amp; Related Machining"/>
    <s v="Light Vehicle"/>
    <s v="RenaultNissan"/>
    <s v="RenaultNissan D"/>
    <s v="Awarded"/>
    <n v="419208.18"/>
    <n v="420638.19542000355"/>
    <n v="0"/>
    <n v="0"/>
    <n v="0"/>
    <n v="839846.37542000355"/>
    <n v="1"/>
    <n v="420638.19542000355"/>
    <n v="0"/>
    <n v="0"/>
  </r>
  <r>
    <s v="Grede"/>
    <s v="Foundry"/>
    <s v="Brewton"/>
    <s v="3rd Party Sale"/>
    <m/>
    <s v="United States"/>
    <s v="North America"/>
    <x v="1"/>
    <s v="AKEBONO"/>
    <m/>
    <s v="North America"/>
    <s v="51-E4816-68080"/>
    <n v="1"/>
    <s v="Akebono Agreement - thru 2018 "/>
    <m/>
    <m/>
    <s v="X"/>
    <s v="Y"/>
    <s v="Anchor Bracket"/>
    <s v="OTHER SPECIALTY PRODUCTS"/>
    <s v="Bracket"/>
    <s v="Ductile Iron Casting &amp; Related Machining"/>
    <s v="Light Vehicle"/>
    <s v="General Motors"/>
    <s v="GM K2XX/VSS-T"/>
    <s v="Awarded"/>
    <n v="2714300.6999999997"/>
    <n v="2577465.9388000215"/>
    <n v="1428030.536401612"/>
    <n v="0"/>
    <n v="0"/>
    <n v="6719797.175201633"/>
    <n v="1"/>
    <n v="2577465.9388000215"/>
    <n v="0"/>
    <n v="0"/>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Awarded"/>
    <n v="0"/>
    <n v="0"/>
    <n v="0"/>
    <n v="0"/>
    <n v="0"/>
    <n v="0"/>
    <n v="1"/>
    <n v="0"/>
    <n v="0"/>
    <n v="0"/>
  </r>
  <r>
    <s v="Grede"/>
    <s v="Foundry"/>
    <s v="Brewton"/>
    <s v="3rd Party Sale"/>
    <m/>
    <s v="United States"/>
    <s v="North America"/>
    <x v="1"/>
    <s v="AKEBONO"/>
    <m/>
    <s v="North America"/>
    <s v="51-E5418-68080"/>
    <n v="1"/>
    <s v="Akebono Agreement - thru 2018 "/>
    <m/>
    <m/>
    <s v="X"/>
    <s v="Y"/>
    <s v="Caliper / Caliper Brake"/>
    <s v="SAFETY - CRITICAL"/>
    <s v="Brake"/>
    <s v="Ductile Iron Casting &amp; Related Machining"/>
    <s v="Light Vehicle"/>
    <s v="General Motors"/>
    <s v="GM GMT610"/>
    <s v="Awarded"/>
    <n v="0"/>
    <n v="0"/>
    <n v="0"/>
    <n v="0"/>
    <n v="0"/>
    <n v="0"/>
    <n v="1"/>
    <n v="0"/>
    <n v="0"/>
    <n v="0"/>
  </r>
  <r>
    <s v="Grede"/>
    <s v="Foundry"/>
    <s v="Brewton"/>
    <s v="3rd Party Sale"/>
    <m/>
    <s v="United States"/>
    <s v="North America"/>
    <x v="1"/>
    <s v="AKEBONO"/>
    <m/>
    <s v="North America"/>
    <s v="51-E5710-67110"/>
    <n v="1"/>
    <s v="Akebono Agreement - thru 2018 "/>
    <m/>
    <m/>
    <s v="X"/>
    <s v="Y"/>
    <s v="Housing"/>
    <s v="OTHER SPECIALTY PRODUCTS"/>
    <s v="Housing"/>
    <s v="Ductile Iron Casting &amp; Related Machining"/>
    <s v="Light Vehicle"/>
    <s v="General Motors"/>
    <s v="GM K2XX/VSS-T"/>
    <s v="Awarded"/>
    <n v="971918.09000000008"/>
    <n v="925531.38375000691"/>
    <n v="513045.46912500379"/>
    <n v="0"/>
    <n v="0"/>
    <n v="2410494.9428750109"/>
    <n v="1"/>
    <n v="925531.38375000691"/>
    <n v="0"/>
    <n v="0"/>
  </r>
  <r>
    <s v="Grede"/>
    <s v="Foundry"/>
    <s v="Brewton"/>
    <s v="3rd Party Sale"/>
    <m/>
    <s v="United States"/>
    <s v="North America"/>
    <x v="1"/>
    <s v="AKEBONO"/>
    <m/>
    <s v="North America"/>
    <s v="51-E5710-68080"/>
    <n v="1"/>
    <s v="Akebono Agreement - thru 2018 "/>
    <m/>
    <m/>
    <s v="X"/>
    <s v="Y"/>
    <s v="Anchor Bracket"/>
    <s v="OTHER SPECIALTY PRODUCTS"/>
    <s v="Bracket"/>
    <s v="Ductile Iron Casting &amp; Related Machining"/>
    <s v="Light Vehicle"/>
    <s v="General Motors"/>
    <s v="GM K2XX/VSS-T"/>
    <s v="Awarded"/>
    <n v="431767.85399999993"/>
    <n v="410726.23612000328"/>
    <n v="227621.07997740177"/>
    <n v="0"/>
    <n v="0"/>
    <n v="1070115.1700974051"/>
    <n v="1"/>
    <n v="410726.23612000328"/>
    <n v="0"/>
    <n v="0"/>
  </r>
  <r>
    <s v="Grede"/>
    <s v="Foundry"/>
    <s v="Brewton"/>
    <s v="3rd Party Sale"/>
    <m/>
    <s v="United States"/>
    <s v="North America"/>
    <x v="1"/>
    <s v="AKEBONO"/>
    <m/>
    <s v="North America"/>
    <s v="52-82308-36630"/>
    <n v="1"/>
    <s v="Akebono Agreement - thru 2018 "/>
    <m/>
    <m/>
    <s v="X"/>
    <s v="Y"/>
    <s v="Spider Casting"/>
    <s v="OTHER SPECIALTY PRODUCTS"/>
    <s v="Misc Products not grouped"/>
    <s v="Ductile Iron Casting &amp; Related Machining"/>
    <s v="Light Vehicle"/>
    <s v="RenaultNissan"/>
    <s v="RenaultNissan X61B"/>
    <s v="Awarded"/>
    <n v="293953.86099999998"/>
    <n v="241391.97556000194"/>
    <n v="200215.80442240159"/>
    <n v="190941.24861313798"/>
    <n v="0"/>
    <n v="926502.88959554152"/>
    <n v="1"/>
    <n v="241391.97556000194"/>
    <n v="0"/>
    <n v="0"/>
  </r>
  <r>
    <s v="Grede"/>
    <s v="Foundry"/>
    <s v="Brewton"/>
    <s v="3rd Party Sale"/>
    <m/>
    <s v="United States"/>
    <s v="North America"/>
    <x v="1"/>
    <s v="AKEBONO"/>
    <m/>
    <s v="North America"/>
    <s v="52-82308-46630"/>
    <n v="1"/>
    <s v="Akebono Agreement - thru 2018 "/>
    <m/>
    <m/>
    <s v="X"/>
    <s v="Y"/>
    <s v="Spider Casting"/>
    <s v="OTHER SPECIALTY PRODUCTS"/>
    <s v="Misc Products not grouped"/>
    <s v="Ductile Iron Casting &amp; Related Machining"/>
    <s v="Light Vehicle"/>
    <s v="RenaultNissan"/>
    <s v="RenaultNissan X61B"/>
    <s v="Awarded"/>
    <n v="293403.59099999996"/>
    <n v="240917.08568000191"/>
    <n v="199821.8916832016"/>
    <n v="190565.757134146"/>
    <n v="0"/>
    <n v="924708.32549734949"/>
    <n v="1"/>
    <n v="240917.08568000191"/>
    <n v="0"/>
    <n v="0"/>
  </r>
  <r>
    <s v="Grede"/>
    <s v="Foundry"/>
    <s v="Brewton"/>
    <s v="3rd Party Sale"/>
    <m/>
    <s v="United States"/>
    <s v="North America"/>
    <x v="1"/>
    <s v="AKEBONO BRAKE, GLASGOW PLANT"/>
    <m/>
    <s v="North America"/>
    <s v="51-E5112-58081"/>
    <n v="1"/>
    <s v="Akebono Agreement - thru 2018 "/>
    <m/>
    <m/>
    <s v="X"/>
    <s v="Y"/>
    <s v="Anchor Bracket"/>
    <s v="SAFETY - CRITICAL"/>
    <s v="Bracket"/>
    <s v="Ductile Iron Casting &amp; Related Machining"/>
    <s v="Light Vehicle"/>
    <s v="RenaultNissan"/>
    <s v="RenaultNissan X61B"/>
    <s v="Awarded"/>
    <n v="326560.80999999994"/>
    <n v="264304.46650000208"/>
    <n v="219249.23645800172"/>
    <n v="209120.68761589198"/>
    <n v="202082.98593999798"/>
    <n v="1221318.1865138935"/>
    <n v="1"/>
    <n v="264304.46650000208"/>
    <n v="0"/>
    <n v="0"/>
  </r>
  <r>
    <s v="Grede"/>
    <s v="Foundry"/>
    <s v="Brewton"/>
    <s v="3rd Party Sale"/>
    <m/>
    <s v="United States"/>
    <s v="North America"/>
    <x v="1"/>
    <s v="AKEBONO"/>
    <m/>
    <s v="North America"/>
    <s v="51-A3527-67110"/>
    <n v="1"/>
    <s v="Akebono Agreement - thru 2018 "/>
    <m/>
    <m/>
    <s v="X"/>
    <s v="Y"/>
    <s v="Caliper / Caliper Brake"/>
    <s v="SAFETY - CRITICAL"/>
    <s v="Brake"/>
    <s v="Ductile Iron Casting &amp; Related Machining"/>
    <s v="Light Vehicle"/>
    <s v="RenaultNissan"/>
    <s v="RenaultNissan D"/>
    <s v="In Production"/>
    <n v="1186.42"/>
    <n v="1189.1853800000104"/>
    <n v="1119.610432000009"/>
    <n v="1148.2803001940099"/>
    <n v="1138.5617271920701"/>
    <n v="5782.0578393860997"/>
    <n v="1"/>
    <n v="1189.1853800000104"/>
    <n v="0"/>
    <n v="0"/>
  </r>
  <r>
    <s v="Grede"/>
    <s v="Foundry"/>
    <s v="Brewton"/>
    <s v="3rd Party Sale"/>
    <m/>
    <s v="United States"/>
    <s v="North America"/>
    <x v="1"/>
    <s v="AKEBONO"/>
    <m/>
    <s v="North America"/>
    <s v="51-A3527-67110"/>
    <n v="1"/>
    <s v="Akebono Agreement - thru 2018 "/>
    <m/>
    <m/>
    <s v="X"/>
    <s v="Y"/>
    <s v="Housing"/>
    <s v="OTHER SPECIALTY PRODUCTS"/>
    <s v="Housing"/>
    <s v="Ductile Iron Casting &amp; Related Machining"/>
    <s v="Light Vehicle"/>
    <s v="RenaultNissan"/>
    <s v="RenaultNissan D"/>
    <s v="In Production"/>
    <n v="2628712.7720000003"/>
    <n v="2640464.3947600224"/>
    <n v="0"/>
    <n v="0"/>
    <n v="0"/>
    <n v="5269177.1667600228"/>
    <n v="1"/>
    <n v="2640464.3947600224"/>
    <n v="0"/>
    <n v="0"/>
  </r>
  <r>
    <s v="Grede"/>
    <s v="Foundry"/>
    <s v="Brewton"/>
    <s v="3rd Party Sale"/>
    <m/>
    <s v="United States"/>
    <s v="North America"/>
    <x v="1"/>
    <s v="AKEBONO"/>
    <m/>
    <s v="North America"/>
    <s v="51-A3527-68080"/>
    <n v="1"/>
    <s v="Akebono Agreement - thru 2018 "/>
    <m/>
    <m/>
    <s v="X"/>
    <s v="Y"/>
    <s v="Anchor Bracket"/>
    <s v="OTHER SPECIALTY PRODUCTS"/>
    <s v="Bracket"/>
    <s v="Ductile Iron Casting &amp; Related Machining"/>
    <s v="Light Vehicle"/>
    <s v="RenaultNissan"/>
    <s v="RenaultNissan D"/>
    <s v="In Production"/>
    <n v="1560675.3019999999"/>
    <n v="1568115.9958100133"/>
    <n v="0"/>
    <n v="0"/>
    <n v="0"/>
    <n v="3128791.2978100134"/>
    <n v="1"/>
    <n v="1568115.9958100133"/>
    <n v="0"/>
    <n v="0"/>
  </r>
  <r>
    <s v="Grede"/>
    <s v="Foundry"/>
    <s v="Brewton"/>
    <s v="3rd Party Sale"/>
    <m/>
    <s v="United States"/>
    <s v="North America"/>
    <x v="1"/>
    <s v="AKEBONO"/>
    <m/>
    <s v="North America"/>
    <s v="51-B4103-67110"/>
    <n v="1"/>
    <s v="Akebono Agreement - thru 2018 "/>
    <m/>
    <m/>
    <s v="X"/>
    <s v="Y"/>
    <s v="Caliper / Caliper Brake"/>
    <s v="SAFETY - CRITICAL"/>
    <s v="Brake"/>
    <s v="Ductile Iron Casting &amp; Related Machining"/>
    <s v="Light Vehicle"/>
    <s v="General Motors"/>
    <s v="GM GMT200/201"/>
    <s v="In Production"/>
    <n v="10783.164000000001"/>
    <n v="10704.106560000078"/>
    <n v="10625.83969440008"/>
    <n v="10548.355497456099"/>
    <n v="10471.646142481501"/>
    <n v="53133.111894337751"/>
    <n v="1"/>
    <n v="10704.106560000078"/>
    <n v="0"/>
    <n v="0"/>
  </r>
  <r>
    <s v="Grede"/>
    <s v="Foundry"/>
    <s v="Brewton"/>
    <s v="3rd Party Sale"/>
    <m/>
    <s v="United States"/>
    <s v="North America"/>
    <x v="1"/>
    <s v="AKEBONO"/>
    <m/>
    <s v="North America"/>
    <s v="51-B4103-68080"/>
    <n v="1"/>
    <s v="Akebono Agreement - thru 2018 "/>
    <m/>
    <m/>
    <s v="X"/>
    <s v="Y"/>
    <s v="Anchor Bracket"/>
    <s v="SAFETY - CRITICAL"/>
    <s v="Bracket"/>
    <s v="Ductile Iron Casting &amp; Related Machining"/>
    <s v="Light Vehicle"/>
    <s v="General Motors"/>
    <s v="GM G-PREMIUM"/>
    <s v="In Production"/>
    <n v="6470.4079999999994"/>
    <n v="6417.410920000053"/>
    <n v="6364.9438108000504"/>
    <n v="6313.0013726920497"/>
    <n v="6261.5783589651301"/>
    <n v="31827.342462457284"/>
    <n v="1"/>
    <n v="6417.410920000053"/>
    <n v="0"/>
    <n v="0"/>
  </r>
  <r>
    <s v="Grede"/>
    <s v="Foundry"/>
    <s v="Brewton"/>
    <s v="3rd Party Sale"/>
    <m/>
    <s v="United States"/>
    <s v="North America"/>
    <x v="1"/>
    <s v="AKEBONO"/>
    <m/>
    <s v="North America"/>
    <s v="51-E4816-67110"/>
    <n v="1"/>
    <s v="Akebono Agreement - thru 2018 "/>
    <m/>
    <m/>
    <s v="X"/>
    <s v="Y"/>
    <s v="Housing"/>
    <s v="OTHER SPECIALTY PRODUCTS"/>
    <s v="Housing"/>
    <s v="Ductile Iron Casting &amp; Related Machining"/>
    <s v="Light Vehicle"/>
    <s v="General Motors"/>
    <s v="GM K2XX/VSS-T"/>
    <s v="In Production"/>
    <n v="4543365.3920000009"/>
    <n v="4244769.811972959"/>
    <n v="4033268.905567917"/>
    <n v="3715537.8922405159"/>
    <n v="3666827.722904902"/>
    <n v="20203769.724686295"/>
    <n v="1"/>
    <n v="4244769.811972959"/>
    <n v="0"/>
    <n v="0"/>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In Production"/>
    <n v="3662.72"/>
    <n v="0"/>
    <n v="0"/>
    <n v="0"/>
    <n v="0"/>
    <n v="3662.72"/>
    <n v="1"/>
    <n v="0"/>
    <n v="0"/>
    <n v="0"/>
  </r>
  <r>
    <s v="Grede"/>
    <s v="Foundry"/>
    <s v="Brewton"/>
    <s v="3rd Party Sale"/>
    <m/>
    <s v="United States"/>
    <s v="North America"/>
    <x v="1"/>
    <s v="AKEBONO BRAKE MEXICO SA"/>
    <m/>
    <s v="North America"/>
    <s v="51-A3527-67110"/>
    <n v="1"/>
    <s v="Akebono Agreement - thru 2018 "/>
    <m/>
    <m/>
    <s v="X"/>
    <s v="Y"/>
    <s v="Housing"/>
    <s v="OTHER SPECIALTY PRODUCTS"/>
    <s v="Housing"/>
    <s v="Ductile Iron Casting &amp; Related Machining"/>
    <s v="Light Vehicle"/>
    <s v="RenaultNissan"/>
    <s v="RenaultNissan D"/>
    <s v="In Production"/>
    <n v="83953"/>
    <n v="7016.9135400000587"/>
    <n v="0"/>
    <n v="0"/>
    <n v="0"/>
    <n v="90969.913540000052"/>
    <n v="1"/>
    <n v="7016.9135400000587"/>
    <n v="0"/>
    <n v="0"/>
  </r>
  <r>
    <s v="Grede"/>
    <s v="Foundry"/>
    <s v="Brewton"/>
    <s v="3rd Party Sale"/>
    <m/>
    <s v="United States"/>
    <s v="North America"/>
    <x v="1"/>
    <s v="AKEBONO BRAKE MEXICO SA"/>
    <m/>
    <s v="North America"/>
    <s v="51-A3527-68080"/>
    <n v="1"/>
    <s v="Akebono Agreement - thru 2018 "/>
    <m/>
    <m/>
    <s v="X"/>
    <s v="Y"/>
    <s v="Anchor Bracket"/>
    <s v="OTHER SPECIALTY PRODUCTS"/>
    <s v="Bracket"/>
    <s v="Ductile Iron Casting &amp; Related Machining"/>
    <s v="Light Vehicle"/>
    <s v="RenaultNissan"/>
    <s v="RenaultNissan D"/>
    <s v="In Production"/>
    <n v="77285.5"/>
    <n v="6504.2303700000521"/>
    <n v="0"/>
    <n v="0"/>
    <n v="0"/>
    <n v="83789.730370000048"/>
    <n v="1"/>
    <n v="6504.2303700000521"/>
    <n v="0"/>
    <n v="0"/>
  </r>
  <r>
    <s v="Grede"/>
    <s v="Foundry"/>
    <s v="Brewton"/>
    <s v="3rd Party Sale"/>
    <m/>
    <s v="United States"/>
    <s v="North America"/>
    <x v="1"/>
    <s v="AKEBONO BRAKE-CLARKSVILLE PLANT"/>
    <m/>
    <s v="North America"/>
    <s v="(blank)"/>
    <m/>
    <m/>
    <m/>
    <m/>
    <s v="X"/>
    <s v="N"/>
    <s v="Miscellaneous"/>
    <s v="OTHER SPECIALTY PRODUCTS"/>
    <s v="Misc Products not grouped"/>
    <s v="Ductile Iron Casting &amp; Related Machining"/>
    <s v="Light Vehicle"/>
    <s v="Other"/>
    <s v="Non-Automotive"/>
    <s v="In Production"/>
    <n v="-2219.41"/>
    <n v="0"/>
    <n v="0"/>
    <n v="0"/>
    <n v="0"/>
    <n v="-2219.41"/>
    <n v="0"/>
    <n v="0"/>
    <n v="0"/>
    <n v="1"/>
  </r>
  <r>
    <s v="HHI"/>
    <s v="Forging, Impact"/>
    <s v="Impact"/>
    <s v="3rd Party Sale"/>
    <s v="True"/>
    <s v="United States"/>
    <s v="North America"/>
    <x v="1"/>
    <s v="AKEBONO"/>
    <s v="United States"/>
    <s v="North America"/>
    <s v="2149406-C"/>
    <m/>
    <m/>
    <m/>
    <m/>
    <s v="X"/>
    <s v="N"/>
    <s v="WHEEL HUB"/>
    <s v="SAFETY - CRITICAL"/>
    <s v="Wheel End Products &amp; Assy"/>
    <s v="Hot Forging &amp; Machining"/>
    <s v="Light Vehicle"/>
    <s v="General Motors"/>
    <s v="Other"/>
    <s v="In Production"/>
    <n v="253917.47630000001"/>
    <n v="349267.29359999998"/>
    <n v="349267.29359999998"/>
    <n v="349267.29359999998"/>
    <n v="29105.607800000002"/>
    <n v="1330824.9649"/>
    <n v="0"/>
    <n v="0"/>
    <n v="349267.29359999998"/>
    <n v="1"/>
  </r>
  <r>
    <s v="HHI"/>
    <s v="Forging, Impact"/>
    <s v="Impact"/>
    <s v="3rd Party Sale"/>
    <s v="True"/>
    <s v="United States"/>
    <s v="North America"/>
    <x v="1"/>
    <s v="AKEBONO"/>
    <s v="United States"/>
    <s v="North America"/>
    <s v="02042J2327"/>
    <m/>
    <m/>
    <m/>
    <m/>
    <s v="X"/>
    <s v="N"/>
    <s v="WHEEL HUB"/>
    <s v="SAFETY - CRITICAL"/>
    <s v="Wheel End Products &amp; Assy"/>
    <s v="Hot Forging &amp; Machining"/>
    <s v="Light Vehicle"/>
    <s v="Ford"/>
    <s v="Other"/>
    <s v="In Production"/>
    <n v="223361.76809999999"/>
    <n v="231978.6"/>
    <n v="231978.6"/>
    <n v="231978.6"/>
    <n v="19331.55"/>
    <n v="938629.11809999996"/>
    <n v="0"/>
    <n v="0"/>
    <n v="231978.6"/>
    <n v="1"/>
  </r>
  <r>
    <s v="HHI"/>
    <s v="Forging, Impact"/>
    <s v="Impact"/>
    <s v="3rd Party Sale"/>
    <s v="True"/>
    <s v="United States"/>
    <s v="North America"/>
    <x v="1"/>
    <s v="AKEBONO"/>
    <s v="United States"/>
    <s v="North America"/>
    <s v="2149605"/>
    <m/>
    <m/>
    <m/>
    <m/>
    <s v="X"/>
    <s v="N"/>
    <s v="WHEEL HUB"/>
    <s v="SAFETY - CRITICAL"/>
    <s v="Wheel End Products &amp; Assy"/>
    <s v="Hot Forging &amp; Machining"/>
    <s v="Light Vehicle"/>
    <s v="FCA"/>
    <s v="Other"/>
    <s v="In Production"/>
    <n v="69909.875799999994"/>
    <n v="114612.6474"/>
    <n v="114612.6474"/>
    <n v="114612.6474"/>
    <n v="114612.6474"/>
    <n v="528360.46539999999"/>
    <n v="0"/>
    <n v="0"/>
    <n v="114612.6474"/>
    <n v="1"/>
  </r>
  <r>
    <s v="HHI"/>
    <s v="Forging, Impact"/>
    <s v="Omni"/>
    <s v="3rd Party Sale"/>
    <s v="True"/>
    <s v="United States"/>
    <s v="North America"/>
    <x v="1"/>
    <s v="AKEBONO"/>
    <s v="United States"/>
    <s v="North America"/>
    <s v="635001756290"/>
    <m/>
    <m/>
    <m/>
    <m/>
    <s v="X"/>
    <s v="N"/>
    <s v="WHEEL HUB"/>
    <s v="SAFETY - CRITICAL"/>
    <s v="Wheel End Products &amp; Assy"/>
    <s v="Hot Forging &amp; Machining"/>
    <s v="Light Vehicle"/>
    <s v="Ford"/>
    <s v="Other"/>
    <s v="In Production"/>
    <n v="92789.584400000007"/>
    <n v="67523.591499999995"/>
    <n v="67523.591499999995"/>
    <n v="67523.591499999995"/>
    <n v="67523.591499999995"/>
    <n v="362883.95039999997"/>
    <n v="0"/>
    <n v="0"/>
    <n v="67523.591499999995"/>
    <n v="1"/>
  </r>
  <r>
    <s v="HHI"/>
    <s v="Forging, Impact"/>
    <s v="Impact"/>
    <s v="3rd Party Sale"/>
    <s v="True"/>
    <s v="United States"/>
    <s v="North America"/>
    <x v="1"/>
    <s v="AKEBONO"/>
    <s v="United States"/>
    <s v="North America"/>
    <s v="2149604"/>
    <m/>
    <m/>
    <m/>
    <m/>
    <s v="X"/>
    <s v="N"/>
    <s v="WHEEL HUB"/>
    <s v="SAFETY - CRITICAL"/>
    <s v="Wheel End Products &amp; Assy"/>
    <s v="Hot Forging &amp; Machining"/>
    <s v="Light Vehicle"/>
    <s v="Ford"/>
    <s v="Other"/>
    <s v="In Production"/>
    <n v="197037.34789999999"/>
    <m/>
    <m/>
    <m/>
    <m/>
    <n v="197037.34789999999"/>
    <n v="0"/>
    <n v="0"/>
    <n v="0"/>
    <n v="1"/>
  </r>
  <r>
    <s v="HHI"/>
    <s v="Forging, Impact"/>
    <s v="Impact"/>
    <s v="3rd Party Sale"/>
    <s v="True"/>
    <s v="United States"/>
    <s v="North America"/>
    <x v="1"/>
    <s v="AKEBONO"/>
    <s v="United States"/>
    <s v="North America"/>
    <s v="2249701"/>
    <m/>
    <m/>
    <m/>
    <m/>
    <s v="X"/>
    <s v="N"/>
    <s v="WHEEL HUB"/>
    <s v="SAFETY - CRITICAL"/>
    <s v="Wheel End Products &amp; Assy"/>
    <s v="Hot Forging &amp; Machining"/>
    <s v="Light Vehicle"/>
    <s v="Ford"/>
    <s v="Other"/>
    <s v="In Production"/>
    <n v="45223.868199999997"/>
    <n v="36065.462399999997"/>
    <n v="36065.462399999997"/>
    <n v="36065.462399999997"/>
    <n v="36065.462399999997"/>
    <n v="189485.71779999995"/>
    <n v="0"/>
    <n v="0"/>
    <n v="36065.462399999997"/>
    <n v="1"/>
  </r>
  <r>
    <s v="HHI"/>
    <s v="Forging, Impact"/>
    <s v="Impact"/>
    <s v="3rd Party Sale"/>
    <s v="True"/>
    <s v="United States"/>
    <s v="North America"/>
    <x v="1"/>
    <s v="AKEBONO"/>
    <s v="United States"/>
    <s v="North America"/>
    <s v="204202175"/>
    <m/>
    <m/>
    <m/>
    <m/>
    <s v="X"/>
    <s v="N"/>
    <s v="WHEEL HUB"/>
    <s v="SAFETY - CRITICAL"/>
    <s v="Wheel End Products &amp; Assy"/>
    <s v="Hot Forging &amp; Machining"/>
    <s v="Light Vehicle"/>
    <s v="FCA"/>
    <s v="Other"/>
    <s v="In Production"/>
    <n v="45893.792500000003"/>
    <n v="39777.696000000004"/>
    <n v="39777.696000000004"/>
    <n v="39777.696000000004"/>
    <n v="3314.808"/>
    <n v="168541.68849999999"/>
    <n v="0"/>
    <n v="0"/>
    <n v="39777.696000000004"/>
    <n v="1"/>
  </r>
  <r>
    <s v="HHI"/>
    <s v="Forging, Impact"/>
    <s v="Omni"/>
    <s v="3rd Party Sale"/>
    <s v="True"/>
    <s v="United States"/>
    <s v="North America"/>
    <x v="1"/>
    <s v="AKEBONO"/>
    <s v="United States"/>
    <s v="North America"/>
    <s v="KF200195629000"/>
    <m/>
    <m/>
    <m/>
    <m/>
    <s v="X"/>
    <s v="N"/>
    <s v="WHEEL HUB"/>
    <s v="SAFETY - CRITICAL"/>
    <s v="Wheel End Products &amp; Assy"/>
    <s v="Hot Forging &amp; Machining"/>
    <s v="Light Vehicle"/>
    <s v="Ford"/>
    <s v="Other"/>
    <s v="In Production"/>
    <n v="10429.928599999999"/>
    <n v="21079.434700000002"/>
    <n v="21079.434700000002"/>
    <n v="21079.434700000002"/>
    <n v="21079.434700000002"/>
    <n v="94747.667400000006"/>
    <n v="0"/>
    <n v="0"/>
    <n v="21079.434700000002"/>
    <n v="1"/>
  </r>
  <r>
    <s v="HHI"/>
    <s v="Forging, Impact"/>
    <s v="Impact"/>
    <s v="3rd Party Sale"/>
    <s v="True"/>
    <s v="United States"/>
    <s v="North America"/>
    <x v="1"/>
    <s v="AKEBONO"/>
    <s v="United States"/>
    <s v="North America"/>
    <s v="2149601"/>
    <m/>
    <m/>
    <m/>
    <m/>
    <s v="X"/>
    <s v="N"/>
    <s v="WHEEL HUB"/>
    <s v="SAFETY - CRITICAL"/>
    <s v="Wheel End Products &amp; Assy"/>
    <s v="Hot Forging &amp; Machining"/>
    <s v="Light Vehicle"/>
    <s v="Ford"/>
    <s v="Other"/>
    <s v="In Production"/>
    <n v="8959.4218999999994"/>
    <n v="18107.463100000001"/>
    <n v="18107.463100000001"/>
    <n v="18107.463100000001"/>
    <n v="18107.463100000001"/>
    <n v="81389.274300000005"/>
    <n v="0"/>
    <n v="0"/>
    <n v="18107.463100000001"/>
    <n v="1"/>
  </r>
  <r>
    <s v="HHI"/>
    <s v="Forging, Impact"/>
    <s v="Impact"/>
    <s v="3rd Party Sale"/>
    <s v="True"/>
    <s v="United States"/>
    <s v="North America"/>
    <x v="1"/>
    <s v="AKEBONO"/>
    <s v="United States"/>
    <s v="North America"/>
    <s v="204202578"/>
    <m/>
    <m/>
    <m/>
    <m/>
    <s v="X"/>
    <s v="N"/>
    <s v="WHEEL HUB"/>
    <s v="SAFETY - CRITICAL"/>
    <s v="Wheel End Products &amp; Assy"/>
    <s v="Hot Forging &amp; Machining"/>
    <s v="Light Vehicle"/>
    <s v="FCA"/>
    <s v="Other"/>
    <s v="In Production"/>
    <n v="19463.836599999999"/>
    <n v="12902.576999999999"/>
    <n v="12902.576999999999"/>
    <n v="12902.576999999999"/>
    <n v="12902.576999999999"/>
    <n v="71074.1446"/>
    <n v="0"/>
    <n v="0"/>
    <n v="12902.576999999999"/>
    <n v="1"/>
  </r>
  <r>
    <s v="HHI"/>
    <s v="Forging, Impact"/>
    <s v="Impact"/>
    <s v="3rd Party Sale"/>
    <s v="True"/>
    <s v="United States"/>
    <s v="North America"/>
    <x v="1"/>
    <s v="AKEBONO"/>
    <s v="United States"/>
    <s v="North America"/>
    <s v="2149505"/>
    <m/>
    <m/>
    <m/>
    <m/>
    <s v="X"/>
    <s v="N"/>
    <s v="WHEEL HUB"/>
    <s v="SAFETY - CRITICAL"/>
    <s v="Wheel End Products &amp; Assy"/>
    <s v="Hot Forging &amp; Machining"/>
    <s v="Light Vehicle"/>
    <s v="General Motors"/>
    <s v="Other"/>
    <s v="In Production"/>
    <n v="10902.329299999999"/>
    <n v="13397.7466"/>
    <n v="13397.7466"/>
    <n v="13397.7466"/>
    <n v="13397.7466"/>
    <n v="64493.315699999999"/>
    <n v="0"/>
    <n v="0"/>
    <n v="13397.7466"/>
    <n v="1"/>
  </r>
  <r>
    <s v="HHI"/>
    <s v="Forging, Impact"/>
    <s v="Impact"/>
    <s v="3rd Party Sale"/>
    <s v="True"/>
    <s v="United States"/>
    <s v="North America"/>
    <x v="1"/>
    <s v="AKEBONO"/>
    <s v="United States"/>
    <s v="North America"/>
    <s v="0204J2276"/>
    <m/>
    <m/>
    <m/>
    <m/>
    <s v="X"/>
    <s v="N"/>
    <s v="WHEEL HUB"/>
    <s v="SAFETY - CRITICAL"/>
    <s v="Wheel End Products &amp; Assy"/>
    <s v="Hot Forging &amp; Machining"/>
    <s v="Light Vehicle"/>
    <s v="Ford"/>
    <s v="Other"/>
    <s v="In Production"/>
    <n v="8029.7719999999999"/>
    <m/>
    <m/>
    <m/>
    <m/>
    <n v="8029.7719999999999"/>
    <n v="0"/>
    <n v="0"/>
    <n v="0"/>
    <n v="1"/>
  </r>
  <r>
    <s v="HHI"/>
    <s v="Forging, Impact"/>
    <s v="Impact"/>
    <s v="3rd Party Sale"/>
    <s v="True"/>
    <s v="United States"/>
    <s v="North America"/>
    <x v="1"/>
    <s v="AKEBONO"/>
    <s v="United States"/>
    <s v="North America"/>
    <s v="0204J2327"/>
    <m/>
    <m/>
    <m/>
    <m/>
    <s v="X"/>
    <s v="N"/>
    <s v="WHEEL HUB"/>
    <s v="SAFETY - CRITICAL"/>
    <s v="Wheel End Products &amp; Assy"/>
    <s v="Hot Forging &amp; Machining"/>
    <s v="Light Vehicle"/>
    <s v="Ford"/>
    <s v="Other"/>
    <s v="In Production"/>
    <n v="0"/>
    <m/>
    <m/>
    <m/>
    <m/>
    <n v="0"/>
    <n v="0"/>
    <n v="0"/>
    <n v="0"/>
    <n v="1"/>
  </r>
  <r>
    <s v="HHI"/>
    <s v="Forging, Impact"/>
    <s v="Impact"/>
    <s v="3rd Party Sale"/>
    <s v="True"/>
    <s v="United States"/>
    <s v="North America"/>
    <x v="1"/>
    <s v="AKEBONO"/>
    <s v="United States"/>
    <s v="North America"/>
    <s v="204212238"/>
    <n v="37"/>
    <s v="Volvo Supply Agreement (referenced in Price Agreement) "/>
    <m/>
    <m/>
    <s v="X"/>
    <s v="Y"/>
    <s v="WHEEL HUB"/>
    <s v="SAFETY - CRITICAL"/>
    <s v="Wheel End Products &amp; Assy"/>
    <s v="Hot Forging &amp; Machining"/>
    <s v="Light Vehicle"/>
    <s v="Ford"/>
    <s v="Other"/>
    <s v="In Production"/>
    <n v="60713.2333"/>
    <n v="15101.0795"/>
    <n v="15101.0795"/>
    <n v="15101.0795"/>
    <n v="15101.0795"/>
    <n v="121117.55129999999"/>
    <n v="1"/>
    <n v="15101.0795"/>
    <n v="0"/>
    <n v="0"/>
  </r>
  <r>
    <s v="Grede"/>
    <s v="Foundry"/>
    <s v="St Cloud"/>
    <s v="3rd Party Sale"/>
    <m/>
    <s v="United States"/>
    <s v="North America"/>
    <x v="2"/>
    <s v="AMERICAN AXLE"/>
    <m/>
    <s v="North America"/>
    <s v="P40144135E"/>
    <s v="Grede&gt;American Axle"/>
    <s v="AAM Signed LTA 6.28.16"/>
    <m/>
    <m/>
    <s v="X"/>
    <s v="Y"/>
    <s v="Carrier"/>
    <s v="DRIVELINE"/>
    <s v="Carrier"/>
    <s v="Ductile Iron Casting &amp; Related Machining"/>
    <s v="Light Vehicle"/>
    <s v="General Motors"/>
    <s v="GM K2XX/VSS-T"/>
    <s v="High Probability"/>
    <n v="0"/>
    <n v="5586791.666666667"/>
    <n v="13241689"/>
    <n v="13077577.165000001"/>
    <n v="13077577.165000001"/>
    <n v="44983634.99666667"/>
    <n v="1"/>
    <n v="5586791.666666667"/>
    <n v="0"/>
    <n v="0"/>
  </r>
  <r>
    <s v="Grede"/>
    <s v="Foundry"/>
    <s v="Novocast"/>
    <s v="3rd Party Sale"/>
    <m/>
    <s v="Mexico"/>
    <s v="North America"/>
    <x v="2"/>
    <s v="AMERICAN AXLE"/>
    <m/>
    <s v="North America"/>
    <s v="P40169535A"/>
    <s v="Grede&gt;American Axle"/>
    <s v="AAM Signed LTA 6.28.16"/>
    <m/>
    <m/>
    <s v="X"/>
    <s v="Y"/>
    <s v="Axle Carrier"/>
    <s v="DRIVELINE"/>
    <s v="Carrier"/>
    <s v="Ductile Iron Casting &amp; Related Machining"/>
    <s v="Light Vehicle"/>
    <s v="General Motors"/>
    <s v="GM K2XX/VSS-T"/>
    <s v="High Probability"/>
    <n v="0"/>
    <n v="0"/>
    <n v="7323120.0000000009"/>
    <n v="14646240"/>
    <n v="14646240"/>
    <n v="36615600"/>
    <n v="1"/>
    <n v="0"/>
    <n v="0"/>
    <n v="0"/>
  </r>
  <r>
    <s v="Grede"/>
    <s v="Foundry"/>
    <s v="Novocast"/>
    <s v="3rd Party Sale"/>
    <m/>
    <s v="Mexico"/>
    <s v="North America"/>
    <x v="2"/>
    <s v="AAM INTERNATIONAL SARL"/>
    <m/>
    <s v="North America"/>
    <n v="40086571"/>
    <e v="#N/A"/>
    <s v="Doc 12 - SA Amendment 4-27-15"/>
    <s v="Also in #8 AAM Signed LTA 6.28.16"/>
    <m/>
    <s v="X"/>
    <s v="Y"/>
    <s v="Axle Carrier"/>
    <s v="DRIVELINE"/>
    <s v="Carrier"/>
    <s v="Ductile Iron Casting &amp; Related Machining"/>
    <s v="Light Vehicle"/>
    <s v="FCA"/>
    <s v="FCA DS/DJ"/>
    <s v="In Production"/>
    <n v="8395696.8680000007"/>
    <n v="6201386.4878000002"/>
    <n v="6753790.5232000006"/>
    <n v="5757280.0151999993"/>
    <n v="5386128.4876000006"/>
    <n v="32494282.381800003"/>
    <n v="1"/>
    <n v="6201386.4878000002"/>
    <n v="0"/>
    <n v="0"/>
  </r>
  <r>
    <s v="Grede"/>
    <s v="Foundry"/>
    <s v="St Cloud"/>
    <s v="3rd Party Sale"/>
    <m/>
    <s v="United States"/>
    <s v="North America"/>
    <x v="2"/>
    <s v="AMERICAN AXLE"/>
    <m/>
    <s v="North America"/>
    <s v="P40163591A"/>
    <m/>
    <s v="AAM Signed LTA 6.28.16"/>
    <m/>
    <m/>
    <s v="X"/>
    <s v="N"/>
    <s v="Carrier"/>
    <s v="DRIVELINE"/>
    <s v="Carrier"/>
    <s v="Ductile Iron Casting &amp; Related Machining"/>
    <s v="Light Vehicle"/>
    <s v="General Motors"/>
    <s v="GM K2XX/VSS-T"/>
    <s v="High Probability"/>
    <n v="0"/>
    <n v="0"/>
    <n v="0"/>
    <n v="8835633.3333333302"/>
    <n v="15146800"/>
    <n v="23982433.333333328"/>
    <n v="0"/>
    <n v="0"/>
    <n v="0"/>
    <n v="1"/>
  </r>
  <r>
    <s v="Grede"/>
    <s v="Foundry"/>
    <s v="Reedsburg"/>
    <s v="3rd Party Sale"/>
    <m/>
    <s v="United States"/>
    <s v="North America"/>
    <x v="2"/>
    <s v="AMERICAN AXLE"/>
    <m/>
    <s v="North America"/>
    <s v="P40148537K"/>
    <n v="8"/>
    <s v="AAM Signed LTA 6.28.16"/>
    <m/>
    <m/>
    <s v="X"/>
    <s v="N"/>
    <s v="Shaft"/>
    <s v="DRIVELINE"/>
    <s v="Shaft"/>
    <s v="Ductile Iron Casting &amp; Related Machining"/>
    <s v="Light Vehicle"/>
    <s v="Ford"/>
    <s v="Ford C2"/>
    <s v="High Probability"/>
    <n v="0"/>
    <n v="0"/>
    <n v="3529800"/>
    <n v="7059600"/>
    <n v="7059600"/>
    <n v="17649000"/>
    <n v="1"/>
    <n v="0"/>
    <n v="0"/>
    <n v="0"/>
  </r>
  <r>
    <s v="Grede"/>
    <s v="Foundry"/>
    <s v="Novocast"/>
    <s v="3rd Party Sale"/>
    <m/>
    <s v="Mexico"/>
    <s v="North America"/>
    <x v="2"/>
    <s v="AAM INTERNATIONAL SARL"/>
    <m/>
    <s v="North America"/>
    <n v="40132781"/>
    <n v="7"/>
    <s v="Doc 12 - SA Amendment 4-27-15"/>
    <s v="Also in #8 AAM Signed LTA 6.28.16"/>
    <m/>
    <s v="X"/>
    <s v="Y"/>
    <s v="Axle Carrier"/>
    <s v="DRIVELINE"/>
    <s v="Carrier"/>
    <s v="Ductile Iron Casting &amp; Related Machining"/>
    <s v="Light Vehicle"/>
    <s v="FCA"/>
    <s v="FCA DS/DJ"/>
    <s v="Awarded"/>
    <n v="4268789.4064999996"/>
    <n v="3152512.220999999"/>
    <n v="3433325.5155000002"/>
    <n v="2926738.6095000003"/>
    <n v="2738050.9305000002"/>
    <n v="16519416.683"/>
    <n v="1"/>
    <n v="3152512.220999999"/>
    <n v="0"/>
    <n v="0"/>
  </r>
  <r>
    <s v="Grede"/>
    <s v="Foundry"/>
    <s v="Novocast"/>
    <s v="3rd Party Sale"/>
    <m/>
    <s v="Mexico"/>
    <s v="North America"/>
    <x v="2"/>
    <s v="AMERICAN AXLE"/>
    <m/>
    <s v="North America"/>
    <n v="40099551"/>
    <n v="8"/>
    <s v="AAM Signed LTA 6.28.16"/>
    <m/>
    <m/>
    <s v="X"/>
    <s v="N"/>
    <s v="Cap"/>
    <s v="DRIVELINE"/>
    <s v="Cap"/>
    <s v="Ductile Iron Casting &amp; Related Machining"/>
    <s v="Light Vehicle"/>
    <s v="FCA"/>
    <s v="FCA DS/DJ"/>
    <s v="High Probability"/>
    <n v="0"/>
    <n v="0"/>
    <n v="4477579.2923999997"/>
    <n v="4477579.2923999997"/>
    <n v="4477579.2923999997"/>
    <n v="13432737.8772"/>
    <n v="1"/>
    <n v="0"/>
    <n v="0"/>
    <n v="0"/>
  </r>
  <r>
    <s v="Grede"/>
    <s v="Foundry"/>
    <s v="St Cloud"/>
    <s v="3rd Party Sale"/>
    <m/>
    <s v="United States"/>
    <s v="North America"/>
    <x v="2"/>
    <s v="AMERICAN AXLE"/>
    <m/>
    <s v="North America"/>
    <s v="P40163893A"/>
    <n v="8"/>
    <s v="AAM Signed LTA 6.28.16"/>
    <m/>
    <m/>
    <s v="X"/>
    <s v="N"/>
    <s v="Axle Carrier"/>
    <s v="DRIVELINE"/>
    <s v="Carrier"/>
    <s v="Ductile Iron Casting &amp; Related Machining"/>
    <s v="Light Vehicle"/>
    <s v="General Motors"/>
    <s v="GM K2XX/VSS-T"/>
    <s v="High Probability"/>
    <n v="0"/>
    <n v="0"/>
    <n v="0"/>
    <n v="4235700"/>
    <n v="7261200"/>
    <n v="11496900"/>
    <n v="1"/>
    <n v="0"/>
    <n v="0"/>
    <n v="0"/>
  </r>
  <r>
    <s v="Grede"/>
    <s v="Foundry"/>
    <s v="St Cloud"/>
    <s v="3rd Party Sale"/>
    <m/>
    <s v="United States"/>
    <s v="North America"/>
    <x v="2"/>
    <s v="AMERICAN AXLE"/>
    <m/>
    <s v="North America"/>
    <s v="P40152361B"/>
    <n v="8"/>
    <s v="AAM Signed LTA 6.28.16"/>
    <m/>
    <m/>
    <s v="X"/>
    <s v="N"/>
    <s v="Carrier"/>
    <s v="DRIVELINE"/>
    <s v="Carrier"/>
    <s v="Ductile Iron Casting &amp; Related Machining"/>
    <s v="Light Vehicle"/>
    <s v="General Motors"/>
    <s v="GM GMT610"/>
    <s v="High Probability"/>
    <n v="0"/>
    <n v="0"/>
    <n v="1819253.3333333335"/>
    <n v="2728880"/>
    <n v="2728880"/>
    <n v="7277013.333333334"/>
    <n v="1"/>
    <n v="0"/>
    <n v="0"/>
    <n v="0"/>
  </r>
  <r>
    <s v="Grede"/>
    <s v="Foundry"/>
    <s v="Reedsburg"/>
    <s v="3rd Party Sale"/>
    <m/>
    <s v="United States"/>
    <s v="North America"/>
    <x v="2"/>
    <s v="AMERICAN AXLE"/>
    <m/>
    <s v="North America"/>
    <s v="P40164501D"/>
    <n v="8"/>
    <s v="AAM Signed LTA 6.28.16"/>
    <m/>
    <m/>
    <s v="X"/>
    <s v="N"/>
    <s v="Differential Case"/>
    <s v="DRIVELINE"/>
    <s v="Misc Products not grouped"/>
    <s v="Ductile Iron Casting &amp; Related Machining"/>
    <s v="Light Vehicle"/>
    <s v="General Motors"/>
    <s v="GM K2XX/VSS-T"/>
    <s v="High Probability"/>
    <n v="0"/>
    <n v="0"/>
    <n v="0"/>
    <n v="2468333.3333333298"/>
    <n v="3702500"/>
    <n v="6170833.3333333302"/>
    <n v="1"/>
    <n v="0"/>
    <n v="0"/>
    <n v="0"/>
  </r>
  <r>
    <s v="Grede"/>
    <s v="Foundry"/>
    <s v="Novocast"/>
    <s v="3rd Party Sale"/>
    <m/>
    <s v="Mexico"/>
    <s v="North America"/>
    <x v="2"/>
    <s v="AAM INTERNATIONAL SARL"/>
    <m/>
    <s v="North America"/>
    <n v="40129327"/>
    <n v="7"/>
    <s v="Doc 12 - SA Amendment 4-27-15"/>
    <s v="Also in #8 AAM Signed LTA 6.28.16"/>
    <m/>
    <s v="X"/>
    <s v="N"/>
    <s v="Axle Carrier"/>
    <s v="DRIVELINE"/>
    <s v="Carrier"/>
    <s v="Ductile Iron Casting &amp; Related Machining"/>
    <s v="Light Vehicle"/>
    <s v="RenaultNissan"/>
    <s v="RenaultNissan VK"/>
    <s v="Awarded"/>
    <n v="1177533.1380999999"/>
    <n v="1181509.233"/>
    <n v="1181509.233"/>
    <n v="1181509.233"/>
    <n v="1181509.233"/>
    <n v="5903570.0701000001"/>
    <n v="1"/>
    <n v="1181509.233"/>
    <n v="0"/>
    <n v="0"/>
  </r>
  <r>
    <s v="Grede"/>
    <s v="Foundry"/>
    <s v="Reedsburg"/>
    <s v="3rd Party Sale"/>
    <m/>
    <s v="United States"/>
    <s v="North America"/>
    <x v="2"/>
    <s v="AMERICAN AXLE &amp; MFG. INC"/>
    <m/>
    <s v="North America"/>
    <n v="23455947"/>
    <n v="8"/>
    <s v="AAM Signed LTA 6.28.16"/>
    <m/>
    <m/>
    <s v="X"/>
    <s v="N"/>
    <s v="WHEEL HUB"/>
    <s v="SAFETY - CRITICAL"/>
    <s v="Hub"/>
    <s v="Ductile Iron Casting &amp; Related Machining"/>
    <s v="Light Vehicle"/>
    <s v="General Motors"/>
    <s v="GM K2XX/VSS-T"/>
    <s v="In Production"/>
    <n v="1764448.868"/>
    <n v="1698627.5496999999"/>
    <n v="1626650.90341"/>
    <n v="629256.42932999996"/>
    <n v="0"/>
    <n v="5718983.7504399996"/>
    <n v="1"/>
    <n v="1698627.5496999999"/>
    <n v="0"/>
    <n v="0"/>
  </r>
  <r>
    <s v="Grede"/>
    <s v="Foundry"/>
    <s v="Novocast"/>
    <s v="3rd Party Sale"/>
    <m/>
    <s v="Mexico"/>
    <s v="North America"/>
    <x v="2"/>
    <s v="AMERICAN AXLE"/>
    <m/>
    <s v="North America"/>
    <s v="P40169430A"/>
    <n v="8"/>
    <s v="AAM Signed LTA 6.28.16"/>
    <m/>
    <m/>
    <s v="X"/>
    <s v="N"/>
    <s v="Carrier"/>
    <s v="DRIVELINE"/>
    <s v="Carrier"/>
    <s v="Ductile Iron Casting &amp; Related Machining"/>
    <s v="Light Vehicle"/>
    <s v="General Motors"/>
    <s v="GM K2XX/VSS-T"/>
    <s v="High Probability"/>
    <n v="0"/>
    <n v="0"/>
    <n v="1061966.6000000001"/>
    <n v="2123933.2000000002"/>
    <n v="2123933.2000000002"/>
    <n v="5309833"/>
    <n v="1"/>
    <n v="0"/>
    <n v="0"/>
    <n v="0"/>
  </r>
  <r>
    <s v="Grede"/>
    <s v="Foundry"/>
    <s v="Novocast"/>
    <s v="3rd Party Sale"/>
    <m/>
    <s v="Mexico"/>
    <s v="North America"/>
    <x v="2"/>
    <s v="AMERICAN AXLE"/>
    <m/>
    <s v="North America"/>
    <n v="40025131"/>
    <n v="8"/>
    <s v="AAM Signed LTA 6.28.16"/>
    <m/>
    <m/>
    <s v="X"/>
    <s v="N"/>
    <s v="Cap"/>
    <s v="DRIVELINE"/>
    <s v="Cap"/>
    <s v="Ductile Iron Casting &amp; Related Machining"/>
    <s v="Light Vehicle"/>
    <s v="FCA"/>
    <s v="FCA DS/DJ"/>
    <s v="High Probability"/>
    <n v="0"/>
    <n v="0"/>
    <n v="1697994.9485999998"/>
    <n v="1697994.9486"/>
    <n v="1697994.9486"/>
    <n v="5093984.8457999993"/>
    <n v="1"/>
    <n v="0"/>
    <n v="0"/>
    <n v="0"/>
  </r>
  <r>
    <s v="Grede"/>
    <s v="Foundry"/>
    <s v="Reedsburg"/>
    <s v="3rd Party Sale"/>
    <m/>
    <s v="United States"/>
    <s v="North America"/>
    <x v="2"/>
    <s v="AMERICAN AXLE"/>
    <m/>
    <s v="North America"/>
    <n v="23455974"/>
    <m/>
    <m/>
    <m/>
    <m/>
    <s v="X"/>
    <s v="N"/>
    <s v="Hub"/>
    <s v="DRIVELINE"/>
    <s v="Hub"/>
    <s v="Ductile Iron Casting &amp; Related Machining"/>
    <s v="Light Vehicle"/>
    <s v="General Motors"/>
    <s v="GM K2XX/VSS-T"/>
    <s v="High Probability"/>
    <n v="0"/>
    <n v="0"/>
    <n v="0"/>
    <n v="1549193.3333333298"/>
    <n v="2655760"/>
    <n v="4204953.3333333302"/>
    <n v="0"/>
    <n v="0"/>
    <n v="0"/>
    <n v="1"/>
  </r>
  <r>
    <s v="Grede"/>
    <s v="Foundry"/>
    <s v="Reedsburg"/>
    <s v="3rd Party Sale"/>
    <m/>
    <s v="United States"/>
    <s v="North America"/>
    <x v="2"/>
    <s v="AMERICAN AXLE"/>
    <m/>
    <s v="North America"/>
    <s v="P40164308A"/>
    <n v="8"/>
    <s v="AAM Signed LTA 6.28.16"/>
    <m/>
    <m/>
    <s v="X"/>
    <s v="N"/>
    <s v="Shaft"/>
    <s v="DRIVELINE"/>
    <s v="Shaft"/>
    <s v="Ductile Iron Casting &amp; Related Machining"/>
    <s v="Light Vehicle"/>
    <s v="Ford"/>
    <s v="Ford C2"/>
    <s v="High Probability"/>
    <n v="0"/>
    <n v="0"/>
    <n v="658155"/>
    <n v="1316310"/>
    <n v="1316310"/>
    <n v="3290775"/>
    <n v="1"/>
    <n v="0"/>
    <n v="0"/>
    <n v="0"/>
  </r>
  <r>
    <s v="Grede"/>
    <s v="Foundry"/>
    <s v="Novocast"/>
    <s v="3rd Party Sale"/>
    <m/>
    <s v="Mexico"/>
    <s v="North America"/>
    <x v="2"/>
    <s v="AAM INTERNATIONAL SARL"/>
    <m/>
    <s v="North America"/>
    <n v="40007234"/>
    <n v="7"/>
    <s v="Doc 12 - SA Amendment 4-27-15"/>
    <s v="Also in #8 AAM Signed LTA 6.28.16"/>
    <m/>
    <s v="X"/>
    <s v="N"/>
    <s v="Differential Case"/>
    <s v="DRIVELINE"/>
    <s v="Misc Products not grouped"/>
    <s v="Ductile Iron Casting &amp; Related Machining"/>
    <s v="Light Vehicle"/>
    <s v="General Motors"/>
    <s v="GM K2XX/VSS-T"/>
    <s v="In Production"/>
    <n v="512248.11549999996"/>
    <n v="496123.76400000002"/>
    <n v="475090.1655"/>
    <n v="441097.78649999999"/>
    <n v="438710.07149999996"/>
    <n v="2363269.9029999999"/>
    <n v="1"/>
    <n v="496123.76400000002"/>
    <n v="0"/>
    <n v="0"/>
  </r>
  <r>
    <s v="Grede"/>
    <s v="Foundry"/>
    <s v="Reedsburg"/>
    <s v="3rd Party Sale"/>
    <m/>
    <s v="United States"/>
    <s v="North America"/>
    <x v="2"/>
    <s v="AAM INTERNATIONAL SARL"/>
    <m/>
    <s v="North America"/>
    <n v="40087082"/>
    <m/>
    <m/>
    <m/>
    <m/>
    <s v="X"/>
    <s v="N"/>
    <s v="Bearing Cap"/>
    <s v="DRIVELINE"/>
    <s v="Cap"/>
    <s v="Ductile Iron Casting &amp; Related Machining"/>
    <s v="Light Vehicle"/>
    <s v="General Motors"/>
    <s v="GM K2XX/VSS-T"/>
    <s v="Tracking"/>
    <n v="0"/>
    <n v="0"/>
    <n v="0"/>
    <n v="1156473.17"/>
    <n v="1156473.17"/>
    <n v="2312946.34"/>
    <n v="0"/>
    <n v="0"/>
    <n v="0"/>
    <n v="1"/>
  </r>
  <r>
    <s v="Grede"/>
    <s v="Foundry"/>
    <s v="Novocast"/>
    <s v="3rd Party Sale"/>
    <m/>
    <s v="Mexico"/>
    <s v="North America"/>
    <x v="2"/>
    <s v="AAM INTERNATIONAL SARL"/>
    <m/>
    <s v="North America"/>
    <n v="40132994"/>
    <n v="7"/>
    <s v="Doc 12 - SA Amendment 4-27-15"/>
    <s v="Also in #8 AAM Signed LTA 6.28.16"/>
    <m/>
    <s v="X"/>
    <s v="N"/>
    <s v="Axle Carrier"/>
    <s v="DRIVELINE"/>
    <s v="Carrier"/>
    <s v="Ductile Iron Casting &amp; Related Machining"/>
    <s v="Light Vehicle"/>
    <s v="FCA"/>
    <s v="FCA DS/DJ"/>
    <s v="In Production"/>
    <n v="410476.08559999999"/>
    <n v="302426.61"/>
    <n v="329329.0368"/>
    <n v="280760.22600000002"/>
    <n v="262704.90600000002"/>
    <n v="1585696.8643999998"/>
    <n v="1"/>
    <n v="302426.61"/>
    <n v="0"/>
    <n v="0"/>
  </r>
  <r>
    <s v="Grede"/>
    <s v="Foundry"/>
    <s v="Novocast"/>
    <s v="3rd Party Sale"/>
    <m/>
    <s v="Mexico"/>
    <s v="North America"/>
    <x v="2"/>
    <s v="AAM INTERNATIONAL SARL"/>
    <m/>
    <s v="North America"/>
    <n v="40129609"/>
    <n v="7"/>
    <s v="Doc 12 - SA Amendment 4-27-15"/>
    <s v="Also in #8 AAM Signed LTA 6.28.16"/>
    <m/>
    <s v="X"/>
    <s v="N"/>
    <s v="Axle Carrier"/>
    <s v="DRIVELINE"/>
    <s v="Carrier"/>
    <s v="Ductile Iron Casting &amp; Related Machining"/>
    <s v="Light Vehicle"/>
    <s v="FCA"/>
    <s v="FCA DS/DJ"/>
    <s v="In Production"/>
    <n v="358375.89149999997"/>
    <n v="261508.21899999992"/>
    <n v="284824.21800000005"/>
    <n v="242805.0975"/>
    <n v="227121.31400000001"/>
    <n v="1374634.74"/>
    <n v="1"/>
    <n v="261508.21899999992"/>
    <n v="0"/>
    <n v="0"/>
  </r>
  <r>
    <s v="Grede"/>
    <s v="Foundry"/>
    <s v="Novocast"/>
    <s v="3rd Party Sale"/>
    <m/>
    <s v="Mexico"/>
    <s v="North America"/>
    <x v="2"/>
    <s v="AAM INTERNATIONAL SARL"/>
    <m/>
    <s v="North America"/>
    <n v="40129158"/>
    <n v="7"/>
    <s v="Doc 12 - SA Amendment 4-27-15"/>
    <s v="Also in #8 AAM Signed LTA 6.28.16"/>
    <m/>
    <s v="X"/>
    <s v="N"/>
    <s v="Axle Carrier"/>
    <s v="DRIVELINE"/>
    <s v="Carrier"/>
    <s v="Ductile Iron Casting &amp; Related Machining"/>
    <s v="Light Vehicle"/>
    <s v="RenaultNissan"/>
    <s v="RenaultNissan VK"/>
    <s v="Awarded"/>
    <n v="239765.37819999995"/>
    <n v="244117.08669999996"/>
    <n v="244117.08670000001"/>
    <n v="244117.08670000001"/>
    <n v="244117.08670000001"/>
    <n v="1216233.7249999999"/>
    <n v="1"/>
    <n v="244117.08669999996"/>
    <n v="0"/>
    <n v="0"/>
  </r>
  <r>
    <s v="Grede"/>
    <s v="Foundry"/>
    <s v="Novocast"/>
    <s v="3rd Party Sale"/>
    <m/>
    <s v="Mexico"/>
    <s v="North America"/>
    <x v="2"/>
    <s v="AMERICAN AXLE"/>
    <m/>
    <s v="North America"/>
    <n v="40099751"/>
    <n v="8"/>
    <s v="AAM Signed LTA 6.28.16"/>
    <m/>
    <m/>
    <s v="X"/>
    <s v="N"/>
    <s v="Cap"/>
    <s v="DRIVELINE"/>
    <s v="Cap"/>
    <s v="Ductile Iron Casting &amp; Related Machining"/>
    <s v="Light Vehicle"/>
    <s v="FCA"/>
    <s v="FCA DS/DJ"/>
    <s v="High Probability"/>
    <n v="0"/>
    <n v="0"/>
    <n v="404835.19049999886"/>
    <n v="404835.19049999997"/>
    <n v="404835.19049999997"/>
    <n v="1214505.5714999989"/>
    <n v="1"/>
    <n v="0"/>
    <n v="0"/>
    <n v="0"/>
  </r>
  <r>
    <s v="Grede"/>
    <s v="Foundry"/>
    <s v="Novocast"/>
    <s v="3rd Party Sale"/>
    <m/>
    <s v="Mexico"/>
    <s v="North America"/>
    <x v="2"/>
    <s v="AMERICAN AXLE"/>
    <m/>
    <s v="North America"/>
    <n v="40069881"/>
    <n v="8"/>
    <s v="AAM Signed LTA 6.28.16"/>
    <m/>
    <m/>
    <s v="X"/>
    <s v="N"/>
    <s v="Carrier"/>
    <s v="Transmission"/>
    <s v="Carrier"/>
    <s v="Ductile Iron Casting &amp; Related Machining"/>
    <s v="Commercial"/>
    <s v="Other"/>
    <s v="Non-Automotive"/>
    <s v="Awarded"/>
    <n v="0"/>
    <n v="0"/>
    <n v="305735.64755555551"/>
    <n v="366932.38400000002"/>
    <n v="366910.576"/>
    <n v="1039578.6075555555"/>
    <n v="1"/>
    <n v="0"/>
    <n v="0"/>
    <n v="0"/>
  </r>
  <r>
    <s v="Grede"/>
    <s v="Foundry"/>
    <s v="Novocast"/>
    <s v="3rd Party Sale"/>
    <m/>
    <s v="Mexico"/>
    <s v="North America"/>
    <x v="2"/>
    <s v="AAM INTERNATIONAL SARL"/>
    <m/>
    <s v="North America"/>
    <n v="40088184"/>
    <n v="7"/>
    <s v="Doc 12 - SA Amendment 4-27-15"/>
    <s v="Also in #8 AAM Signed LTA 6.28.16"/>
    <m/>
    <s v="X"/>
    <s v="N"/>
    <s v="Axle Carrier"/>
    <s v="DRIVELINE"/>
    <s v="Carrier"/>
    <s v="Ductile Iron Casting &amp; Related Machining"/>
    <s v="Light Vehicle"/>
    <s v="General Motors"/>
    <s v="GM Zeta"/>
    <s v="In Production"/>
    <n v="159140.12520000001"/>
    <n v="165553.33520000009"/>
    <n v="165553.3352"/>
    <n v="165553.3352"/>
    <n v="165553.3352"/>
    <n v="821353.46600000001"/>
    <n v="1"/>
    <n v="165553.33520000009"/>
    <n v="0"/>
    <n v="0"/>
  </r>
  <r>
    <s v="Grede"/>
    <s v="Foundry"/>
    <s v="Novocast"/>
    <s v="3rd Party Sale"/>
    <m/>
    <s v="Mexico"/>
    <s v="North America"/>
    <x v="2"/>
    <s v="AMERICAN AXLE"/>
    <m/>
    <s v="North America"/>
    <n v="40091484"/>
    <n v="8"/>
    <s v="AAM Signed LTA 6.28.16"/>
    <m/>
    <m/>
    <s v="X"/>
    <s v="N"/>
    <s v="Carrier"/>
    <s v="Transmission"/>
    <s v="Carrier"/>
    <s v="Ductile Iron Casting &amp; Related Machining"/>
    <s v="Commercial"/>
    <s v="Carrier"/>
    <s v="Non-Automotive"/>
    <s v="Awarded"/>
    <n v="0"/>
    <n v="0"/>
    <n v="151890.76558333318"/>
    <n v="182291.85"/>
    <n v="182311.42550000001"/>
    <n v="516494.0410833332"/>
    <n v="1"/>
    <n v="0"/>
    <n v="0"/>
    <n v="0"/>
  </r>
  <r>
    <s v="Grede"/>
    <s v="Foundry"/>
    <s v="Novocast"/>
    <s v="3rd Party Sale"/>
    <m/>
    <s v="Mexico"/>
    <s v="North America"/>
    <x v="2"/>
    <s v="AMERICAN AXLE"/>
    <m/>
    <s v="North America"/>
    <n v="40160411"/>
    <n v="8"/>
    <s v="AAM Signed LTA 6.28.16"/>
    <m/>
    <m/>
    <s v="X"/>
    <s v="N"/>
    <s v="Cap"/>
    <s v="DRIVELINE"/>
    <s v="Cap"/>
    <s v="Ductile Iron Casting &amp; Related Machining"/>
    <s v="Light Vehicle"/>
    <s v="FCA"/>
    <s v="FCA DS/DJ"/>
    <s v="High Probability"/>
    <n v="0"/>
    <n v="0"/>
    <n v="149089.90320000012"/>
    <n v="149089.9032"/>
    <n v="149089.9032"/>
    <n v="447269.70960000012"/>
    <n v="1"/>
    <n v="0"/>
    <n v="0"/>
    <n v="0"/>
  </r>
  <r>
    <s v="Grede"/>
    <s v="Foundry"/>
    <s v="Reedsburg"/>
    <s v="3rd Party Sale"/>
    <m/>
    <s v="United States"/>
    <s v="North America"/>
    <x v="2"/>
    <s v="AAM INTERNATIONAL SARL"/>
    <m/>
    <s v="North America"/>
    <n v="26066366"/>
    <m/>
    <m/>
    <m/>
    <m/>
    <s v="X"/>
    <s v="N"/>
    <s v="Bearing Cap"/>
    <s v="DRIVELINE"/>
    <s v="Cap"/>
    <s v="Ductile Iron Casting &amp; Related Machining"/>
    <s v="Light Vehicle"/>
    <s v="General Motors"/>
    <s v="GM K2XX/VSS-T"/>
    <s v="Tracking"/>
    <n v="0"/>
    <n v="0"/>
    <n v="0"/>
    <n v="138983.85"/>
    <n v="138983.85"/>
    <n v="277967.7"/>
    <n v="0"/>
    <n v="0"/>
    <n v="0"/>
    <n v="1"/>
  </r>
  <r>
    <s v="Grede"/>
    <s v="Foundry"/>
    <s v="Novocast"/>
    <s v="3rd Party Sale"/>
    <m/>
    <s v="Mexico"/>
    <s v="North America"/>
    <x v="2"/>
    <s v="AAM INTERNATIONAL SARL"/>
    <m/>
    <s v="North America"/>
    <n v="40013707"/>
    <m/>
    <m/>
    <m/>
    <m/>
    <s v="X"/>
    <s v="N"/>
    <s v="Axle Carrier"/>
    <s v="DRIVELINE"/>
    <s v="Carrier"/>
    <s v="Ductile Iron Casting &amp; Related Machining"/>
    <s v="Light Vehicle"/>
    <s v="FCA"/>
    <s v="FCA DS/DJ"/>
    <s v="In Production"/>
    <n v="65920.274000000005"/>
    <n v="47825.143599999989"/>
    <n v="52059.3"/>
    <n v="44354.5236"/>
    <n v="41508.6152"/>
    <n v="251667.85639999999"/>
    <n v="0"/>
    <n v="0"/>
    <n v="47825.143599999989"/>
    <n v="1"/>
  </r>
  <r>
    <s v="Grede"/>
    <s v="Foundry"/>
    <s v="Reedsburg"/>
    <s v="3rd Party Sale"/>
    <m/>
    <s v="United States"/>
    <s v="North America"/>
    <x v="2"/>
    <s v="AMERICAN AXLE"/>
    <m/>
    <s v="North America"/>
    <s v="P40151687A"/>
    <n v="8"/>
    <s v="AAM Signed LTA 6.28.16"/>
    <m/>
    <m/>
    <s v="X"/>
    <s v="N"/>
    <s v="Bearing Cap"/>
    <s v="DRIVELINE"/>
    <s v="Cap"/>
    <s v="Ductile Iron Casting &amp; Related Machining"/>
    <s v="Light Vehicle"/>
    <s v="General Motors"/>
    <s v="GM GMT610"/>
    <s v="High Probability"/>
    <n v="0"/>
    <n v="28375.416666666664"/>
    <n v="68100.999999999898"/>
    <n v="68101"/>
    <n v="68101"/>
    <n v="232678.41666666657"/>
    <n v="1"/>
    <n v="28375.416666666664"/>
    <n v="0"/>
    <n v="0"/>
  </r>
  <r>
    <s v="Grede"/>
    <s v="Foundry"/>
    <s v="Novocast"/>
    <s v="3rd Party Sale"/>
    <m/>
    <s v="Mexico"/>
    <s v="North America"/>
    <x v="2"/>
    <s v="AAM INTERNATIONAL SARL"/>
    <m/>
    <s v="North America"/>
    <n v="40028908"/>
    <n v="7"/>
    <s v="Doc 12 - SA Amendment 4-27-15"/>
    <m/>
    <m/>
    <s v="X"/>
    <s v="N"/>
    <s v="Differential Cover"/>
    <s v="DRIVELINE"/>
    <s v="Cover"/>
    <s v="Ductile Iron Casting &amp; Related Machining"/>
    <s v="Light Vehicle"/>
    <s v="FCA"/>
    <s v="FCA DS/DJ"/>
    <s v="In Production"/>
    <n v="49386.945599999999"/>
    <n v="36096.774199999993"/>
    <n v="39315.152400000006"/>
    <n v="33515.125500000002"/>
    <n v="31350.245200000001"/>
    <n v="189664.24290000001"/>
    <n v="1"/>
    <n v="36096.774199999993"/>
    <n v="0"/>
    <n v="0"/>
  </r>
  <r>
    <s v="Grede"/>
    <s v="Foundry"/>
    <s v="Novocast"/>
    <s v="3rd Party Sale"/>
    <m/>
    <s v="Mexico"/>
    <s v="North America"/>
    <x v="2"/>
    <s v="AAM INTERNATIONAL SARL"/>
    <m/>
    <s v="North America"/>
    <n v="40008857"/>
    <n v="7"/>
    <s v="Doc 12 - SA Amendment 4-27-15"/>
    <m/>
    <m/>
    <s v="X"/>
    <s v="N"/>
    <s v="Axle Carrier"/>
    <s v="DRIVELINE"/>
    <s v="Carrier"/>
    <s v="Ductile Iron Casting &amp; Related Machining"/>
    <s v="Light Vehicle"/>
    <s v="General Motors"/>
    <s v="GM K2XX/VSS-T"/>
    <s v="In Production"/>
    <n v="22625.870000000003"/>
    <n v="23078.0664"/>
    <n v="23078.0664"/>
    <n v="23078.0664"/>
    <n v="23078.0664"/>
    <n v="114938.13559999999"/>
    <n v="1"/>
    <n v="23078.0664"/>
    <n v="0"/>
    <n v="0"/>
  </r>
  <r>
    <s v="Grede"/>
    <s v="Foundry"/>
    <s v="Novocast"/>
    <s v="3rd Party Sale"/>
    <m/>
    <s v="Mexico"/>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70000"/>
    <n v="0"/>
    <n v="0"/>
    <n v="0"/>
    <n v="0"/>
    <n v="70000"/>
    <n v="0"/>
    <n v="0"/>
    <n v="0"/>
    <n v="1"/>
  </r>
  <r>
    <s v="Grede"/>
    <s v="Foundry"/>
    <s v="Reedsburg"/>
    <s v="3rd Party Sale"/>
    <m/>
    <s v="United States"/>
    <s v="North America"/>
    <x v="2"/>
    <s v="AMERICAN AXLE &amp; MFG. INC"/>
    <m/>
    <s v="North America"/>
    <s v="P40148539"/>
    <m/>
    <m/>
    <m/>
    <m/>
    <s v="X"/>
    <s v="N"/>
    <s v="Shaft"/>
    <s v="DRIVELINE"/>
    <s v="Shaft"/>
    <s v="Ductile Iron Casting &amp; Related Machining"/>
    <s v="Light Vehicle"/>
    <s v="FCA"/>
    <s v="FCA Other"/>
    <s v="In Production"/>
    <n v="45879.4"/>
    <n v="0"/>
    <n v="0"/>
    <n v="0"/>
    <n v="0"/>
    <n v="45879.4"/>
    <n v="0"/>
    <n v="0"/>
    <n v="0"/>
    <n v="1"/>
  </r>
  <r>
    <s v="Grede"/>
    <s v="Foundry"/>
    <s v="St Cloud"/>
    <s v="3rd Party Sale"/>
    <m/>
    <s v="United States"/>
    <s v="North America"/>
    <x v="2"/>
    <s v="AMERICAN AXLE &amp; MFG. INC"/>
    <m/>
    <s v="North America"/>
    <s v="P40163893B"/>
    <m/>
    <m/>
    <m/>
    <m/>
    <s v="X"/>
    <s v="N"/>
    <s v="Axle Carrier"/>
    <s v="DRIVELINE"/>
    <s v="Carrier"/>
    <s v="Ductile Iron Casting &amp; Related Machining"/>
    <s v="Light Vehicle"/>
    <s v="General Motors"/>
    <s v="GM K2XX/VSS-T"/>
    <s v="In Production"/>
    <n v="27474.38"/>
    <n v="0"/>
    <n v="0"/>
    <n v="0"/>
    <n v="0"/>
    <n v="27474.38"/>
    <n v="0"/>
    <n v="0"/>
    <n v="0"/>
    <n v="1"/>
  </r>
  <r>
    <s v="Grede"/>
    <s v="Foundry"/>
    <s v="Reedsburg"/>
    <s v="3rd Party Sale"/>
    <m/>
    <s v="United States"/>
    <s v="North America"/>
    <x v="2"/>
    <s v="AMERICAN AXLE &amp; MFG. INC"/>
    <m/>
    <s v="North America"/>
    <s v="P40165256"/>
    <m/>
    <m/>
    <m/>
    <m/>
    <s v="X"/>
    <s v="N"/>
    <s v="Shaft"/>
    <s v="DRIVELINE"/>
    <s v="Shaft"/>
    <s v="Ductile Iron Casting &amp; Related Machining"/>
    <s v="Light Vehicle"/>
    <s v="FCA"/>
    <s v="FCA Other"/>
    <s v="In Production"/>
    <n v="26616.68"/>
    <n v="0"/>
    <n v="0"/>
    <n v="0"/>
    <n v="0"/>
    <n v="26616.68"/>
    <n v="0"/>
    <n v="0"/>
    <n v="0"/>
    <n v="1"/>
  </r>
  <r>
    <s v="Grede"/>
    <s v="Foundry"/>
    <s v="Reedsburg"/>
    <s v="3rd Party Sale"/>
    <m/>
    <s v="United States"/>
    <s v="North America"/>
    <x v="2"/>
    <s v="AMERICAN AXLE &amp; MFG. INC"/>
    <m/>
    <s v="North America"/>
    <s v="P40165256"/>
    <m/>
    <m/>
    <m/>
    <m/>
    <s v="X"/>
    <s v="N"/>
    <s v="Shaft"/>
    <s v="DRIVELINE"/>
    <s v="Shaft"/>
    <s v="Ductile Iron Casting &amp; Related Machining"/>
    <s v="Light Vehicle"/>
    <s v="Daimler"/>
    <s v="Non-Automotive"/>
    <s v="In Production"/>
    <n v="25310"/>
    <n v="0"/>
    <n v="0"/>
    <n v="0"/>
    <n v="0"/>
    <n v="25310"/>
    <n v="0"/>
    <n v="0"/>
    <n v="0"/>
    <n v="1"/>
  </r>
  <r>
    <s v="Grede"/>
    <s v="Foundry"/>
    <s v="St Cloud"/>
    <s v="3rd Party Sale"/>
    <m/>
    <s v="United States"/>
    <s v="North America"/>
    <x v="2"/>
    <s v="AMERICAN AXLE &amp; MFG. INC"/>
    <m/>
    <s v="North America"/>
    <s v="P40163591B"/>
    <m/>
    <m/>
    <m/>
    <m/>
    <s v="X"/>
    <s v="N"/>
    <s v="Axle Carrier"/>
    <s v="DRIVELINE"/>
    <s v="Carrier"/>
    <s v="Ductile Iron Casting &amp; Related Machining"/>
    <s v="Light Vehicle"/>
    <s v="General Motors"/>
    <s v="GM K2XX/VSS-T"/>
    <s v="In Production"/>
    <n v="18895.669999999998"/>
    <n v="0"/>
    <n v="0"/>
    <n v="0"/>
    <n v="0"/>
    <n v="18895.669999999998"/>
    <n v="0"/>
    <n v="0"/>
    <n v="0"/>
    <n v="1"/>
  </r>
  <r>
    <s v="Grede"/>
    <s v="Foundry"/>
    <s v="St Cloud"/>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11211.2"/>
    <n v="0"/>
    <n v="0"/>
    <n v="0"/>
    <n v="0"/>
    <n v="11211.2"/>
    <n v="0"/>
    <n v="0"/>
    <n v="0"/>
    <n v="1"/>
  </r>
  <r>
    <s v="Grede"/>
    <s v="Foundry"/>
    <s v="New Castle"/>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9703.7299999999977"/>
    <n v="0"/>
    <n v="0"/>
    <n v="0"/>
    <n v="0"/>
    <n v="9703.7299999999977"/>
    <n v="0"/>
    <n v="0"/>
    <n v="0"/>
    <n v="1"/>
  </r>
  <r>
    <s v="Grede"/>
    <s v="Foundry"/>
    <s v="Columbiana"/>
    <s v="3rd Party Sale"/>
    <m/>
    <s v="United States"/>
    <s v="North America"/>
    <x v="2"/>
    <s v="AMERICAN AXLE &amp; MFG. INC"/>
    <m/>
    <s v="North America"/>
    <s v="(blank)"/>
    <m/>
    <m/>
    <m/>
    <m/>
    <s v="X"/>
    <s v="N"/>
    <s v="Miscellaneous"/>
    <s v="OTHER SPECIALTY PRODUCTS"/>
    <s v="Misc Products not grouped"/>
    <s v="Ductile Iron Casting &amp; Related Machining"/>
    <s v="Commercial"/>
    <s v="Other"/>
    <s v="Non-Automotive"/>
    <s v="In Production"/>
    <n v="3600"/>
    <n v="0"/>
    <n v="0"/>
    <n v="0"/>
    <n v="0"/>
    <n v="3600"/>
    <n v="0"/>
    <n v="0"/>
    <n v="0"/>
    <n v="1"/>
  </r>
  <r>
    <s v="Grede"/>
    <s v="Foundry"/>
    <s v="Reedsburg"/>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2616.0400000000004"/>
    <n v="0"/>
    <n v="0"/>
    <n v="0"/>
    <n v="0"/>
    <n v="2616.0400000000004"/>
    <n v="0"/>
    <n v="0"/>
    <n v="0"/>
    <n v="1"/>
  </r>
  <r>
    <s v="Grede"/>
    <s v="Foundry"/>
    <s v="New Castle"/>
    <s v="3rd Party Sale"/>
    <m/>
    <s v="United States"/>
    <s v="North America"/>
    <x v="2"/>
    <s v="AMERICAN AXLE &amp; MFG. INC"/>
    <m/>
    <s v="North America"/>
    <n v="40089517"/>
    <n v="3"/>
    <s v="AAM Agreement - thru 2016"/>
    <s v="Also in #7 AMENDED (Doc 12 - SA Amendment 4-27-15) and # 8 AAM Signed LTA 6.28.16"/>
    <m/>
    <s v="X"/>
    <s v="Y"/>
    <s v="Axle Carrier"/>
    <s v="DRIVELINE"/>
    <s v="Carrier"/>
    <s v="Ductile Iron Casting &amp; Related Machining"/>
    <s v="Light Vehicle"/>
    <s v="General Motors"/>
    <s v="GM K2XX/VSS-T"/>
    <s v="Awarded"/>
    <n v="6628711.667200001"/>
    <n v="6342898.4345999993"/>
    <n v="1518526.6278000001"/>
    <n v="0"/>
    <n v="0"/>
    <n v="14490136.729600001"/>
    <n v="1"/>
    <n v="6342898.4345999993"/>
    <n v="0"/>
    <n v="0"/>
  </r>
  <r>
    <s v="Grede"/>
    <s v="Foundry"/>
    <s v="Reedsburg"/>
    <s v="3rd Party Sale"/>
    <m/>
    <s v="United States"/>
    <s v="North America"/>
    <x v="2"/>
    <s v="AAM INTERNATIONAL SARL"/>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697138.30080000008"/>
    <n v="846214.07519999996"/>
    <n v="846214.07519999996"/>
    <n v="846214.07519999996"/>
    <n v="846214.07519999996"/>
    <n v="4081994.6015999997"/>
    <n v="1"/>
    <n v="846214.07519999996"/>
    <n v="0"/>
    <n v="0"/>
  </r>
  <r>
    <s v="Grede"/>
    <s v="Foundry"/>
    <s v="Reedsburg"/>
    <s v="3rd Party Sale"/>
    <m/>
    <s v="United States"/>
    <s v="North America"/>
    <x v="2"/>
    <s v="AMERICAN AXLE &amp; MFG. INC"/>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139239.91999999998"/>
    <n v="0"/>
    <n v="0"/>
    <n v="0"/>
    <n v="0"/>
    <n v="139239.91999999998"/>
    <n v="1"/>
    <n v="0"/>
    <n v="0"/>
    <n v="0"/>
  </r>
  <r>
    <s v="Grede"/>
    <s v="Foundry"/>
    <s v="New Castle"/>
    <s v="3rd Party Sale"/>
    <m/>
    <s v="United States"/>
    <s v="North America"/>
    <x v="2"/>
    <s v="AAM INTERNATIONAL SARL"/>
    <m/>
    <s v="North America"/>
    <n v="40089517"/>
    <n v="3"/>
    <s v="AAM Agreement - thru 2016"/>
    <m/>
    <m/>
    <s v="X"/>
    <s v="Y"/>
    <s v="Axle Carrier"/>
    <s v="DRIVELINE"/>
    <s v="Carrier"/>
    <s v="Ductile Iron Casting &amp; Related Machining"/>
    <s v="Light Vehicle"/>
    <s v="General Motors"/>
    <s v="GM K2XX/VSS-T"/>
    <s v="High Probability"/>
    <n v="0"/>
    <n v="364633.5"/>
    <n v="875120.39999999991"/>
    <n v="875120.4"/>
    <n v="875120.4"/>
    <n v="2989994.6999999997"/>
    <n v="1"/>
    <n v="364633.5"/>
    <n v="0"/>
    <n v="0"/>
  </r>
  <r>
    <s v="Grede"/>
    <s v="Foundry"/>
    <s v="Novocast"/>
    <s v="3rd Party Sale"/>
    <m/>
    <s v="Mexico"/>
    <s v="North America"/>
    <x v="2"/>
    <s v="AMERICAN AXLE"/>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High Probability"/>
    <n v="0"/>
    <n v="331016.29559999995"/>
    <n v="331016.29559999995"/>
    <n v="331016.29560000001"/>
    <n v="331016.29560000001"/>
    <n v="1324065.1824"/>
    <n v="1"/>
    <n v="331016.29559999995"/>
    <n v="0"/>
    <n v="0"/>
  </r>
  <r>
    <s v="Grede"/>
    <s v="Foundry"/>
    <s v="Reedsburg"/>
    <s v="3rd Party Sale"/>
    <m/>
    <s v="United States"/>
    <s v="North America"/>
    <x v="2"/>
    <s v="AMERICAN AXLE"/>
    <m/>
    <s v="North America"/>
    <n v="25855225"/>
    <n v="3"/>
    <s v="AAM Agreement - thru 2016"/>
    <s v="Also in #7 AMENDED (Doc 12 - SA Amendment 4-27-15) and # 8 AAM Signed LTA 6.28.16"/>
    <m/>
    <s v="X"/>
    <s v="Y"/>
    <s v="Hub"/>
    <s v="DRIVELINE"/>
    <s v="Hub"/>
    <s v="Ductile Iron Casting &amp; Related Machining"/>
    <s v="Light Vehicle"/>
    <s v="General Motors"/>
    <s v="GM K2XX/VSS-T"/>
    <s v="High Probability"/>
    <n v="0"/>
    <n v="0"/>
    <n v="0"/>
    <n v="5425013.2200000007"/>
    <n v="9305340"/>
    <n v="14730353.220000001"/>
    <n v="1"/>
    <n v="0"/>
    <n v="0"/>
    <n v="0"/>
  </r>
  <r>
    <s v="Grede"/>
    <s v="Foundry"/>
    <s v="New Castle"/>
    <s v="3rd Party Sale"/>
    <m/>
    <s v="United States"/>
    <s v="North America"/>
    <x v="2"/>
    <s v="AMERICAN AXLE &amp; MFG. INC"/>
    <m/>
    <s v="North America"/>
    <n v="40006189"/>
    <n v="3"/>
    <s v="AAM Agreement - thru 2016"/>
    <m/>
    <m/>
    <s v="X"/>
    <s v="Y"/>
    <s v="Axle Carrier"/>
    <s v="DRIVELINE"/>
    <s v="Carrier"/>
    <s v="Ductile Iron Casting &amp; Related Machining"/>
    <s v="Light Vehicle"/>
    <s v="General Motors"/>
    <s v="GM K2XX/VSS-T"/>
    <s v="In Production"/>
    <n v="8495.4028999999991"/>
    <n v="8495.4028999999991"/>
    <n v="8495.4028999999991"/>
    <n v="8495.4028999999991"/>
    <n v="8495.4028999999991"/>
    <n v="42477.014499999997"/>
    <n v="1"/>
    <n v="8495.4028999999991"/>
    <n v="0"/>
    <n v="0"/>
  </r>
  <r>
    <s v="Grede"/>
    <s v="Foundry"/>
    <s v="Novocast"/>
    <s v="3rd Party Sale"/>
    <m/>
    <s v="Mexico"/>
    <s v="North America"/>
    <x v="2"/>
    <s v="AAM INTERNATIONAL SARL"/>
    <m/>
    <s v="North America"/>
    <n v="40025044"/>
    <n v="3"/>
    <s v="AAM Agreement - thru 2016"/>
    <s v="Also in #7 AMENDED (Doc 12 - SA Amendment 4-27-15)"/>
    <m/>
    <s v="X"/>
    <s v="Y"/>
    <s v="Differential Cover"/>
    <s v="DRIVELINE"/>
    <s v="Cover"/>
    <s v="Ductile Iron Casting &amp; Related Machining"/>
    <s v="Light Vehicle"/>
    <s v="FCA"/>
    <s v="FCA DS/DJ"/>
    <s v="In Production"/>
    <n v="697.44479999999999"/>
    <n v="508.55350000000004"/>
    <n v="552.14379999999994"/>
    <n v="464.96319999999997"/>
    <n v="435.90300000000002"/>
    <n v="2659.0083000000004"/>
    <n v="1"/>
    <n v="508.55350000000004"/>
    <n v="0"/>
    <n v="0"/>
  </r>
  <r>
    <s v="Grede"/>
    <s v="Foundry"/>
    <s v="Novocast"/>
    <s v="3rd Party Sale"/>
    <m/>
    <s v="Mexico"/>
    <s v="North America"/>
    <x v="2"/>
    <s v="AAM INTERNATIONAL SARL"/>
    <m/>
    <s v="North America"/>
    <n v="40028910"/>
    <n v="3"/>
    <s v="AAM Agreement - thru 2016"/>
    <s v="Also in #7 AMENDED (Doc 12 - SA Amendment 4-27-15)"/>
    <m/>
    <s v="X"/>
    <s v="Y"/>
    <s v="Differential Case"/>
    <s v="DRIVELINE"/>
    <s v="Misc Products not grouped"/>
    <s v="Ductile Iron Casting &amp; Related Machining"/>
    <s v="Light Vehicle"/>
    <s v="FCA"/>
    <s v="FCA DS/DJ"/>
    <s v="In Production"/>
    <n v="53186.684599999993"/>
    <n v="39153.778999999988"/>
    <n v="42639.896200000003"/>
    <n v="36344.0726"/>
    <n v="34002.650600000001"/>
    <n v="205327.08299999998"/>
    <n v="1"/>
    <n v="39153.778999999988"/>
    <n v="0"/>
    <n v="0"/>
  </r>
  <r>
    <s v="Grede"/>
    <s v="Foundry"/>
    <s v="Novocast"/>
    <s v="3rd Party Sale"/>
    <m/>
    <s v="Mexico"/>
    <s v="North America"/>
    <x v="2"/>
    <s v="AAM INTERNATIONAL SARL"/>
    <m/>
    <s v="North America"/>
    <n v="40032892"/>
    <n v="3"/>
    <s v="AAM Agreement - thru 2016"/>
    <s v="Also in #7 AMENDED (Doc 12 - SA Amendment 4-27-15)"/>
    <m/>
    <s v="X"/>
    <s v="Y"/>
    <s v="Axle Carrier"/>
    <s v="DRIVELINE"/>
    <s v="Carrier"/>
    <s v="Ductile Iron Casting &amp; Related Machining"/>
    <s v="Light Vehicle"/>
    <s v="FCA"/>
    <s v="FCA DS/DJ"/>
    <s v="In Production"/>
    <n v="2891.29"/>
    <n v="3044.8250000000012"/>
    <n v="3305.81"/>
    <n v="2827.3375000000001"/>
    <n v="2653.3474999999999"/>
    <n v="14722.61"/>
    <n v="1"/>
    <n v="3044.8250000000012"/>
    <n v="0"/>
    <n v="0"/>
  </r>
  <r>
    <s v="Grede"/>
    <s v="Foundry"/>
    <s v="Novocast"/>
    <s v="3rd Party Sale"/>
    <m/>
    <s v="Mexico"/>
    <s v="North America"/>
    <x v="2"/>
    <s v="AAM INTERNATIONAL SARL"/>
    <m/>
    <s v="North America"/>
    <n v="40037460"/>
    <n v="3"/>
    <s v="AAM Agreement - thru 2016"/>
    <s v="Also in #7 AMENDED (Doc 12 - SA Amendment 4-27-15)"/>
    <m/>
    <s v="X"/>
    <s v="Y"/>
    <s v="Axle Carrier"/>
    <s v="DRIVELINE"/>
    <s v="Carrier"/>
    <s v="Ductile Iron Casting &amp; Related Machining"/>
    <s v="Light Vehicle"/>
    <s v="General Motors"/>
    <s v="GM K2XX/VSS-T"/>
    <s v="In Production"/>
    <n v="17824.394400000005"/>
    <n v="18946.8076"/>
    <n v="18946.8076"/>
    <n v="18946.8076"/>
    <n v="18946.8076"/>
    <n v="93611.624800000005"/>
    <n v="1"/>
    <n v="18946.8076"/>
    <n v="0"/>
    <n v="0"/>
  </r>
  <r>
    <s v="Grede"/>
    <s v="Foundry"/>
    <s v="Novocast"/>
    <s v="3rd Party Sale"/>
    <m/>
    <s v="Mexico"/>
    <s v="North America"/>
    <x v="2"/>
    <s v="AAM INTERNATIONAL SARL"/>
    <m/>
    <s v="North America"/>
    <n v="40065782"/>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2051769.7752"/>
    <n v="2179002.3940000003"/>
    <n v="2479659.9699999997"/>
    <n v="4233266.3203999996"/>
    <n v="4432289.3952000001"/>
    <n v="15375987.854800001"/>
    <n v="1"/>
    <n v="2179002.3940000003"/>
    <n v="0"/>
    <n v="0"/>
  </r>
  <r>
    <s v="Grede"/>
    <s v="Foundry"/>
    <s v="Novocast"/>
    <s v="3rd Party Sale"/>
    <m/>
    <s v="Mexico"/>
    <s v="North America"/>
    <x v="2"/>
    <s v="AAM INTERNATIONAL SARL"/>
    <m/>
    <s v="North America"/>
    <n v="40073172"/>
    <n v="3"/>
    <s v="AAM Agreement - thru 2016"/>
    <s v="Also in #7 AMENDED (Doc 12 - SA Amendment 4-27-15) and # 8 AAM Signed LTA 6.28.16"/>
    <m/>
    <s v="X"/>
    <s v="Y"/>
    <s v="Axle Carrier"/>
    <s v="DRIVELINE"/>
    <s v="Carrier"/>
    <s v="Ductile Iron Casting &amp; Related Machining"/>
    <s v="Light Vehicle"/>
    <s v="RenaultNissan"/>
    <s v="RenaultNissan D"/>
    <s v="In Production"/>
    <n v="2447678.1532000005"/>
    <n v="2484918.7327999999"/>
    <n v="2358325.8804000001"/>
    <n v="2442090.2239999999"/>
    <n v="2441603.5364000001"/>
    <n v="12174616.526799999"/>
    <n v="1"/>
    <n v="2484918.7327999999"/>
    <n v="0"/>
    <n v="0"/>
  </r>
  <r>
    <s v="Grede"/>
    <s v="Foundry"/>
    <s v="Novocast"/>
    <s v="3rd Party Sale"/>
    <m/>
    <s v="Mexico"/>
    <s v="North America"/>
    <x v="2"/>
    <s v="AAM INTERNATIONAL SARL"/>
    <m/>
    <s v="North America"/>
    <n v="40082230"/>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57618.129599999993"/>
    <n v="59587.4977"/>
    <n v="67806.462899999999"/>
    <n v="115764.99920000001"/>
    <n v="121186.01880000001"/>
    <n v="421963.10820000002"/>
    <n v="1"/>
    <n v="59587.4977"/>
    <n v="0"/>
    <n v="0"/>
  </r>
  <r>
    <s v="Grede"/>
    <s v="Foundry"/>
    <s v="Novocast"/>
    <s v="3rd Party Sale"/>
    <m/>
    <s v="Mexico"/>
    <s v="North America"/>
    <x v="2"/>
    <s v="AAM INTERNATIONAL SARL"/>
    <m/>
    <s v="North America"/>
    <n v="40089517"/>
    <n v="3"/>
    <s v="AAM Agreement - thru 2016"/>
    <s v="Also in #7 AMENDED (Doc 12 - SA Amendment 4-27-15)"/>
    <m/>
    <s v="X"/>
    <s v="Y"/>
    <s v="Axle Carrier"/>
    <s v="DRIVELINE"/>
    <s v="Carrier"/>
    <s v="Ductile Iron Casting &amp; Related Machining"/>
    <s v="Light Vehicle"/>
    <s v="General Motors"/>
    <s v="GM K2XX/VSS-T"/>
    <s v="In Production"/>
    <n v="24544244.665999997"/>
    <n v="23833747.288000003"/>
    <n v="5705929.9759999998"/>
    <n v="0"/>
    <n v="0"/>
    <n v="54083921.929999992"/>
    <n v="1"/>
    <n v="23833747.288000003"/>
    <n v="0"/>
    <n v="0"/>
  </r>
  <r>
    <s v="Grede"/>
    <s v="Foundry"/>
    <s v="Novocast"/>
    <s v="3rd Party Sale"/>
    <m/>
    <s v="Mexico"/>
    <s v="North America"/>
    <x v="2"/>
    <s v="AAM INTERNATIONAL SARL"/>
    <m/>
    <s v="North America"/>
    <n v="40089651"/>
    <n v="3"/>
    <s v="AAM Agreement - thru 2016"/>
    <s v="Also in #7 AMENDED (Doc 12 - SA Amendment 4-27-15) and # 8 AAM Signed LTA 6.28.16"/>
    <m/>
    <s v="X"/>
    <s v="Y"/>
    <s v="Axle Carrier"/>
    <s v="DRIVELINE"/>
    <s v="Carrier"/>
    <s v="Ductile Iron Casting &amp; Related Machining"/>
    <s v="Light Vehicle"/>
    <s v="General Motors"/>
    <s v="GM K2XX/VSS-T"/>
    <s v="In Production"/>
    <n v="5625924.8653000006"/>
    <n v="5436810.6766999997"/>
    <n v="1301590.8426000001"/>
    <n v="0"/>
    <n v="0"/>
    <n v="12364326.384599999"/>
    <n v="1"/>
    <n v="5436810.6766999997"/>
    <n v="0"/>
    <n v="0"/>
  </r>
  <r>
    <s v="Grede"/>
    <s v="Foundry"/>
    <s v="Novocast"/>
    <s v="3rd Party Sale"/>
    <m/>
    <s v="Mexico"/>
    <s v="North America"/>
    <x v="2"/>
    <s v="AAM INTERNATIONAL SARL"/>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194927.2332000006"/>
    <n v="3073684.9308000007"/>
    <n v="2540093.3711999999"/>
    <n v="1954965.5399999998"/>
    <n v="1541067.4224000003"/>
    <n v="12304738.497599998"/>
    <n v="1"/>
    <n v="3073684.9308000007"/>
    <n v="0"/>
    <n v="0"/>
  </r>
  <r>
    <s v="Grede"/>
    <s v="Foundry"/>
    <s v="Novocast"/>
    <s v="3rd Party Sale"/>
    <m/>
    <s v="Mexico"/>
    <s v="North America"/>
    <x v="2"/>
    <s v="AAM INTERNATIONAL SARL"/>
    <m/>
    <s v="North America"/>
    <n v="40090722"/>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646361.97380000004"/>
    <n v="615528.14919999999"/>
    <n v="589447.53340000007"/>
    <n v="547260.65639999998"/>
    <n v="544298.76939999999"/>
    <n v="2942897.0822000005"/>
    <n v="1"/>
    <n v="615528.14919999999"/>
    <n v="0"/>
    <n v="0"/>
  </r>
  <r>
    <s v="Grede"/>
    <s v="Foundry"/>
    <s v="Novocast"/>
    <s v="3rd Party Sale"/>
    <m/>
    <s v="Mexico"/>
    <s v="North America"/>
    <x v="2"/>
    <s v="AAM INTERNATIONAL SARL"/>
    <m/>
    <s v="North America"/>
    <n v="40097382"/>
    <n v="3"/>
    <s v="AAM Agreement - thru 2016"/>
    <s v="Also in #7 AMENDED (Doc 12 - SA Amendment 4-27-15) and # 8 AAM Signed LTA 6.28.16"/>
    <m/>
    <s v="X"/>
    <s v="Y"/>
    <s v="Axle Carrier"/>
    <s v="DRIVELINE"/>
    <s v="Carrier"/>
    <s v="Ductile Iron Casting &amp; Related Machining"/>
    <s v="Light Vehicle"/>
    <s v="General Motors"/>
    <s v="GM K2XX/VSS-T"/>
    <s v="In Production"/>
    <n v="2747446.9567999998"/>
    <n v="2655007.3578000003"/>
    <n v="635608.86899999995"/>
    <n v="0"/>
    <n v="0"/>
    <n v="6038063.1836000001"/>
    <n v="1"/>
    <n v="2655007.3578000003"/>
    <n v="0"/>
    <n v="0"/>
  </r>
  <r>
    <s v="Grede"/>
    <s v="Foundry"/>
    <s v="Novocast"/>
    <s v="3rd Party Sale"/>
    <m/>
    <s v="Mexico"/>
    <s v="North America"/>
    <x v="2"/>
    <s v="AAM INTERNATIONAL SARL"/>
    <m/>
    <s v="North America"/>
    <n v="40116855"/>
    <n v="3"/>
    <s v="AAM Agreement - thru 2016"/>
    <s v="Also in #7 AMENDED (Doc 12 - SA Amendment 4-27-15) and # 8 AAM Signed LTA 6.28.16"/>
    <m/>
    <s v="X"/>
    <s v="Y"/>
    <s v="Axle Carrier"/>
    <s v="DRIVELINE"/>
    <s v="Carrier"/>
    <s v="Ductile Iron Casting &amp; Related Machining"/>
    <s v="Light Vehicle"/>
    <s v="FCA"/>
    <s v="FCA DS/DJ"/>
    <s v="In Production"/>
    <n v="8396693.6554000005"/>
    <n v="6206092.7876000004"/>
    <n v="6758892.3917999994"/>
    <n v="5761591.7562000006"/>
    <n v="5390161.4947999995"/>
    <n v="32513432.0858"/>
    <n v="1"/>
    <n v="6206092.7876000004"/>
    <n v="0"/>
    <n v="0"/>
  </r>
  <r>
    <s v="Grede"/>
    <s v="Foundry"/>
    <s v="Novocast"/>
    <s v="3rd Party Sale"/>
    <m/>
    <s v="Mexico"/>
    <s v="North America"/>
    <x v="2"/>
    <s v="AAM INTERNATIONAL SARL"/>
    <m/>
    <s v="North America"/>
    <n v="40123478"/>
    <n v="3"/>
    <s v="AAM Agreement - thru 2016"/>
    <s v="Also in #7 AMENDED (Doc 12 - SA Amendment 4-27-15) and # 8 AAM Signed LTA 6.28.16"/>
    <m/>
    <s v="X"/>
    <s v="Y"/>
    <s v="Axle Carrier"/>
    <s v="DRIVELINE"/>
    <s v="Carrier"/>
    <s v="Ductile Iron Casting &amp; Related Machining"/>
    <s v="Light Vehicle"/>
    <s v="FCA"/>
    <s v="FCA DS/DJ"/>
    <s v="In Production"/>
    <n v="24933.166300000001"/>
    <n v="18519.146099999998"/>
    <n v="20147.2029"/>
    <n v="17162.432100000002"/>
    <n v="16077.0609"/>
    <n v="96839.008300000001"/>
    <n v="1"/>
    <n v="18519.146099999998"/>
    <n v="0"/>
    <n v="0"/>
  </r>
  <r>
    <s v="Grede"/>
    <s v="Foundry"/>
    <s v="Reedsburg"/>
    <s v="3rd Party Sale"/>
    <m/>
    <s v="United States"/>
    <s v="North America"/>
    <x v="2"/>
    <s v="AMERICAN AXLE &amp; MFG. INC"/>
    <m/>
    <s v="North America"/>
    <n v="3977324"/>
    <n v="3"/>
    <s v="AAM Agreement - thru 2016"/>
    <s v="Also in #8 AAM Signed LTA 6.28.16"/>
    <m/>
    <s v="X"/>
    <s v="Y"/>
    <s v="Bearing Cap"/>
    <s v="OTHER SPECIALTY PRODUCTS"/>
    <s v="Cap"/>
    <s v="Ductile Iron Casting &amp; Related Machining"/>
    <s v="Light Vehicle"/>
    <s v="General Motors"/>
    <s v="GM K2XX/VSS-T"/>
    <s v="In Production"/>
    <n v="364321.68"/>
    <n v="348700.94244000013"/>
    <n v="0"/>
    <n v="0"/>
    <n v="0"/>
    <n v="713022.62244000006"/>
    <n v="1"/>
    <n v="348700.94244000013"/>
    <n v="0"/>
    <n v="0"/>
  </r>
  <r>
    <s v="Grede"/>
    <s v="Foundry"/>
    <s v="Reedsburg"/>
    <s v="3rd Party Sale"/>
    <m/>
    <s v="United States"/>
    <s v="North America"/>
    <x v="2"/>
    <s v="AMERICAN AXLE &amp; MFG. INC"/>
    <m/>
    <s v="North America"/>
    <n v="25855225"/>
    <n v="3"/>
    <s v="AAM Agreement - thru 2016"/>
    <s v="Also in #7 AMENDED (Doc 12 - SA Amendment 4-27-15) and # 8 AAM Signed LTA 6.28.16"/>
    <m/>
    <s v="X"/>
    <s v="Y"/>
    <s v="Hub"/>
    <s v="Transmission"/>
    <s v="Hub"/>
    <s v="Ductile Iron Casting &amp; Related Machining"/>
    <s v="Light Vehicle"/>
    <s v="General Motors"/>
    <s v="GM K2XX/VSS-T"/>
    <s v="In Production"/>
    <n v="6649962.8430000003"/>
    <n v="6395921.4533599997"/>
    <n v="6124873.5891999993"/>
    <n v="2369375.8721799999"/>
    <n v="0"/>
    <n v="21540133.757739998"/>
    <n v="1"/>
    <n v="6395921.4533599997"/>
    <n v="0"/>
    <n v="0"/>
  </r>
  <r>
    <s v="Grede"/>
    <s v="Foundry"/>
    <s v="Reedsburg"/>
    <s v="3rd Party Sale"/>
    <m/>
    <s v="United States"/>
    <s v="North America"/>
    <x v="2"/>
    <s v="AMERICAN AXLE &amp; MFG. INC"/>
    <m/>
    <s v="North America"/>
    <n v="40058276"/>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794852.44"/>
    <n v="3845267.7163999998"/>
    <n v="3845267.7163999998"/>
    <n v="1922633.8581999999"/>
    <n v="0"/>
    <n v="13408021.731000001"/>
    <n v="1"/>
    <n v="3845267.7163999998"/>
    <n v="0"/>
    <n v="0"/>
  </r>
  <r>
    <s v="Grede"/>
    <s v="Foundry"/>
    <s v="St Cloud"/>
    <s v="3rd Party Sale"/>
    <m/>
    <s v="United States"/>
    <s v="North America"/>
    <x v="2"/>
    <s v="AMERICAN AXLE &amp; MFG. INC"/>
    <m/>
    <s v="North America"/>
    <n v="40002779"/>
    <n v="3"/>
    <s v="AAM Agreement - thru 2016"/>
    <m/>
    <m/>
    <s v="X"/>
    <s v="Y"/>
    <s v="Axle Carrier"/>
    <s v="DRIVELINE"/>
    <s v="Carrier"/>
    <s v="Ductile Iron Casting &amp; Related Machining"/>
    <s v="Light Vehicle"/>
    <s v="General Motors"/>
    <s v="GM K2XX/VSS-T"/>
    <s v="In Production"/>
    <n v="26505.26"/>
    <n v="27316.86015"/>
    <n v="27316.860149999997"/>
    <n v="27316.86015"/>
    <n v="27316.86015"/>
    <n v="135772.70059999998"/>
    <n v="1"/>
    <n v="27316.86015"/>
    <n v="0"/>
    <n v="0"/>
  </r>
  <r>
    <s v="Grede"/>
    <s v="Foundry"/>
    <s v="St Cloud"/>
    <s v="3rd Party Sale"/>
    <m/>
    <s v="United States"/>
    <s v="North America"/>
    <x v="2"/>
    <s v="AMERICAN AXLE &amp; MFG. INC"/>
    <m/>
    <s v="North America"/>
    <n v="40071359"/>
    <n v="3"/>
    <s v="AAM Agreement - thru 2016"/>
    <s v="Also in #7 AMENDED (Doc 12 - SA Amendment 4-27-15) and # 8 AAM Signed LTA 6.28.16"/>
    <m/>
    <s v="X"/>
    <s v="Y"/>
    <s v="Carrier"/>
    <s v="DRIVELINE"/>
    <s v="Carrier"/>
    <s v="Ductile Iron Casting &amp; Related Machining"/>
    <s v="Light Vehicle"/>
    <s v="General Motors"/>
    <s v="GM GMT610"/>
    <s v="In Production"/>
    <n v="7532009.4979999997"/>
    <n v="6779661.1696000006"/>
    <n v="1533117.0447999998"/>
    <n v="0"/>
    <n v="0"/>
    <n v="15844787.712400001"/>
    <n v="1"/>
    <n v="6779661.1696000006"/>
    <n v="0"/>
    <n v="0"/>
  </r>
  <r>
    <s v="Grede"/>
    <s v="Foundry"/>
    <s v="Reedsburg"/>
    <s v="3rd Party Sale"/>
    <m/>
    <s v="United States"/>
    <s v="North America"/>
    <x v="2"/>
    <s v="AAM INTERNATIONAL SARL"/>
    <m/>
    <s v="North America"/>
    <s v="(blank)"/>
    <m/>
    <m/>
    <m/>
    <m/>
    <s v="X"/>
    <s v="N"/>
    <s v="Miscellaneous"/>
    <s v="OTHER SPECIALTY PRODUCTS"/>
    <s v="Misc Products not grouped"/>
    <s v="Ductile Iron Casting &amp; Related Machining"/>
    <s v="Light Vehicle"/>
    <s v="Other"/>
    <s v="Non-Automotive"/>
    <s v="In Production"/>
    <n v="-8.19"/>
    <n v="0"/>
    <n v="0"/>
    <n v="0"/>
    <n v="0"/>
    <n v="-8.19"/>
    <n v="0"/>
    <n v="0"/>
    <n v="0"/>
    <n v="1"/>
  </r>
  <r>
    <s v="Grede"/>
    <s v="Foundry"/>
    <s v="Novocast"/>
    <s v="3rd Party Sale"/>
    <m/>
    <s v="Mexico"/>
    <s v="North America"/>
    <x v="2"/>
    <s v="AAM INTERNATIONAL SARL"/>
    <m/>
    <s v="North America"/>
    <s v="(blank)"/>
    <m/>
    <m/>
    <m/>
    <m/>
    <s v="X"/>
    <s v="N"/>
    <s v="Miscellaneous"/>
    <s v="OTHER SPECIALTY PRODUCTS"/>
    <s v="Misc Products not grouped"/>
    <s v="Ductile Iron Casting &amp; Related Machining"/>
    <s v="Light Vehicle"/>
    <s v="Other"/>
    <s v="Non-Automotive"/>
    <s v="In Production"/>
    <n v="-117884.83000000002"/>
    <n v="0"/>
    <n v="0"/>
    <n v="0"/>
    <n v="0"/>
    <n v="-117884.83000000002"/>
    <n v="0"/>
    <n v="0"/>
    <n v="0"/>
    <n v="1"/>
  </r>
  <r>
    <s v="Metaldyne"/>
    <s v="Sintered Products"/>
    <s v="Warren"/>
    <s v="3rd Party Sale"/>
    <b v="0"/>
    <s v="United States"/>
    <s v="North America"/>
    <x v="3"/>
    <s v="601361 - Auburn Hills Manufacturing"/>
    <s v="United States"/>
    <s v="North America"/>
    <s v="External Customers"/>
    <m/>
    <m/>
    <m/>
    <m/>
    <n v="0"/>
    <s v="N"/>
    <s v="Tooling"/>
    <s v="OTHER SPECIALTY PRODUCTS"/>
    <s v="Specialty Products &amp; Other"/>
    <s v="Powder Metal Forming &amp; Machining"/>
    <s v="Light Vehicle"/>
    <s v="Other"/>
    <s v="Other"/>
    <s v="In Production"/>
    <n v="2046.48"/>
    <n v="0"/>
    <n v="0"/>
    <n v="0"/>
    <n v="0"/>
    <n v="2046.48"/>
    <n v="0"/>
    <n v="0"/>
    <n v="0"/>
    <n v="1"/>
  </r>
  <r>
    <s v="HHI"/>
    <s v="Forging, Impact"/>
    <s v="Impact"/>
    <s v="3rd Party Sale"/>
    <s v="True"/>
    <s v="United States"/>
    <s v="North America"/>
    <x v="4"/>
    <s v="BMW"/>
    <s v="United States"/>
    <s v="North America"/>
    <s v="2784265"/>
    <m/>
    <m/>
    <m/>
    <m/>
    <s v="X"/>
    <s v="N"/>
    <s v="Wedge - LH"/>
    <s v="SAFETY - CRITICAL"/>
    <s v="Other Safety - Critical"/>
    <s v="Hot Forging &amp; Machining"/>
    <s v="Light Vehicle"/>
    <s v="BMW"/>
    <s v="BMW LK"/>
    <s v="Awarded"/>
    <m/>
    <n v="324694.61989999999"/>
    <n v="776641.54590000003"/>
    <n v="960499.84909999999"/>
    <n v="905327.43660000002"/>
    <n v="2967163.4515"/>
    <n v="0"/>
    <n v="0"/>
    <n v="324694.61989999999"/>
    <n v="1"/>
  </r>
  <r>
    <s v="HHI"/>
    <s v="Forging, Impact"/>
    <s v="Impact"/>
    <s v="3rd Party Sale"/>
    <s v="True"/>
    <s v="United States"/>
    <s v="North America"/>
    <x v="4"/>
    <s v="BMW"/>
    <s v="United States"/>
    <s v="North America"/>
    <s v="2784266"/>
    <m/>
    <m/>
    <m/>
    <m/>
    <s v="X"/>
    <s v="N"/>
    <s v="Wedge - RH"/>
    <s v="SAFETY - CRITICAL"/>
    <s v="Other Safety - Critical"/>
    <s v="Hot Forging &amp; Machining"/>
    <s v="Light Vehicle"/>
    <s v="BMW"/>
    <s v="BMW LK"/>
    <s v="Awarded"/>
    <m/>
    <n v="324694.61989999999"/>
    <n v="776641.54590000003"/>
    <n v="960499.84909999999"/>
    <n v="905327.43660000002"/>
    <n v="2967163.4515"/>
    <n v="0"/>
    <n v="0"/>
    <n v="324694.61989999999"/>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2618342.9016238973"/>
    <n v="17365450.633273996"/>
    <n v="22745604.737888798"/>
    <n v="14819106.1170408"/>
    <n v="6306735.8592297006"/>
    <n v="63855240.249057189"/>
    <n v="0"/>
    <n v="0"/>
    <n v="17365450.633273996"/>
    <n v="1"/>
  </r>
  <r>
    <s v="Metaldyne"/>
    <s v="Vibration Control Systems"/>
    <s v="Lyon"/>
    <s v="3rd Party Sale"/>
    <b v="1"/>
    <s v="France"/>
    <s v="Europe"/>
    <x v="4"/>
    <s v="601388 - BMW Steyr"/>
    <s v="Austria"/>
    <s v="Europe"/>
    <s v="761924508"/>
    <m/>
    <m/>
    <m/>
    <m/>
    <s v="X"/>
    <s v="N"/>
    <s v="Isolation Pulleys"/>
    <s v="Engine"/>
    <s v="Rubber and Viscous Dampers"/>
    <s v="Rubber &amp; Viscous Dampening Assemblies"/>
    <s v="Light Vehicle"/>
    <s v="BMW"/>
    <s v="BMW NGB"/>
    <s v="In Production"/>
    <n v="9734977.3279464636"/>
    <n v="7215609.2689404031"/>
    <n v="8140826.5400832975"/>
    <n v="3176155.8087762999"/>
    <n v="1202622.1015631002"/>
    <n v="29470191.047309563"/>
    <n v="0"/>
    <n v="0"/>
    <n v="7215609.2689404031"/>
    <n v="1"/>
  </r>
  <r>
    <s v="Metaldyne"/>
    <s v="Vibration Control Systems"/>
    <s v="Barcelona"/>
    <s v="3rd Party Sale"/>
    <b v="1"/>
    <s v="Spain"/>
    <s v="Europe"/>
    <x v="4"/>
    <s v="550254 - BMW"/>
    <s v="Germany"/>
    <s v="Europe"/>
    <s v="B48 L TU1"/>
    <m/>
    <m/>
    <m/>
    <m/>
    <s v="X"/>
    <s v="N"/>
    <s v="Viscous Isolation Pulleys"/>
    <s v="Engine"/>
    <s v="Rubber and Viscous Dampers"/>
    <s v="Rubber &amp; Viscous Dampening Assemblies"/>
    <s v="Light Vehicle"/>
    <s v="BMW"/>
    <s v="BMW NGB"/>
    <s v="Awarded"/>
    <n v="0"/>
    <n v="0"/>
    <n v="1268100.4244021997"/>
    <n v="9064980.2535836976"/>
    <n v="13142612.800884206"/>
    <n v="23475693.478870101"/>
    <n v="0"/>
    <n v="0"/>
    <n v="0"/>
    <n v="1"/>
  </r>
  <r>
    <s v="Metaldyne"/>
    <s v="Vibration Control Systems"/>
    <s v="Lyon"/>
    <s v="3rd Party Sale"/>
    <b v="1"/>
    <s v="France"/>
    <s v="Europe"/>
    <x v="4"/>
    <s v="550254 - BMW"/>
    <s v="UK"/>
    <s v="Europe"/>
    <s v="B48q TU1"/>
    <m/>
    <m/>
    <m/>
    <m/>
    <s v="X"/>
    <s v="N"/>
    <s v="Isolation Pulleys"/>
    <s v="Engine"/>
    <s v="Rubber and Viscous Dampers"/>
    <s v="Rubber &amp; Viscous Dampening Assemblies"/>
    <s v="Light Vehicle"/>
    <s v="BMW"/>
    <s v="BMW NGB"/>
    <s v="Awarded"/>
    <n v="0"/>
    <n v="721292.48911879992"/>
    <n v="2484866.0517193"/>
    <n v="6210040.9681658996"/>
    <n v="8147715.4679180011"/>
    <n v="17563914.976922002"/>
    <n v="0"/>
    <n v="0"/>
    <n v="721292.48911879992"/>
    <n v="1"/>
  </r>
  <r>
    <s v="Metaldyne"/>
    <s v="Vibration Control Systems"/>
    <s v="Lyon"/>
    <s v="3rd Party Sale"/>
    <b v="1"/>
    <s v="France"/>
    <s v="Europe"/>
    <x v="4"/>
    <s v="550254 - BMW"/>
    <s v="UK"/>
    <s v="Europe"/>
    <s v="B48L TU1"/>
    <m/>
    <m/>
    <m/>
    <m/>
    <s v="X"/>
    <s v="N"/>
    <s v="Isolation Pulleys"/>
    <s v="Engine"/>
    <s v="Rubber and Viscous Dampers"/>
    <s v="Rubber &amp; Viscous Dampening Assemblies"/>
    <s v="Light Vehicle"/>
    <s v="BMW"/>
    <s v="BMW NGB"/>
    <s v="Awarded"/>
    <n v="0"/>
    <n v="0"/>
    <n v="486074.64953380002"/>
    <n v="4816759.7844713004"/>
    <n v="11520470.671202"/>
    <n v="16823305.105207101"/>
    <n v="0"/>
    <n v="0"/>
    <n v="0"/>
    <n v="1"/>
  </r>
  <r>
    <s v="Metaldyne"/>
    <s v="Vibration Control Systems"/>
    <s v="Lyon"/>
    <s v="3rd Party Sale"/>
    <b v="1"/>
    <s v="France"/>
    <s v="Europe"/>
    <x v="4"/>
    <s v="601652 - BMW Hams Hall England"/>
    <s v="UK"/>
    <s v="Europe"/>
    <s v="8602800-03"/>
    <m/>
    <m/>
    <m/>
    <m/>
    <s v="X"/>
    <s v="N"/>
    <s v="Isolation Pulleys"/>
    <s v="Engine"/>
    <s v="Rubber and Viscous Dampers"/>
    <s v="Rubber &amp; Viscous Dampening Assemblies"/>
    <s v="Light Vehicle"/>
    <s v="BMW"/>
    <s v="BMW NGB"/>
    <s v="In Production"/>
    <n v="2830386.8062293981"/>
    <n v="6578866.6476890016"/>
    <n v="5170698.6681927014"/>
    <n v="1901482.7364984003"/>
    <n v="33359.346248599999"/>
    <n v="16514794.204858102"/>
    <n v="0"/>
    <n v="0"/>
    <n v="6578866.6476890016"/>
    <n v="1"/>
  </r>
  <r>
    <s v="Metaldyne"/>
    <s v="Forged Products"/>
    <s v="Zell"/>
    <s v="3rd Party Sale"/>
    <b v="1"/>
    <s v="Germany"/>
    <s v="Europe"/>
    <x v="4"/>
    <s v="600389 - BMW Munchen"/>
    <s v="Germany"/>
    <s v="Europe"/>
    <s v="7584184-02"/>
    <m/>
    <m/>
    <m/>
    <m/>
    <s v="X"/>
    <s v="N"/>
    <s v="Differential Gears"/>
    <s v="DRIVELINE"/>
    <s v="Differential Gears and Pinions"/>
    <s v="Cold/Warm Forging &amp; Machining"/>
    <s v="Light Vehicle"/>
    <s v="BMW"/>
    <s v="Other"/>
    <s v="In Production"/>
    <n v="2697985.4834814179"/>
    <n v="2667833.8657788001"/>
    <n v="2667833.8658681004"/>
    <n v="2667833.8658679998"/>
    <n v="2667833.8658458004"/>
    <n v="13369320.946842119"/>
    <n v="0"/>
    <n v="0"/>
    <n v="2667833.8657788001"/>
    <n v="1"/>
  </r>
  <r>
    <s v="Metaldyne"/>
    <s v="Vibration Control Systems"/>
    <s v="Lyon"/>
    <s v="3rd Party Sale"/>
    <b v="1"/>
    <s v="France"/>
    <s v="Europe"/>
    <x v="4"/>
    <s v="550254 - BMW"/>
    <s v="Austria"/>
    <s v="Europe"/>
    <s v="B47 q TU0"/>
    <m/>
    <m/>
    <m/>
    <m/>
    <s v="X"/>
    <s v="N"/>
    <s v="Isolation Pulleys"/>
    <s v="Engine"/>
    <s v="Rubber and Viscous Dampers"/>
    <s v="Rubber &amp; Viscous Dampening Assemblies"/>
    <s v="Light Vehicle"/>
    <s v="BMW"/>
    <s v="BMW NGB"/>
    <s v="In Production"/>
    <n v="2264865.9175891001"/>
    <n v="3736458.0118399998"/>
    <n v="416991.82777139993"/>
    <n v="0"/>
    <n v="0"/>
    <n v="6418315.7572005"/>
    <n v="0"/>
    <n v="0"/>
    <n v="3736458.0118399998"/>
    <n v="1"/>
  </r>
  <r>
    <s v="Metaldyne"/>
    <s v="Forged Products"/>
    <s v="Zell"/>
    <s v="3rd Party Sale"/>
    <b v="1"/>
    <s v="Germany"/>
    <s v="Europe"/>
    <x v="4"/>
    <s v="600389 - BMW Munchen"/>
    <s v="Germany"/>
    <s v="Europe"/>
    <s v="7584185-01"/>
    <m/>
    <m/>
    <m/>
    <m/>
    <s v="X"/>
    <s v="N"/>
    <s v="Differential Pinions"/>
    <s v="DRIVELINE"/>
    <s v="Differential Gears and Pinions"/>
    <s v="Cold/Warm Forging &amp; Machining"/>
    <s v="Light Vehicle"/>
    <s v="BMW"/>
    <s v="Other"/>
    <s v="In Production"/>
    <n v="1204911.4136648476"/>
    <n v="1192110.6140246"/>
    <n v="1192110.6140689999"/>
    <n v="1192110.6140578999"/>
    <n v="1192110.6140468"/>
    <n v="5973353.8698631478"/>
    <n v="0"/>
    <n v="0"/>
    <n v="1192110.6140246"/>
    <n v="1"/>
  </r>
  <r>
    <s v="Metaldyne"/>
    <s v="Vibration Control Systems"/>
    <s v="Lyon"/>
    <s v="3rd Party Sale"/>
    <b v="1"/>
    <s v="France"/>
    <s v="Europe"/>
    <x v="4"/>
    <s v="601388 - BMW Steyr"/>
    <s v="Austria"/>
    <s v="Europe"/>
    <s v="4752772"/>
    <m/>
    <m/>
    <m/>
    <m/>
    <s v="X"/>
    <s v="N"/>
    <s v="Isolation Pulleys"/>
    <s v="Engine"/>
    <s v="Rubber and Viscous Dampers"/>
    <s v="Rubber &amp; Viscous Dampening Assemblies"/>
    <s v="Light Vehicle"/>
    <s v="BMW"/>
    <s v="BMW NGB"/>
    <s v="In Production"/>
    <n v="1571378.1197075003"/>
    <n v="2529803.3192681004"/>
    <n v="834279.08871420065"/>
    <n v="269122.28590149991"/>
    <n v="0"/>
    <n v="5204582.8135913014"/>
    <n v="0"/>
    <n v="0"/>
    <n v="2529803.3192681004"/>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2292084.4764643218"/>
    <n v="1351512.6586171007"/>
    <n v="552319.16727970005"/>
    <n v="0"/>
    <n v="0"/>
    <n v="4195916.3023611223"/>
    <n v="0"/>
    <n v="0"/>
    <n v="1351512.6586171007"/>
    <n v="1"/>
  </r>
  <r>
    <s v="Metaldyne"/>
    <s v="Vibration Control Systems"/>
    <s v="Lyon"/>
    <s v="3rd Party Sale"/>
    <b v="1"/>
    <s v="France"/>
    <s v="Europe"/>
    <x v="4"/>
    <s v="601388 - BMW Steyr"/>
    <s v="Austria"/>
    <s v="Europe"/>
    <s v="762054806"/>
    <m/>
    <m/>
    <m/>
    <m/>
    <s v="X"/>
    <s v="N"/>
    <s v="Viscous Isolation Pulleys"/>
    <s v="Engine"/>
    <s v="Rubber and Viscous Dampers"/>
    <s v="Rubber &amp; Viscous Dampening Assemblies"/>
    <s v="Light Vehicle"/>
    <s v="BMW"/>
    <s v="BMW NGB"/>
    <s v="In Production"/>
    <n v="361109.3991096"/>
    <n v="1170410.1045713001"/>
    <n v="975463.71726509999"/>
    <n v="244024.48180860002"/>
    <n v="97570.764417500031"/>
    <n v="2848578.4671721002"/>
    <n v="0"/>
    <n v="0"/>
    <n v="1170410.104571300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2074678.5121031052"/>
    <n v="0"/>
    <n v="0"/>
    <n v="0"/>
    <n v="0"/>
    <n v="2074678.5121031052"/>
    <n v="0"/>
    <n v="0"/>
    <n v="0"/>
    <n v="1"/>
  </r>
  <r>
    <s v="Metaldyne"/>
    <s v="Vibration Control Systems"/>
    <s v="Halifax"/>
    <s v="3rd Party Sale"/>
    <b v="1"/>
    <s v="UK"/>
    <s v="Europe"/>
    <x v="4"/>
    <s v="550254 - BMW"/>
    <s v="UK"/>
    <s v="Europe"/>
    <s v="SPN 37813"/>
    <m/>
    <m/>
    <m/>
    <m/>
    <s v="X"/>
    <s v="N"/>
    <s v="Viscous Dampers"/>
    <s v="Engine"/>
    <s v="Rubber and Viscous Dampers"/>
    <s v="Rubber &amp; Viscous Dampening Assemblies"/>
    <s v="Light Vehicle"/>
    <s v="BMW"/>
    <s v="BMW NGB"/>
    <s v="Awarded"/>
    <n v="162448.63371759999"/>
    <n v="569442.06719550013"/>
    <n v="755427.95327229984"/>
    <n v="236123.03363389999"/>
    <n v="233781.87041110004"/>
    <n v="1957223.5582303999"/>
    <n v="0"/>
    <n v="0"/>
    <n v="569442.06719550013"/>
    <n v="1"/>
  </r>
  <r>
    <s v="Metaldyne"/>
    <s v="Forged Products"/>
    <s v="Oslavany"/>
    <s v="3rd Party Sale"/>
    <b v="1"/>
    <s v="Czech Republic"/>
    <s v="Europe"/>
    <x v="4"/>
    <s v="601402 - BMW Landshut"/>
    <s v="Germany"/>
    <s v="Europe"/>
    <s v="7 581 109"/>
    <m/>
    <m/>
    <m/>
    <m/>
    <s v="X"/>
    <s v="N"/>
    <s v="Sliding Muff"/>
    <s v="Transmission"/>
    <s v="Other Transmission Products"/>
    <s v="Cold/Warm Forging &amp; Machining"/>
    <s v="Light Vehicle"/>
    <s v="BMW"/>
    <s v="Other"/>
    <s v="In Production"/>
    <n v="119071.81803520002"/>
    <n v="440106.41752620001"/>
    <n v="440111.59532109997"/>
    <n v="440109.0064515"/>
    <n v="440109.0064293"/>
    <n v="1879507.8437633"/>
    <n v="0"/>
    <n v="0"/>
    <n v="440106.4175262000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1777422.416058901"/>
    <n v="48788.916250700007"/>
    <n v="11173.034255600009"/>
    <n v="0"/>
    <n v="0"/>
    <n v="1837384.366565201"/>
    <n v="0"/>
    <n v="0"/>
    <n v="48788.916250700007"/>
    <n v="1"/>
  </r>
  <r>
    <s v="Metaldyne"/>
    <s v="Vibration Control Systems"/>
    <s v="Barcelona"/>
    <s v="3rd Party Sale"/>
    <b v="1"/>
    <s v="Spain"/>
    <s v="Europe"/>
    <x v="4"/>
    <s v="550254 - BMW"/>
    <s v="Germany"/>
    <s v="Europe"/>
    <s v="B48 Q TU1"/>
    <m/>
    <m/>
    <m/>
    <m/>
    <s v="X"/>
    <s v="N"/>
    <s v="Viscous Isolation Pulleys"/>
    <s v="Engine"/>
    <s v="Rubber and Viscous Dampers"/>
    <s v="Rubber &amp; Viscous Dampening Assemblies"/>
    <s v="Light Vehicle"/>
    <s v="BMW"/>
    <s v="BMW NGB"/>
    <s v="Awarded"/>
    <n v="0"/>
    <n v="0"/>
    <n v="0"/>
    <n v="384913.00772719999"/>
    <n v="807980.28938159975"/>
    <n v="1192893.2971087997"/>
    <n v="0"/>
    <n v="0"/>
    <n v="0"/>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971483.80339344591"/>
    <n v="0"/>
    <n v="0"/>
    <n v="0"/>
    <n v="0"/>
    <n v="971483.80339344591"/>
    <n v="0"/>
    <n v="0"/>
    <n v="0"/>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867004.85287241277"/>
    <n v="0"/>
    <n v="0"/>
    <n v="0"/>
    <n v="0"/>
    <n v="867004.85287241277"/>
    <n v="0"/>
    <n v="0"/>
    <n v="0"/>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56103.460223100003"/>
    <n v="280770.33715860004"/>
    <n v="300339.39366410003"/>
    <n v="210512.30041149998"/>
    <n v="0"/>
    <n v="847725.49145730003"/>
    <n v="0"/>
    <n v="0"/>
    <n v="280770.33715860004"/>
    <n v="1"/>
  </r>
  <r>
    <s v="Metaldyne"/>
    <s v="Vibration Control Systems"/>
    <s v="Lyon"/>
    <s v="3rd Party Sale"/>
    <b v="1"/>
    <s v="France"/>
    <s v="Europe"/>
    <x v="4"/>
    <s v="601388 - BMW Steyr"/>
    <s v="Austria"/>
    <s v="Europe"/>
    <s v="7619245"/>
    <m/>
    <m/>
    <m/>
    <m/>
    <s v="X"/>
    <s v="N"/>
    <s v="Viscous Isolation Pulleys"/>
    <s v="Engine"/>
    <s v="Rubber and Viscous Dampers"/>
    <s v="Rubber &amp; Viscous Dampening Assemblies"/>
    <s v="Light Vehicle"/>
    <s v="BMW"/>
    <s v="BMW NGB"/>
    <s v="In Production"/>
    <n v="693334.41779474879"/>
    <n v="0"/>
    <n v="0"/>
    <n v="0"/>
    <n v="0"/>
    <n v="693334.41779474879"/>
    <n v="0"/>
    <n v="0"/>
    <n v="0"/>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336011.88727969618"/>
    <n v="198120.20195220003"/>
    <n v="25739.203328099997"/>
    <n v="0"/>
    <n v="0"/>
    <n v="559871.29255999625"/>
    <n v="0"/>
    <n v="0"/>
    <n v="198120.20195220003"/>
    <n v="1"/>
  </r>
  <r>
    <s v="Metaldyne"/>
    <s v="Vibration Control Systems"/>
    <s v="Lyon"/>
    <s v="3rd Party Sale"/>
    <b v="1"/>
    <s v="France"/>
    <s v="Europe"/>
    <x v="4"/>
    <s v="601388 - BMW Steyr"/>
    <s v="Austria"/>
    <s v="Europe"/>
    <s v="7619245-08"/>
    <m/>
    <m/>
    <m/>
    <m/>
    <s v="X"/>
    <s v="N"/>
    <s v="Viscous Isolation Pulleys"/>
    <s v="Engine"/>
    <s v="Rubber and Viscous Dampers"/>
    <s v="Rubber &amp; Viscous Dampening Assemblies"/>
    <s v="Light Vehicle"/>
    <s v="BMW"/>
    <s v="BMW NGB"/>
    <s v="In Production"/>
    <n v="552488.83653893578"/>
    <n v="0"/>
    <n v="0"/>
    <n v="0"/>
    <n v="0"/>
    <n v="552488.83653893578"/>
    <n v="0"/>
    <n v="0"/>
    <n v="0"/>
    <n v="1"/>
  </r>
  <r>
    <s v="Metaldyne"/>
    <s v="Forged Products"/>
    <s v="Zell"/>
    <s v="3rd Party Sale"/>
    <b v="0"/>
    <s v="Germany"/>
    <s v="Europe"/>
    <x v="4"/>
    <s v="600389 - BMW Munchen"/>
    <s v="Germany"/>
    <s v="Europe"/>
    <s v="Material Recovery EUR"/>
    <m/>
    <m/>
    <m/>
    <m/>
    <s v="X"/>
    <s v="N"/>
    <s v="Materials"/>
    <s v="DRIVELINE"/>
    <s v="Differential Gears and Pinions"/>
    <s v="Cold/Warm Forging &amp; Machining"/>
    <s v="Light Vehicle"/>
    <s v="BMW"/>
    <s v="Other"/>
    <s v="In Production"/>
    <n v="34820.706296700002"/>
    <n v="128748.36949909999"/>
    <n v="128746.13985300002"/>
    <n v="128749.48437200001"/>
    <n v="128749.48434999998"/>
    <n v="549814.18437079992"/>
    <n v="0"/>
    <n v="0"/>
    <n v="128748.36949909999"/>
    <n v="1"/>
  </r>
  <r>
    <s v="Metaldyne"/>
    <s v="Vibration Control Systems"/>
    <s v="Lyon"/>
    <s v="3rd Party Sale"/>
    <b v="1"/>
    <s v="France"/>
    <s v="Europe"/>
    <x v="4"/>
    <s v="601388 - BMW Steyr"/>
    <s v="Austria"/>
    <s v="Europe"/>
    <s v="8602800"/>
    <m/>
    <m/>
    <m/>
    <m/>
    <s v="X"/>
    <s v="N"/>
    <s v="Isolation Pulleys"/>
    <s v="Engine"/>
    <s v="Rubber and Viscous Dampers"/>
    <s v="Rubber &amp; Viscous Dampening Assemblies"/>
    <s v="Light Vehicle"/>
    <s v="BMW"/>
    <s v="BMW NGB"/>
    <s v="In Production"/>
    <n v="492582.85146878887"/>
    <n v="0"/>
    <n v="0"/>
    <n v="0"/>
    <n v="0"/>
    <n v="492582.85146878887"/>
    <n v="0"/>
    <n v="0"/>
    <n v="0"/>
    <n v="1"/>
  </r>
  <r>
    <s v="Metaldyne"/>
    <s v="Vibration Control Systems"/>
    <s v="Lyon"/>
    <s v="3rd Party Sale"/>
    <b v="1"/>
    <s v="France"/>
    <s v="Europe"/>
    <x v="4"/>
    <s v="600389 - BMW Munchen"/>
    <s v="Germany"/>
    <s v="Europe"/>
    <s v="8602800-04"/>
    <m/>
    <m/>
    <m/>
    <m/>
    <s v="X"/>
    <s v="N"/>
    <s v="Isolation Pulleys"/>
    <s v="Engine"/>
    <s v="Rubber and Viscous Dampers"/>
    <s v="Rubber &amp; Viscous Dampening Assemblies"/>
    <s v="Light Vehicle"/>
    <s v="BMW"/>
    <s v="BMW NGB"/>
    <s v="In Production"/>
    <n v="455277.9470585988"/>
    <n v="0"/>
    <n v="0"/>
    <n v="0"/>
    <n v="0"/>
    <n v="455277.9470585988"/>
    <n v="0"/>
    <n v="0"/>
    <n v="0"/>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r>
  <r>
    <s v="Metaldyne"/>
    <s v="Vibration Control Systems"/>
    <s v="Lyon"/>
    <s v="3rd Party Sale"/>
    <b v="1"/>
    <s v="France"/>
    <s v="Europe"/>
    <x v="4"/>
    <s v="601388 - BMW Steyr"/>
    <s v="Austria"/>
    <s v="Europe"/>
    <s v="762054707"/>
    <m/>
    <m/>
    <m/>
    <m/>
    <s v="X"/>
    <s v="N"/>
    <s v="Viscous Isolation Pulleys"/>
    <s v="Engine"/>
    <s v="Rubber and Viscous Dampers"/>
    <s v="Rubber &amp; Viscous Dampening Assemblies"/>
    <s v="Light Vehicle"/>
    <s v="BMW"/>
    <s v="BMW NGB"/>
    <s v="In Production"/>
    <n v="187849.63612721875"/>
    <n v="76356.068607499998"/>
    <n v="76254.328342899971"/>
    <n v="76305.198475499987"/>
    <n v="0"/>
    <n v="416765.23155311873"/>
    <n v="0"/>
    <n v="0"/>
    <n v="76356.068607499998"/>
    <n v="1"/>
  </r>
  <r>
    <s v="Metaldyne"/>
    <s v="Vibration Control Systems"/>
    <s v="Lyon"/>
    <s v="3rd Party Sale"/>
    <b v="1"/>
    <s v="France"/>
    <s v="Europe"/>
    <x v="4"/>
    <s v="601388 - BMW Steyr"/>
    <s v="Austria"/>
    <s v="Europe"/>
    <s v="859322601"/>
    <m/>
    <m/>
    <m/>
    <m/>
    <s v="X"/>
    <s v="N"/>
    <s v="Isolation Pulleys"/>
    <s v="Engine"/>
    <s v="Rubber and Viscous Dampers"/>
    <s v="Rubber &amp; Viscous Dampening Assemblies"/>
    <s v="Light Vehicle"/>
    <s v="BMW"/>
    <s v="BMW NGB"/>
    <s v="In Production"/>
    <n v="382866.410039904"/>
    <n v="0"/>
    <n v="0"/>
    <n v="0"/>
    <n v="0"/>
    <n v="382866.410039904"/>
    <n v="0"/>
    <n v="0"/>
    <n v="0"/>
    <n v="1"/>
  </r>
  <r>
    <s v="Metaldyne"/>
    <s v="Vibration Control Systems"/>
    <s v="Lyon"/>
    <s v="3rd Party Sale"/>
    <b v="1"/>
    <s v="France"/>
    <s v="Europe"/>
    <x v="4"/>
    <s v="600389 - BMW Munchen"/>
    <s v="Germany"/>
    <s v="Europe"/>
    <s v="8602800-03"/>
    <m/>
    <m/>
    <m/>
    <m/>
    <s v="X"/>
    <s v="N"/>
    <s v="Isolation Pulleys"/>
    <s v="Engine"/>
    <s v="Rubber and Viscous Dampers"/>
    <s v="Rubber &amp; Viscous Dampening Assemblies"/>
    <s v="Light Vehicle"/>
    <s v="BMW"/>
    <s v="BMW NGB"/>
    <s v="In Production"/>
    <n v="369897.13513290719"/>
    <n v="0"/>
    <n v="0"/>
    <n v="0"/>
    <n v="0"/>
    <n v="369897.13513290719"/>
    <n v="0"/>
    <n v="0"/>
    <n v="0"/>
    <n v="1"/>
  </r>
  <r>
    <s v="Metaldyne"/>
    <s v="Vibration Control Systems"/>
    <s v="Lyon"/>
    <s v="3rd Party Sale"/>
    <b v="1"/>
    <s v="France"/>
    <s v="Europe"/>
    <x v="4"/>
    <s v="601388 - BMW Steyr"/>
    <s v="Austria"/>
    <s v="Europe"/>
    <s v="863844603"/>
    <m/>
    <m/>
    <m/>
    <m/>
    <s v="X"/>
    <s v="N"/>
    <s v="Isolation Pulleys"/>
    <s v="Engine"/>
    <s v="Rubber and Viscous Dampers"/>
    <s v="Rubber &amp; Viscous Dampening Assemblies"/>
    <s v="Light Vehicle"/>
    <s v="BMW"/>
    <s v="BMW NGB"/>
    <s v="In Production"/>
    <n v="345510.03755213396"/>
    <n v="0"/>
    <n v="0"/>
    <n v="0"/>
    <n v="0"/>
    <n v="345510.03755213396"/>
    <n v="0"/>
    <n v="0"/>
    <n v="0"/>
    <n v="1"/>
  </r>
  <r>
    <s v="Metaldyne"/>
    <s v="Forged Products"/>
    <s v="Oslavany"/>
    <s v="3rd Party Sale"/>
    <b v="1"/>
    <s v="Czech Republic"/>
    <s v="Europe"/>
    <x v="4"/>
    <s v="601402 - BMW Landshut"/>
    <s v="Germany"/>
    <s v="Europe"/>
    <s v="7581109-04"/>
    <m/>
    <m/>
    <m/>
    <m/>
    <s v="X"/>
    <s v="N"/>
    <s v="No Data"/>
    <s v="DRIVELINE"/>
    <s v="Other Driveline Products"/>
    <s v="Cold/Warm Forging &amp; Machining"/>
    <s v="Light Vehicle"/>
    <s v="BMW"/>
    <s v="Other"/>
    <s v="In Production"/>
    <n v="309398.26522694697"/>
    <n v="0"/>
    <n v="0"/>
    <n v="0"/>
    <n v="0"/>
    <n v="309398.26522694697"/>
    <n v="0"/>
    <n v="0"/>
    <n v="0"/>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298022.91076937399"/>
    <n v="0"/>
    <n v="0"/>
    <n v="0"/>
    <n v="0"/>
    <n v="298022.91076937399"/>
    <n v="0"/>
    <n v="0"/>
    <n v="0"/>
    <n v="1"/>
  </r>
  <r>
    <s v="Metaldyne"/>
    <s v="Vibration Control Systems"/>
    <s v="Halifax"/>
    <s v="3rd Party Sale"/>
    <b v="1"/>
    <s v="UK"/>
    <s v="Europe"/>
    <x v="4"/>
    <s v="601388 - BMW Steyr"/>
    <s v="Austria"/>
    <s v="Europe"/>
    <s v="863861504"/>
    <m/>
    <m/>
    <m/>
    <m/>
    <s v="X"/>
    <s v="N"/>
    <s v="No Data"/>
    <s v="Engine"/>
    <s v="Rubber and Viscous Dampers"/>
    <s v="Rubber &amp; Viscous Dampening Assemblies"/>
    <s v="Light Vehicle"/>
    <s v="BMW"/>
    <s v="BMW NGB"/>
    <s v="In Production"/>
    <n v="217419.03443352939"/>
    <n v="0"/>
    <n v="0"/>
    <n v="0"/>
    <n v="0"/>
    <n v="217419.03443352939"/>
    <n v="0"/>
    <n v="0"/>
    <n v="0"/>
    <n v="1"/>
  </r>
  <r>
    <s v="Metaldyne"/>
    <s v="Vibration Control Systems"/>
    <s v="Lyon"/>
    <s v="3rd Party Sale"/>
    <b v="1"/>
    <s v="France"/>
    <s v="Europe"/>
    <x v="4"/>
    <s v="601652 - BMW Hams Hall England"/>
    <s v="UK"/>
    <s v="Europe"/>
    <s v="860280004"/>
    <m/>
    <m/>
    <m/>
    <m/>
    <s v="X"/>
    <s v="N"/>
    <s v="Isolation Pulleys"/>
    <s v="Engine"/>
    <s v="Rubber and Viscous Dampers"/>
    <s v="Rubber &amp; Viscous Dampening Assemblies"/>
    <s v="Light Vehicle"/>
    <s v="BMW"/>
    <s v="BMW NGB"/>
    <s v="In Production"/>
    <n v="194645.32630976159"/>
    <n v="0"/>
    <n v="0"/>
    <n v="0"/>
    <n v="0"/>
    <n v="194645.32630976159"/>
    <n v="0"/>
    <n v="0"/>
    <n v="0"/>
    <n v="1"/>
  </r>
  <r>
    <s v="Metaldyne"/>
    <s v="Vibration Control Systems"/>
    <s v="Lyon"/>
    <s v="3rd Party Sale"/>
    <b v="1"/>
    <s v="France"/>
    <s v="Europe"/>
    <x v="4"/>
    <s v="601388 - BMW Steyr"/>
    <s v="Austria"/>
    <s v="Europe"/>
    <s v="859485801"/>
    <m/>
    <m/>
    <m/>
    <m/>
    <s v="X"/>
    <s v="N"/>
    <s v="Isolation Pulleys"/>
    <s v="Engine"/>
    <s v="Rubber and Viscous Dampers"/>
    <s v="Rubber &amp; Viscous Dampening Assemblies"/>
    <s v="Light Vehicle"/>
    <s v="BMW"/>
    <s v="BMW NGB"/>
    <s v="In Production"/>
    <n v="165035.72350245959"/>
    <n v="0"/>
    <n v="0"/>
    <n v="0"/>
    <n v="0"/>
    <n v="165035.72350245959"/>
    <n v="0"/>
    <n v="0"/>
    <n v="0"/>
    <n v="1"/>
  </r>
  <r>
    <s v="Metaldyne"/>
    <s v="Vibration Control Systems"/>
    <s v="Lyon"/>
    <s v="3rd Party Sale"/>
    <b v="1"/>
    <s v="France"/>
    <s v="Europe"/>
    <x v="4"/>
    <s v="600389 - BMW Munchen"/>
    <s v="Austria"/>
    <s v="Europe"/>
    <s v="8638446-03"/>
    <m/>
    <m/>
    <m/>
    <m/>
    <s v="X"/>
    <s v="N"/>
    <s v="Isolation Pulleys"/>
    <s v="Engine"/>
    <s v="Rubber and Viscous Dampers"/>
    <s v="Rubber &amp; Viscous Dampening Assemblies"/>
    <s v="Light Vehicle"/>
    <s v="BMW"/>
    <s v="BMW NGB"/>
    <s v="In Production"/>
    <n v="105080.29895752501"/>
    <n v="0"/>
    <n v="0"/>
    <n v="0"/>
    <n v="0"/>
    <n v="105080.29895752501"/>
    <n v="0"/>
    <n v="0"/>
    <n v="0"/>
    <n v="1"/>
  </r>
  <r>
    <s v="Metaldyne"/>
    <s v="Vibration Control Systems"/>
    <s v="Halifax"/>
    <s v="3rd Party Sale"/>
    <b v="1"/>
    <s v="UK"/>
    <s v="Europe"/>
    <x v="4"/>
    <s v="601388 - BMW Steyr"/>
    <s v="Austria"/>
    <s v="Europe"/>
    <s v="8638615.03"/>
    <m/>
    <m/>
    <m/>
    <m/>
    <s v="X"/>
    <s v="N"/>
    <s v="Viscous Dampers"/>
    <s v="Engine"/>
    <s v="Rubber and Viscous Dampers"/>
    <s v="Rubber &amp; Viscous Dampening Assemblies"/>
    <s v="Light Vehicle"/>
    <s v="BMW"/>
    <s v="BMW NGB"/>
    <s v="In Production"/>
    <n v="96800.872340338814"/>
    <n v="0"/>
    <n v="0"/>
    <n v="0"/>
    <n v="0"/>
    <n v="96800.872340338814"/>
    <n v="0"/>
    <n v="0"/>
    <n v="0"/>
    <n v="1"/>
  </r>
  <r>
    <s v="Metaldyne"/>
    <s v="Vibration Control Systems"/>
    <s v="Lyon"/>
    <s v="3rd Party Sale"/>
    <b v="1"/>
    <s v="France"/>
    <s v="Europe"/>
    <x v="4"/>
    <s v="600389 - BMW Munchen"/>
    <s v="Germany"/>
    <s v="Europe"/>
    <s v="8511320-01"/>
    <m/>
    <m/>
    <m/>
    <m/>
    <s v="X"/>
    <s v="N"/>
    <s v="Isolation Pulleys"/>
    <s v="Engine"/>
    <s v="Rubber and Viscous Dampers"/>
    <s v="Rubber &amp; Viscous Dampening Assemblies"/>
    <s v="Light Vehicle"/>
    <s v="BMW"/>
    <s v="BMW M41/M51/M47/M57/M67"/>
    <s v="In Production"/>
    <n v="83984.288395234398"/>
    <n v="0"/>
    <n v="0"/>
    <n v="0"/>
    <n v="0"/>
    <n v="83984.288395234398"/>
    <n v="0"/>
    <n v="0"/>
    <n v="0"/>
    <n v="1"/>
  </r>
  <r>
    <s v="Metaldyne"/>
    <s v="Vibration Control Systems"/>
    <s v="Lyon"/>
    <s v="3rd Party Sale"/>
    <b v="1"/>
    <s v="France"/>
    <s v="Europe"/>
    <x v="4"/>
    <s v="601388 - BMW Steyr"/>
    <s v="Austria"/>
    <s v="Europe"/>
    <s v="761924508 (S)"/>
    <m/>
    <m/>
    <m/>
    <m/>
    <s v="X"/>
    <s v="N"/>
    <s v="Isolation Pulleys"/>
    <s v="Engine"/>
    <s v="Rubber and Viscous Dampers"/>
    <s v="Rubber &amp; Viscous Dampening Assemblies"/>
    <s v="Light Vehicle"/>
    <s v="BMW"/>
    <s v="BMW NGB"/>
    <s v="In Production"/>
    <n v="13275.4991656"/>
    <n v="25830.622407699997"/>
    <n v="20547.865633699999"/>
    <n v="9124.7617005000029"/>
    <n v="9124.7617005000011"/>
    <n v="77903.510608000011"/>
    <n v="0"/>
    <n v="0"/>
    <n v="25830.622407699997"/>
    <n v="1"/>
  </r>
  <r>
    <s v="Metaldyne"/>
    <s v="Forged Products"/>
    <s v="Oslavany"/>
    <s v="3rd Party Sale"/>
    <b v="0"/>
    <s v="Czech Republic"/>
    <s v="Europe"/>
    <x v="4"/>
    <s v="601402 - BMW Landshut"/>
    <s v="Germany"/>
    <s v="Europe"/>
    <s v="Material Recovery - Euros"/>
    <m/>
    <m/>
    <m/>
    <m/>
    <s v="X"/>
    <s v="N"/>
    <s v="Materials"/>
    <s v="DRIVELINE"/>
    <s v="Other Driveline Products"/>
    <s v="Cold/Warm Forging &amp; Machining"/>
    <s v="Light Vehicle"/>
    <s v="BMW"/>
    <s v="Other"/>
    <s v="In Production"/>
    <n v="4472.9488834000003"/>
    <n v="16530.775165499999"/>
    <n v="16531.834252100001"/>
    <n v="16531.834240900003"/>
    <n v="16531.8342409"/>
    <n v="70599.226782800004"/>
    <n v="0"/>
    <n v="0"/>
    <n v="16530.775165499999"/>
    <n v="1"/>
  </r>
  <r>
    <s v="Metaldyne"/>
    <s v="Vibration Control Systems"/>
    <s v="Lyon"/>
    <s v="3rd Party Sale"/>
    <b v="1"/>
    <s v="France"/>
    <s v="Europe"/>
    <x v="4"/>
    <s v="601388 - BMW Steyr"/>
    <s v="Austria"/>
    <s v="Europe"/>
    <s v="762054806 (S)"/>
    <m/>
    <m/>
    <m/>
    <m/>
    <s v="X"/>
    <s v="N"/>
    <s v="Viscous Isolation Pulleys"/>
    <s v="Engine"/>
    <s v="Rubber and Viscous Dampers"/>
    <s v="Rubber &amp; Viscous Dampening Assemblies"/>
    <s v="Light Vehicle"/>
    <s v="BMW"/>
    <s v="BMW NGB"/>
    <s v="In Production"/>
    <n v="6551.0763757000004"/>
    <n v="19600.820516399999"/>
    <n v="23950.735229799997"/>
    <n v="8804.6466492"/>
    <n v="8804.6466492"/>
    <n v="67711.925420300002"/>
    <n v="0"/>
    <n v="0"/>
    <n v="19600.820516399999"/>
    <n v="1"/>
  </r>
  <r>
    <s v="Metaldyne"/>
    <s v="Vibration Control Systems"/>
    <s v="Lyon"/>
    <s v="3rd Party Sale"/>
    <b v="1"/>
    <s v="France"/>
    <s v="Europe"/>
    <x v="4"/>
    <s v="600389 - BMW Munchen"/>
    <s v="Germany"/>
    <s v="Europe"/>
    <s v="8602800"/>
    <m/>
    <m/>
    <m/>
    <m/>
    <s v="X"/>
    <s v="N"/>
    <s v="Isolation Pulleys"/>
    <s v="Engine"/>
    <s v="Rubber and Viscous Dampers"/>
    <s v="Rubber &amp; Viscous Dampening Assemblies"/>
    <s v="Light Vehicle"/>
    <s v="BMW"/>
    <s v="BMW NGB"/>
    <s v="In Production"/>
    <n v="58540.824587204406"/>
    <n v="0"/>
    <n v="0"/>
    <n v="0"/>
    <n v="0"/>
    <n v="58540.824587204406"/>
    <n v="0"/>
    <n v="0"/>
    <n v="0"/>
    <n v="1"/>
  </r>
  <r>
    <s v="Metaldyne"/>
    <s v="Vibration Control Systems"/>
    <s v="Lyon"/>
    <s v="3rd Party Sale"/>
    <b v="1"/>
    <s v="France"/>
    <s v="Europe"/>
    <x v="4"/>
    <s v="600389 - BMW Munchen"/>
    <s v="Germany"/>
    <s v="Europe"/>
    <s v="7619245"/>
    <m/>
    <m/>
    <m/>
    <m/>
    <s v="X"/>
    <s v="N"/>
    <s v="Isolation Pulleys"/>
    <s v="Engine"/>
    <s v="Rubber and Viscous Dampers"/>
    <s v="Rubber &amp; Viscous Dampening Assemblies"/>
    <s v="Light Vehicle"/>
    <s v="BMW"/>
    <s v="BMW NGB"/>
    <s v="In Production"/>
    <n v="56686.390651047594"/>
    <n v="0"/>
    <n v="0"/>
    <n v="0"/>
    <n v="0"/>
    <n v="56686.390651047594"/>
    <n v="0"/>
    <n v="0"/>
    <n v="0"/>
    <n v="1"/>
  </r>
  <r>
    <s v="Metaldyne"/>
    <s v="Vibration Control Systems"/>
    <s v="Halifax"/>
    <s v="3rd Party Sale"/>
    <b v="1"/>
    <s v="UK"/>
    <s v="Europe"/>
    <x v="4"/>
    <s v="601388 - BMW Steyr"/>
    <s v="Austria"/>
    <s v="Europe"/>
    <s v="863861503"/>
    <m/>
    <m/>
    <m/>
    <m/>
    <s v="X"/>
    <s v="N"/>
    <s v="No Data"/>
    <s v="Engine"/>
    <s v="Rubber and Viscous Dampers"/>
    <s v="Rubber &amp; Viscous Dampening Assemblies"/>
    <s v="Light Vehicle"/>
    <s v="BMW"/>
    <s v="BMW NGB"/>
    <s v="In Production"/>
    <n v="47439.313397721598"/>
    <n v="0"/>
    <n v="0"/>
    <n v="0"/>
    <n v="0"/>
    <n v="47439.313397721598"/>
    <n v="0"/>
    <n v="0"/>
    <n v="0"/>
    <n v="1"/>
  </r>
  <r>
    <s v="Metaldyne"/>
    <s v="Vibration Control Systems"/>
    <s v="Lyon"/>
    <s v="3rd Party Sale"/>
    <b v="1"/>
    <s v="France"/>
    <s v="Europe"/>
    <x v="4"/>
    <s v="601388 - BMW Steyr"/>
    <s v="Austria"/>
    <s v="Europe"/>
    <s v="762054708"/>
    <m/>
    <m/>
    <m/>
    <m/>
    <s v="X"/>
    <s v="N"/>
    <s v="Viscous Isolation Pulleys"/>
    <s v="Engine"/>
    <s v="Rubber and Viscous Dampers"/>
    <s v="Rubber &amp; Viscous Dampening Assemblies"/>
    <s v="Light Vehicle"/>
    <s v="BMW"/>
    <s v="BMW NGB"/>
    <s v="In Production"/>
    <n v="31336.952956646397"/>
    <n v="0"/>
    <n v="0"/>
    <n v="0"/>
    <n v="0"/>
    <n v="31336.952956646397"/>
    <n v="0"/>
    <n v="0"/>
    <n v="0"/>
    <n v="1"/>
  </r>
  <r>
    <s v="Metaldyne"/>
    <s v="Vibration Control Systems"/>
    <s v="Lyon"/>
    <s v="3rd Party Sale"/>
    <b v="1"/>
    <s v="France"/>
    <s v="Europe"/>
    <x v="4"/>
    <s v="600389 - BMW Munchen"/>
    <s v="Germany"/>
    <s v="Europe"/>
    <s v="8638446-02"/>
    <m/>
    <m/>
    <m/>
    <m/>
    <s v="X"/>
    <s v="N"/>
    <s v="Isolation Pulleys"/>
    <s v="Engine"/>
    <s v="Rubber and Viscous Dampers"/>
    <s v="Rubber &amp; Viscous Dampening Assemblies"/>
    <s v="Light Vehicle"/>
    <s v="BMW"/>
    <s v="BMW NGB"/>
    <s v="In Production"/>
    <n v="24080.059912272001"/>
    <n v="0"/>
    <n v="0"/>
    <n v="0"/>
    <n v="0"/>
    <n v="24080.059912272001"/>
    <n v="0"/>
    <n v="0"/>
    <n v="0"/>
    <n v="1"/>
  </r>
  <r>
    <s v="Metaldyne"/>
    <s v="Forged Products"/>
    <s v="Oslavany"/>
    <s v="3rd Party Sale"/>
    <b v="1"/>
    <s v="Czech Republic"/>
    <s v="Europe"/>
    <x v="4"/>
    <s v="601402 - BMW Landshut"/>
    <s v="Germany"/>
    <s v="Europe"/>
    <s v="7616514.2 01"/>
    <m/>
    <m/>
    <m/>
    <m/>
    <s v="X"/>
    <s v="N"/>
    <s v="No Data"/>
    <s v="DRIVELINE"/>
    <s v="Other Driveline Products"/>
    <s v="Cold/Warm Forging &amp; Machining"/>
    <s v="Light Vehicle"/>
    <s v="BMW"/>
    <s v="Other"/>
    <s v="In Production"/>
    <n v="23231.365054301357"/>
    <n v="0"/>
    <n v="0"/>
    <n v="0"/>
    <n v="0"/>
    <n v="23231.365054301357"/>
    <n v="0"/>
    <n v="0"/>
    <n v="0"/>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7168.3365816040005"/>
    <n v="8033.7573416999994"/>
    <n v="1588.4235043999997"/>
    <n v="366.55927079999992"/>
    <n v="0"/>
    <n v="17157.076698503999"/>
    <n v="0"/>
    <n v="0"/>
    <n v="8033.7573416999994"/>
    <n v="1"/>
  </r>
  <r>
    <s v="Metaldyne"/>
    <s v="Forged Products"/>
    <s v="Oslavany"/>
    <s v="3rd Party Sale"/>
    <b v="1"/>
    <s v="Czech Republic"/>
    <s v="Europe"/>
    <x v="4"/>
    <s v="601402 - BMW Landshut"/>
    <s v="Germany"/>
    <s v="Europe"/>
    <s v="7 616 514"/>
    <m/>
    <m/>
    <m/>
    <m/>
    <s v="X"/>
    <s v="N"/>
    <s v="Profile Sleeves"/>
    <s v="DRIVELINE"/>
    <s v="Other Driveline Products"/>
    <s v="Cold/Warm Forging &amp; Machining"/>
    <s v="Light Vehicle"/>
    <s v="BMW"/>
    <s v="Other"/>
    <s v="In Production"/>
    <n v="761.73621760000003"/>
    <n v="2815.2044719"/>
    <n v="2815.148217200001"/>
    <n v="2815.1482952000001"/>
    <n v="2815.1482952000001"/>
    <n v="12022.385497100002"/>
    <n v="0"/>
    <n v="0"/>
    <n v="2815.2044719"/>
    <n v="1"/>
  </r>
  <r>
    <s v="Metaldyne"/>
    <s v="Vibration Control Systems"/>
    <s v="Lyon"/>
    <s v="3rd Party Sale"/>
    <b v="1"/>
    <s v="France"/>
    <s v="Europe"/>
    <x v="4"/>
    <s v="601388 - BMW Steyr"/>
    <s v="Austria"/>
    <s v="Europe"/>
    <s v="8593226"/>
    <m/>
    <m/>
    <m/>
    <m/>
    <s v="X"/>
    <s v="N"/>
    <s v="No Data"/>
    <s v="Engine"/>
    <s v="Rubber and Viscous Dampers"/>
    <s v="Rubber &amp; Viscous Dampening Assemblies"/>
    <s v="Light Vehicle"/>
    <s v="BMW"/>
    <s v="BMW NGB"/>
    <s v="In Production"/>
    <n v="5418.0946089536001"/>
    <n v="0"/>
    <n v="0"/>
    <n v="0"/>
    <n v="0"/>
    <n v="5418.0946089536001"/>
    <n v="0"/>
    <n v="0"/>
    <n v="0"/>
    <n v="1"/>
  </r>
  <r>
    <s v="Metaldyne"/>
    <s v="Vibration Control Systems"/>
    <s v="Lyon"/>
    <s v="3rd Party Sale"/>
    <b v="1"/>
    <s v="France"/>
    <s v="Europe"/>
    <x v="4"/>
    <s v="600389 - BMW Munchen"/>
    <s v="Germany"/>
    <s v="Europe"/>
    <s v="8584913-03"/>
    <m/>
    <m/>
    <m/>
    <m/>
    <s v="X"/>
    <s v="N"/>
    <s v="Isolation Pulleys"/>
    <s v="Engine"/>
    <s v="Rubber and Viscous Dampers"/>
    <s v="Rubber &amp; Viscous Dampening Assemblies"/>
    <s v="Light Vehicle"/>
    <s v="BMW"/>
    <s v="BMW NGB"/>
    <s v="In Production"/>
    <n v="3930.7356907199996"/>
    <n v="0"/>
    <n v="0"/>
    <n v="0"/>
    <n v="0"/>
    <n v="3930.7356907199996"/>
    <n v="0"/>
    <n v="0"/>
    <n v="0"/>
    <n v="1"/>
  </r>
  <r>
    <s v="Metaldyne"/>
    <s v="Vibration Control Systems"/>
    <s v="Lyon"/>
    <s v="3rd Party Sale"/>
    <b v="1"/>
    <s v="France"/>
    <s v="Europe"/>
    <x v="4"/>
    <s v="600389 - BMW Munchen"/>
    <s v="Germany"/>
    <s v="Europe"/>
    <s v="7619245-08"/>
    <m/>
    <m/>
    <m/>
    <m/>
    <s v="X"/>
    <s v="N"/>
    <s v="Isolation Pulleys"/>
    <s v="Engine"/>
    <s v="Rubber and Viscous Dampers"/>
    <s v="Rubber &amp; Viscous Dampening Assemblies"/>
    <s v="Light Vehicle"/>
    <s v="BMW"/>
    <s v="BMW NGB"/>
    <s v="In Production"/>
    <n v="2074.9542787139999"/>
    <n v="0"/>
    <n v="0"/>
    <n v="0"/>
    <n v="0"/>
    <n v="2074.9542787139999"/>
    <n v="0"/>
    <n v="0"/>
    <n v="0"/>
    <n v="1"/>
  </r>
  <r>
    <s v="Metaldyne"/>
    <s v="Vibration Control Systems"/>
    <s v="Lyon"/>
    <s v="3rd Party Sale"/>
    <b v="1"/>
    <s v="France"/>
    <s v="Europe"/>
    <x v="4"/>
    <s v="600389 - BMW Munchen"/>
    <s v="Germany"/>
    <s v="Europe"/>
    <s v="7620547-08"/>
    <m/>
    <m/>
    <m/>
    <m/>
    <s v="X"/>
    <s v="N"/>
    <s v="Viscous Dampers"/>
    <s v="Engine"/>
    <s v="Rubber and Viscous Dampers"/>
    <s v="Rubber &amp; Viscous Dampening Assemblies"/>
    <s v="Light Vehicle"/>
    <s v="BMW"/>
    <s v="BMW NGB"/>
    <s v="In Production"/>
    <n v="1953.2355273809999"/>
    <n v="0"/>
    <n v="0"/>
    <n v="0"/>
    <n v="0"/>
    <n v="1953.2355273809999"/>
    <n v="0"/>
    <n v="0"/>
    <n v="0"/>
    <n v="1"/>
  </r>
  <r>
    <s v="Metaldyne"/>
    <s v="Vibration Control Systems"/>
    <s v="Lyon"/>
    <s v="3rd Party Sale"/>
    <b v="1"/>
    <s v="France"/>
    <s v="Europe"/>
    <x v="4"/>
    <s v="601388 - BMW Steyr"/>
    <s v="Austria"/>
    <s v="Europe"/>
    <s v="7643074-04"/>
    <m/>
    <m/>
    <m/>
    <m/>
    <s v="X"/>
    <s v="N"/>
    <s v="Isolation Pulleys"/>
    <s v="Engine"/>
    <s v="Rubber and Viscous Dampers"/>
    <s v="Rubber &amp; Viscous Dampening Assemblies"/>
    <s v="Light Vehicle"/>
    <s v="BMW"/>
    <s v="BMW NGB"/>
    <s v="In Production"/>
    <n v="866.34216775200002"/>
    <n v="0"/>
    <n v="0"/>
    <n v="0"/>
    <n v="0"/>
    <n v="866.34216775200002"/>
    <n v="0"/>
    <n v="0"/>
    <n v="0"/>
    <n v="1"/>
  </r>
  <r>
    <s v="Metaldyne"/>
    <s v="Forged Products"/>
    <s v="Oslavany"/>
    <s v="3rd Party Sale"/>
    <b v="1"/>
    <s v="Czech Republic"/>
    <s v="Europe"/>
    <x v="4"/>
    <s v="601402 - BMW Landshut"/>
    <s v="Germany"/>
    <s v="Europe"/>
    <s v="4 473 572 AKR"/>
    <m/>
    <m/>
    <m/>
    <m/>
    <s v="X"/>
    <s v="N"/>
    <s v="Pinion Gears"/>
    <s v="DRIVELINE"/>
    <s v="Differential Gears and Pinions"/>
    <s v="Cold/Warm Forging &amp; Machining"/>
    <s v="Light Vehicle"/>
    <s v="BMW"/>
    <s v="Other"/>
    <s v="In Production"/>
    <n v="-7128.918674994201"/>
    <n v="0"/>
    <n v="0"/>
    <n v="0"/>
    <n v="0"/>
    <n v="-7128.918674994201"/>
    <n v="0"/>
    <n v="0"/>
    <n v="0"/>
    <n v="1"/>
  </r>
  <r>
    <s v="Grede"/>
    <s v="Foundry"/>
    <s v="Liberty"/>
    <s v="3rd Party Sale"/>
    <m/>
    <s v="United States"/>
    <s v="North America"/>
    <x v="5"/>
    <s v="BORG-WARNER AUTO-ASHEVILLE (SMOKY)"/>
    <m/>
    <s v="North America"/>
    <n v="14242"/>
    <m/>
    <m/>
    <m/>
    <m/>
    <s v="X"/>
    <s v="N"/>
    <s v="Turbine Housing / Collector"/>
    <s v="Engine"/>
    <s v="Housing"/>
    <s v="Ductile Iron Casting &amp; Related Machining"/>
    <s v="Commercial"/>
    <s v="Multiple OEMs"/>
    <s v="Non-Automotive"/>
    <s v="In Production"/>
    <n v="2492.88"/>
    <n v="7490.2400000000007"/>
    <n v="7574.4"/>
    <n v="7911.04"/>
    <n v="8416"/>
    <n v="33884.559999999998"/>
    <n v="0"/>
    <n v="0"/>
    <n v="7490.2400000000007"/>
    <n v="1"/>
  </r>
  <r>
    <s v="Grede"/>
    <s v="Foundry"/>
    <s v="Liberty"/>
    <s v="3rd Party Sale"/>
    <m/>
    <s v="United States"/>
    <s v="North America"/>
    <x v="5"/>
    <s v="BORG-WARNER AUTO-ASHEVILLE"/>
    <m/>
    <s v="North America"/>
    <n v="14242"/>
    <m/>
    <m/>
    <m/>
    <m/>
    <s v="X"/>
    <s v="N"/>
    <s v="Turbine Housing / Collector"/>
    <s v="Engine"/>
    <s v="Housing"/>
    <s v="Ductile Iron Casting &amp; Related Machining"/>
    <s v="Commercial"/>
    <s v="Multiple OEMs"/>
    <s v="Non-Automotive"/>
    <s v="In Production"/>
    <n v="4891.4799999999996"/>
    <n v="0"/>
    <n v="0"/>
    <n v="0"/>
    <n v="0"/>
    <n v="4891.4799999999996"/>
    <n v="0"/>
    <n v="0"/>
    <n v="0"/>
    <n v="1"/>
  </r>
  <r>
    <s v="Grede"/>
    <s v="Machining"/>
    <s v="Biscoe"/>
    <s v="3rd Party Sale"/>
    <m/>
    <s v="United States"/>
    <s v="North America"/>
    <x v="5"/>
    <s v="BORG WARNER COOLING SYSTEMS"/>
    <m/>
    <s v="North America"/>
    <n v="86138"/>
    <m/>
    <m/>
    <m/>
    <m/>
    <s v="X"/>
    <s v="N"/>
    <s v="Clutch"/>
    <s v="Transmission"/>
    <s v="Misc Products not grouped"/>
    <s v="Ductile Iron Casting &amp; Related Machining"/>
    <s v="Industrial"/>
    <s v="Multiple OEMs"/>
    <s v="Non-Automotive"/>
    <s v="In Production"/>
    <n v="5576.37"/>
    <n v="5543.44"/>
    <n v="5598.1450000000004"/>
    <n v="5853.4350000000004"/>
    <n v="6218.1350000000002"/>
    <n v="28789.525000000001"/>
    <n v="0"/>
    <n v="0"/>
    <n v="5543.44"/>
    <n v="1"/>
  </r>
  <r>
    <s v="Grede"/>
    <s v="Foundry"/>
    <s v="Liberty"/>
    <s v="3rd Party Sale"/>
    <m/>
    <s v="United States"/>
    <s v="North America"/>
    <x v="5"/>
    <s v="BORG-WARNER AUTO-ASHEVILLE"/>
    <m/>
    <s v="North America"/>
    <n v="168606"/>
    <m/>
    <m/>
    <m/>
    <m/>
    <s v="X"/>
    <s v="N"/>
    <s v="Turbine Housing / Collector"/>
    <s v="Engine"/>
    <s v="Housing"/>
    <s v="Ductile Iron Casting &amp; Related Machining"/>
    <s v="Commercial"/>
    <s v="Multiple OEMs"/>
    <s v="Non-Automotive"/>
    <s v="In Production"/>
    <n v="2709.74"/>
    <n v="2709.7400000000002"/>
    <n v="2709.74"/>
    <n v="2832.91"/>
    <n v="2956.08"/>
    <n v="13918.21"/>
    <n v="0"/>
    <n v="0"/>
    <n v="2709.7400000000002"/>
    <n v="1"/>
  </r>
  <r>
    <s v="Grede"/>
    <s v="Foundry"/>
    <s v="Liberty"/>
    <s v="3rd Party Sale"/>
    <m/>
    <s v="United States"/>
    <s v="North America"/>
    <x v="5"/>
    <s v="BORG-WARNER AUTO-ASHEVILLE"/>
    <m/>
    <s v="North America"/>
    <n v="168885"/>
    <m/>
    <m/>
    <m/>
    <m/>
    <s v="X"/>
    <s v="N"/>
    <s v="Turbine Housing / Collector"/>
    <s v="OTHER SPECIALTY PRODUCTS"/>
    <s v="Housing"/>
    <s v="Ductile Iron Casting &amp; Related Machining"/>
    <s v="Commercial"/>
    <s v="Multiple OEMs"/>
    <s v="Non-Automotive"/>
    <s v="In Production"/>
    <n v="15534.5"/>
    <n v="15455.560000000001"/>
    <n v="15570.900000000001"/>
    <n v="16262.94"/>
    <n v="17301"/>
    <n v="80124.900000000009"/>
    <n v="0"/>
    <n v="0"/>
    <n v="15455.560000000001"/>
    <n v="1"/>
  </r>
  <r>
    <s v="Grede"/>
    <s v="Foundry"/>
    <s v="Liberty"/>
    <s v="3rd Party Sale"/>
    <m/>
    <s v="United States"/>
    <s v="North America"/>
    <x v="5"/>
    <s v="BORG-WARNER AUTO-ASHEVILLE"/>
    <m/>
    <s v="North America"/>
    <n v="169811"/>
    <m/>
    <s v="Doc 1 - 2015 Supply Agreement; 2013-14 LTA (for MOQ)"/>
    <m/>
    <m/>
    <s v="X"/>
    <s v="N"/>
    <s v="Turbine Housing / Collector"/>
    <s v="OTHER SPECIALTY PRODUCTS"/>
    <s v="Housing"/>
    <s v="Ductile Iron Casting &amp; Related Machining"/>
    <s v="Commercial"/>
    <s v="Multiple OEMs"/>
    <s v="Non-Automotive"/>
    <s v="In Production"/>
    <n v="183551.52999999997"/>
    <n v="183904.2"/>
    <n v="185821.2"/>
    <n v="194351.85"/>
    <n v="206365.05"/>
    <n v="953993.82999999984"/>
    <n v="0"/>
    <n v="0"/>
    <n v="183904.2"/>
    <n v="1"/>
  </r>
  <r>
    <s v="Grede"/>
    <s v="Foundry"/>
    <s v="Liberty"/>
    <s v="3rd Party Sale"/>
    <m/>
    <s v="United States"/>
    <s v="North America"/>
    <x v="5"/>
    <s v="BORG-WARNER AUTO-ASHEVILLE"/>
    <m/>
    <s v="North America"/>
    <n v="169812"/>
    <m/>
    <s v="Doc 1 - 2015 Supply Agreement; 2013-14 LTA (for MOQ)"/>
    <m/>
    <m/>
    <s v="X"/>
    <s v="N"/>
    <s v="Turbine Housing / Collector"/>
    <s v="OTHER SPECIALTY PRODUCTS"/>
    <s v="Housing"/>
    <s v="Ductile Iron Casting &amp; Related Machining"/>
    <s v="Commercial"/>
    <s v="Multiple OEMs"/>
    <s v="Non-Automotive"/>
    <s v="In Production"/>
    <n v="84000.159999999989"/>
    <n v="84021.56"/>
    <n v="84906.64"/>
    <n v="88813.2"/>
    <n v="94306.8"/>
    <n v="436048.36"/>
    <n v="0"/>
    <n v="0"/>
    <n v="84021.56"/>
    <n v="1"/>
  </r>
  <r>
    <s v="Grede"/>
    <s v="Foundry"/>
    <s v="Liberty"/>
    <s v="3rd Party Sale"/>
    <m/>
    <s v="United States"/>
    <s v="North America"/>
    <x v="5"/>
    <s v="BORG-WARNER AUTO-ASHEVILLE"/>
    <m/>
    <s v="North America"/>
    <n v="171105"/>
    <m/>
    <s v="Doc 1 - 2015 Supply Agreement; 2013-14 LTA (for MOQ)"/>
    <m/>
    <m/>
    <s v="X"/>
    <s v="N"/>
    <s v="Turbine Housing / Collector"/>
    <s v="OTHER SPECIALTY PRODUCTS"/>
    <s v="Housing"/>
    <s v="Ductile Iron Casting &amp; Related Machining"/>
    <s v="Commercial"/>
    <s v="Multiple OEMs"/>
    <s v="Non-Automotive"/>
    <s v="In Production"/>
    <n v="82899.789999999994"/>
    <n v="82970.880000000005"/>
    <n v="83847.87000000001"/>
    <n v="87699"/>
    <n v="93113.46"/>
    <n v="430531"/>
    <n v="0"/>
    <n v="0"/>
    <n v="82970.880000000005"/>
    <n v="1"/>
  </r>
  <r>
    <s v="Grede"/>
    <s v="Foundry"/>
    <s v="Liberty"/>
    <s v="3rd Party Sale"/>
    <m/>
    <s v="United States"/>
    <s v="North America"/>
    <x v="5"/>
    <s v="BORG-WARNER AUTO-ASHEVILLE"/>
    <m/>
    <s v="North America"/>
    <n v="171761"/>
    <m/>
    <s v="Doc 1 - 2015 Supply Agreement; 2013-14 LTA (for MOQ)"/>
    <m/>
    <m/>
    <s v="X"/>
    <s v="N"/>
    <s v="Bearing Housing / Center Housing"/>
    <s v="OTHER SPECIALTY PRODUCTS"/>
    <s v="Housing"/>
    <s v="Ductile Iron Casting &amp; Related Machining"/>
    <s v="Commercial"/>
    <s v="Multiple OEMs"/>
    <s v="Non-Automotive"/>
    <s v="In Production"/>
    <n v="110304.44999999998"/>
    <n v="109725.72"/>
    <n v="110880.12"/>
    <n v="115959.48"/>
    <n v="123116.76"/>
    <n v="569986.52999999991"/>
    <n v="0"/>
    <n v="0"/>
    <n v="109725.72"/>
    <n v="1"/>
  </r>
  <r>
    <s v="Grede"/>
    <s v="Foundry"/>
    <s v="Liberty"/>
    <s v="3rd Party Sale"/>
    <m/>
    <s v="United States"/>
    <s v="North America"/>
    <x v="5"/>
    <s v="BORG-WARNER AUTO-ASHEVILLE"/>
    <m/>
    <s v="North America"/>
    <n v="174862"/>
    <m/>
    <s v="Doc 1 - 2015 Supply Agreement; 2013-14 LTA (for MOQ)"/>
    <m/>
    <m/>
    <s v="X"/>
    <s v="N"/>
    <s v="Turbine Housing / Collector"/>
    <s v="OTHER SPECIALTY PRODUCTS"/>
    <s v="Housing"/>
    <s v="Ductile Iron Casting &amp; Related Machining"/>
    <s v="Commercial"/>
    <s v="Multiple OEMs"/>
    <s v="Non-Automotive"/>
    <s v="In Production"/>
    <n v="86671"/>
    <n v="86205.6"/>
    <n v="87118.2"/>
    <n v="91119.6"/>
    <n v="96735.6"/>
    <n v="447850"/>
    <n v="0"/>
    <n v="0"/>
    <n v="86205.6"/>
    <n v="1"/>
  </r>
  <r>
    <s v="Grede"/>
    <s v="Foundry"/>
    <s v="Liberty"/>
    <s v="3rd Party Sale"/>
    <m/>
    <s v="United States"/>
    <s v="North America"/>
    <x v="5"/>
    <s v="BORG-WARNER AUTO-ASHEVILLE"/>
    <m/>
    <s v="North America"/>
    <n v="175776"/>
    <m/>
    <s v="Doc 1 - 2015 Supply Agreement; 2013-14 LTA (for MOQ)"/>
    <m/>
    <m/>
    <s v="X"/>
    <s v="N"/>
    <s v="Turbine Housing / Collector"/>
    <s v="OTHER SPECIALTY PRODUCTS"/>
    <s v="Housing"/>
    <s v="Ductile Iron Casting &amp; Related Machining"/>
    <s v="Commercial"/>
    <s v="Multiple OEMs"/>
    <s v="Non-Automotive"/>
    <s v="In Production"/>
    <n v="2241.6799999999998"/>
    <n v="0"/>
    <n v="0"/>
    <n v="0"/>
    <n v="0"/>
    <n v="2241.6799999999998"/>
    <n v="0"/>
    <n v="0"/>
    <n v="0"/>
    <n v="1"/>
  </r>
  <r>
    <s v="Grede"/>
    <s v="Foundry"/>
    <s v="Liberty"/>
    <s v="3rd Party Sale"/>
    <m/>
    <s v="United States"/>
    <s v="North America"/>
    <x v="5"/>
    <s v="BORG-WARNER AUTO-ASHEVILLE"/>
    <m/>
    <s v="North America"/>
    <n v="177842"/>
    <m/>
    <s v="Doc 1 - 2015 Supply Agreement; 2013-14 LTA (for MOQ)"/>
    <m/>
    <m/>
    <s v="X"/>
    <s v="N"/>
    <s v="Turbine Housing / Collector"/>
    <s v="OTHER SPECIALTY PRODUCTS"/>
    <s v="Housing"/>
    <s v="Ductile Iron Casting &amp; Related Machining"/>
    <s v="Industrial"/>
    <s v="John Deere"/>
    <s v="Non-Automotive"/>
    <s v="In Production"/>
    <n v="30064.430000000008"/>
    <n v="28645.760000000002"/>
    <n v="28645.760000000002"/>
    <n v="29540.94"/>
    <n v="30436.12"/>
    <n v="147333.01"/>
    <n v="0"/>
    <n v="0"/>
    <n v="28645.760000000002"/>
    <n v="1"/>
  </r>
  <r>
    <s v="Grede"/>
    <s v="Foundry"/>
    <s v="Liberty"/>
    <s v="3rd Party Sale"/>
    <m/>
    <s v="United States"/>
    <s v="North America"/>
    <x v="5"/>
    <s v="BORG-WARNER AUTO-ASHEVILLE"/>
    <m/>
    <s v="North America"/>
    <n v="177844"/>
    <m/>
    <s v="Doc 1 - 2015 Supply Agreement; 2013-14 LTA (for MOQ)"/>
    <m/>
    <m/>
    <s v="X"/>
    <s v="N"/>
    <s v="Turbine Housing / Collector"/>
    <s v="OTHER SPECIALTY PRODUCTS"/>
    <s v="Housing"/>
    <s v="Ductile Iron Casting &amp; Related Machining"/>
    <s v="Industrial"/>
    <s v="John Deere"/>
    <s v="Non-Automotive"/>
    <s v="In Production"/>
    <n v="5772.69"/>
    <n v="5537.07"/>
    <n v="5537.07"/>
    <n v="5654.88"/>
    <n v="5772.69"/>
    <n v="28274.399999999998"/>
    <n v="0"/>
    <n v="0"/>
    <n v="5537.07"/>
    <n v="1"/>
  </r>
  <r>
    <s v="Grede"/>
    <s v="Machining"/>
    <s v="Menomonee Falls"/>
    <s v="3rd Party Sale"/>
    <m/>
    <s v="United States"/>
    <s v="North America"/>
    <x v="5"/>
    <s v="BORG-WARNER AUTO-ASHEVILLE"/>
    <m/>
    <s v="North America"/>
    <n v="177896"/>
    <m/>
    <s v="Doc 1 - 2015 Supply Agreement; 2013-14 LTA (for MOQ)"/>
    <m/>
    <m/>
    <s v="X"/>
    <s v="N"/>
    <s v="Bearing Housing / Center Housing"/>
    <s v="OTHER SPECIALTY PRODUCTS"/>
    <s v="Housing"/>
    <s v="Advanced Machining &amp; Assembly"/>
    <s v="Commercial"/>
    <s v="Navistar"/>
    <s v="Non-Automotive"/>
    <s v="In Production"/>
    <n v="111452.76"/>
    <n v="0"/>
    <n v="0"/>
    <n v="0"/>
    <n v="0"/>
    <n v="111452.76"/>
    <n v="0"/>
    <n v="0"/>
    <n v="0"/>
    <n v="1"/>
  </r>
  <r>
    <s v="Grede"/>
    <s v="Machining"/>
    <s v="Menomonee Falls"/>
    <s v="3rd Party Sale"/>
    <m/>
    <s v="United States"/>
    <s v="North America"/>
    <x v="5"/>
    <s v="BORG-WARNER AUTO-ASHEVILLE"/>
    <m/>
    <s v="North America"/>
    <n v="177904"/>
    <m/>
    <s v="Doc 1 - 2015 Supply Agreement; 2013-14 LTA (for MOQ)"/>
    <m/>
    <m/>
    <s v="X"/>
    <s v="N"/>
    <s v="Bearing Housing / Center Housing"/>
    <s v="Engine"/>
    <s v="Housing"/>
    <s v="Advanced Machining &amp; Assembly"/>
    <s v="Commercial"/>
    <s v="Navistar"/>
    <s v="Non-Automotive"/>
    <s v="In Production"/>
    <n v="5258.21"/>
    <n v="5222.92"/>
    <n v="5293.5"/>
    <n v="5540.53"/>
    <n v="5893.43"/>
    <n v="27208.59"/>
    <n v="0"/>
    <n v="0"/>
    <n v="5222.92"/>
    <n v="1"/>
  </r>
  <r>
    <s v="Grede"/>
    <s v="Machining"/>
    <s v="Menomonee Falls"/>
    <s v="3rd Party Sale"/>
    <m/>
    <s v="United States"/>
    <s v="North America"/>
    <x v="5"/>
    <s v="BORG-WARNER AUTO-ASHEVILLE"/>
    <m/>
    <s v="North America"/>
    <n v="177905"/>
    <m/>
    <s v="Doc 1 - 2015 Supply Agreement; 2013-14 LTA (for MOQ)"/>
    <m/>
    <m/>
    <s v="X"/>
    <s v="N"/>
    <s v="Bearing Housing / Center Housing"/>
    <s v="OTHER SPECIALTY PRODUCTS"/>
    <s v="Housing"/>
    <s v="Advanced Machining &amp; Assembly"/>
    <s v="Commercial"/>
    <s v="Navistar"/>
    <s v="Non-Automotive"/>
    <s v="In Production"/>
    <n v="78661.409999999989"/>
    <n v="78096.77"/>
    <n v="78908.44"/>
    <n v="82543.31"/>
    <n v="87660.36"/>
    <n v="405870.29"/>
    <n v="0"/>
    <n v="0"/>
    <n v="78096.77"/>
    <n v="1"/>
  </r>
  <r>
    <s v="Grede"/>
    <s v="Foundry"/>
    <s v="Liberty"/>
    <s v="3rd Party Sale"/>
    <m/>
    <s v="United States"/>
    <s v="North America"/>
    <x v="5"/>
    <s v="BORG-WARNER AUTO-ASHEVILLE"/>
    <m/>
    <s v="North America"/>
    <n v="178360"/>
    <m/>
    <s v="Doc 1 - 2015 Supply Agreement; 2013-14 LTA (for MOQ)"/>
    <m/>
    <m/>
    <s v="X"/>
    <s v="N"/>
    <s v="Turbine Housing / Collector"/>
    <s v="OTHER SPECIALTY PRODUCTS"/>
    <s v="Housing"/>
    <s v="Ductile Iron Casting &amp; Related Machining"/>
    <s v="Industrial"/>
    <s v="John Deere"/>
    <s v="Non-Automotive"/>
    <s v="In Production"/>
    <n v="380332.92000000004"/>
    <n v="363433.6"/>
    <n v="363433.6"/>
    <n v="374310.08"/>
    <n v="385518.16"/>
    <n v="1867028.36"/>
    <n v="0"/>
    <n v="0"/>
    <n v="363433.6"/>
    <n v="1"/>
  </r>
  <r>
    <s v="Grede"/>
    <s v="Foundry"/>
    <s v="Liberty"/>
    <s v="3rd Party Sale"/>
    <m/>
    <s v="United States"/>
    <s v="North America"/>
    <x v="5"/>
    <s v="BORG-WARNER AUTO-ASHEVILLE"/>
    <m/>
    <s v="North America"/>
    <n v="178373"/>
    <m/>
    <s v="Doc 1 - 2015 Supply Agreement; 2013-14 LTA (for MOQ)"/>
    <m/>
    <m/>
    <s v="X"/>
    <s v="N"/>
    <s v="Turbine Housing / Collector"/>
    <s v="OTHER SPECIALTY PRODUCTS"/>
    <s v="Housing"/>
    <s v="Ductile Iron Casting &amp; Related Machining"/>
    <s v="Industrial"/>
    <s v="John Deere"/>
    <s v="Non-Automotive"/>
    <s v="In Production"/>
    <n v="1924408.69"/>
    <n v="1837438.46"/>
    <n v="1837438.46"/>
    <n v="1892588.33"/>
    <n v="1949392.06"/>
    <n v="9441266"/>
    <n v="0"/>
    <n v="0"/>
    <n v="1837438.46"/>
    <n v="1"/>
  </r>
  <r>
    <s v="Grede"/>
    <s v="Foundry"/>
    <s v="Liberty"/>
    <s v="3rd Party Sale"/>
    <m/>
    <s v="United States"/>
    <s v="North America"/>
    <x v="5"/>
    <s v="BORG-WARNER AUTO-ASHEVILLE"/>
    <m/>
    <s v="North America"/>
    <n v="178379"/>
    <m/>
    <s v="Doc 1 - 2015 Supply Agreement; 2013-14 LTA (for MOQ)"/>
    <m/>
    <m/>
    <s v="X"/>
    <s v="N"/>
    <s v="Turbine Housing / Collector"/>
    <s v="OTHER SPECIALTY PRODUCTS"/>
    <s v="Housing"/>
    <s v="Ductile Iron Casting &amp; Related Machining"/>
    <s v="Industrial"/>
    <s v="John Deere"/>
    <s v="Non-Automotive"/>
    <s v="In Production"/>
    <n v="186938.51999999996"/>
    <n v="178457.88"/>
    <n v="178457.88"/>
    <n v="183813.6"/>
    <n v="189301.56"/>
    <n v="916969.44"/>
    <n v="0"/>
    <n v="0"/>
    <n v="178457.88"/>
    <n v="1"/>
  </r>
  <r>
    <s v="Grede"/>
    <s v="Machining"/>
    <s v="Menomonee Falls"/>
    <s v="3rd Party Sale"/>
    <m/>
    <s v="United States"/>
    <s v="North America"/>
    <x v="5"/>
    <s v="BORG-WARNER AUTO-ASHEVILLE"/>
    <m/>
    <s v="North America"/>
    <n v="178464"/>
    <m/>
    <s v="Doc 1 - 2015 Supply Agreement; 2013-14 LTA (for MOQ)"/>
    <m/>
    <m/>
    <s v="X"/>
    <s v="N"/>
    <s v="Bearing Housing / Center Housing"/>
    <s v="OTHER SPECIALTY PRODUCTS"/>
    <s v="Housing"/>
    <s v="Advanced Machining &amp; Assembly"/>
    <s v="Commercial"/>
    <s v="Navistar"/>
    <s v="Non-Automotive"/>
    <s v="In Production"/>
    <n v="20658"/>
    <n v="0"/>
    <n v="0"/>
    <n v="0"/>
    <n v="0"/>
    <n v="20658"/>
    <n v="0"/>
    <n v="0"/>
    <n v="0"/>
    <n v="1"/>
  </r>
  <r>
    <s v="Grede"/>
    <s v="Foundry"/>
    <s v="Novocast"/>
    <s v="3rd Party Sale"/>
    <m/>
    <s v="Mexico"/>
    <s v="North America"/>
    <x v="5"/>
    <s v="BORGWARNER TURBO SYSTEMS"/>
    <m/>
    <s v="North America"/>
    <n v="178676"/>
    <m/>
    <s v="Doc 1 - 2015 Supply Agreement; 2013-14 LTA (for MOQ)"/>
    <m/>
    <m/>
    <s v="X"/>
    <s v="N"/>
    <s v="Turbine Housing / Collector"/>
    <s v="OTHER SPECIALTY PRODUCTS"/>
    <s v="Housing"/>
    <s v="Ductile Iron Casting &amp; Related Machining"/>
    <s v="Commercial"/>
    <s v="Navistar"/>
    <s v="Non-Automotive"/>
    <s v="In Production"/>
    <n v="55934.080000000002"/>
    <n v="58796.439999999995"/>
    <n v="59424.159999999996"/>
    <n v="62144.28"/>
    <n v="66015.22"/>
    <n v="302314.18"/>
    <n v="0"/>
    <n v="0"/>
    <n v="58796.439999999995"/>
    <n v="1"/>
  </r>
  <r>
    <s v="Grede"/>
    <s v="Foundry"/>
    <s v="Novocast"/>
    <s v="3rd Party Sale"/>
    <m/>
    <s v="Mexico"/>
    <s v="North America"/>
    <x v="5"/>
    <s v="BORGWARNER TURBO SYSTEMS"/>
    <m/>
    <s v="North America"/>
    <n v="178678"/>
    <m/>
    <s v="Doc 1 - 2015 Supply Agreement; 2013-14 LTA (for MOQ)"/>
    <m/>
    <m/>
    <s v="X"/>
    <s v="N"/>
    <s v="Turbine Housing / Collector"/>
    <s v="OTHER SPECIALTY PRODUCTS"/>
    <s v="Housing"/>
    <s v="Ductile Iron Casting &amp; Related Machining"/>
    <s v="Commercial"/>
    <s v="Navistar"/>
    <s v="Non-Automotive"/>
    <s v="In Production"/>
    <n v="27997.440000000006"/>
    <n v="29869.010000000002"/>
    <n v="30182.87"/>
    <n v="31595.24"/>
    <n v="33530.71"/>
    <n v="153175.27000000002"/>
    <n v="0"/>
    <n v="0"/>
    <n v="29869.010000000002"/>
    <n v="1"/>
  </r>
  <r>
    <s v="Grede"/>
    <s v="Foundry"/>
    <s v="Novocast"/>
    <s v="3rd Party Sale"/>
    <m/>
    <s v="Mexico"/>
    <s v="North America"/>
    <x v="5"/>
    <s v="BORGWARNER TURBO SYSTEMS"/>
    <m/>
    <s v="North America"/>
    <n v="178680"/>
    <m/>
    <s v="Doc 1 - 2015 Supply Agreement; 2013-14 LTA (for MOQ)"/>
    <m/>
    <m/>
    <s v="X"/>
    <s v="N"/>
    <s v="Turbine Housing / Collector"/>
    <s v="OTHER SPECIALTY PRODUCTS"/>
    <s v="Housing"/>
    <s v="Ductile Iron Casting &amp; Related Machining"/>
    <s v="Commercial"/>
    <s v="Navistar"/>
    <s v="Non-Automotive"/>
    <s v="In Production"/>
    <n v="18726.84"/>
    <n v="19720.870000000003"/>
    <n v="19930.11"/>
    <n v="20871.689999999999"/>
    <n v="22179.439999999999"/>
    <n v="101428.95000000001"/>
    <n v="0"/>
    <n v="0"/>
    <n v="19720.870000000003"/>
    <n v="1"/>
  </r>
  <r>
    <s v="Grede"/>
    <s v="Foundry"/>
    <s v="Novocast"/>
    <s v="3rd Party Sale"/>
    <m/>
    <s v="Mexico"/>
    <s v="North America"/>
    <x v="5"/>
    <s v="BORGWARNER TURBO SYSTEMS"/>
    <m/>
    <s v="North America"/>
    <n v="178682"/>
    <m/>
    <s v="Doc 1 - 2015 Supply Agreement; 2013-14 LTA (for MOQ)"/>
    <m/>
    <m/>
    <s v="X"/>
    <s v="N"/>
    <s v="Turbine Housing / Collector"/>
    <s v="OTHER SPECIALTY PRODUCTS"/>
    <s v="Housing"/>
    <s v="Ductile Iron Casting &amp; Related Machining"/>
    <s v="Commercial"/>
    <s v="Navistar"/>
    <s v="Non-Automotive"/>
    <s v="In Production"/>
    <n v="167637.21"/>
    <n v="172681.32000000004"/>
    <n v="174472.62"/>
    <n v="182507.88"/>
    <n v="193818.66"/>
    <n v="891117.69000000006"/>
    <n v="0"/>
    <n v="0"/>
    <n v="172681.32000000004"/>
    <n v="1"/>
  </r>
  <r>
    <s v="Grede"/>
    <s v="Foundry"/>
    <s v="Novocast"/>
    <s v="3rd Party Sale"/>
    <m/>
    <s v="Mexico"/>
    <s v="North America"/>
    <x v="5"/>
    <s v="BORGWARNER TURBO SYSTEMS"/>
    <m/>
    <s v="North America"/>
    <n v="178684"/>
    <m/>
    <s v="Doc 1 - 2015 Supply Agreement; 2013-14 LTA (for MOQ)"/>
    <m/>
    <m/>
    <s v="X"/>
    <s v="N"/>
    <s v="Turbine Housing / Collector"/>
    <s v="OTHER SPECIALTY PRODUCTS"/>
    <s v="Housing"/>
    <s v="Ductile Iron Casting &amp; Related Machining"/>
    <s v="Commercial"/>
    <s v="Navistar"/>
    <s v="Non-Automotive"/>
    <s v="In Production"/>
    <n v="6023.31"/>
    <n v="6381.8200000000006"/>
    <n v="6434.13"/>
    <n v="6747.99"/>
    <n v="7166.47"/>
    <n v="32753.72"/>
    <n v="0"/>
    <n v="0"/>
    <n v="6381.8200000000006"/>
    <n v="1"/>
  </r>
  <r>
    <s v="Grede"/>
    <s v="Foundry"/>
    <s v="Novocast"/>
    <s v="3rd Party Sale"/>
    <m/>
    <s v="Mexico"/>
    <s v="North America"/>
    <x v="5"/>
    <s v="BORGWARNER TURBO SYSTEMS"/>
    <m/>
    <s v="North America"/>
    <n v="178686"/>
    <m/>
    <s v="Doc 1 - 2015 Supply Agreement; 2013-14 LTA (for MOQ)"/>
    <m/>
    <m/>
    <s v="X"/>
    <s v="N"/>
    <s v="Turbine Housing / Collector"/>
    <s v="OTHER SPECIALTY PRODUCTS"/>
    <s v="Housing"/>
    <s v="Ductile Iron Casting &amp; Related Machining"/>
    <s v="Commercial"/>
    <s v="Navistar"/>
    <s v="Non-Automotive"/>
    <s v="In Production"/>
    <n v="11900.64"/>
    <n v="12449.78"/>
    <n v="12554.4"/>
    <n v="13129.81"/>
    <n v="13966.77"/>
    <n v="64001.399999999994"/>
    <n v="0"/>
    <n v="0"/>
    <n v="12449.78"/>
    <n v="1"/>
  </r>
  <r>
    <s v="Grede"/>
    <s v="Foundry"/>
    <s v="Novocast"/>
    <s v="3rd Party Sale"/>
    <m/>
    <s v="Mexico"/>
    <s v="North America"/>
    <x v="5"/>
    <s v="BORGWARNER TURBO SYSTEMS"/>
    <m/>
    <s v="North America"/>
    <n v="178688"/>
    <m/>
    <s v="Doc 1 - 2015 Supply Agreement; 2013-14 LTA (for MOQ)"/>
    <m/>
    <m/>
    <s v="X"/>
    <s v="N"/>
    <s v="Turbine Housing / Collector"/>
    <s v="OTHER SPECIALTY PRODUCTS"/>
    <s v="Housing"/>
    <s v="Ductile Iron Casting &amp; Related Machining"/>
    <s v="Commercial"/>
    <s v="Navistar"/>
    <s v="Non-Automotive"/>
    <s v="In Production"/>
    <n v="7018.5699999999988"/>
    <n v="7428.02"/>
    <n v="7480.33"/>
    <n v="7846.5"/>
    <n v="8317.2900000000009"/>
    <n v="38090.71"/>
    <n v="0"/>
    <n v="0"/>
    <n v="7428.02"/>
    <n v="1"/>
  </r>
  <r>
    <s v="Grede"/>
    <s v="Foundry"/>
    <s v="Novocast"/>
    <s v="3rd Party Sale"/>
    <m/>
    <s v="Mexico"/>
    <s v="North America"/>
    <x v="5"/>
    <s v="BORGWARNER TURBO SYSTEMS"/>
    <m/>
    <s v="North America"/>
    <n v="178690"/>
    <m/>
    <s v="Doc 1 - 2015 Supply Agreement; 2013-14 LTA (for MOQ)"/>
    <m/>
    <m/>
    <s v="X"/>
    <s v="N"/>
    <s v="Turbine Housing / Collector"/>
    <s v="OTHER SPECIALTY PRODUCTS"/>
    <s v="Housing"/>
    <s v="Ductile Iron Casting &amp; Related Machining"/>
    <s v="Commercial"/>
    <s v="Navistar"/>
    <s v="Non-Automotive"/>
    <s v="In Production"/>
    <n v="18864.96"/>
    <n v="19930.110000000004"/>
    <n v="20139.349999999999"/>
    <n v="21080.93"/>
    <n v="22388.68"/>
    <n v="102404.03"/>
    <n v="0"/>
    <n v="0"/>
    <n v="19930.110000000004"/>
    <n v="1"/>
  </r>
  <r>
    <s v="Grede"/>
    <s v="Foundry"/>
    <s v="Novocast"/>
    <s v="3rd Party Sale"/>
    <m/>
    <s v="Mexico"/>
    <s v="North America"/>
    <x v="5"/>
    <s v="BORGWARNER TURBO SYSTEMS"/>
    <m/>
    <s v="North America"/>
    <n v="178692"/>
    <m/>
    <s v="Doc 1 - 2015 Supply Agreement; 2013-14 LTA (for MOQ)"/>
    <m/>
    <m/>
    <s v="X"/>
    <s v="N"/>
    <s v="Turbine Housing / Collector"/>
    <s v="OTHER SPECIALTY PRODUCTS"/>
    <s v="Housing"/>
    <s v="Ductile Iron Casting &amp; Related Machining"/>
    <s v="Commercial"/>
    <s v="Navistar"/>
    <s v="Non-Automotive"/>
    <s v="In Production"/>
    <n v="16173.579999999998"/>
    <n v="17000.75"/>
    <n v="17157.68"/>
    <n v="17942.330000000002"/>
    <n v="19040.84"/>
    <n v="87315.18"/>
    <n v="0"/>
    <n v="0"/>
    <n v="17000.75"/>
    <n v="1"/>
  </r>
  <r>
    <s v="Grede"/>
    <s v="Foundry"/>
    <s v="Novocast"/>
    <s v="3rd Party Sale"/>
    <m/>
    <s v="Mexico"/>
    <s v="North America"/>
    <x v="5"/>
    <s v="BORGWARNER TURBO SYSTEMS"/>
    <m/>
    <s v="North America"/>
    <n v="178694"/>
    <m/>
    <s v="Doc 1 - 2015 Supply Agreement; 2013-14 LTA (for MOQ)"/>
    <m/>
    <m/>
    <s v="X"/>
    <s v="N"/>
    <s v="Turbine Housing / Collector"/>
    <s v="OTHER SPECIALTY PRODUCTS"/>
    <s v="Housing"/>
    <s v="Ductile Iron Casting &amp; Related Machining"/>
    <s v="Commercial"/>
    <s v="Navistar"/>
    <s v="Non-Automotive"/>
    <s v="In Production"/>
    <n v="2366.88"/>
    <n v="2510.88"/>
    <n v="2510.88"/>
    <n v="2615.5"/>
    <n v="2772.43"/>
    <n v="12776.57"/>
    <n v="0"/>
    <n v="0"/>
    <n v="2510.88"/>
    <n v="1"/>
  </r>
  <r>
    <s v="Grede"/>
    <s v="Foundry"/>
    <s v="Novocast"/>
    <s v="3rd Party Sale"/>
    <m/>
    <s v="Mexico"/>
    <s v="North America"/>
    <x v="5"/>
    <s v="BORGWARNER TURBO SYSTEMS"/>
    <m/>
    <s v="North America"/>
    <n v="178696"/>
    <m/>
    <s v="Doc 1 - 2015 Supply Agreement; 2013-14 LTA (for MOQ)"/>
    <m/>
    <m/>
    <s v="X"/>
    <s v="N"/>
    <s v="Turbine Housing / Collector"/>
    <s v="OTHER SPECIALTY PRODUCTS"/>
    <s v="Housing"/>
    <s v="Ductile Iron Casting &amp; Related Machining"/>
    <s v="Commercial"/>
    <s v="Navistar"/>
    <s v="Non-Automotive"/>
    <s v="In Production"/>
    <n v="4745.28"/>
    <n v="4969.45"/>
    <n v="5021.76"/>
    <n v="5231"/>
    <n v="5544.86"/>
    <n v="25512.35"/>
    <n v="0"/>
    <n v="0"/>
    <n v="4969.45"/>
    <n v="1"/>
  </r>
  <r>
    <s v="Grede"/>
    <s v="Foundry"/>
    <s v="Novocast"/>
    <s v="3rd Party Sale"/>
    <m/>
    <s v="Mexico"/>
    <s v="North America"/>
    <x v="5"/>
    <s v="BORGWARNER TURBO SYSTEMS"/>
    <m/>
    <s v="North America"/>
    <n v="178698"/>
    <m/>
    <s v="Doc 1 - 2015 Supply Agreement; 2013-14 LTA (for MOQ)"/>
    <m/>
    <m/>
    <s v="X"/>
    <s v="N"/>
    <s v="Turbine Housing / Collector"/>
    <s v="OTHER SPECIALTY PRODUCTS"/>
    <s v="Housing"/>
    <s v="Ductile Iron Casting &amp; Related Machining"/>
    <s v="Commercial"/>
    <s v="Navistar"/>
    <s v="Non-Automotive"/>
    <s v="In Production"/>
    <n v="13369.26"/>
    <n v="14071.390000000001"/>
    <n v="14228.32"/>
    <n v="14856.04"/>
    <n v="15797.62"/>
    <n v="72322.63"/>
    <n v="0"/>
    <n v="0"/>
    <n v="14071.390000000001"/>
    <n v="1"/>
  </r>
  <r>
    <s v="Grede"/>
    <s v="Foundry"/>
    <s v="Novocast"/>
    <s v="3rd Party Sale"/>
    <m/>
    <s v="Mexico"/>
    <s v="North America"/>
    <x v="5"/>
    <s v="BORGWARNER TURBO SYSTEMS"/>
    <m/>
    <s v="North America"/>
    <n v="178700"/>
    <m/>
    <s v="Doc 1 - 2015 Supply Agreement; 2013-14 LTA (for MOQ)"/>
    <m/>
    <m/>
    <s v="X"/>
    <s v="N"/>
    <s v="Turbine Housing / Collector"/>
    <s v="OTHER SPECIALTY PRODUCTS"/>
    <s v="Housing"/>
    <s v="Ductile Iron Casting &amp; Related Machining"/>
    <s v="Commercial"/>
    <s v="Navistar"/>
    <s v="Non-Automotive"/>
    <s v="In Production"/>
    <n v="4717.4399999999996"/>
    <n v="4969.45"/>
    <n v="5021.76"/>
    <n v="5231"/>
    <n v="5544.86"/>
    <n v="25484.510000000002"/>
    <n v="0"/>
    <n v="0"/>
    <n v="4969.45"/>
    <n v="1"/>
  </r>
  <r>
    <s v="Grede"/>
    <s v="Foundry"/>
    <s v="Liberty"/>
    <s v="3rd Party Sale"/>
    <m/>
    <s v="United States"/>
    <s v="North America"/>
    <x v="5"/>
    <s v="BORG-WARNER AUTO-ASHEVILLE"/>
    <m/>
    <s v="North America"/>
    <n v="178907"/>
    <m/>
    <m/>
    <m/>
    <m/>
    <s v="X"/>
    <s v="N"/>
    <s v="Turbine Housing / Collector"/>
    <s v="Engine"/>
    <s v="Housing"/>
    <s v="Ductile Iron Casting &amp; Related Machining"/>
    <s v="Commercial"/>
    <s v="Multiple OEMs"/>
    <s v="Non-Automotive"/>
    <s v="In Production"/>
    <n v="3157.93"/>
    <n v="0"/>
    <n v="0"/>
    <n v="0"/>
    <n v="0"/>
    <n v="3157.93"/>
    <n v="0"/>
    <n v="0"/>
    <n v="0"/>
    <n v="1"/>
  </r>
  <r>
    <s v="Grede"/>
    <s v="Foundry"/>
    <s v="Iron Mountain"/>
    <s v="3rd Party Sale"/>
    <m/>
    <s v="United States"/>
    <s v="North America"/>
    <x v="5"/>
    <s v="BORG-WARNER AUTO-ASHEVILLE"/>
    <m/>
    <s v="North America"/>
    <n v="178980"/>
    <m/>
    <s v="Doc 1 - 2015 Supply Agreement; 2013-14 LTA (for MOQ)"/>
    <m/>
    <m/>
    <s v="X"/>
    <s v="N"/>
    <s v="Bearing Housing / Center Housing"/>
    <s v="OTHER SPECIALTY PRODUCTS"/>
    <s v="Housing"/>
    <s v="Gray Iron Casting &amp; Related Machining"/>
    <s v="Commercial"/>
    <s v="Other"/>
    <s v="Non-Automotive"/>
    <s v="In Production"/>
    <n v="3861"/>
    <n v="3655.08"/>
    <n v="3655.08"/>
    <n v="3758.04"/>
    <n v="3861"/>
    <n v="18790.2"/>
    <n v="0"/>
    <n v="0"/>
    <n v="3655.08"/>
    <n v="1"/>
  </r>
  <r>
    <s v="Grede"/>
    <s v="Foundry"/>
    <s v="Liberty"/>
    <s v="3rd Party Sale"/>
    <m/>
    <s v="United States"/>
    <s v="North America"/>
    <x v="5"/>
    <s v="BORG-WARNER AUTO-ASHEVILLE"/>
    <m/>
    <s v="North America"/>
    <n v="178982"/>
    <m/>
    <s v="Doc 1 - 2015 Supply Agreement; 2013-14 LTA (for MOQ)"/>
    <m/>
    <m/>
    <s v="X"/>
    <s v="N"/>
    <s v="Turbine Housing / Collector"/>
    <s v="OTHER SPECIALTY PRODUCTS"/>
    <s v="Housing"/>
    <s v="Ductile Iron Casting &amp; Related Machining"/>
    <s v="Commercial"/>
    <s v="Multiple OEMs"/>
    <s v="Non-Automotive"/>
    <s v="In Production"/>
    <n v="14877.81"/>
    <n v="14861.04"/>
    <n v="15056.58"/>
    <n v="15740.97"/>
    <n v="16718.669999999998"/>
    <n v="77255.070000000007"/>
    <n v="0"/>
    <n v="0"/>
    <n v="14861.04"/>
    <n v="1"/>
  </r>
  <r>
    <s v="Grede"/>
    <s v="Foundry"/>
    <s v="Liberty"/>
    <s v="3rd Party Sale"/>
    <m/>
    <s v="United States"/>
    <s v="North America"/>
    <x v="5"/>
    <s v="BORG-WARNER AUTO-ASHEVILLE"/>
    <m/>
    <s v="North America"/>
    <n v="179222"/>
    <m/>
    <m/>
    <m/>
    <m/>
    <s v="X"/>
    <s v="N"/>
    <s v="Turbine Housing / Collector"/>
    <s v="Engine"/>
    <s v="Housing"/>
    <s v="Ductile Iron Casting &amp; Related Machining"/>
    <s v="Commercial"/>
    <s v="Multiple OEMs"/>
    <s v="Non-Automotive"/>
    <s v="In Production"/>
    <n v="7992.75"/>
    <n v="0"/>
    <n v="0"/>
    <n v="0"/>
    <n v="0"/>
    <n v="7992.75"/>
    <n v="0"/>
    <n v="0"/>
    <n v="0"/>
    <n v="1"/>
  </r>
  <r>
    <s v="Grede"/>
    <s v="Foundry"/>
    <s v="Liberty"/>
    <s v="3rd Party Sale"/>
    <m/>
    <s v="United States"/>
    <s v="North America"/>
    <x v="5"/>
    <s v="BORG-WARNER AUTO-ASHEVILLE (SMOKY)"/>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11758.400000000003"/>
    <n v="31820.799999999996"/>
    <n v="32153.600000000002"/>
    <n v="33638.400000000001"/>
    <n v="35712"/>
    <n v="145083.20000000001"/>
    <n v="0"/>
    <n v="0"/>
    <n v="31820.799999999996"/>
    <n v="1"/>
  </r>
  <r>
    <s v="Grede"/>
    <s v="Foundry"/>
    <s v="Liberty"/>
    <s v="3rd Party Sale"/>
    <m/>
    <s v="United States"/>
    <s v="North America"/>
    <x v="5"/>
    <s v="BORG-WARNER AUTO-ASHEVILLE"/>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20064.03"/>
    <n v="0"/>
    <n v="0"/>
    <n v="0"/>
    <n v="0"/>
    <n v="20064.03"/>
    <n v="0"/>
    <n v="0"/>
    <n v="0"/>
    <n v="1"/>
  </r>
  <r>
    <s v="Grede"/>
    <s v="Foundry"/>
    <s v="Liberty"/>
    <s v="3rd Party Sale"/>
    <m/>
    <s v="United States"/>
    <s v="North America"/>
    <x v="5"/>
    <s v="BORG-WARNER AUTO-ASHEVILLE (SMOKY)"/>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19059.84"/>
    <n v="41183.639999999992"/>
    <n v="41599.17"/>
    <n v="43492.14"/>
    <n v="46170"/>
    <n v="191504.78999999998"/>
    <n v="0"/>
    <n v="0"/>
    <n v="41183.639999999992"/>
    <n v="1"/>
  </r>
  <r>
    <s v="Grede"/>
    <s v="Foundry"/>
    <s v="Liberty"/>
    <s v="3rd Party Sale"/>
    <m/>
    <s v="United States"/>
    <s v="North America"/>
    <x v="5"/>
    <s v="BORG-WARNER AUTO-ASHEVILLE"/>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21498.22"/>
    <n v="0"/>
    <n v="0"/>
    <n v="0"/>
    <n v="0"/>
    <n v="21498.22"/>
    <n v="0"/>
    <n v="0"/>
    <n v="0"/>
    <n v="1"/>
  </r>
  <r>
    <s v="Grede"/>
    <s v="Foundry"/>
    <s v="Liberty"/>
    <s v="3rd Party Sale"/>
    <m/>
    <s v="United States"/>
    <s v="North America"/>
    <x v="5"/>
    <s v="BORG-WARNER AUTO-ASHEVILLE"/>
    <m/>
    <s v="North America"/>
    <n v="199026"/>
    <m/>
    <s v="Doc 1 - 2015 Supply Agreement; 2013-14 LTA (for MOQ)"/>
    <m/>
    <m/>
    <s v="X"/>
    <s v="N"/>
    <s v="Turbine Housing / Collector"/>
    <s v="OTHER SPECIALTY PRODUCTS"/>
    <s v="Housing"/>
    <s v="Ductile Iron Casting &amp; Related Machining"/>
    <s v="Commercial"/>
    <s v="Multiple OEMs"/>
    <s v="Non-Automotive"/>
    <s v="In Production"/>
    <n v="18425.32"/>
    <n v="18513.43"/>
    <n v="18701.52"/>
    <n v="19561.36"/>
    <n v="20770.509999999998"/>
    <n v="95972.14"/>
    <n v="0"/>
    <n v="0"/>
    <n v="18513.43"/>
    <n v="1"/>
  </r>
  <r>
    <s v="Grede"/>
    <s v="Foundry"/>
    <s v="Liberty"/>
    <s v="3rd Party Sale"/>
    <m/>
    <s v="United States"/>
    <s v="North America"/>
    <x v="5"/>
    <s v="BORG-WARNER AUTO-ASHEVILLE"/>
    <m/>
    <s v="North America"/>
    <n v="310805"/>
    <m/>
    <m/>
    <m/>
    <m/>
    <s v="X"/>
    <s v="N"/>
    <s v="Turbine Housing / Collector"/>
    <s v="OTHER SPECIALTY PRODUCTS"/>
    <s v="Housing"/>
    <s v="Ductile Iron Casting &amp; Related Machining"/>
    <s v="Commercial"/>
    <s v="Multiple OEMs"/>
    <s v="Non-Automotive"/>
    <s v="In Production"/>
    <n v="14742.009999999998"/>
    <n v="0"/>
    <n v="0"/>
    <n v="0"/>
    <n v="0"/>
    <n v="14742.009999999998"/>
    <n v="0"/>
    <n v="0"/>
    <n v="0"/>
    <n v="1"/>
  </r>
  <r>
    <s v="Grede"/>
    <s v="Foundry"/>
    <s v="Liberty"/>
    <s v="3rd Party Sale"/>
    <m/>
    <s v="United States"/>
    <s v="North America"/>
    <x v="5"/>
    <s v="BORG-WARNER AUTO-ASHEVILLE"/>
    <m/>
    <s v="North America"/>
    <n v="311962"/>
    <m/>
    <m/>
    <m/>
    <m/>
    <s v="X"/>
    <s v="N"/>
    <s v="Turbine Housing / Collector"/>
    <s v="OTHER SPECIALTY PRODUCTS"/>
    <s v="Housing"/>
    <s v="Ductile Iron Casting &amp; Related Machining"/>
    <s v="Commercial"/>
    <s v="Multiple OEMs"/>
    <s v="Non-Automotive"/>
    <s v="In Production"/>
    <n v="3490.7799999999997"/>
    <n v="3490.7799999999997"/>
    <n v="3490.78"/>
    <n v="3696.12"/>
    <n v="3901.46"/>
    <n v="18069.919999999998"/>
    <n v="0"/>
    <n v="0"/>
    <n v="3490.7799999999997"/>
    <n v="1"/>
  </r>
  <r>
    <s v="Grede"/>
    <s v="Foundry"/>
    <s v="Liberty"/>
    <s v="3rd Party Sale"/>
    <m/>
    <s v="United States"/>
    <s v="North America"/>
    <x v="5"/>
    <s v="BORG WARNER TURBO SYSTEMS"/>
    <m/>
    <s v="North America"/>
    <n v="318115"/>
    <m/>
    <s v="Doc 1 - 2015 Supply Agreement; 2013-14 LTA (for MOQ)"/>
    <m/>
    <m/>
    <s v="X"/>
    <s v="N"/>
    <s v="Turbine Housing / Collector"/>
    <s v="OTHER SPECIALTY PRODUCTS"/>
    <s v="Housing"/>
    <s v="Ductile Iron Casting &amp; Related Machining"/>
    <s v="Commercial"/>
    <s v="Multiple OEMs"/>
    <s v="Non-Automotive"/>
    <s v="In Production"/>
    <n v="12060.788701298694"/>
    <n v="11937.660000000003"/>
    <n v="12056.64"/>
    <n v="12611.88"/>
    <n v="13405.08"/>
    <n v="62072.048701298692"/>
    <n v="0"/>
    <n v="0"/>
    <n v="11937.660000000003"/>
    <n v="1"/>
  </r>
  <r>
    <s v="Grede"/>
    <s v="Foundry"/>
    <s v="Liberty"/>
    <s v="3rd Party Sale"/>
    <m/>
    <s v="United States"/>
    <s v="North America"/>
    <x v="5"/>
    <s v="BORG-WARNER AUTO-ASHEVILLE"/>
    <m/>
    <s v="North America"/>
    <n v="318311"/>
    <m/>
    <s v="Doc 1 - 2015 Supply Agreement; 2013-14 LTA (for MOQ)"/>
    <m/>
    <m/>
    <s v="X"/>
    <s v="N"/>
    <s v="Turbine Housing / Collector"/>
    <s v="OTHER SPECIALTY PRODUCTS"/>
    <s v="Housing"/>
    <s v="Ductile Iron Casting &amp; Related Machining"/>
    <s v="Commercial"/>
    <s v="Multiple OEMs"/>
    <s v="Non-Automotive"/>
    <s v="In Production"/>
    <n v="124.39"/>
    <n v="0"/>
    <n v="0"/>
    <n v="0"/>
    <n v="0"/>
    <n v="124.39"/>
    <n v="0"/>
    <n v="0"/>
    <n v="0"/>
    <n v="1"/>
  </r>
  <r>
    <s v="Grede"/>
    <s v="Foundry"/>
    <s v="Liberty"/>
    <s v="3rd Party Sale"/>
    <m/>
    <s v="United States"/>
    <s v="North America"/>
    <x v="5"/>
    <s v="BORG-WARNER AUTO-ASHEVILLE"/>
    <m/>
    <s v="North America"/>
    <n v="318321"/>
    <m/>
    <s v="Doc 1 - 2015 Supply Agreement; 2013-14 LTA (for MOQ)"/>
    <m/>
    <m/>
    <s v="X"/>
    <s v="N"/>
    <s v="Turbine Housing / Collector"/>
    <s v="OTHER SPECIALTY PRODUCTS"/>
    <s v="Housing"/>
    <s v="Ductile Iron Casting &amp; Related Machining"/>
    <s v="Commercial"/>
    <s v="Multiple OEMs"/>
    <s v="Non-Automotive"/>
    <s v="In Production"/>
    <n v="473.5"/>
    <n v="0"/>
    <n v="0"/>
    <n v="0"/>
    <n v="0"/>
    <n v="473.5"/>
    <n v="0"/>
    <n v="0"/>
    <n v="0"/>
    <n v="1"/>
  </r>
  <r>
    <s v="Grede"/>
    <s v="Foundry"/>
    <s v="Liberty"/>
    <s v="3rd Party Sale"/>
    <m/>
    <s v="United States"/>
    <s v="North America"/>
    <x v="5"/>
    <s v="BORG-WARNER AUTO-ASHEVILLE"/>
    <m/>
    <s v="North America"/>
    <n v="379800"/>
    <m/>
    <m/>
    <m/>
    <m/>
    <s v="X"/>
    <s v="N"/>
    <s v="Turbine Housing / Collector"/>
    <s v="OTHER SPECIALTY PRODUCTS"/>
    <s v="Housing"/>
    <s v="Ductile Iron Casting &amp; Related Machining"/>
    <s v="Commercial"/>
    <s v="Multiple OEMs"/>
    <s v="Non-Automotive"/>
    <s v="In Production"/>
    <n v="88988.459999999992"/>
    <n v="88665.37"/>
    <n v="89555.839999999997"/>
    <n v="93626.559999999998"/>
    <n v="99478.22"/>
    <n v="460314.44999999995"/>
    <n v="0"/>
    <n v="0"/>
    <n v="88665.37"/>
    <n v="1"/>
  </r>
  <r>
    <s v="Grede"/>
    <s v="Foundry"/>
    <s v="Liberty"/>
    <s v="3rd Party Sale"/>
    <m/>
    <s v="United States"/>
    <s v="North America"/>
    <x v="5"/>
    <s v="BORG-WARNER AUTO-ASHEVILLE"/>
    <m/>
    <s v="North America"/>
    <n v="648447"/>
    <m/>
    <m/>
    <m/>
    <m/>
    <s v="X"/>
    <s v="N"/>
    <s v="Turbine Housing / Collector"/>
    <s v="OTHER SPECIALTY PRODUCTS"/>
    <s v="Housing"/>
    <s v="Ductile Iron Casting &amp; Related Machining"/>
    <s v="Commercial"/>
    <s v="Multiple OEMs"/>
    <s v="Non-Automotive"/>
    <s v="In Production"/>
    <n v="2595.36"/>
    <n v="2587.7399999999993"/>
    <n v="2609.67"/>
    <n v="2719.32"/>
    <n v="2894.76"/>
    <n v="13406.85"/>
    <n v="0"/>
    <n v="0"/>
    <n v="2587.7399999999993"/>
    <n v="1"/>
  </r>
  <r>
    <s v="Grede"/>
    <s v="Foundry"/>
    <s v="Liberty"/>
    <s v="3rd Party Sale"/>
    <m/>
    <s v="United States"/>
    <s v="North America"/>
    <x v="5"/>
    <s v="BORG-WARNER AUTO-ASHEVILLE"/>
    <m/>
    <s v="North America"/>
    <n v="648450"/>
    <m/>
    <m/>
    <m/>
    <m/>
    <s v="X"/>
    <s v="N"/>
    <s v="Turbine Housing / Collector"/>
    <s v="OTHER SPECIALTY PRODUCTS"/>
    <s v="Housing"/>
    <s v="Ductile Iron Casting &amp; Related Machining"/>
    <s v="Commercial"/>
    <s v="Multiple OEMs"/>
    <s v="Non-Automotive"/>
    <s v="In Production"/>
    <n v="3012.57"/>
    <n v="3015.4599999999996"/>
    <n v="3046.23"/>
    <n v="3200.08"/>
    <n v="3384.7"/>
    <n v="15659.04"/>
    <n v="0"/>
    <n v="0"/>
    <n v="3015.4599999999996"/>
    <n v="1"/>
  </r>
  <r>
    <s v="Grede"/>
    <s v="Foundry"/>
    <s v="Liberty"/>
    <s v="3rd Party Sale"/>
    <m/>
    <s v="United States"/>
    <s v="North America"/>
    <x v="5"/>
    <s v="BORG-WARNER AUTO-ASHEVILLE"/>
    <m/>
    <s v="North America"/>
    <n v="650676"/>
    <m/>
    <s v="Doc 1 - 2015 Supply Agreement; 2013-14 LTA (for MOQ)"/>
    <m/>
    <m/>
    <s v="X"/>
    <s v="N"/>
    <s v="Turbine Housing / Collector"/>
    <s v="OTHER SPECIALTY PRODUCTS"/>
    <s v="Housing"/>
    <s v="Ductile Iron Casting &amp; Related Machining"/>
    <s v="Commercial"/>
    <s v="Multiple OEMs"/>
    <s v="Non-Automotive"/>
    <s v="In Production"/>
    <n v="9422.0399999999991"/>
    <n v="9452.2599999999984"/>
    <n v="9552.02"/>
    <n v="10000.94"/>
    <n v="10624.44"/>
    <n v="49051.7"/>
    <n v="0"/>
    <n v="0"/>
    <n v="9452.2599999999984"/>
    <n v="1"/>
  </r>
  <r>
    <s v="Grede"/>
    <s v="Foundry"/>
    <s v="Liberty"/>
    <s v="3rd Party Sale"/>
    <m/>
    <s v="United States"/>
    <s v="North America"/>
    <x v="5"/>
    <s v="BORG-WARNER AUTO-ASHEVILLE"/>
    <m/>
    <s v="North America"/>
    <n v="650781"/>
    <m/>
    <s v="Doc 1 - 2015 Supply Agreement; 2013-14 LTA (for MOQ)"/>
    <m/>
    <m/>
    <s v="X"/>
    <s v="N"/>
    <s v="Turbine Housing / Collector"/>
    <s v="OTHER SPECIALTY PRODUCTS"/>
    <s v="Housing"/>
    <s v="Ductile Iron Casting &amp; Related Machining"/>
    <s v="Commercial"/>
    <s v="Multiple OEMs"/>
    <s v="Non-Automotive"/>
    <s v="In Production"/>
    <n v="1341.2"/>
    <n v="1356.8799999999999"/>
    <n v="1381.11"/>
    <n v="1453.8"/>
    <n v="1550.72"/>
    <n v="7083.71"/>
    <n v="0"/>
    <n v="0"/>
    <n v="1356.8799999999999"/>
    <n v="1"/>
  </r>
  <r>
    <s v="Grede"/>
    <s v="Foundry"/>
    <s v="Iron Mountain"/>
    <s v="3rd Party Sale"/>
    <m/>
    <s v="United States"/>
    <s v="North America"/>
    <x v="5"/>
    <s v="BORG-WARNER AUTO-ASHEVILLE"/>
    <m/>
    <s v="North America"/>
    <n v="657542"/>
    <m/>
    <s v="Doc 1 - 2015 Supply Agreement; 2013-14 LTA (for MOQ)"/>
    <m/>
    <m/>
    <s v="X"/>
    <s v="N"/>
    <s v="Bearing Housing / Center Housing"/>
    <s v="OTHER SPECIALTY PRODUCTS"/>
    <s v="Housing"/>
    <s v="Gray Iron Casting &amp; Related Machining"/>
    <s v="Commercial"/>
    <s v="Other"/>
    <s v="Non-Automotive"/>
    <s v="In Production"/>
    <n v="25728.02"/>
    <n v="24934.559999999998"/>
    <n v="24934.559999999998"/>
    <n v="25692.240000000002"/>
    <n v="26472.880000000001"/>
    <n v="127762.26000000001"/>
    <n v="0"/>
    <n v="0"/>
    <n v="24934.559999999998"/>
    <n v="1"/>
  </r>
  <r>
    <s v="Grede"/>
    <s v="Foundry"/>
    <s v="Liberty"/>
    <s v="3rd Party Sale"/>
    <m/>
    <s v="United States"/>
    <s v="North America"/>
    <x v="5"/>
    <s v="BORG-WARNER AUTO-ASHEVILLE"/>
    <m/>
    <s v="North America"/>
    <n v="658543"/>
    <m/>
    <s v="Doc 1 - 2015 Supply Agreement; 2013-14 LTA (for MOQ)"/>
    <m/>
    <m/>
    <s v="X"/>
    <s v="N"/>
    <s v="Turbine Housing / Collector"/>
    <s v="OTHER SPECIALTY PRODUCTS"/>
    <s v="Housing"/>
    <s v="Ductile Iron Casting &amp; Related Machining"/>
    <s v="Commercial"/>
    <s v="Multiple OEMs"/>
    <s v="Non-Automotive"/>
    <s v="In Production"/>
    <n v="8481.9800000000014"/>
    <n v="8413.3000000000011"/>
    <n v="8516.32"/>
    <n v="8894.06"/>
    <n v="9443.5"/>
    <n v="43749.16"/>
    <n v="0"/>
    <n v="0"/>
    <n v="8413.3000000000011"/>
    <n v="1"/>
  </r>
  <r>
    <s v="Grede"/>
    <s v="Foundry"/>
    <s v="Iron Mountain"/>
    <s v="3rd Party Sale"/>
    <m/>
    <s v="United States"/>
    <s v="North America"/>
    <x v="5"/>
    <s v="BORG-WARNER AUTO-ASHEVILLE"/>
    <m/>
    <s v="North America"/>
    <n v="658755"/>
    <m/>
    <s v="Doc 1 - 2015 Supply Agreement; 2013-14 LTA (for MOQ)"/>
    <m/>
    <m/>
    <s v="X"/>
    <s v="N"/>
    <s v="Bearing Housing / Center Housing"/>
    <s v="OTHER SPECIALTY PRODUCTS"/>
    <s v="Housing"/>
    <s v="Gray Iron Casting &amp; Related Machining"/>
    <s v="Commercial"/>
    <s v="Other"/>
    <s v="Non-Automotive"/>
    <s v="In Production"/>
    <n v="2800.83"/>
    <n v="2689.6"/>
    <n v="2689.6000000000004"/>
    <n v="2771.6"/>
    <n v="2853.6"/>
    <n v="13805.230000000001"/>
    <n v="0"/>
    <n v="0"/>
    <n v="2689.6"/>
    <n v="1"/>
  </r>
  <r>
    <s v="Grede"/>
    <s v="Foundry"/>
    <s v="Liberty"/>
    <s v="3rd Party Sale"/>
    <m/>
    <s v="United States"/>
    <s v="North America"/>
    <x v="5"/>
    <s v="BORG-WARNER AUTO-ASHEVILLE"/>
    <m/>
    <s v="North America"/>
    <n v="659898"/>
    <m/>
    <s v="Doc 1 - 2015 Supply Agreement; 2013-14 LTA (for MOQ)"/>
    <m/>
    <m/>
    <s v="X"/>
    <s v="N"/>
    <s v="Turbine Housing / Collector"/>
    <s v="OTHER SPECIALTY PRODUCTS"/>
    <s v="Housing"/>
    <s v="Ductile Iron Casting &amp; Related Machining"/>
    <s v="Commercial"/>
    <s v="Multiple OEMs"/>
    <s v="Non-Automotive"/>
    <s v="In Production"/>
    <n v="1236.96"/>
    <n v="1219.78"/>
    <n v="1236.96"/>
    <n v="1288.5"/>
    <n v="1374.4"/>
    <n v="6356.6"/>
    <n v="0"/>
    <n v="0"/>
    <n v="1219.78"/>
    <n v="1"/>
  </r>
  <r>
    <s v="Grede"/>
    <s v="Foundry"/>
    <s v="Liberty"/>
    <s v="3rd Party Sale"/>
    <m/>
    <s v="United States"/>
    <s v="North America"/>
    <x v="5"/>
    <s v="BORG-WARNER AUTO-ASHEVILLE"/>
    <m/>
    <s v="North America"/>
    <n v="666071"/>
    <m/>
    <s v="Doc 1 - 2015 Supply Agreement; 2013-14 LTA (for MOQ)"/>
    <m/>
    <m/>
    <s v="X"/>
    <s v="N"/>
    <s v="Turbine Housing / Collector"/>
    <s v="OTHER SPECIALTY PRODUCTS"/>
    <s v="Housing"/>
    <s v="Ductile Iron Casting &amp; Related Machining"/>
    <s v="Commercial"/>
    <s v="Multiple OEMs"/>
    <s v="Non-Automotive"/>
    <s v="In Production"/>
    <n v="124088.91"/>
    <n v="123665.1"/>
    <n v="124950.6"/>
    <n v="130735.35"/>
    <n v="138834"/>
    <n v="642273.96"/>
    <n v="0"/>
    <n v="0"/>
    <n v="123665.1"/>
    <n v="1"/>
  </r>
  <r>
    <s v="Grede"/>
    <s v="Foundry"/>
    <s v="Liberty"/>
    <s v="3rd Party Sale"/>
    <m/>
    <s v="United States"/>
    <s v="North America"/>
    <x v="5"/>
    <s v="BORG-WARNER AUTO-ASHEVILLE"/>
    <m/>
    <s v="North America"/>
    <n v="666094"/>
    <m/>
    <m/>
    <m/>
    <m/>
    <s v="X"/>
    <s v="N"/>
    <s v="Turbine Housing / Collector"/>
    <s v="OTHER SPECIALTY PRODUCTS"/>
    <s v="Housing"/>
    <s v="Ductile Iron Casting &amp; Related Machining"/>
    <s v="Commercial"/>
    <s v="Multiple OEMs"/>
    <s v="Non-Automotive"/>
    <s v="In Production"/>
    <n v="8405.65"/>
    <n v="8347.6799999999985"/>
    <n v="8405.65"/>
    <n v="8811.44"/>
    <n v="9333.17"/>
    <n v="43303.59"/>
    <n v="0"/>
    <n v="0"/>
    <n v="8347.6799999999985"/>
    <n v="1"/>
  </r>
  <r>
    <s v="Grede"/>
    <s v="Foundry"/>
    <s v="Liberty"/>
    <s v="3rd Party Sale"/>
    <m/>
    <s v="United States"/>
    <s v="North America"/>
    <x v="5"/>
    <s v="BORG WARNER TURBO SYSTEMS"/>
    <m/>
    <s v="North America"/>
    <n v="666242"/>
    <m/>
    <s v="Doc 1 - 2015 Supply Agreement; 2013-14 LTA (for MOQ)"/>
    <m/>
    <m/>
    <s v="X"/>
    <s v="N"/>
    <s v="Turbine Housing / Collector"/>
    <s v="OTHER SPECIALTY PRODUCTS"/>
    <s v="Housing"/>
    <s v="Ductile Iron Casting &amp; Related Machining"/>
    <s v="Commercial"/>
    <s v="Multiple OEMs"/>
    <s v="Non-Automotive"/>
    <s v="In Production"/>
    <n v="25899.645"/>
    <n v="25737.600000000002"/>
    <n v="26005.7"/>
    <n v="27212.15"/>
    <n v="28954.799999999999"/>
    <n v="133809.89499999999"/>
    <n v="0"/>
    <n v="0"/>
    <n v="25737.600000000002"/>
    <n v="1"/>
  </r>
  <r>
    <s v="Grede"/>
    <s v="Foundry"/>
    <s v="Liberty"/>
    <s v="3rd Party Sale"/>
    <m/>
    <s v="United States"/>
    <s v="North America"/>
    <x v="5"/>
    <s v="BORG-WARNER AUTO-ASHEVILLE"/>
    <m/>
    <s v="North America"/>
    <n v="666347"/>
    <m/>
    <m/>
    <m/>
    <m/>
    <s v="X"/>
    <s v="N"/>
    <s v="Cover"/>
    <s v="OTHER SPECIALTY PRODUCTS"/>
    <s v="Cover"/>
    <s v="Ductile Iron Casting &amp; Related Machining"/>
    <s v="Commercial"/>
    <s v="Multiple OEMs"/>
    <s v="Non-Automotive"/>
    <s v="In Production"/>
    <n v="2965.9400000000005"/>
    <n v="2991.5499999999997"/>
    <n v="3017.01"/>
    <n v="3157.04"/>
    <n v="3347.99"/>
    <n v="15479.53"/>
    <n v="0"/>
    <n v="0"/>
    <n v="2991.5499999999997"/>
    <n v="1"/>
  </r>
  <r>
    <s v="Grede"/>
    <s v="Foundry"/>
    <s v="Liberty"/>
    <s v="3rd Party Sale"/>
    <m/>
    <s v="United States"/>
    <s v="North America"/>
    <x v="5"/>
    <s v="BORG-WARNER AUTO-ASHEVILLE"/>
    <m/>
    <s v="North America"/>
    <n v="666502"/>
    <m/>
    <s v="Doc 1 - 2015 Supply Agreement; 2013-14 LTA (for MOQ)"/>
    <m/>
    <m/>
    <s v="X"/>
    <s v="N"/>
    <s v="Turbine Housing / Collector"/>
    <s v="OTHER SPECIALTY PRODUCTS"/>
    <s v="Housing"/>
    <s v="Ductile Iron Casting &amp; Related Machining"/>
    <s v="Commercial"/>
    <s v="Multiple OEMs"/>
    <s v="Non-Automotive"/>
    <s v="In Production"/>
    <n v="14220.380000000001"/>
    <n v="14210.12"/>
    <n v="14361.56"/>
    <n v="15017.8"/>
    <n v="15951.68"/>
    <n v="73761.540000000008"/>
    <n v="0"/>
    <n v="0"/>
    <n v="14210.12"/>
    <n v="1"/>
  </r>
  <r>
    <s v="Grede"/>
    <s v="Foundry"/>
    <s v="Liberty"/>
    <s v="3rd Party Sale"/>
    <m/>
    <s v="United States"/>
    <s v="North America"/>
    <x v="5"/>
    <s v="BORG-WARNER AUTO-ASHEVILLE"/>
    <m/>
    <s v="North America"/>
    <n v="666695"/>
    <m/>
    <m/>
    <m/>
    <m/>
    <s v="X"/>
    <s v="N"/>
    <s v="Turbine Housing / Collector"/>
    <s v="OTHER SPECIALTY PRODUCTS"/>
    <s v="Housing"/>
    <s v="Ductile Iron Casting &amp; Related Machining"/>
    <s v="Commercial"/>
    <s v="Multiple OEMs"/>
    <s v="Non-Automotive"/>
    <s v="In Production"/>
    <n v="3321.6399999999994"/>
    <n v="3347.1899999999996"/>
    <n v="3392.7299999999996"/>
    <n v="3552.12"/>
    <n v="3779.82"/>
    <n v="17393.499999999996"/>
    <n v="0"/>
    <n v="0"/>
    <n v="3347.1899999999996"/>
    <n v="1"/>
  </r>
  <r>
    <s v="Grede"/>
    <s v="Foundry"/>
    <s v="Liberty"/>
    <s v="3rd Party Sale"/>
    <m/>
    <s v="United States"/>
    <s v="North America"/>
    <x v="5"/>
    <s v="BORG-WARNER AUTO-ASHEVILLE"/>
    <m/>
    <s v="North America"/>
    <n v="666770"/>
    <m/>
    <s v="Doc 1 - 2015 Supply Agreement; 2013-14 LTA (for MOQ)"/>
    <m/>
    <m/>
    <s v="X"/>
    <s v="N"/>
    <s v="Turbine Housing / Collector"/>
    <s v="OTHER SPECIALTY PRODUCTS"/>
    <s v="Housing"/>
    <s v="Ductile Iron Casting &amp; Related Machining"/>
    <s v="Commercial"/>
    <s v="Multiple OEMs"/>
    <s v="Non-Automotive"/>
    <s v="In Production"/>
    <n v="15650.99"/>
    <n v="15607.36"/>
    <n v="15779.5"/>
    <n v="16496.75"/>
    <n v="17529.59"/>
    <n v="81064.19"/>
    <n v="0"/>
    <n v="0"/>
    <n v="15607.36"/>
    <n v="1"/>
  </r>
  <r>
    <s v="Grede"/>
    <s v="Foundry"/>
    <s v="Liberty"/>
    <s v="3rd Party Sale"/>
    <m/>
    <s v="United States"/>
    <s v="North America"/>
    <x v="5"/>
    <s v="BORG-WARNER AUTO-ASHEVILLE"/>
    <m/>
    <s v="North America"/>
    <n v="666988"/>
    <m/>
    <s v="Doc 1 - 2015 Supply Agreement; 2013-14 LTA (for MOQ)"/>
    <m/>
    <m/>
    <s v="X"/>
    <s v="N"/>
    <s v="Turbine Housing / Collector"/>
    <s v="OTHER SPECIALTY PRODUCTS"/>
    <s v="Housing"/>
    <s v="Ductile Iron Casting &amp; Related Machining"/>
    <s v="Commercial"/>
    <s v="Multiple OEMs"/>
    <s v="Non-Automotive"/>
    <s v="In Production"/>
    <n v="13592.06"/>
    <n v="13652.699999999999"/>
    <n v="13786.550000000001"/>
    <n v="14429.03"/>
    <n v="15312.44"/>
    <n v="70772.78"/>
    <n v="0"/>
    <n v="0"/>
    <n v="13652.699999999999"/>
    <n v="1"/>
  </r>
  <r>
    <s v="Grede"/>
    <s v="Foundry"/>
    <s v="Liberty"/>
    <s v="3rd Party Sale"/>
    <m/>
    <s v="United States"/>
    <s v="North America"/>
    <x v="5"/>
    <s v="BORG-WARNER AUTO-ASHEVILLE"/>
    <m/>
    <s v="North America"/>
    <n v="667019"/>
    <m/>
    <s v="Doc 1 - 2015 Supply Agreement; 2013-14 LTA (for MOQ)"/>
    <m/>
    <m/>
    <s v="X"/>
    <s v="N"/>
    <s v="Turbine Housing / Collector"/>
    <s v="OTHER SPECIALTY PRODUCTS"/>
    <s v="Housing"/>
    <s v="Ductile Iron Casting &amp; Related Machining"/>
    <s v="Commercial"/>
    <s v="Multiple OEMs"/>
    <s v="Non-Automotive"/>
    <s v="In Production"/>
    <n v="6266.3099999999995"/>
    <n v="6240.24"/>
    <n v="6298.0199999999995"/>
    <n v="6586.92"/>
    <n v="6991.38"/>
    <n v="32382.87"/>
    <n v="0"/>
    <n v="0"/>
    <n v="6240.24"/>
    <n v="1"/>
  </r>
  <r>
    <s v="Grede"/>
    <s v="Foundry"/>
    <s v="Liberty"/>
    <s v="3rd Party Sale"/>
    <m/>
    <s v="United States"/>
    <s v="North America"/>
    <x v="5"/>
    <s v="BORG-WARNER AUTO-ASHEVILLE"/>
    <m/>
    <s v="North America"/>
    <n v="667055"/>
    <m/>
    <s v="Doc 1 - 2015 Supply Agreement; 2013-14 LTA (for MOQ)"/>
    <m/>
    <m/>
    <s v="X"/>
    <s v="N"/>
    <s v="Turbine Housing / Collector"/>
    <s v="OTHER SPECIALTY PRODUCTS"/>
    <s v="Housing"/>
    <s v="Ductile Iron Casting &amp; Related Machining"/>
    <s v="Commercial"/>
    <s v="Multiple OEMs"/>
    <s v="Non-Automotive"/>
    <s v="In Production"/>
    <n v="17348.11"/>
    <n v="17381.080000000002"/>
    <n v="17543.519999999997"/>
    <n v="18355.72"/>
    <n v="19492.8"/>
    <n v="90121.23"/>
    <n v="0"/>
    <n v="0"/>
    <n v="17381.080000000002"/>
    <n v="1"/>
  </r>
  <r>
    <s v="Grede"/>
    <s v="Foundry"/>
    <s v="Liberty"/>
    <s v="3rd Party Sale"/>
    <m/>
    <s v="United States"/>
    <s v="North America"/>
    <x v="5"/>
    <s v="BORG-WARNER AUTO-ASHEVILLE"/>
    <m/>
    <s v="North America"/>
    <n v="667087"/>
    <m/>
    <m/>
    <m/>
    <m/>
    <s v="X"/>
    <s v="N"/>
    <s v="Turbine Housing / Collector"/>
    <s v="OTHER SPECIALTY PRODUCTS"/>
    <s v="Housing"/>
    <s v="Ductile Iron Casting &amp; Related Machining"/>
    <s v="Commercial"/>
    <s v="Multiple OEMs"/>
    <s v="Non-Automotive"/>
    <s v="In Production"/>
    <n v="1387"/>
    <n v="1373.1299999999999"/>
    <n v="1387"/>
    <n v="1456.35"/>
    <n v="1539.57"/>
    <n v="7143.0499999999993"/>
    <n v="0"/>
    <n v="0"/>
    <n v="1373.1299999999999"/>
    <n v="1"/>
  </r>
  <r>
    <s v="Grede"/>
    <s v="Foundry"/>
    <s v="Liberty"/>
    <s v="3rd Party Sale"/>
    <m/>
    <s v="United States"/>
    <s v="North America"/>
    <x v="5"/>
    <s v="BORG-WARNER AUTO-ASHEVILLE"/>
    <m/>
    <s v="North America"/>
    <n v="667161"/>
    <m/>
    <s v="Doc 1 - 2015 Supply Agreement; 2013-14 LTA (for MOQ)"/>
    <m/>
    <m/>
    <s v="X"/>
    <s v="N"/>
    <s v="Turbine Housing / Collector"/>
    <s v="OTHER SPECIALTY PRODUCTS"/>
    <s v="Housing"/>
    <s v="Ductile Iron Casting &amp; Related Machining"/>
    <s v="Commercial"/>
    <s v="Multiple OEMs"/>
    <s v="Non-Automotive"/>
    <s v="In Production"/>
    <n v="10397.300000000001"/>
    <n v="10414.68"/>
    <n v="10502.94"/>
    <n v="10988.37"/>
    <n v="11650.32"/>
    <n v="53953.610000000008"/>
    <n v="0"/>
    <n v="0"/>
    <n v="10414.68"/>
    <n v="1"/>
  </r>
  <r>
    <s v="Grede"/>
    <s v="Foundry"/>
    <s v="Liberty"/>
    <s v="3rd Party Sale"/>
    <m/>
    <s v="United States"/>
    <s v="North America"/>
    <x v="5"/>
    <s v="BORG-WARNER AUTO-ASHEVILLE"/>
    <m/>
    <s v="North America"/>
    <n v="667382"/>
    <m/>
    <s v="Doc 1 - 2015 Supply Agreement; 2013-14 LTA (for MOQ)"/>
    <m/>
    <m/>
    <s v="X"/>
    <s v="N"/>
    <s v="Turbine Housing / Collector"/>
    <s v="OTHER SPECIALTY PRODUCTS"/>
    <s v="Housing"/>
    <s v="Ductile Iron Casting &amp; Related Machining"/>
    <s v="Commercial"/>
    <s v="Multiple OEMs"/>
    <s v="Non-Automotive"/>
    <s v="In Production"/>
    <n v="13775.06"/>
    <n v="13781.739999999998"/>
    <n v="13925.8"/>
    <n v="14574.07"/>
    <n v="15486.45"/>
    <n v="71543.12"/>
    <n v="0"/>
    <n v="0"/>
    <n v="13781.739999999998"/>
    <n v="1"/>
  </r>
  <r>
    <s v="Grede"/>
    <s v="Foundry"/>
    <s v="Liberty"/>
    <s v="3rd Party Sale"/>
    <m/>
    <s v="United States"/>
    <s v="North America"/>
    <x v="5"/>
    <s v="BORG-WARNER AUTO-ASHEVILLE (SMOKY)"/>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5042.34"/>
    <n v="17024.509999999998"/>
    <n v="17208.36"/>
    <n v="18017.3"/>
    <n v="19120.400000000001"/>
    <n v="76412.91"/>
    <n v="0"/>
    <n v="0"/>
    <n v="17024.509999999998"/>
    <n v="1"/>
  </r>
  <r>
    <s v="Grede"/>
    <s v="Foundry"/>
    <s v="Liberty"/>
    <s v="3rd Party Sale"/>
    <m/>
    <s v="United States"/>
    <s v="North America"/>
    <x v="5"/>
    <s v="BORG-WARNER AUTO-ASHEVILLE"/>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12439.38"/>
    <n v="0"/>
    <n v="0"/>
    <n v="0"/>
    <n v="0"/>
    <n v="12439.38"/>
    <n v="0"/>
    <n v="0"/>
    <n v="0"/>
    <n v="1"/>
  </r>
  <r>
    <s v="Grede"/>
    <s v="Foundry"/>
    <s v="Liberty"/>
    <s v="3rd Party Sale"/>
    <m/>
    <s v="United States"/>
    <s v="North America"/>
    <x v="5"/>
    <s v="BORG-WARNER AUTO-ASHEVILLE"/>
    <m/>
    <s v="North America"/>
    <n v="667482"/>
    <m/>
    <m/>
    <m/>
    <m/>
    <s v="X"/>
    <s v="N"/>
    <s v="Turbine Housing / Collector"/>
    <s v="OTHER SPECIALTY PRODUCTS"/>
    <s v="Housing"/>
    <s v="Ductile Iron Casting &amp; Related Machining"/>
    <s v="Commercial"/>
    <s v="Multiple OEMs"/>
    <s v="Non-Automotive"/>
    <s v="In Production"/>
    <n v="1176.5999999999999"/>
    <n v="1214.76"/>
    <n v="1237.68"/>
    <n v="1283.52"/>
    <n v="1352.28"/>
    <n v="6264.8399999999992"/>
    <n v="0"/>
    <n v="0"/>
    <n v="1214.76"/>
    <n v="1"/>
  </r>
  <r>
    <s v="Grede"/>
    <s v="Foundry"/>
    <s v="Liberty"/>
    <s v="3rd Party Sale"/>
    <m/>
    <s v="United States"/>
    <s v="North America"/>
    <x v="5"/>
    <s v="BORG-WARNER AUTO-ASHEVILLE"/>
    <m/>
    <s v="North America"/>
    <n v="667605"/>
    <m/>
    <m/>
    <m/>
    <m/>
    <s v="X"/>
    <s v="N"/>
    <s v="Turbine Housing / Collector"/>
    <s v="OTHER SPECIALTY PRODUCTS"/>
    <s v="Housing"/>
    <s v="Ductile Iron Casting &amp; Related Machining"/>
    <s v="Commercial"/>
    <s v="Multiple OEMs"/>
    <s v="Non-Automotive"/>
    <s v="In Production"/>
    <n v="214.61"/>
    <n v="0"/>
    <n v="0"/>
    <n v="0"/>
    <n v="0"/>
    <n v="214.61"/>
    <n v="0"/>
    <n v="0"/>
    <n v="0"/>
    <n v="1"/>
  </r>
  <r>
    <s v="Grede"/>
    <s v="Foundry"/>
    <s v="Liberty"/>
    <s v="3rd Party Sale"/>
    <m/>
    <s v="United States"/>
    <s v="North America"/>
    <x v="5"/>
    <s v="BORG-WARNER AUTO-ASHEVILLE"/>
    <m/>
    <s v="North America"/>
    <n v="667721"/>
    <m/>
    <s v="Doc 1 - 2015 Supply Agreement; 2013-14 LTA (for MOQ)"/>
    <m/>
    <m/>
    <s v="X"/>
    <s v="N"/>
    <s v="Turbine Housing / Collector"/>
    <s v="OTHER SPECIALTY PRODUCTS"/>
    <s v="Housing"/>
    <s v="Ductile Iron Casting &amp; Related Machining"/>
    <s v="Commercial"/>
    <s v="Multiple OEMs"/>
    <s v="Non-Automotive"/>
    <s v="In Production"/>
    <n v="51333.11"/>
    <n v="51034.350000000006"/>
    <n v="51548.55"/>
    <n v="53862.45"/>
    <n v="57204.75"/>
    <n v="264983.21000000002"/>
    <n v="0"/>
    <n v="0"/>
    <n v="51034.350000000006"/>
    <n v="1"/>
  </r>
  <r>
    <s v="Grede"/>
    <s v="Foundry"/>
    <s v="Liberty"/>
    <s v="3rd Party Sale"/>
    <m/>
    <s v="United States"/>
    <s v="North America"/>
    <x v="5"/>
    <s v="BORG-WARNER AUTO-ASHEVILLE (SMOKY)"/>
    <m/>
    <s v="North America"/>
    <n v="667884"/>
    <m/>
    <m/>
    <m/>
    <m/>
    <s v="X"/>
    <s v="N"/>
    <s v="Turbine Housing / Collector"/>
    <s v="OTHER SPECIALTY PRODUCTS"/>
    <s v="Housing"/>
    <s v="Ductile Iron Casting &amp; Related Machining"/>
    <s v="Commercial"/>
    <s v="Multiple OEMs"/>
    <s v="Non-Automotive"/>
    <s v="In Production"/>
    <n v="3783.1499999999996"/>
    <n v="7644.56"/>
    <n v="7723.1"/>
    <n v="8089.62"/>
    <n v="8587.0400000000009"/>
    <n v="35827.47"/>
    <n v="0"/>
    <n v="0"/>
    <n v="7644.56"/>
    <n v="1"/>
  </r>
  <r>
    <s v="Grede"/>
    <s v="Foundry"/>
    <s v="Liberty"/>
    <s v="3rd Party Sale"/>
    <m/>
    <s v="United States"/>
    <s v="North America"/>
    <x v="5"/>
    <s v="BORG-WARNER AUTO-ASHEVILLE"/>
    <m/>
    <s v="North America"/>
    <n v="667884"/>
    <m/>
    <m/>
    <m/>
    <m/>
    <s v="X"/>
    <s v="N"/>
    <s v="Turbine Housing / Collector"/>
    <s v="OTHER SPECIALTY PRODUCTS"/>
    <s v="Housing"/>
    <s v="Ductile Iron Casting &amp; Related Machining"/>
    <s v="Commercial"/>
    <s v="Multiple OEMs"/>
    <s v="Non-Automotive"/>
    <s v="In Production"/>
    <n v="3733.8799999999997"/>
    <n v="0"/>
    <n v="0"/>
    <n v="0"/>
    <n v="0"/>
    <n v="3733.8799999999997"/>
    <n v="0"/>
    <n v="0"/>
    <n v="0"/>
    <n v="1"/>
  </r>
  <r>
    <s v="Grede"/>
    <s v="Foundry"/>
    <s v="Liberty"/>
    <s v="3rd Party Sale"/>
    <m/>
    <s v="United States"/>
    <s v="North America"/>
    <x v="5"/>
    <s v="BORG-WARNER AUTO-ASHEVILLE"/>
    <m/>
    <s v="North America"/>
    <n v="667885"/>
    <m/>
    <m/>
    <m/>
    <m/>
    <s v="X"/>
    <s v="N"/>
    <s v="Turbine Housing / Collector"/>
    <s v="OTHER SPECIALTY PRODUCTS"/>
    <s v="Housing"/>
    <s v="Ductile Iron Casting &amp; Related Machining"/>
    <s v="Commercial"/>
    <s v="Multiple OEMs"/>
    <s v="Non-Automotive"/>
    <s v="In Production"/>
    <n v="30174.1"/>
    <n v="30275.64"/>
    <n v="30589.919999999998"/>
    <n v="31986.720000000001"/>
    <n v="33977.160000000003"/>
    <n v="157003.54"/>
    <n v="0"/>
    <n v="0"/>
    <n v="30275.64"/>
    <n v="1"/>
  </r>
  <r>
    <s v="Grede"/>
    <s v="Foundry"/>
    <s v="Liberty"/>
    <s v="3rd Party Sale"/>
    <m/>
    <s v="United States"/>
    <s v="North America"/>
    <x v="5"/>
    <s v="BORG-WARNER AUTO-ASHEVILLE"/>
    <m/>
    <s v="North America"/>
    <n v="667919"/>
    <m/>
    <m/>
    <m/>
    <m/>
    <s v="X"/>
    <s v="N"/>
    <s v="Turbine Housing / Collector"/>
    <s v="OTHER SPECIALTY PRODUCTS"/>
    <s v="Housing"/>
    <s v="Ductile Iron Casting &amp; Related Machining"/>
    <s v="Commercial"/>
    <s v="Multiple OEMs"/>
    <s v="Non-Automotive"/>
    <s v="In Production"/>
    <n v="2467.0100000000002"/>
    <n v="0"/>
    <n v="0"/>
    <n v="0"/>
    <n v="0"/>
    <n v="2467.0100000000002"/>
    <n v="0"/>
    <n v="0"/>
    <n v="0"/>
    <n v="1"/>
  </r>
  <r>
    <s v="Grede"/>
    <s v="Foundry"/>
    <s v="Liberty"/>
    <s v="3rd Party Sale"/>
    <m/>
    <s v="United States"/>
    <s v="North America"/>
    <x v="5"/>
    <s v="BORG-WARNER AUTO-ASHEVILLE"/>
    <m/>
    <s v="North America"/>
    <n v="668241"/>
    <m/>
    <s v="Doc 1 - 2015 Supply Agreement; 2013-14 LTA (for MOQ)"/>
    <m/>
    <m/>
    <s v="X"/>
    <s v="N"/>
    <s v="Turbine Housing / Collector"/>
    <s v="OTHER SPECIALTY PRODUCTS"/>
    <s v="Housing"/>
    <s v="Ductile Iron Casting &amp; Related Machining"/>
    <s v="Commercial"/>
    <s v="Multiple OEMs"/>
    <s v="Non-Automotive"/>
    <s v="In Production"/>
    <n v="243.17"/>
    <n v="0"/>
    <n v="0"/>
    <n v="0"/>
    <n v="0"/>
    <n v="243.17"/>
    <n v="0"/>
    <n v="0"/>
    <n v="0"/>
    <n v="1"/>
  </r>
  <r>
    <s v="Grede"/>
    <s v="Foundry"/>
    <s v="Liberty"/>
    <s v="3rd Party Sale"/>
    <m/>
    <s v="United States"/>
    <s v="North America"/>
    <x v="5"/>
    <s v="BORG-WARNER AUTO-ASHEVILLE"/>
    <m/>
    <s v="North America"/>
    <n v="668243"/>
    <m/>
    <m/>
    <m/>
    <m/>
    <s v="X"/>
    <s v="N"/>
    <s v="Turbine Housing / Collector"/>
    <s v="OTHER SPECIALTY PRODUCTS"/>
    <s v="Housing"/>
    <s v="Ductile Iron Casting &amp; Related Machining"/>
    <s v="Commercial"/>
    <s v="Multiple OEMs"/>
    <s v="Non-Automotive"/>
    <s v="In Production"/>
    <n v="1105.44"/>
    <n v="1115.73"/>
    <n v="1138.5"/>
    <n v="1184.04"/>
    <n v="1252.3499999999999"/>
    <n v="5796.0599999999995"/>
    <n v="0"/>
    <n v="0"/>
    <n v="1115.73"/>
    <n v="1"/>
  </r>
  <r>
    <s v="Grede"/>
    <s v="Foundry"/>
    <s v="Liberty"/>
    <s v="3rd Party Sale"/>
    <m/>
    <s v="United States"/>
    <s v="North America"/>
    <x v="5"/>
    <s v="BORG-WARNER AUTO-ASHEVILLE (SMOKY)"/>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42502.96"/>
    <n v="106163.2"/>
    <n v="107276.79999999999"/>
    <n v="112195.2"/>
    <n v="119132"/>
    <n v="487270.16"/>
    <n v="0"/>
    <n v="0"/>
    <n v="106163.2"/>
    <n v="1"/>
  </r>
  <r>
    <s v="Grede"/>
    <s v="Foundry"/>
    <s v="Liberty"/>
    <s v="3rd Party Sale"/>
    <m/>
    <s v="United States"/>
    <s v="North America"/>
    <x v="5"/>
    <s v="BORG-WARNER AUTO-ASHEVILLE"/>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64147.319999999992"/>
    <n v="0"/>
    <n v="0"/>
    <n v="0"/>
    <n v="0"/>
    <n v="64147.319999999992"/>
    <n v="0"/>
    <n v="0"/>
    <n v="0"/>
    <n v="1"/>
  </r>
  <r>
    <s v="Grede"/>
    <s v="Foundry"/>
    <s v="Liberty"/>
    <s v="3rd Party Sale"/>
    <m/>
    <s v="United States"/>
    <s v="North America"/>
    <x v="5"/>
    <s v="BORG-WARNER AUTO-ASHEVILLE"/>
    <m/>
    <s v="North America"/>
    <n v="668300"/>
    <m/>
    <s v="Doc 1 - 2015 Supply Agreement; 2013-14 LTA (for MOQ)"/>
    <m/>
    <m/>
    <s v="X"/>
    <s v="N"/>
    <s v="Turbine Housing / Collector"/>
    <s v="OTHER SPECIALTY PRODUCTS"/>
    <s v="Housing"/>
    <s v="Ductile Iron Casting &amp; Related Machining"/>
    <s v="Commercial"/>
    <s v="Multiple OEMs"/>
    <s v="Non-Automotive"/>
    <s v="In Production"/>
    <n v="25833.48"/>
    <n v="25967.66"/>
    <n v="26233.799999999996"/>
    <n v="27450.44"/>
    <n v="29161.34"/>
    <n v="134646.72"/>
    <n v="0"/>
    <n v="0"/>
    <n v="25967.66"/>
    <n v="1"/>
  </r>
  <r>
    <s v="Grede"/>
    <s v="Foundry"/>
    <s v="Liberty"/>
    <s v="3rd Party Sale"/>
    <m/>
    <s v="United States"/>
    <s v="North America"/>
    <x v="5"/>
    <s v="BORG-WARNER AUTO-ASHEVILLE"/>
    <m/>
    <s v="North America"/>
    <n v="668319"/>
    <m/>
    <m/>
    <m/>
    <m/>
    <s v="X"/>
    <s v="N"/>
    <s v="Turbine Housing / Collector"/>
    <s v="OTHER SPECIALTY PRODUCTS"/>
    <s v="Housing"/>
    <s v="Ductile Iron Casting &amp; Related Machining"/>
    <s v="Commercial"/>
    <s v="Multiple OEMs"/>
    <s v="Non-Automotive"/>
    <s v="In Production"/>
    <n v="76391.08"/>
    <n v="76416.600000000006"/>
    <n v="77204.400000000009"/>
    <n v="80749.5"/>
    <n v="85752.03"/>
    <n v="396513.61"/>
    <n v="0"/>
    <n v="0"/>
    <n v="76416.600000000006"/>
    <n v="1"/>
  </r>
  <r>
    <s v="Grede"/>
    <s v="Foundry"/>
    <s v="Liberty"/>
    <s v="3rd Party Sale"/>
    <m/>
    <s v="United States"/>
    <s v="North America"/>
    <x v="5"/>
    <s v="BORG-WARNER AUTO-ASHEVILLE"/>
    <m/>
    <s v="North America"/>
    <n v="668322"/>
    <m/>
    <s v="Doc 1 - 2015 Supply Agreement; 2013-14 LTA (for MOQ)"/>
    <m/>
    <m/>
    <s v="X"/>
    <s v="N"/>
    <s v="Turbine Housing / Collector"/>
    <s v="OTHER SPECIALTY PRODUCTS"/>
    <s v="Housing"/>
    <s v="Ductile Iron Casting &amp; Related Machining"/>
    <s v="Commercial"/>
    <s v="Multiple OEMs"/>
    <s v="Non-Automotive"/>
    <s v="In Production"/>
    <n v="3104.96"/>
    <n v="3176.2600000000007"/>
    <n v="3227.49"/>
    <n v="3381.18"/>
    <n v="3586.1"/>
    <n v="16475.990000000002"/>
    <n v="0"/>
    <n v="0"/>
    <n v="3176.2600000000007"/>
    <n v="1"/>
  </r>
  <r>
    <s v="Grede"/>
    <s v="Foundry"/>
    <s v="Liberty"/>
    <s v="3rd Party Sale"/>
    <m/>
    <s v="United States"/>
    <s v="North America"/>
    <x v="5"/>
    <s v="BORG-WARNER AUTO-ASHEVILLE"/>
    <m/>
    <s v="North America"/>
    <n v="668323"/>
    <m/>
    <s v="Doc 1 - 2015 Supply Agreement; 2013-14 LTA (for MOQ)"/>
    <m/>
    <m/>
    <s v="X"/>
    <s v="N"/>
    <s v="Turbine Housing / Collector"/>
    <s v="OTHER SPECIALTY PRODUCTS"/>
    <s v="Housing"/>
    <s v="Ductile Iron Casting &amp; Related Machining"/>
    <s v="Commercial"/>
    <s v="Multiple OEMs"/>
    <s v="Non-Automotive"/>
    <s v="In Production"/>
    <n v="4066.2"/>
    <n v="4042.4000000000005"/>
    <n v="4092.9300000000003"/>
    <n v="4295.05"/>
    <n v="4547.7"/>
    <n v="21044.280000000002"/>
    <n v="0"/>
    <n v="0"/>
    <n v="4042.4000000000005"/>
    <n v="1"/>
  </r>
  <r>
    <s v="Grede"/>
    <s v="Foundry"/>
    <s v="Liberty"/>
    <s v="3rd Party Sale"/>
    <m/>
    <s v="United States"/>
    <s v="North America"/>
    <x v="5"/>
    <s v="BORG-WARNER AUTO-ASHEVILLE (SMOKY)"/>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2722.8"/>
    <n v="6472.2000000000007"/>
    <n v="6520.5"/>
    <n v="6810.3"/>
    <n v="7245"/>
    <n v="29770.799999999999"/>
    <n v="0"/>
    <n v="0"/>
    <n v="6472.2000000000007"/>
    <n v="1"/>
  </r>
  <r>
    <s v="Grede"/>
    <s v="Foundry"/>
    <s v="Liberty"/>
    <s v="3rd Party Sale"/>
    <m/>
    <s v="United States"/>
    <s v="North America"/>
    <x v="5"/>
    <s v="BORG-WARNER AUTO-ASHEVILLE"/>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3721.21"/>
    <n v="0"/>
    <n v="0"/>
    <n v="0"/>
    <n v="0"/>
    <n v="3721.21"/>
    <n v="0"/>
    <n v="0"/>
    <n v="0"/>
    <n v="1"/>
  </r>
  <r>
    <s v="Grede"/>
    <s v="Foundry"/>
    <s v="Liberty"/>
    <s v="3rd Party Sale"/>
    <m/>
    <s v="United States"/>
    <s v="North America"/>
    <x v="5"/>
    <s v="BORG-WARNER AUTO-ASHEVILLE"/>
    <m/>
    <s v="North America"/>
    <n v="668421"/>
    <m/>
    <s v="Doc 1 - 2015 Supply Agreement; 2013-14 LTA (for MOQ)"/>
    <m/>
    <m/>
    <s v="X"/>
    <s v="N"/>
    <s v="Turbine Housing / Collector"/>
    <s v="OTHER SPECIALTY PRODUCTS"/>
    <s v="Housing"/>
    <s v="Ductile Iron Casting &amp; Related Machining"/>
    <s v="Commercial"/>
    <s v="Multiple OEMs"/>
    <s v="Non-Automotive"/>
    <s v="In Production"/>
    <n v="17176.05"/>
    <n v="17167.71"/>
    <n v="17336.849999999999"/>
    <n v="18126.169999999998"/>
    <n v="19253.77"/>
    <n v="89060.55"/>
    <n v="0"/>
    <n v="0"/>
    <n v="17167.71"/>
    <n v="1"/>
  </r>
  <r>
    <s v="Grede"/>
    <s v="Foundry"/>
    <s v="Liberty"/>
    <s v="3rd Party Sale"/>
    <m/>
    <s v="United States"/>
    <s v="North America"/>
    <x v="5"/>
    <s v="BORG-WARNER AUTO-ASHEVILLE"/>
    <m/>
    <s v="North America"/>
    <n v="668666"/>
    <m/>
    <s v="Doc 1 - 2015 Supply Agreement; 2013-14 LTA (for MOQ)"/>
    <m/>
    <m/>
    <s v="X"/>
    <s v="N"/>
    <s v="Turbine Housing / Collector"/>
    <s v="OTHER SPECIALTY PRODUCTS"/>
    <s v="Housing"/>
    <s v="Ductile Iron Casting &amp; Related Machining"/>
    <s v="Commercial"/>
    <s v="Multiple OEMs"/>
    <s v="Non-Automotive"/>
    <s v="In Production"/>
    <n v="11316.51"/>
    <n v="11134.76"/>
    <n v="11260.34"/>
    <n v="11762.66"/>
    <n v="12474.28"/>
    <n v="57948.55"/>
    <n v="0"/>
    <n v="0"/>
    <n v="11134.76"/>
    <n v="1"/>
  </r>
  <r>
    <s v="Grede"/>
    <s v="Foundry"/>
    <s v="Liberty"/>
    <s v="3rd Party Sale"/>
    <m/>
    <s v="United States"/>
    <s v="North America"/>
    <x v="5"/>
    <s v="BORG-WARNER AUTO-ASHEVILLE"/>
    <m/>
    <s v="North America"/>
    <n v="668706"/>
    <m/>
    <s v="Doc 1 - 2015 Supply Agreement; 2013-14 LTA (for MOQ)"/>
    <m/>
    <m/>
    <s v="X"/>
    <s v="N"/>
    <s v="Turbine Housing / Collector"/>
    <s v="Engine"/>
    <s v="Housing"/>
    <s v="Ductile Iron Casting &amp; Related Machining"/>
    <s v="Commercial"/>
    <s v="Multiple OEMs"/>
    <s v="Non-Automotive"/>
    <s v="In Production"/>
    <n v="5278.8199999999988"/>
    <n v="5286.66"/>
    <n v="5323.8899999999994"/>
    <n v="5584.5"/>
    <n v="5919.57"/>
    <n v="27393.439999999999"/>
    <n v="0"/>
    <n v="0"/>
    <n v="5286.66"/>
    <n v="1"/>
  </r>
  <r>
    <s v="Grede"/>
    <s v="Foundry"/>
    <s v="Liberty"/>
    <s v="3rd Party Sale"/>
    <m/>
    <s v="United States"/>
    <s v="North America"/>
    <x v="5"/>
    <s v="BORG-WARNER AUTO-ASHEVILLE"/>
    <m/>
    <s v="North America"/>
    <n v="669016"/>
    <m/>
    <s v="Doc 1 - 2015 Supply Agreement; 2013-14 LTA (for MOQ)"/>
    <m/>
    <m/>
    <s v="X"/>
    <s v="N"/>
    <s v="Turbine Housing / Collector"/>
    <s v="OTHER SPECIALTY PRODUCTS"/>
    <s v="Housing"/>
    <s v="Ductile Iron Casting &amp; Related Machining"/>
    <s v="Commercial"/>
    <s v="Multiple OEMs"/>
    <s v="Non-Automotive"/>
    <s v="In Production"/>
    <n v="782.68"/>
    <n v="782.68"/>
    <n v="782.68000000000006"/>
    <n v="828.72"/>
    <n v="874.76"/>
    <n v="4051.5200000000004"/>
    <n v="0"/>
    <n v="0"/>
    <n v="782.68"/>
    <n v="1"/>
  </r>
  <r>
    <s v="Grede"/>
    <s v="Foundry"/>
    <s v="Liberty"/>
    <s v="3rd Party Sale"/>
    <m/>
    <s v="United States"/>
    <s v="North America"/>
    <x v="5"/>
    <s v="BORG-WARNER AUTO-ASHEVILLE"/>
    <m/>
    <s v="North America"/>
    <n v="669095"/>
    <m/>
    <s v="Doc 1 - 2015 Supply Agreement; 2013-14 LTA (for MOQ)"/>
    <m/>
    <m/>
    <s v="X"/>
    <s v="N"/>
    <s v="Turbine Housing / Collector"/>
    <s v="OTHER SPECIALTY PRODUCTS"/>
    <s v="Housing"/>
    <s v="Ductile Iron Casting &amp; Related Machining"/>
    <s v="Commercial"/>
    <s v="Multiple OEMs"/>
    <s v="Non-Automotive"/>
    <s v="In Production"/>
    <n v="24347.22"/>
    <n v="24442.709999999995"/>
    <n v="24701.82"/>
    <n v="25824.63"/>
    <n v="27436.87"/>
    <n v="126753.25"/>
    <n v="0"/>
    <n v="0"/>
    <n v="24442.709999999995"/>
    <n v="1"/>
  </r>
  <r>
    <s v="Grede"/>
    <s v="Foundry"/>
    <s v="Liberty"/>
    <s v="3rd Party Sale"/>
    <m/>
    <s v="United States"/>
    <s v="North America"/>
    <x v="5"/>
    <s v="BORG-WARNER AUTO-ASHEVILLE"/>
    <m/>
    <s v="North America"/>
    <n v="669200"/>
    <m/>
    <m/>
    <m/>
    <m/>
    <s v="X"/>
    <s v="N"/>
    <s v="Turbine Housing / Collector"/>
    <s v="OTHER SPECIALTY PRODUCTS"/>
    <s v="Housing"/>
    <s v="Ductile Iron Casting &amp; Related Machining"/>
    <s v="Commercial"/>
    <s v="Multiple OEMs"/>
    <s v="Non-Automotive"/>
    <s v="In Production"/>
    <n v="130.63"/>
    <n v="0"/>
    <n v="0"/>
    <n v="0"/>
    <n v="0"/>
    <n v="130.63"/>
    <n v="0"/>
    <n v="0"/>
    <n v="0"/>
    <n v="1"/>
  </r>
  <r>
    <s v="Grede"/>
    <s v="Foundry"/>
    <s v="Liberty"/>
    <s v="3rd Party Sale"/>
    <m/>
    <s v="United States"/>
    <s v="North America"/>
    <x v="5"/>
    <s v="BORG-WARNER AUTO-ASHEVILLE"/>
    <m/>
    <s v="North America"/>
    <n v="669450"/>
    <m/>
    <m/>
    <m/>
    <m/>
    <s v="X"/>
    <s v="N"/>
    <s v="Turbine Housing / Collector"/>
    <s v="OTHER SPECIALTY PRODUCTS"/>
    <s v="Housing"/>
    <s v="Ductile Iron Casting &amp; Related Machining"/>
    <s v="Commercial"/>
    <s v="Multiple OEMs"/>
    <s v="Non-Automotive"/>
    <s v="In Production"/>
    <n v="53498.6"/>
    <n v="53583.78"/>
    <n v="54136.490000000005"/>
    <n v="56638.23"/>
    <n v="60158.12"/>
    <n v="278015.22000000003"/>
    <n v="0"/>
    <n v="0"/>
    <n v="53583.78"/>
    <n v="1"/>
  </r>
  <r>
    <s v="Grede"/>
    <s v="Foundry"/>
    <s v="Liberty"/>
    <s v="3rd Party Sale"/>
    <m/>
    <s v="United States"/>
    <s v="North America"/>
    <x v="5"/>
    <s v="BORG-WARNER AUTO-ASHEVILLE"/>
    <m/>
    <s v="North America"/>
    <n v="669451"/>
    <m/>
    <s v="Doc 1 - 2015 Supply Agreement; 2013-14 LTA (for MOQ)"/>
    <m/>
    <m/>
    <s v="X"/>
    <s v="N"/>
    <s v="Turbine Housing / Collector"/>
    <s v="OTHER SPECIALTY PRODUCTS"/>
    <s v="Housing"/>
    <s v="Ductile Iron Casting &amp; Related Machining"/>
    <s v="Commercial"/>
    <s v="Multiple OEMs"/>
    <s v="Non-Automotive"/>
    <s v="In Production"/>
    <n v="37569.71"/>
    <n v="37589.979999999996"/>
    <n v="37972.9"/>
    <n v="39696.04"/>
    <n v="42121.2"/>
    <n v="194949.83000000002"/>
    <n v="0"/>
    <n v="0"/>
    <n v="37589.979999999996"/>
    <n v="1"/>
  </r>
  <r>
    <s v="Grede"/>
    <s v="Foundry"/>
    <s v="Liberty"/>
    <s v="3rd Party Sale"/>
    <m/>
    <s v="United States"/>
    <s v="North America"/>
    <x v="5"/>
    <s v="BORG-WARNER AUTO-ASHEVILLE"/>
    <m/>
    <s v="North America"/>
    <n v="669614"/>
    <m/>
    <s v="Doc 1 - 2015 Supply Agreement; 2013-14 LTA (for MOQ)"/>
    <m/>
    <m/>
    <s v="X"/>
    <s v="N"/>
    <s v="Turbine Housing / Collector"/>
    <s v="OTHER SPECIALTY PRODUCTS"/>
    <s v="Housing"/>
    <s v="Ductile Iron Casting &amp; Related Machining"/>
    <s v="Commercial"/>
    <s v="Multiple OEMs"/>
    <s v="Non-Automotive"/>
    <s v="In Production"/>
    <n v="5963.92"/>
    <n v="5955.8399999999992"/>
    <n v="6017.88"/>
    <n v="6286.72"/>
    <n v="6679.64"/>
    <n v="30904"/>
    <n v="0"/>
    <n v="0"/>
    <n v="5955.8399999999992"/>
    <n v="1"/>
  </r>
  <r>
    <s v="Grede"/>
    <s v="Foundry"/>
    <s v="Liberty"/>
    <s v="3rd Party Sale"/>
    <m/>
    <s v="United States"/>
    <s v="North America"/>
    <x v="5"/>
    <s v="BORG-WARNER AUTO-ASHEVILLE"/>
    <m/>
    <s v="North America"/>
    <n v="669685"/>
    <m/>
    <s v="Doc 1 - 2015 Supply Agreement; 2013-14 LTA (for MOQ)"/>
    <m/>
    <m/>
    <s v="X"/>
    <s v="N"/>
    <s v="Turbine Housing / Collector"/>
    <s v="OTHER SPECIALTY PRODUCTS"/>
    <s v="Housing"/>
    <s v="Ductile Iron Casting &amp; Related Machining"/>
    <s v="Commercial"/>
    <s v="Multiple OEMs"/>
    <s v="Non-Automotive"/>
    <s v="In Production"/>
    <n v="25219.119999999999"/>
    <n v="25261.32"/>
    <n v="25527.54"/>
    <n v="26710.74"/>
    <n v="28367.22"/>
    <n v="131085.94"/>
    <n v="0"/>
    <n v="0"/>
    <n v="25261.32"/>
    <n v="1"/>
  </r>
  <r>
    <s v="Grede"/>
    <s v="Foundry"/>
    <s v="Liberty"/>
    <s v="3rd Party Sale"/>
    <m/>
    <s v="United States"/>
    <s v="North America"/>
    <x v="5"/>
    <s v="BORG-WARNER AUTO-ASHEVILLE"/>
    <m/>
    <s v="North America"/>
    <n v="670239"/>
    <m/>
    <s v="Doc 1 - 2015 Supply Agreement; 2013-14 LTA (for MOQ)"/>
    <m/>
    <m/>
    <s v="X"/>
    <s v="N"/>
    <s v="Turbine Housing / Collector"/>
    <s v="OTHER SPECIALTY PRODUCTS"/>
    <s v="Housing"/>
    <s v="Ductile Iron Casting &amp; Related Machining"/>
    <s v="Commercial"/>
    <s v="Multiple OEMs"/>
    <s v="Non-Automotive"/>
    <s v="In Production"/>
    <n v="8552.8799999999992"/>
    <n v="8554.85"/>
    <n v="8634.43"/>
    <n v="9032.33"/>
    <n v="9589.39"/>
    <n v="44363.88"/>
    <n v="0"/>
    <n v="0"/>
    <n v="8554.85"/>
    <n v="1"/>
  </r>
  <r>
    <s v="Grede"/>
    <s v="Foundry"/>
    <s v="Liberty"/>
    <s v="3rd Party Sale"/>
    <m/>
    <s v="United States"/>
    <s v="North America"/>
    <x v="5"/>
    <s v="BORG-WARNER AUTO-ASHEVILLE"/>
    <m/>
    <s v="North America"/>
    <n v="670250"/>
    <m/>
    <s v="Doc 1 - 2015 Supply Agreement; 2013-14 LTA (for MOQ)"/>
    <m/>
    <m/>
    <s v="X"/>
    <s v="N"/>
    <s v="Turbine Housing / Collector"/>
    <s v="OTHER SPECIALTY PRODUCTS"/>
    <s v="Housing"/>
    <s v="Ductile Iron Casting &amp; Related Machining"/>
    <s v="Commercial"/>
    <s v="Multiple OEMs"/>
    <s v="Non-Automotive"/>
    <s v="In Production"/>
    <n v="170103.62"/>
    <n v="170288.8"/>
    <n v="172079.6"/>
    <n v="179975.4"/>
    <n v="191127.2"/>
    <n v="883574.62000000011"/>
    <n v="0"/>
    <n v="0"/>
    <n v="170288.8"/>
    <n v="1"/>
  </r>
  <r>
    <s v="Grede"/>
    <s v="Foundry"/>
    <s v="Liberty"/>
    <s v="3rd Party Sale"/>
    <m/>
    <s v="United States"/>
    <s v="North America"/>
    <x v="5"/>
    <s v="BORG-WARNER AUTO-ASHEVILLE"/>
    <m/>
    <s v="North America"/>
    <n v="670307"/>
    <m/>
    <s v="Doc 1 - 2015 Supply Agreement; 2013-14 LTA (for MOQ)"/>
    <m/>
    <m/>
    <s v="X"/>
    <s v="N"/>
    <s v="Turbine Housing / Collector"/>
    <s v="OTHER SPECIALTY PRODUCTS"/>
    <s v="Housing"/>
    <s v="Ductile Iron Casting &amp; Related Machining"/>
    <s v="Commercial"/>
    <s v="Multiple OEMs"/>
    <s v="Non-Automotive"/>
    <s v="In Production"/>
    <n v="14156.06"/>
    <n v="14228.640000000001"/>
    <n v="14373.24"/>
    <n v="15038.4"/>
    <n v="15963.84"/>
    <n v="73760.180000000008"/>
    <n v="0"/>
    <n v="0"/>
    <n v="14228.640000000001"/>
    <n v="1"/>
  </r>
  <r>
    <s v="Grede"/>
    <s v="Foundry"/>
    <s v="Liberty"/>
    <s v="3rd Party Sale"/>
    <m/>
    <s v="United States"/>
    <s v="North America"/>
    <x v="5"/>
    <s v="BORG-WARNER AUTO-ASHEVILLE (SMOKY)"/>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11600"/>
    <n v="11699.4"/>
    <n v="11793.75"/>
    <n v="12359.85"/>
    <n v="13114.65"/>
    <n v="60567.65"/>
    <n v="0"/>
    <n v="0"/>
    <n v="11699.4"/>
    <n v="1"/>
  </r>
  <r>
    <s v="Grede"/>
    <s v="Foundry"/>
    <s v="Liberty"/>
    <s v="3rd Party Sale"/>
    <m/>
    <s v="United States"/>
    <s v="North America"/>
    <x v="5"/>
    <s v="BORG-WARNER AUTO-ASHEVILLE"/>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570.79"/>
    <n v="0"/>
    <n v="0"/>
    <n v="0"/>
    <n v="0"/>
    <n v="570.79"/>
    <n v="0"/>
    <n v="0"/>
    <n v="0"/>
    <n v="1"/>
  </r>
  <r>
    <s v="Grede"/>
    <s v="Foundry"/>
    <s v="Liberty"/>
    <s v="3rd Party Sale"/>
    <m/>
    <s v="United States"/>
    <s v="North America"/>
    <x v="5"/>
    <s v="BORG-WARNER AUTO-ASHEVILLE"/>
    <m/>
    <s v="North America"/>
    <n v="671073"/>
    <m/>
    <s v="Doc 1 - 2015 Supply Agreement; 2013-14 LTA (for MOQ)"/>
    <m/>
    <m/>
    <s v="X"/>
    <s v="N"/>
    <s v="Turbine Housing / Collector"/>
    <s v="OTHER SPECIALTY PRODUCTS"/>
    <s v="Housing"/>
    <s v="Ductile Iron Casting &amp; Related Machining"/>
    <s v="Commercial"/>
    <s v="Multiple OEMs"/>
    <s v="Non-Automotive"/>
    <s v="In Production"/>
    <n v="17773.75"/>
    <n v="17748.57"/>
    <n v="17935.89"/>
    <n v="18778.830000000002"/>
    <n v="19949.580000000002"/>
    <n v="92186.62000000001"/>
    <n v="0"/>
    <n v="0"/>
    <n v="17748.57"/>
    <n v="1"/>
  </r>
  <r>
    <s v="Grede"/>
    <s v="Foundry"/>
    <s v="Liberty"/>
    <s v="3rd Party Sale"/>
    <m/>
    <s v="United States"/>
    <s v="North America"/>
    <x v="5"/>
    <s v="BORG-WARNER AUTO-ASHEVILLE"/>
    <m/>
    <s v="North America"/>
    <n v="671096"/>
    <m/>
    <s v="Doc 1 - 2015 Supply Agreement; 2013-14 LTA (for MOQ)"/>
    <m/>
    <m/>
    <s v="X"/>
    <s v="N"/>
    <s v="Housing"/>
    <s v="OTHER SPECIALTY PRODUCTS"/>
    <s v="Housing"/>
    <s v="Ductile Iron Casting &amp; Related Machining"/>
    <s v="Commercial"/>
    <s v="Multiple OEMs"/>
    <s v="Non-Automotive"/>
    <s v="In Production"/>
    <n v="3303.82"/>
    <n v="3280.3199999999997"/>
    <n v="3314.49"/>
    <n v="3451.17"/>
    <n v="3656.19"/>
    <n v="17005.989999999998"/>
    <n v="0"/>
    <n v="0"/>
    <n v="3280.3199999999997"/>
    <n v="1"/>
  </r>
  <r>
    <s v="Grede"/>
    <s v="Foundry"/>
    <s v="Liberty"/>
    <s v="3rd Party Sale"/>
    <m/>
    <s v="United States"/>
    <s v="North America"/>
    <x v="5"/>
    <s v="BORG-WARNER AUTO-ASHEVILLE"/>
    <m/>
    <s v="North America"/>
    <n v="671473"/>
    <m/>
    <m/>
    <m/>
    <m/>
    <s v="X"/>
    <s v="N"/>
    <s v="Turbine Housing / Collector"/>
    <s v="Engine"/>
    <s v="Housing"/>
    <s v="Ductile Iron Casting &amp; Related Machining"/>
    <s v="Commercial"/>
    <s v="Multiple OEMs"/>
    <s v="Non-Automotive"/>
    <s v="In Production"/>
    <n v="84.5"/>
    <n v="0"/>
    <n v="0"/>
    <n v="0"/>
    <n v="0"/>
    <n v="84.5"/>
    <n v="0"/>
    <n v="0"/>
    <n v="0"/>
    <n v="1"/>
  </r>
  <r>
    <s v="Grede"/>
    <s v="Foundry"/>
    <s v="Liberty"/>
    <s v="3rd Party Sale"/>
    <m/>
    <s v="United States"/>
    <s v="North America"/>
    <x v="5"/>
    <s v="BORG-WARNER AUTO-ASHEVILLE"/>
    <m/>
    <s v="North America"/>
    <n v="671496"/>
    <m/>
    <s v="Doc 1 - 2015 Supply Agreement; 2013-14 LTA (for MOQ)"/>
    <m/>
    <m/>
    <s v="X"/>
    <s v="N"/>
    <s v="Turbine Housing / Collector"/>
    <s v="OTHER SPECIALTY PRODUCTS"/>
    <s v="Housing"/>
    <s v="Ductile Iron Casting &amp; Related Machining"/>
    <s v="Commercial"/>
    <s v="Multiple OEMs"/>
    <s v="Non-Automotive"/>
    <s v="In Production"/>
    <n v="21423.34"/>
    <n v="21500.199999999993"/>
    <n v="21731.8"/>
    <n v="22735.4"/>
    <n v="24125"/>
    <n v="111515.73999999999"/>
    <n v="0"/>
    <n v="0"/>
    <n v="21500.199999999993"/>
    <n v="1"/>
  </r>
  <r>
    <s v="Grede"/>
    <s v="Foundry"/>
    <s v="Liberty"/>
    <s v="3rd Party Sale"/>
    <m/>
    <s v="United States"/>
    <s v="North America"/>
    <x v="5"/>
    <s v="BORG-WARNER AUTO-ASHEVILLE"/>
    <m/>
    <s v="North America"/>
    <n v="671547"/>
    <m/>
    <m/>
    <m/>
    <m/>
    <s v="X"/>
    <s v="N"/>
    <s v="Turbine Housing / Collector"/>
    <s v="OTHER SPECIALTY PRODUCTS"/>
    <s v="Housing"/>
    <s v="Ductile Iron Casting &amp; Related Machining"/>
    <s v="Commercial"/>
    <s v="Multiple OEMs"/>
    <s v="Non-Automotive"/>
    <s v="In Production"/>
    <n v="401.33"/>
    <n v="0"/>
    <n v="0"/>
    <n v="0"/>
    <n v="0"/>
    <n v="401.33"/>
    <n v="0"/>
    <n v="0"/>
    <n v="0"/>
    <n v="1"/>
  </r>
  <r>
    <s v="Grede"/>
    <s v="Foundry"/>
    <s v="Liberty"/>
    <s v="3rd Party Sale"/>
    <m/>
    <s v="United States"/>
    <s v="North America"/>
    <x v="5"/>
    <s v="BORG-WARNER AUTO-ASHEVILLE"/>
    <m/>
    <s v="North America"/>
    <n v="671696"/>
    <m/>
    <s v="Doc 1 - 2015 Supply Agreement; 2013-14 LTA (for MOQ)"/>
    <s v="Doc 1 - 2015 Supply Agreement; 2013-14 LTA (for MOQ)"/>
    <m/>
    <s v="X"/>
    <s v="N"/>
    <s v="Turbine Housing / Collector"/>
    <s v="OTHER SPECIALTY PRODUCTS"/>
    <s v="Housing"/>
    <s v="Ductile Iron Casting &amp; Related Machining"/>
    <s v="Commercial"/>
    <s v="Multiple OEMs"/>
    <s v="Non-Automotive"/>
    <s v="In Production"/>
    <n v="565249.16999999993"/>
    <n v="566687.54999999993"/>
    <n v="572576.29"/>
    <n v="598868.27"/>
    <n v="635942.44999999995"/>
    <n v="2939323.7299999995"/>
    <n v="0"/>
    <n v="0"/>
    <n v="566687.54999999993"/>
    <n v="1"/>
  </r>
  <r>
    <s v="Grede"/>
    <s v="Foundry"/>
    <s v="Liberty"/>
    <s v="3rd Party Sale"/>
    <m/>
    <s v="United States"/>
    <s v="North America"/>
    <x v="5"/>
    <s v="BORG-WARNER AUTO-ASHEVILLE"/>
    <m/>
    <s v="North America"/>
    <n v="671866"/>
    <m/>
    <m/>
    <m/>
    <m/>
    <s v="X"/>
    <s v="N"/>
    <s v="Turbine Housing / Collector"/>
    <s v="OTHER SPECIALTY PRODUCTS"/>
    <s v="Housing"/>
    <s v="Ductile Iron Casting &amp; Related Machining"/>
    <s v="Commercial"/>
    <s v="Multiple OEMs"/>
    <s v="Non-Automotive"/>
    <s v="In Production"/>
    <n v="4037.67"/>
    <n v="4050"/>
    <n v="4087.5"/>
    <n v="4275"/>
    <n v="4537.5"/>
    <n v="20987.67"/>
    <n v="0"/>
    <n v="0"/>
    <n v="4050"/>
    <n v="1"/>
  </r>
  <r>
    <s v="Grede"/>
    <s v="Foundry"/>
    <s v="Liberty"/>
    <s v="3rd Party Sale"/>
    <m/>
    <s v="United States"/>
    <s v="North America"/>
    <x v="5"/>
    <s v="BORG-WARNER AUTO-ASHEVILLE"/>
    <m/>
    <s v="North America"/>
    <n v="671950"/>
    <m/>
    <s v="Doc 1 - 2015 Supply Agreement; 2013-14 LTA (for MOQ)"/>
    <m/>
    <m/>
    <s v="X"/>
    <s v="N"/>
    <s v="Turbine Housing / Collector"/>
    <s v="OTHER SPECIALTY PRODUCTS"/>
    <s v="Housing"/>
    <s v="Ductile Iron Casting &amp; Related Machining"/>
    <s v="Commercial"/>
    <s v="Multiple OEMs"/>
    <s v="Non-Automotive"/>
    <s v="In Production"/>
    <n v="281.08999999999997"/>
    <n v="0"/>
    <n v="0"/>
    <n v="0"/>
    <n v="0"/>
    <n v="281.08999999999997"/>
    <n v="0"/>
    <n v="0"/>
    <n v="0"/>
    <n v="1"/>
  </r>
  <r>
    <s v="Grede"/>
    <s v="Foundry"/>
    <s v="Liberty"/>
    <s v="3rd Party Sale"/>
    <m/>
    <s v="United States"/>
    <s v="North America"/>
    <x v="5"/>
    <s v="BORG-WARNER AUTO-ASHEVILLE"/>
    <m/>
    <s v="North America"/>
    <n v="671954"/>
    <m/>
    <s v="Doc 1 - 2015 Supply Agreement; 2013-14 LTA (for MOQ)"/>
    <m/>
    <m/>
    <s v="X"/>
    <s v="N"/>
    <s v="Turbine Housing / Collector"/>
    <s v="OTHER SPECIALTY PRODUCTS"/>
    <s v="Housing"/>
    <s v="Ductile Iron Casting &amp; Related Machining"/>
    <s v="Commercial"/>
    <s v="Multiple OEMs"/>
    <s v="Non-Automotive"/>
    <s v="In Production"/>
    <n v="-37.979999999999997"/>
    <n v="-38.15"/>
    <n v="-38.15"/>
    <n v="-38.15"/>
    <n v="-38.15"/>
    <n v="-190.58"/>
    <n v="0"/>
    <n v="0"/>
    <n v="-38.15"/>
    <n v="1"/>
  </r>
  <r>
    <s v="Grede"/>
    <s v="Foundry"/>
    <s v="Liberty"/>
    <s v="3rd Party Sale"/>
    <m/>
    <s v="United States"/>
    <s v="North America"/>
    <x v="5"/>
    <s v="BORG-WARNER AUTO-ASHEVILLE"/>
    <m/>
    <s v="North America"/>
    <n v="671957"/>
    <m/>
    <s v="Doc 1 - 2015 Supply Agreement; 2013-14 LTA (for MOQ)"/>
    <m/>
    <m/>
    <s v="X"/>
    <s v="N"/>
    <s v="Turbine Housing / Collector"/>
    <s v="OTHER SPECIALTY PRODUCTS"/>
    <s v="Housing"/>
    <s v="Ductile Iron Casting &amp; Related Machining"/>
    <s v="Commercial"/>
    <s v="Multiple OEMs"/>
    <s v="Non-Automotive"/>
    <s v="In Production"/>
    <n v="9535.36"/>
    <n v="9433.92"/>
    <n v="9535.36"/>
    <n v="9941.1200000000008"/>
    <n v="10549.76"/>
    <n v="48995.520000000004"/>
    <n v="0"/>
    <n v="0"/>
    <n v="9433.92"/>
    <n v="1"/>
  </r>
  <r>
    <s v="Grede"/>
    <s v="Foundry"/>
    <s v="Liberty"/>
    <s v="3rd Party Sale"/>
    <m/>
    <s v="United States"/>
    <s v="North America"/>
    <x v="5"/>
    <s v="BORG-WARNER AUTO-ASHEVILLE (SMOKY)"/>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0367.36"/>
    <n v="45254.16"/>
    <n v="45719.1"/>
    <n v="47822.400000000001"/>
    <n v="50789.16"/>
    <n v="209952.18"/>
    <n v="0"/>
    <n v="0"/>
    <n v="45254.16"/>
    <n v="1"/>
  </r>
  <r>
    <s v="Grede"/>
    <s v="Foundry"/>
    <s v="Liberty"/>
    <s v="3rd Party Sale"/>
    <m/>
    <s v="United States"/>
    <s v="North America"/>
    <x v="5"/>
    <s v="BORG-WARNER AUTO-ASHEVILLE"/>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4916.31"/>
    <n v="0"/>
    <n v="0"/>
    <n v="0"/>
    <n v="0"/>
    <n v="24916.31"/>
    <n v="0"/>
    <n v="0"/>
    <n v="0"/>
    <n v="1"/>
  </r>
  <r>
    <s v="Grede"/>
    <s v="Foundry"/>
    <s v="Liberty"/>
    <s v="3rd Party Sale"/>
    <m/>
    <s v="United States"/>
    <s v="North America"/>
    <x v="5"/>
    <s v="BORG-WARNER AUTO-ASHEVILLE (SMOKY)"/>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4169.76"/>
    <n v="9792.9"/>
    <n v="9893.34"/>
    <n v="10345.32"/>
    <n v="10981.44"/>
    <n v="45182.76"/>
    <n v="0"/>
    <n v="0"/>
    <n v="9792.9"/>
    <n v="1"/>
  </r>
  <r>
    <s v="Grede"/>
    <s v="Foundry"/>
    <s v="Liberty"/>
    <s v="3rd Party Sale"/>
    <m/>
    <s v="United States"/>
    <s v="North America"/>
    <x v="5"/>
    <s v="BORG-WARNER AUTO-ASHEVILLE"/>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5038.8100000000004"/>
    <n v="0"/>
    <n v="0"/>
    <n v="0"/>
    <n v="0"/>
    <n v="5038.8100000000004"/>
    <n v="0"/>
    <n v="0"/>
    <n v="0"/>
    <n v="1"/>
  </r>
  <r>
    <s v="Grede"/>
    <s v="Foundry"/>
    <s v="Liberty"/>
    <s v="3rd Party Sale"/>
    <m/>
    <s v="United States"/>
    <s v="North America"/>
    <x v="5"/>
    <s v="BORG-WARNER AUTO-ASHEVILLE (SMOKY)"/>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0313"/>
    <n v="24481.15"/>
    <n v="24733.75"/>
    <n v="25870.45"/>
    <n v="27470.25"/>
    <n v="112868.6"/>
    <n v="0"/>
    <n v="0"/>
    <n v="24481.15"/>
    <n v="1"/>
  </r>
  <r>
    <s v="Grede"/>
    <s v="Foundry"/>
    <s v="Liberty"/>
    <s v="3rd Party Sale"/>
    <m/>
    <s v="United States"/>
    <s v="North America"/>
    <x v="5"/>
    <s v="BORG-WARNER AUTO-ASHEVILLE"/>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4135.77"/>
    <n v="0"/>
    <n v="0"/>
    <n v="0"/>
    <n v="0"/>
    <n v="14135.77"/>
    <n v="0"/>
    <n v="0"/>
    <n v="0"/>
    <n v="1"/>
  </r>
  <r>
    <s v="Grede"/>
    <s v="Foundry"/>
    <s v="Liberty"/>
    <s v="3rd Party Sale"/>
    <m/>
    <s v="United States"/>
    <s v="North America"/>
    <x v="5"/>
    <s v="BORG-WARNER AUTO-ASHEVILLE (SMOKY)"/>
    <m/>
    <s v="North America"/>
    <n v="672083"/>
    <m/>
    <m/>
    <m/>
    <m/>
    <s v="X"/>
    <s v="N"/>
    <s v="Turbine Housing / Collector"/>
    <s v="OTHER SPECIALTY PRODUCTS"/>
    <s v="Housing"/>
    <s v="Ductile Iron Casting &amp; Related Machining"/>
    <s v="Commercial"/>
    <s v="Multiple OEMs"/>
    <s v="Non-Automotive"/>
    <s v="In Production"/>
    <n v="15428.82"/>
    <n v="44704.44"/>
    <n v="45162.36"/>
    <n v="47242.080000000002"/>
    <n v="50161.32"/>
    <n v="202699.02000000002"/>
    <n v="0"/>
    <n v="0"/>
    <n v="44704.44"/>
    <n v="1"/>
  </r>
  <r>
    <s v="Grede"/>
    <s v="Foundry"/>
    <s v="Liberty"/>
    <s v="3rd Party Sale"/>
    <m/>
    <s v="United States"/>
    <s v="North America"/>
    <x v="5"/>
    <s v="BORG-WARNER AUTO-ASHEVILLE"/>
    <m/>
    <s v="North America"/>
    <n v="672083"/>
    <m/>
    <m/>
    <m/>
    <m/>
    <s v="X"/>
    <s v="N"/>
    <s v="Turbine Housing / Collector"/>
    <s v="OTHER SPECIALTY PRODUCTS"/>
    <s v="Housing"/>
    <s v="Ductile Iron Casting &amp; Related Machining"/>
    <s v="Commercial"/>
    <s v="Multiple OEMs"/>
    <s v="Non-Automotive"/>
    <s v="In Production"/>
    <n v="28498.09"/>
    <n v="0"/>
    <n v="0"/>
    <n v="0"/>
    <n v="0"/>
    <n v="28498.09"/>
    <n v="0"/>
    <n v="0"/>
    <n v="0"/>
    <n v="1"/>
  </r>
  <r>
    <s v="Grede"/>
    <s v="Foundry"/>
    <s v="Liberty"/>
    <s v="3rd Party Sale"/>
    <m/>
    <s v="United States"/>
    <s v="North America"/>
    <x v="5"/>
    <s v="BORG-WARNER AUTO-ASHEVILLE"/>
    <m/>
    <s v="North America"/>
    <n v="672264"/>
    <m/>
    <s v="Doc 1 - 2015 Supply Agreement; 2013-14 LTA (for MOQ)"/>
    <m/>
    <m/>
    <s v="X"/>
    <s v="N"/>
    <s v="Turbine Housing / Collector"/>
    <s v="OTHER SPECIALTY PRODUCTS"/>
    <s v="Housing"/>
    <s v="Ductile Iron Casting &amp; Related Machining"/>
    <s v="Commercial"/>
    <s v="Multiple OEMs"/>
    <s v="Non-Automotive"/>
    <s v="In Production"/>
    <n v="65309.599999999999"/>
    <n v="65263.68"/>
    <n v="65936.2"/>
    <n v="68977.16"/>
    <n v="73246.2"/>
    <n v="338732.84"/>
    <n v="0"/>
    <n v="0"/>
    <n v="65263.68"/>
    <n v="1"/>
  </r>
  <r>
    <s v="Grede"/>
    <s v="Foundry"/>
    <s v="Liberty"/>
    <s v="3rd Party Sale"/>
    <m/>
    <s v="United States"/>
    <s v="North America"/>
    <x v="5"/>
    <s v="BORG-WARNER AUTO-ASHEVILLE"/>
    <m/>
    <s v="North America"/>
    <n v="672361"/>
    <m/>
    <m/>
    <m/>
    <m/>
    <s v="X"/>
    <s v="N"/>
    <s v="Turbine Housing / Collector"/>
    <s v="OTHER SPECIALTY PRODUCTS"/>
    <s v="Housing"/>
    <s v="Ductile Iron Casting &amp; Related Machining"/>
    <s v="Commercial"/>
    <s v="Multiple OEMs"/>
    <s v="Non-Automotive"/>
    <s v="In Production"/>
    <n v="7231.48"/>
    <n v="7225.96"/>
    <n v="7299.32"/>
    <n v="7629.44"/>
    <n v="8106.28"/>
    <n v="37492.479999999996"/>
    <n v="0"/>
    <n v="0"/>
    <n v="7225.96"/>
    <n v="1"/>
  </r>
  <r>
    <s v="Grede"/>
    <s v="Foundry"/>
    <s v="Liberty"/>
    <s v="3rd Party Sale"/>
    <m/>
    <s v="United States"/>
    <s v="North America"/>
    <x v="5"/>
    <s v="BORG-WARNER AUTO-ASHEVILLE"/>
    <m/>
    <s v="North America"/>
    <n v="672542"/>
    <m/>
    <s v="Doc 1 - 2015 Supply Agreement; 2013-14 LTA (for MOQ)"/>
    <m/>
    <m/>
    <s v="X"/>
    <s v="N"/>
    <s v="Turbine Housing / Collector"/>
    <s v="OTHER SPECIALTY PRODUCTS"/>
    <s v="Housing"/>
    <s v="Ductile Iron Casting &amp; Related Machining"/>
    <s v="Commercial"/>
    <s v="Multiple OEMs"/>
    <s v="Non-Automotive"/>
    <s v="In Production"/>
    <n v="40123.759999999995"/>
    <n v="40185.720000000008"/>
    <n v="40612.320000000007"/>
    <n v="42489.36"/>
    <n v="45134.28"/>
    <n v="208545.44000000003"/>
    <n v="0"/>
    <n v="0"/>
    <n v="40185.720000000008"/>
    <n v="1"/>
  </r>
  <r>
    <s v="Grede"/>
    <s v="Foundry"/>
    <s v="Liberty"/>
    <s v="3rd Party Sale"/>
    <m/>
    <s v="United States"/>
    <s v="North America"/>
    <x v="5"/>
    <s v="BORG-WARNER AUTO-ASHEVILLE"/>
    <m/>
    <s v="North America"/>
    <n v="672549"/>
    <m/>
    <s v="Doc 1 - 2015 Supply Agreement; 2013-14 LTA (for MOQ)"/>
    <m/>
    <m/>
    <s v="X"/>
    <s v="N"/>
    <s v="Turbine Housing / Collector"/>
    <s v="OTHER SPECIALTY PRODUCTS"/>
    <s v="Housing"/>
    <s v="Ductile Iron Casting &amp; Related Machining"/>
    <s v="Commercial"/>
    <s v="Multiple OEMs"/>
    <s v="Non-Automotive"/>
    <s v="In Production"/>
    <n v="33115.07"/>
    <n v="32528.240000000002"/>
    <n v="32873.760000000002"/>
    <n v="34379.24"/>
    <n v="36501.72"/>
    <n v="169398.03"/>
    <n v="0"/>
    <n v="0"/>
    <n v="32528.240000000002"/>
    <n v="1"/>
  </r>
  <r>
    <s v="Grede"/>
    <s v="Foundry"/>
    <s v="Iron Mountain"/>
    <s v="3rd Party Sale"/>
    <m/>
    <s v="United States"/>
    <s v="North America"/>
    <x v="5"/>
    <s v="BORG-WARNER AUTO-ASHEVILLE"/>
    <m/>
    <s v="North America"/>
    <n v="673048"/>
    <m/>
    <s v="Doc 1 - 2015 Supply Agreement; 2013-14 LTA (for MOQ)"/>
    <m/>
    <m/>
    <s v="X"/>
    <s v="N"/>
    <s v="Bearing Housing / Center Housing"/>
    <s v="OTHER SPECIALTY PRODUCTS"/>
    <s v="Housing"/>
    <s v="Gray Iron Casting &amp; Related Machining"/>
    <s v="Commercial"/>
    <s v="Other"/>
    <s v="Non-Automotive"/>
    <s v="In Production"/>
    <n v="17121.22"/>
    <n v="16433.999999999996"/>
    <n v="16434"/>
    <n v="16932"/>
    <n v="17430"/>
    <n v="84351.22"/>
    <n v="0"/>
    <n v="0"/>
    <n v="16433.999999999996"/>
    <n v="1"/>
  </r>
  <r>
    <s v="Grede"/>
    <s v="Foundry"/>
    <s v="Liberty"/>
    <s v="3rd Party Sale"/>
    <m/>
    <s v="United States"/>
    <s v="North America"/>
    <x v="5"/>
    <s v="BORG-WARNER AUTO-ASHEVILLE"/>
    <m/>
    <s v="North America"/>
    <n v="673100"/>
    <m/>
    <s v="Doc 1 - 2015 Supply Agreement; 2013-14 LTA (for MOQ)"/>
    <m/>
    <m/>
    <s v="X"/>
    <s v="N"/>
    <s v="Actuator"/>
    <s v="OTHER SPECIALTY PRODUCTS"/>
    <s v="Misc Products not grouped"/>
    <s v="Ductile Iron Casting &amp; Related Machining"/>
    <s v="Commercial"/>
    <s v="Multiple OEMs"/>
    <s v="Non-Automotive"/>
    <s v="In Production"/>
    <n v="13717.32"/>
    <n v="13081.53"/>
    <n v="13210.89"/>
    <n v="13825.35"/>
    <n v="14682.36"/>
    <n v="68517.45"/>
    <n v="0"/>
    <n v="0"/>
    <n v="13081.53"/>
    <n v="1"/>
  </r>
  <r>
    <s v="Grede"/>
    <s v="Foundry"/>
    <s v="Liberty"/>
    <s v="3rd Party Sale"/>
    <m/>
    <s v="United States"/>
    <s v="North America"/>
    <x v="5"/>
    <s v="BORG-WARNER AUTO-ASHEVILLE"/>
    <m/>
    <s v="North America"/>
    <n v="673105"/>
    <m/>
    <s v="Doc 1 - 2015 Supply Agreement; 2013-14 LTA (for MOQ)"/>
    <m/>
    <m/>
    <s v="X"/>
    <s v="N"/>
    <s v="Turbine Housing / Collector"/>
    <s v="OTHER SPECIALTY PRODUCTS"/>
    <s v="Housing"/>
    <s v="Ductile Iron Casting &amp; Related Machining"/>
    <s v="Commercial"/>
    <s v="Multiple OEMs"/>
    <s v="Non-Automotive"/>
    <s v="In Production"/>
    <n v="5259.0499999999993"/>
    <n v="0"/>
    <n v="0"/>
    <n v="0"/>
    <n v="0"/>
    <n v="5259.0499999999993"/>
    <n v="0"/>
    <n v="0"/>
    <n v="0"/>
    <n v="1"/>
  </r>
  <r>
    <s v="Grede"/>
    <s v="Foundry"/>
    <s v="Liberty"/>
    <s v="3rd Party Sale"/>
    <m/>
    <s v="United States"/>
    <s v="North America"/>
    <x v="5"/>
    <s v="BORG-WARNER AUTO-ASHEVILLE"/>
    <m/>
    <s v="North America"/>
    <n v="673191"/>
    <m/>
    <m/>
    <m/>
    <m/>
    <s v="X"/>
    <s v="N"/>
    <s v="Turbine Housing / Collector"/>
    <s v="Engine"/>
    <s v="Housing"/>
    <s v="Ductile Iron Casting &amp; Related Machining"/>
    <s v="Commercial"/>
    <s v="Multiple OEMs"/>
    <s v="Non-Automotive"/>
    <s v="In Production"/>
    <n v="433.5"/>
    <n v="441.3"/>
    <n v="441.29999999999995"/>
    <n v="441.3"/>
    <n v="485.43"/>
    <n v="2242.83"/>
    <n v="0"/>
    <n v="0"/>
    <n v="441.3"/>
    <n v="1"/>
  </r>
  <r>
    <s v="Grede"/>
    <s v="Foundry"/>
    <s v="Liberty"/>
    <s v="3rd Party Sale"/>
    <m/>
    <s v="United States"/>
    <s v="North America"/>
    <x v="5"/>
    <s v="BORG-WARNER AUTO-ASHEVILLE"/>
    <m/>
    <s v="North America"/>
    <n v="673193"/>
    <m/>
    <m/>
    <m/>
    <m/>
    <s v="X"/>
    <s v="N"/>
    <s v="Turbine Housing / Collector"/>
    <s v="OTHER SPECIALTY PRODUCTS"/>
    <s v="Housing"/>
    <s v="Ductile Iron Casting &amp; Related Machining"/>
    <s v="Commercial"/>
    <s v="Multiple OEMs"/>
    <s v="Non-Automotive"/>
    <s v="In Production"/>
    <n v="1778.4400000000003"/>
    <n v="1817.64"/>
    <n v="1845.18"/>
    <n v="1927.8"/>
    <n v="2037.96"/>
    <n v="9407.02"/>
    <n v="0"/>
    <n v="0"/>
    <n v="1817.64"/>
    <n v="1"/>
  </r>
  <r>
    <s v="Grede"/>
    <s v="Foundry"/>
    <s v="Liberty"/>
    <s v="3rd Party Sale"/>
    <m/>
    <s v="United States"/>
    <s v="North America"/>
    <x v="5"/>
    <s v="BORG-WARNER AUTO-ASHEVILLE"/>
    <m/>
    <s v="North America"/>
    <n v="673445"/>
    <m/>
    <m/>
    <m/>
    <m/>
    <s v="X"/>
    <s v="N"/>
    <s v="Turbine Housing / Collector"/>
    <s v="Engine"/>
    <s v="Housing"/>
    <s v="Ductile Iron Casting &amp; Related Machining"/>
    <s v="Commercial"/>
    <s v="Multiple OEMs"/>
    <s v="Non-Automotive"/>
    <s v="In Production"/>
    <n v="546.72"/>
    <n v="512.55000000000007"/>
    <n v="512.55000000000007"/>
    <n v="512.54999999999995"/>
    <n v="512.54999999999995"/>
    <n v="2596.92"/>
    <n v="0"/>
    <n v="0"/>
    <n v="512.55000000000007"/>
    <n v="1"/>
  </r>
  <r>
    <s v="Grede"/>
    <s v="Foundry"/>
    <s v="Liberty"/>
    <s v="3rd Party Sale"/>
    <m/>
    <s v="United States"/>
    <s v="North America"/>
    <x v="5"/>
    <s v="BORG-WARNER AUTO-ASHEVILLE"/>
    <m/>
    <s v="North America"/>
    <n v="673446"/>
    <m/>
    <s v="Doc 1 - 2015 Supply Agreement; 2013-14 LTA (for MOQ)"/>
    <m/>
    <m/>
    <s v="X"/>
    <s v="N"/>
    <s v="Turbine Housing / Collector"/>
    <s v="OTHER SPECIALTY PRODUCTS"/>
    <s v="Housing"/>
    <s v="Ductile Iron Casting &amp; Related Machining"/>
    <s v="Commercial"/>
    <s v="Multiple OEMs"/>
    <s v="Non-Automotive"/>
    <s v="In Production"/>
    <n v="2991.81"/>
    <n v="2803.6799999999994"/>
    <n v="2832.0000000000005"/>
    <n v="2973.6"/>
    <n v="3143.52"/>
    <n v="14744.61"/>
    <n v="0"/>
    <n v="0"/>
    <n v="2803.6799999999994"/>
    <n v="1"/>
  </r>
  <r>
    <s v="Grede"/>
    <s v="Foundry"/>
    <s v="Liberty"/>
    <s v="3rd Party Sale"/>
    <m/>
    <s v="United States"/>
    <s v="North America"/>
    <x v="5"/>
    <s v="BORG-WARNER AUTO-ASHEVILLE"/>
    <m/>
    <s v="North America"/>
    <n v="673447"/>
    <m/>
    <s v="Doc 1 - 2015 Supply Agreement; 2013-14 LTA (for MOQ)"/>
    <m/>
    <m/>
    <s v="X"/>
    <s v="N"/>
    <s v="Turbine Housing / Collector"/>
    <s v="OTHER SPECIALTY PRODUCTS"/>
    <s v="Housing"/>
    <s v="Ductile Iron Casting &amp; Related Machining"/>
    <s v="Commercial"/>
    <s v="Multiple OEMs"/>
    <s v="Non-Automotive"/>
    <s v="In Production"/>
    <n v="16502.39"/>
    <n v="16661.860000000004"/>
    <n v="16847.68"/>
    <n v="17621.93"/>
    <n v="18705.88"/>
    <n v="86339.74"/>
    <n v="0"/>
    <n v="0"/>
    <n v="16661.860000000004"/>
    <n v="1"/>
  </r>
  <r>
    <s v="Grede"/>
    <s v="Foundry"/>
    <s v="Liberty"/>
    <s v="3rd Party Sale"/>
    <m/>
    <s v="United States"/>
    <s v="North America"/>
    <x v="5"/>
    <s v="BORG-WARNER AUTO-ASHEVILLE"/>
    <m/>
    <s v="North America"/>
    <n v="673448"/>
    <m/>
    <s v="Doc 1 - 2015 Supply Agreement; 2013-14 LTA (for MOQ)"/>
    <m/>
    <m/>
    <s v="X"/>
    <s v="N"/>
    <s v="Turbine Housing / Collector"/>
    <s v="OTHER SPECIALTY PRODUCTS"/>
    <s v="Housing"/>
    <s v="Ductile Iron Casting &amp; Related Machining"/>
    <s v="Commercial"/>
    <s v="Multiple OEMs"/>
    <s v="Non-Automotive"/>
    <s v="In Production"/>
    <n v="51429.46"/>
    <n v="51534.719999999994"/>
    <n v="52063.76"/>
    <n v="54460"/>
    <n v="57820.959999999999"/>
    <n v="267308.90000000002"/>
    <n v="0"/>
    <n v="0"/>
    <n v="51534.719999999994"/>
    <n v="1"/>
  </r>
  <r>
    <s v="Grede"/>
    <s v="Foundry"/>
    <s v="Liberty"/>
    <s v="3rd Party Sale"/>
    <m/>
    <s v="United States"/>
    <s v="North America"/>
    <x v="5"/>
    <s v="BORG-WARNER AUTO-ASHEVILLE"/>
    <m/>
    <s v="North America"/>
    <n v="673513"/>
    <m/>
    <m/>
    <m/>
    <m/>
    <s v="X"/>
    <s v="N"/>
    <s v="Turbine Housing / Collector"/>
    <s v="Engine"/>
    <s v="Housing"/>
    <s v="Ductile Iron Casting &amp; Related Machining"/>
    <s v="Commercial"/>
    <s v="Multiple OEMs"/>
    <s v="Non-Automotive"/>
    <s v="In Production"/>
    <n v="265.20999999999998"/>
    <n v="0"/>
    <n v="0"/>
    <n v="0"/>
    <n v="0"/>
    <n v="265.20999999999998"/>
    <n v="0"/>
    <n v="0"/>
    <n v="0"/>
    <n v="1"/>
  </r>
  <r>
    <s v="Grede"/>
    <s v="Foundry"/>
    <s v="Iron Mountain"/>
    <s v="3rd Party Sale"/>
    <m/>
    <s v="United States"/>
    <s v="North America"/>
    <x v="5"/>
    <s v="BORG-WARNER AUTO-ASHEVILLE"/>
    <m/>
    <s v="North America"/>
    <n v="673648"/>
    <m/>
    <s v="Doc 1 - 2015 Supply Agreement; 2013-14 LTA (for MOQ)"/>
    <m/>
    <m/>
    <s v="X"/>
    <s v="N"/>
    <s v="Bearing Housing / Center Housing"/>
    <s v="OTHER SPECIALTY PRODUCTS"/>
    <s v="Housing"/>
    <s v="Gray Iron Casting &amp; Related Machining"/>
    <s v="Commercial"/>
    <s v="Other"/>
    <s v="Non-Automotive"/>
    <s v="In Production"/>
    <n v="31990.65"/>
    <n v="30554.289999999997"/>
    <n v="30554.29"/>
    <n v="31479.01"/>
    <n v="32442.26"/>
    <n v="157020.5"/>
    <n v="0"/>
    <n v="0"/>
    <n v="30554.289999999997"/>
    <n v="1"/>
  </r>
  <r>
    <s v="Grede"/>
    <s v="Foundry"/>
    <s v="Iron Mountain"/>
    <s v="3rd Party Sale"/>
    <m/>
    <s v="United States"/>
    <s v="North America"/>
    <x v="5"/>
    <s v="BORG-WARNER AUTO-ASHEVILLE"/>
    <m/>
    <s v="North America"/>
    <n v="673649"/>
    <m/>
    <s v="Doc 1 - 2015 Supply Agreement; 2013-14 LTA (for MOQ)"/>
    <m/>
    <m/>
    <s v="X"/>
    <s v="N"/>
    <s v="Bearing Housing / Center Housing"/>
    <s v="OTHER SPECIALTY PRODUCTS"/>
    <s v="Housing"/>
    <s v="Gray Iron Casting &amp; Related Machining"/>
    <s v="Commercial"/>
    <s v="Other"/>
    <s v="Non-Automotive"/>
    <s v="In Production"/>
    <n v="5190.13"/>
    <n v="4900.7100000000009"/>
    <n v="4900.71"/>
    <n v="5052.67"/>
    <n v="5204.63"/>
    <n v="25248.850000000002"/>
    <n v="0"/>
    <n v="0"/>
    <n v="4900.7100000000009"/>
    <n v="1"/>
  </r>
  <r>
    <s v="Grede"/>
    <s v="Foundry"/>
    <s v="Iron Mountain"/>
    <s v="3rd Party Sale"/>
    <m/>
    <s v="United States"/>
    <s v="North America"/>
    <x v="5"/>
    <s v="BORG-WARNER AUTO-ASHEVILLE"/>
    <m/>
    <s v="North America"/>
    <n v="674106"/>
    <m/>
    <s v="Doc 1 - 2015 Supply Agreement; 2013-14 LTA (for MOQ)"/>
    <m/>
    <m/>
    <s v="X"/>
    <s v="N"/>
    <s v="Bearing Housing / Center Housing"/>
    <s v="OTHER SPECIALTY PRODUCTS"/>
    <s v="Housing"/>
    <s v="Gray Iron Casting &amp; Related Machining"/>
    <s v="Commercial"/>
    <s v="Other"/>
    <s v="Non-Automotive"/>
    <s v="In Production"/>
    <n v="77497.2"/>
    <n v="74145.599999999991"/>
    <n v="74145.599999999991"/>
    <n v="76381.350000000006"/>
    <n v="78657.75"/>
    <n v="380827.5"/>
    <n v="0"/>
    <n v="0"/>
    <n v="74145.599999999991"/>
    <n v="1"/>
  </r>
  <r>
    <s v="Grede"/>
    <s v="Foundry"/>
    <s v="Liberty"/>
    <s v="3rd Party Sale"/>
    <m/>
    <s v="United States"/>
    <s v="North America"/>
    <x v="5"/>
    <s v="BORG-WARNER AUTO-ASHEVILLE"/>
    <m/>
    <s v="North America"/>
    <n v="674253"/>
    <m/>
    <s v="Doc 1 - 2015 Supply Agreement; 2013-14 LTA (for MOQ)"/>
    <m/>
    <m/>
    <s v="X"/>
    <s v="N"/>
    <s v="Turbine Housing / Collector"/>
    <s v="OTHER SPECIALTY PRODUCTS"/>
    <s v="Housing"/>
    <s v="Ductile Iron Casting &amp; Related Machining"/>
    <s v="Commercial"/>
    <s v="Multiple OEMs"/>
    <s v="Non-Automotive"/>
    <s v="In Production"/>
    <n v="40279.299999999988"/>
    <n v="40382.79"/>
    <n v="40780.65"/>
    <n v="42637.33"/>
    <n v="45289.73"/>
    <n v="209369.80000000002"/>
    <n v="0"/>
    <n v="0"/>
    <n v="40382.79"/>
    <n v="1"/>
  </r>
  <r>
    <s v="Grede"/>
    <s v="Foundry"/>
    <s v="Liberty"/>
    <s v="3rd Party Sale"/>
    <m/>
    <s v="United States"/>
    <s v="North America"/>
    <x v="5"/>
    <s v="BORG-WARNER AUTO-ASHEVILLE"/>
    <m/>
    <s v="North America"/>
    <n v="674417"/>
    <m/>
    <s v="Doc 1 - 2015 Supply Agreement; 2013-14 LTA (for MOQ)"/>
    <m/>
    <m/>
    <s v="X"/>
    <s v="N"/>
    <s v="Actuator"/>
    <s v="OTHER SPECIALTY PRODUCTS"/>
    <s v="Misc Products not grouped"/>
    <s v="Ductile Iron Casting &amp; Related Machining"/>
    <s v="Commercial"/>
    <s v="Multiple OEMs"/>
    <s v="Non-Automotive"/>
    <s v="In Production"/>
    <n v="14564.92"/>
    <n v="14584.579999999998"/>
    <n v="14743.54"/>
    <n v="15419.12"/>
    <n v="16372.88"/>
    <n v="75685.040000000008"/>
    <n v="0"/>
    <n v="0"/>
    <n v="14584.579999999998"/>
    <n v="1"/>
  </r>
  <r>
    <s v="Grede"/>
    <s v="Foundry"/>
    <s v="Iron Mountain"/>
    <s v="3rd Party Sale"/>
    <m/>
    <s v="United States"/>
    <s v="North America"/>
    <x v="5"/>
    <s v="BORG-WARNER AUTO-ASHEVILLE"/>
    <m/>
    <s v="North America"/>
    <n v="674418"/>
    <m/>
    <s v="Doc 1 - 2015 Supply Agreement; 2013-14 LTA (for MOQ)"/>
    <m/>
    <m/>
    <s v="X"/>
    <s v="N"/>
    <s v="Bearing Housing / Center Housing"/>
    <s v="OTHER SPECIALTY PRODUCTS"/>
    <s v="Housing"/>
    <s v="Gray Iron Casting &amp; Related Machining"/>
    <s v="Commercial"/>
    <s v="Other"/>
    <s v="Non-Automotive"/>
    <s v="In Production"/>
    <n v="21569.600000000002"/>
    <n v="20694.59"/>
    <n v="20694.59"/>
    <n v="21309.89"/>
    <n v="21945.7"/>
    <n v="106214.37"/>
    <n v="0"/>
    <n v="0"/>
    <n v="20694.59"/>
    <n v="1"/>
  </r>
  <r>
    <s v="Grede"/>
    <s v="Foundry"/>
    <s v="Liberty"/>
    <s v="3rd Party Sale"/>
    <m/>
    <s v="United States"/>
    <s v="North America"/>
    <x v="5"/>
    <s v="BORG-WARNER AUTO-ASHEVILLE"/>
    <m/>
    <s v="North America"/>
    <n v="674426"/>
    <m/>
    <s v="Doc 1 - 2015 Supply Agreement; 2013-14 LTA (for MOQ)"/>
    <m/>
    <m/>
    <s v="X"/>
    <s v="N"/>
    <s v="Turbine Housing / Collector"/>
    <s v="OTHER SPECIALTY PRODUCTS"/>
    <s v="Housing"/>
    <s v="Ductile Iron Casting &amp; Related Machining"/>
    <s v="Commercial"/>
    <s v="Multiple OEMs"/>
    <s v="Non-Automotive"/>
    <s v="In Production"/>
    <n v="43682.850000000006"/>
    <n v="43661.17"/>
    <n v="44108.69"/>
    <n v="46122.53"/>
    <n v="48975.47"/>
    <n v="226550.71000000002"/>
    <n v="0"/>
    <n v="0"/>
    <n v="43661.17"/>
    <n v="1"/>
  </r>
  <r>
    <s v="Grede"/>
    <s v="Foundry"/>
    <s v="Liberty"/>
    <s v="3rd Party Sale"/>
    <m/>
    <s v="United States"/>
    <s v="North America"/>
    <x v="5"/>
    <s v="BORG-WARNER AUTO-ASHEVILLE"/>
    <m/>
    <s v="North America"/>
    <n v="674479"/>
    <m/>
    <s v="Doc 1 - 2015 Supply Agreement; 2013-14 LTA (for MOQ)"/>
    <m/>
    <m/>
    <s v="X"/>
    <s v="N"/>
    <s v="Cover"/>
    <s v="OTHER SPECIALTY PRODUCTS"/>
    <s v="Cover"/>
    <s v="Ductile Iron Casting &amp; Related Machining"/>
    <s v="Commercial"/>
    <s v="Multiple OEMs"/>
    <s v="Non-Automotive"/>
    <s v="In Production"/>
    <n v="15330.54"/>
    <n v="15100.28"/>
    <n v="15247.96"/>
    <n v="15949.44"/>
    <n v="16946.28"/>
    <n v="78574.5"/>
    <n v="0"/>
    <n v="0"/>
    <n v="15100.28"/>
    <n v="1"/>
  </r>
  <r>
    <s v="Grede"/>
    <s v="Foundry"/>
    <s v="Iron Mountain"/>
    <s v="3rd Party Sale"/>
    <m/>
    <s v="United States"/>
    <s v="North America"/>
    <x v="5"/>
    <s v="BORG-WARNER AUTO-ASHEVILLE"/>
    <m/>
    <s v="North America"/>
    <n v="674483"/>
    <m/>
    <s v="Doc 1 - 2015 Supply Agreement; 2013-14 LTA (for MOQ)"/>
    <m/>
    <m/>
    <s v="X"/>
    <s v="N"/>
    <s v="Bearing Housing / Center Housing"/>
    <s v="OTHER SPECIALTY PRODUCTS"/>
    <s v="Housing"/>
    <s v="Gray Iron Casting &amp; Related Machining"/>
    <s v="Commercial"/>
    <s v="Other"/>
    <s v="Non-Automotive"/>
    <s v="In Production"/>
    <n v="10915.05"/>
    <n v="10533.42"/>
    <n v="10533.42"/>
    <n v="10861.8"/>
    <n v="11190.18"/>
    <n v="54033.87"/>
    <n v="0"/>
    <n v="0"/>
    <n v="10533.42"/>
    <n v="1"/>
  </r>
  <r>
    <s v="Grede"/>
    <s v="Foundry"/>
    <s v="Liberty"/>
    <s v="3rd Party Sale"/>
    <m/>
    <s v="United States"/>
    <s v="North America"/>
    <x v="5"/>
    <s v="BORG-WARNER AUTO-ASHEVILLE"/>
    <m/>
    <s v="North America"/>
    <n v="675148"/>
    <m/>
    <s v="Doc 1 - 2015 Supply Agreement; 2013-14 LTA (for MOQ)"/>
    <m/>
    <m/>
    <s v="X"/>
    <s v="N"/>
    <s v="Turbine Housing / Collector"/>
    <s v="OTHER SPECIALTY PRODUCTS"/>
    <s v="Housing"/>
    <s v="Ductile Iron Casting &amp; Related Machining"/>
    <s v="Commercial"/>
    <s v="Multiple OEMs"/>
    <s v="Non-Automotive"/>
    <s v="In Production"/>
    <n v="76703.950000000012"/>
    <n v="76496.599999999977"/>
    <n v="77292.37"/>
    <n v="80834.83"/>
    <n v="85840.48"/>
    <n v="397168.23"/>
    <n v="0"/>
    <n v="0"/>
    <n v="76496.599999999977"/>
    <n v="1"/>
  </r>
  <r>
    <s v="Grede"/>
    <s v="Foundry"/>
    <s v="Liberty"/>
    <s v="3rd Party Sale"/>
    <m/>
    <s v="United States"/>
    <s v="North America"/>
    <x v="5"/>
    <s v="BORG-WARNER AUTO-ASHEVILLE"/>
    <m/>
    <s v="North America"/>
    <n v="675184"/>
    <m/>
    <s v="Doc 1 - 2015 Supply Agreement; 2013-14 LTA (for MOQ)"/>
    <m/>
    <m/>
    <s v="X"/>
    <s v="N"/>
    <s v="Turbine Housing / Collector"/>
    <s v="OTHER SPECIALTY PRODUCTS"/>
    <s v="Housing"/>
    <s v="Ductile Iron Casting &amp; Related Machining"/>
    <s v="Commercial"/>
    <s v="Multiple OEMs"/>
    <s v="Non-Automotive"/>
    <s v="In Production"/>
    <n v="17949.57"/>
    <n v="18042.64"/>
    <n v="18240.599999999999"/>
    <n v="19089"/>
    <n v="20276.759999999998"/>
    <n v="93598.569999999992"/>
    <n v="0"/>
    <n v="0"/>
    <n v="18042.64"/>
    <n v="1"/>
  </r>
  <r>
    <s v="Grede"/>
    <s v="Foundry"/>
    <s v="Liberty"/>
    <s v="3rd Party Sale"/>
    <m/>
    <s v="United States"/>
    <s v="North America"/>
    <x v="5"/>
    <s v="BORG-WARNER AUTO-ASHEVILLE (SMOKY)"/>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32511.03"/>
    <n v="80953.740000000005"/>
    <n v="81801.279999999999"/>
    <n v="85546.86"/>
    <n v="90850.82"/>
    <n v="371663.73"/>
    <n v="0"/>
    <n v="0"/>
    <n v="80953.740000000005"/>
    <n v="1"/>
  </r>
  <r>
    <s v="Grede"/>
    <s v="Foundry"/>
    <s v="Liberty"/>
    <s v="3rd Party Sale"/>
    <m/>
    <s v="United States"/>
    <s v="North America"/>
    <x v="5"/>
    <s v="BORG-WARNER AUTO-ASHEVILLE"/>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48268.45"/>
    <n v="0"/>
    <n v="0"/>
    <n v="0"/>
    <n v="0"/>
    <n v="48268.45"/>
    <n v="0"/>
    <n v="0"/>
    <n v="0"/>
    <n v="1"/>
  </r>
  <r>
    <s v="Grede"/>
    <s v="Foundry"/>
    <s v="Liberty"/>
    <s v="3rd Party Sale"/>
    <m/>
    <s v="United States"/>
    <s v="North America"/>
    <x v="5"/>
    <s v="BORG-WARNER AUTO-ASHEVILLE"/>
    <m/>
    <s v="North America"/>
    <n v="675279"/>
    <m/>
    <s v="Doc 1 - 2015 Supply Agreement; 2013-14 LTA (for MOQ)"/>
    <m/>
    <m/>
    <s v="X"/>
    <s v="N"/>
    <s v="Turbine Housing / Collector"/>
    <s v="OTHER SPECIALTY PRODUCTS"/>
    <s v="Housing"/>
    <s v="Ductile Iron Casting &amp; Related Machining"/>
    <s v="Commercial"/>
    <s v="Multiple OEMs"/>
    <s v="Non-Automotive"/>
    <s v="In Production"/>
    <n v="41714.22"/>
    <n v="41409.179999999993"/>
    <n v="41841.32"/>
    <n v="43773.24"/>
    <n v="46493.18"/>
    <n v="215231.13999999998"/>
    <n v="0"/>
    <n v="0"/>
    <n v="41409.179999999993"/>
    <n v="1"/>
  </r>
  <r>
    <s v="Grede"/>
    <s v="Foundry"/>
    <s v="Iron Mountain"/>
    <s v="3rd Party Sale"/>
    <m/>
    <s v="United States"/>
    <s v="North America"/>
    <x v="5"/>
    <s v="BORG-WARNER AUTO-ASHEVILLE"/>
    <m/>
    <s v="North America"/>
    <n v="675395"/>
    <m/>
    <s v="Doc 1 - 2015 Supply Agreement; 2013-14 LTA (for MOQ)"/>
    <m/>
    <m/>
    <s v="X"/>
    <s v="N"/>
    <s v="Bearing Housing / Center Housing"/>
    <s v="OTHER SPECIALTY PRODUCTS"/>
    <s v="Housing"/>
    <s v="Gray Iron Casting &amp; Related Machining"/>
    <s v="Commercial"/>
    <s v="Other"/>
    <s v="Non-Automotive"/>
    <s v="In Production"/>
    <n v="27340.639999999999"/>
    <n v="25989.960000000003"/>
    <n v="25989.96"/>
    <n v="26764.89"/>
    <n v="27559.69"/>
    <n v="133645.13999999998"/>
    <n v="0"/>
    <n v="0"/>
    <n v="25989.960000000003"/>
    <n v="1"/>
  </r>
  <r>
    <s v="Grede"/>
    <s v="Foundry"/>
    <s v="Liberty"/>
    <s v="3rd Party Sale"/>
    <m/>
    <s v="United States"/>
    <s v="North America"/>
    <x v="5"/>
    <s v="BORG-WARNER AUTO-ASHEVILLE"/>
    <m/>
    <s v="North America"/>
    <n v="675673"/>
    <m/>
    <m/>
    <m/>
    <m/>
    <s v="X"/>
    <s v="N"/>
    <s v="Turbine Housing / Collector"/>
    <s v="OTHER SPECIALTY PRODUCTS"/>
    <s v="Housing"/>
    <s v="Ductile Iron Casting &amp; Related Machining"/>
    <s v="Commercial"/>
    <s v="Multiple OEMs"/>
    <s v="Non-Automotive"/>
    <s v="In Production"/>
    <n v="16005.759999999998"/>
    <n v="16021.330000000002"/>
    <n v="16184.480000000001"/>
    <n v="16934.97"/>
    <n v="17979.13"/>
    <n v="83125.67"/>
    <n v="0"/>
    <n v="0"/>
    <n v="16021.330000000002"/>
    <n v="1"/>
  </r>
  <r>
    <s v="Grede"/>
    <s v="Foundry"/>
    <s v="Liberty"/>
    <s v="3rd Party Sale"/>
    <m/>
    <s v="United States"/>
    <s v="North America"/>
    <x v="5"/>
    <s v="BORG-WARNER AUTO-ASHEVILLE"/>
    <m/>
    <s v="North America"/>
    <n v="675959"/>
    <m/>
    <s v="Doc 1 - 2015 Supply Agreement; 2013-14 LTA (for MOQ)"/>
    <m/>
    <m/>
    <s v="X"/>
    <s v="N"/>
    <s v="Turbine Housing / Collector"/>
    <s v="OTHER SPECIALTY PRODUCTS"/>
    <s v="Housing"/>
    <s v="Ductile Iron Casting &amp; Related Machining"/>
    <s v="Commercial"/>
    <s v="Multiple OEMs"/>
    <s v="Non-Automotive"/>
    <s v="In Production"/>
    <n v="50012.79"/>
    <n v="49940.55000000001"/>
    <n v="50479.199999999997"/>
    <n v="52787.7"/>
    <n v="56019.6"/>
    <n v="259239.84"/>
    <n v="0"/>
    <n v="0"/>
    <n v="49940.55000000001"/>
    <n v="1"/>
  </r>
  <r>
    <s v="Grede"/>
    <s v="Foundry"/>
    <s v="Liberty"/>
    <s v="3rd Party Sale"/>
    <m/>
    <s v="United States"/>
    <s v="North America"/>
    <x v="5"/>
    <s v="BORG-WARNER AUTO-ASHEVILLE"/>
    <m/>
    <s v="North America"/>
    <n v="676161"/>
    <m/>
    <s v="Doc 1 - 2015 Supply Agreement; 2013-14 LTA (for MOQ)"/>
    <m/>
    <m/>
    <s v="X"/>
    <s v="N"/>
    <s v="Turbine Housing / Collector"/>
    <s v="OTHER SPECIALTY PRODUCTS"/>
    <s v="Housing"/>
    <s v="Ductile Iron Casting &amp; Related Machining"/>
    <s v="Commercial"/>
    <s v="Multiple OEMs"/>
    <s v="Non-Automotive"/>
    <s v="In Production"/>
    <n v="30643.230000000003"/>
    <n v="31131.5"/>
    <n v="31462.100000000002"/>
    <n v="32894.699999999997"/>
    <n v="34933.4"/>
    <n v="161064.93"/>
    <n v="0"/>
    <n v="0"/>
    <n v="31131.5"/>
    <n v="1"/>
  </r>
  <r>
    <s v="Grede"/>
    <s v="Foundry"/>
    <s v="Liberty"/>
    <s v="3rd Party Sale"/>
    <m/>
    <s v="United States"/>
    <s v="North America"/>
    <x v="5"/>
    <s v="BORG-WARNER AUTO-ASHEVILLE"/>
    <m/>
    <s v="North America"/>
    <n v="677088"/>
    <m/>
    <s v="Doc 1 - 2015 Supply Agreement; 2013-14 LTA (for MOQ)"/>
    <m/>
    <m/>
    <s v="X"/>
    <s v="N"/>
    <s v="Turbine Housing / Collector"/>
    <s v="OTHER SPECIALTY PRODUCTS"/>
    <s v="Housing"/>
    <s v="Ductile Iron Casting &amp; Related Machining"/>
    <s v="Commercial"/>
    <s v="Multiple OEMs"/>
    <s v="Non-Automotive"/>
    <s v="In Production"/>
    <n v="45626.398270000005"/>
    <n v="42743.716469999999"/>
    <n v="43200.055080000006"/>
    <n v="45177.522389999998"/>
    <n v="47966.25834"/>
    <n v="224713.95055000001"/>
    <n v="0"/>
    <n v="0"/>
    <n v="42743.716469999999"/>
    <n v="1"/>
  </r>
  <r>
    <s v="Grede"/>
    <s v="Foundry"/>
    <s v="Liberty"/>
    <s v="3rd Party Sale"/>
    <m/>
    <s v="United States"/>
    <s v="North America"/>
    <x v="5"/>
    <s v="BORG-WARNER AUTO-ASHEVILLE"/>
    <m/>
    <s v="North America"/>
    <n v="677144"/>
    <m/>
    <s v="Doc 1 - 2015 Supply Agreement; 2013-14 LTA (for MOQ)"/>
    <m/>
    <m/>
    <s v="X"/>
    <s v="N"/>
    <s v="Turbine Housing / Collector"/>
    <s v="OTHER SPECIALTY PRODUCTS"/>
    <s v="Housing"/>
    <s v="Ductile Iron Casting &amp; Related Machining"/>
    <s v="Commercial"/>
    <s v="Multiple OEMs"/>
    <s v="Non-Automotive"/>
    <s v="In Production"/>
    <n v="89123.55"/>
    <n v="89403.520000000004"/>
    <n v="90318.75"/>
    <n v="94461.37"/>
    <n v="100289.94"/>
    <n v="463597.13"/>
    <n v="0"/>
    <n v="0"/>
    <n v="89403.520000000004"/>
    <n v="1"/>
  </r>
  <r>
    <s v="Grede"/>
    <s v="Foundry"/>
    <s v="Liberty"/>
    <s v="3rd Party Sale"/>
    <m/>
    <s v="United States"/>
    <s v="North America"/>
    <x v="5"/>
    <s v="BORG-WARNER AUTO-ASHEVILLE (SMOKY)"/>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7235.01"/>
    <n v="11289.119999999999"/>
    <n v="11418.880000000001"/>
    <n v="11937.92"/>
    <n v="12684.04"/>
    <n v="54564.97"/>
    <n v="0"/>
    <n v="0"/>
    <n v="11289.119999999999"/>
    <n v="1"/>
  </r>
  <r>
    <s v="Grede"/>
    <s v="Foundry"/>
    <s v="Liberty"/>
    <s v="3rd Party Sale"/>
    <m/>
    <s v="United States"/>
    <s v="North America"/>
    <x v="5"/>
    <s v="BORG-WARNER AUTO-ASHEVILLE"/>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4375.37"/>
    <n v="0"/>
    <n v="0"/>
    <n v="0"/>
    <n v="0"/>
    <n v="4375.37"/>
    <n v="0"/>
    <n v="0"/>
    <n v="0"/>
    <n v="1"/>
  </r>
  <r>
    <s v="Grede"/>
    <s v="Foundry"/>
    <s v="Liberty"/>
    <s v="3rd Party Sale"/>
    <m/>
    <s v="United States"/>
    <s v="North America"/>
    <x v="5"/>
    <s v="BORG-WARNER AUTO-ASHEVILLE"/>
    <m/>
    <s v="North America"/>
    <n v="677173"/>
    <m/>
    <s v="Doc 1 - 2015 Supply Agreement; 2013-14 LTA (for MOQ)"/>
    <m/>
    <m/>
    <s v="X"/>
    <s v="N"/>
    <s v="Turbine Housing / Collector"/>
    <s v="OTHER SPECIALTY PRODUCTS"/>
    <s v="Housing"/>
    <s v="Ductile Iron Casting &amp; Related Machining"/>
    <s v="Commercial"/>
    <s v="Multiple OEMs"/>
    <s v="Non-Automotive"/>
    <s v="In Production"/>
    <n v="10433.529999999999"/>
    <n v="10535.04"/>
    <n v="10648.32"/>
    <n v="11139.2"/>
    <n v="11837.76"/>
    <n v="54593.85"/>
    <n v="0"/>
    <n v="0"/>
    <n v="10535.04"/>
    <n v="1"/>
  </r>
  <r>
    <s v="Grede"/>
    <s v="Foundry"/>
    <s v="Liberty"/>
    <s v="3rd Party Sale"/>
    <m/>
    <s v="United States"/>
    <s v="North America"/>
    <x v="5"/>
    <s v="BORG-WARNER AUTO-ASHEVILLE (SMOKY)"/>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74.06"/>
    <n v="994.65"/>
    <n v="1012.0999999999999"/>
    <n v="1064.45"/>
    <n v="1134.25"/>
    <n v="5079.51"/>
    <n v="0"/>
    <n v="0"/>
    <n v="994.65"/>
    <n v="1"/>
  </r>
  <r>
    <s v="Grede"/>
    <s v="Foundry"/>
    <s v="Liberty"/>
    <s v="3rd Party Sale"/>
    <m/>
    <s v="United States"/>
    <s v="North America"/>
    <x v="5"/>
    <s v="BORG-WARNER AUTO-ASHEVILLE"/>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8.399999999999991"/>
    <n v="0"/>
    <n v="0"/>
    <n v="0"/>
    <n v="0"/>
    <n v="88.399999999999991"/>
    <n v="0"/>
    <n v="0"/>
    <n v="0"/>
    <n v="1"/>
  </r>
  <r>
    <s v="Grede"/>
    <s v="Foundry"/>
    <s v="Liberty"/>
    <s v="3rd Party Sale"/>
    <m/>
    <s v="United States"/>
    <s v="North America"/>
    <x v="5"/>
    <s v="BORG-WARNER AUTO-ASHEVILLE (SMOKY)"/>
    <m/>
    <s v="North America"/>
    <n v="677175"/>
    <m/>
    <s v="Doc 1 - 2015 Supply Agreement; 2013-14 LTA (for MOQ)"/>
    <m/>
    <m/>
    <s v="X"/>
    <s v="N"/>
    <s v="Turbine Housing / Collector"/>
    <s v="Engine"/>
    <s v="Housing"/>
    <s v="Ductile Iron Casting &amp; Related Machining"/>
    <s v="Commercial"/>
    <s v="Multiple OEMs"/>
    <s v="Non-Automotive"/>
    <s v="In Production"/>
    <n v="3643.92"/>
    <n v="4144.6000000000004"/>
    <n v="4183.7000000000007"/>
    <n v="4379.2"/>
    <n v="4652.8999999999996"/>
    <n v="21004.32"/>
    <n v="0"/>
    <n v="0"/>
    <n v="4144.6000000000004"/>
    <n v="1"/>
  </r>
  <r>
    <s v="Grede"/>
    <s v="Foundry"/>
    <s v="Liberty"/>
    <s v="3rd Party Sale"/>
    <m/>
    <s v="United States"/>
    <s v="North America"/>
    <x v="5"/>
    <s v="BORG-WARNER AUTO-ASHEVILLE"/>
    <m/>
    <s v="North America"/>
    <n v="677175"/>
    <m/>
    <s v="Doc 1 - 2015 Supply Agreement; 2013-14 LTA (for MOQ)"/>
    <m/>
    <m/>
    <s v="X"/>
    <s v="N"/>
    <s v="Turbine Housing / Collector"/>
    <s v="Engine"/>
    <s v="Housing"/>
    <s v="Ductile Iron Casting &amp; Related Machining"/>
    <s v="Commercial"/>
    <s v="Multiple OEMs"/>
    <s v="Non-Automotive"/>
    <s v="In Production"/>
    <n v="42.92"/>
    <n v="0"/>
    <n v="0"/>
    <n v="0"/>
    <n v="0"/>
    <n v="42.92"/>
    <n v="0"/>
    <n v="0"/>
    <n v="0"/>
    <n v="1"/>
  </r>
  <r>
    <s v="Grede"/>
    <s v="Foundry"/>
    <s v="Liberty"/>
    <s v="3rd Party Sale"/>
    <m/>
    <s v="United States"/>
    <s v="North America"/>
    <x v="5"/>
    <s v="BORG-WARNER AUTO-ASHEVILLE (SMOKY)"/>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26011.440000000002"/>
    <n v="61533.360000000008"/>
    <n v="62180.639999999999"/>
    <n v="65041.2"/>
    <n v="69071.039999999994"/>
    <n v="283837.68"/>
    <n v="0"/>
    <n v="0"/>
    <n v="61533.360000000008"/>
    <n v="1"/>
  </r>
  <r>
    <s v="Grede"/>
    <s v="Foundry"/>
    <s v="Liberty"/>
    <s v="3rd Party Sale"/>
    <m/>
    <s v="United States"/>
    <s v="North America"/>
    <x v="5"/>
    <s v="BORG-WARNER AUTO-ASHEVILLE"/>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34703.050000000003"/>
    <n v="0"/>
    <n v="0"/>
    <n v="0"/>
    <n v="0"/>
    <n v="34703.050000000003"/>
    <n v="0"/>
    <n v="0"/>
    <n v="0"/>
    <n v="1"/>
  </r>
  <r>
    <s v="Grede"/>
    <s v="Foundry"/>
    <s v="Liberty"/>
    <s v="3rd Party Sale"/>
    <m/>
    <s v="United States"/>
    <s v="North America"/>
    <x v="5"/>
    <s v="BORG-WARNER AUTO-ASHEVILLE (SMOKY)"/>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4218.38"/>
    <n v="16170.910000000005"/>
    <n v="16343.629999999997"/>
    <n v="17099.28"/>
    <n v="18157.189999999999"/>
    <n v="71989.39"/>
    <n v="0"/>
    <n v="0"/>
    <n v="16170.910000000005"/>
    <n v="1"/>
  </r>
  <r>
    <s v="Grede"/>
    <s v="Foundry"/>
    <s v="Liberty"/>
    <s v="3rd Party Sale"/>
    <m/>
    <s v="United States"/>
    <s v="North America"/>
    <x v="5"/>
    <s v="BORG-WARNER AUTO-ASHEVILLE"/>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11742.089999999998"/>
    <n v="0"/>
    <n v="0"/>
    <n v="0"/>
    <n v="0"/>
    <n v="11742.089999999998"/>
    <n v="0"/>
    <n v="0"/>
    <n v="0"/>
    <n v="1"/>
  </r>
  <r>
    <s v="Grede"/>
    <s v="Foundry"/>
    <s v="Liberty"/>
    <s v="3rd Party Sale"/>
    <m/>
    <s v="United States"/>
    <s v="North America"/>
    <x v="5"/>
    <s v="BORG-WARNER AUTO-ASHEVILLE (SMOKY)"/>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8537.69"/>
    <n v="27679.359999999997"/>
    <n v="27972.16"/>
    <n v="29260.48"/>
    <n v="31075.84"/>
    <n v="124525.52999999998"/>
    <n v="0"/>
    <n v="0"/>
    <n v="27679.359999999997"/>
    <n v="1"/>
  </r>
  <r>
    <s v="Grede"/>
    <s v="Foundry"/>
    <s v="Liberty"/>
    <s v="3rd Party Sale"/>
    <m/>
    <s v="United States"/>
    <s v="North America"/>
    <x v="5"/>
    <s v="BORG-WARNER AUTO-ASHEVILLE"/>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19133.490000000002"/>
    <n v="0"/>
    <n v="0"/>
    <n v="0"/>
    <n v="0"/>
    <n v="19133.490000000002"/>
    <n v="0"/>
    <n v="0"/>
    <n v="0"/>
    <n v="1"/>
  </r>
  <r>
    <s v="Grede"/>
    <s v="Foundry"/>
    <s v="Liberty"/>
    <s v="3rd Party Sale"/>
    <m/>
    <s v="United States"/>
    <s v="North America"/>
    <x v="5"/>
    <s v="BORG-WARNER AUTO-ASHEVILLE"/>
    <m/>
    <s v="North America"/>
    <n v="677187"/>
    <m/>
    <s v="Doc 1 - 2015 Supply Agreement; 2013-14 LTA (for MOQ)"/>
    <m/>
    <m/>
    <s v="X"/>
    <s v="N"/>
    <s v="Turbine Housing / Collector"/>
    <s v="OTHER SPECIALTY PRODUCTS"/>
    <s v="Housing"/>
    <s v="Ductile Iron Casting &amp; Related Machining"/>
    <s v="Commercial"/>
    <s v="Multiple OEMs"/>
    <s v="Non-Automotive"/>
    <s v="In Production"/>
    <n v="16400.5"/>
    <n v="15911.440000000002"/>
    <n v="16065.92"/>
    <n v="16799.7"/>
    <n v="17842.439999999999"/>
    <n v="83020"/>
    <n v="0"/>
    <n v="0"/>
    <n v="15911.440000000002"/>
    <n v="1"/>
  </r>
  <r>
    <s v="Grede"/>
    <s v="Foundry"/>
    <s v="Liberty"/>
    <s v="3rd Party Sale"/>
    <m/>
    <s v="United States"/>
    <s v="North America"/>
    <x v="5"/>
    <s v="BORG-WARNER AUTO-ASHEVILLE (SMOKY)"/>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4075.33"/>
    <n v="9852.01"/>
    <n v="9954.2799999999988"/>
    <n v="10397.450000000001"/>
    <n v="11045.16"/>
    <n v="45324.229999999996"/>
    <n v="0"/>
    <n v="0"/>
    <n v="9852.01"/>
    <n v="1"/>
  </r>
  <r>
    <s v="Grede"/>
    <s v="Foundry"/>
    <s v="Liberty"/>
    <s v="3rd Party Sale"/>
    <m/>
    <s v="United States"/>
    <s v="North America"/>
    <x v="5"/>
    <s v="BORG-WARNER AUTO-ASHEVILLE"/>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5719.29"/>
    <n v="0"/>
    <n v="0"/>
    <n v="0"/>
    <n v="0"/>
    <n v="5719.29"/>
    <n v="0"/>
    <n v="0"/>
    <n v="0"/>
    <n v="1"/>
  </r>
  <r>
    <s v="Grede"/>
    <s v="Foundry"/>
    <s v="Liberty"/>
    <s v="3rd Party Sale"/>
    <m/>
    <s v="United States"/>
    <s v="North America"/>
    <x v="5"/>
    <s v="BORG-WARNER AUTO-ASHEVILLE (SMOKY)"/>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6588.28"/>
    <n v="13918.710000000001"/>
    <n v="14057.55"/>
    <n v="14717.04"/>
    <n v="15619.5"/>
    <n v="64901.08"/>
    <n v="0"/>
    <n v="0"/>
    <n v="13918.710000000001"/>
    <n v="1"/>
  </r>
  <r>
    <s v="Grede"/>
    <s v="Foundry"/>
    <s v="Liberty"/>
    <s v="3rd Party Sale"/>
    <m/>
    <s v="United States"/>
    <s v="North America"/>
    <x v="5"/>
    <s v="BORG-WARNER AUTO-ASHEVILLE"/>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7546.47"/>
    <n v="0"/>
    <n v="0"/>
    <n v="0"/>
    <n v="0"/>
    <n v="7546.47"/>
    <n v="0"/>
    <n v="0"/>
    <n v="0"/>
    <n v="1"/>
  </r>
  <r>
    <s v="Grede"/>
    <s v="Foundry"/>
    <s v="Iron Mountain"/>
    <s v="3rd Party Sale"/>
    <m/>
    <s v="United States"/>
    <s v="North America"/>
    <x v="5"/>
    <s v="BORG-WARNER AUTO-ASHEVILLE"/>
    <m/>
    <s v="North America"/>
    <n v="677412"/>
    <m/>
    <m/>
    <m/>
    <m/>
    <s v="X"/>
    <s v="N"/>
    <s v="Turbine Housing / Collector"/>
    <s v="OTHER SPECIALTY PRODUCTS"/>
    <s v="Housing"/>
    <s v="Gray Iron Casting &amp; Related Machining"/>
    <s v="Commercial"/>
    <s v="Other"/>
    <s v="Non-Automotive"/>
    <s v="In Production"/>
    <n v="7371.95"/>
    <n v="0"/>
    <n v="0"/>
    <n v="0"/>
    <n v="0"/>
    <n v="7371.95"/>
    <n v="0"/>
    <n v="0"/>
    <n v="0"/>
    <n v="1"/>
  </r>
  <r>
    <s v="Grede"/>
    <s v="Foundry"/>
    <s v="Iron Mountain"/>
    <s v="3rd Party Sale"/>
    <m/>
    <s v="United States"/>
    <s v="North America"/>
    <x v="5"/>
    <s v="BORG-WARNER AUTO-ASHEVILLE"/>
    <m/>
    <s v="North America"/>
    <n v="677416"/>
    <m/>
    <m/>
    <m/>
    <m/>
    <s v="X"/>
    <s v="N"/>
    <s v="Bearing Housing / Center Housing"/>
    <s v="OTHER SPECIALTY PRODUCTS"/>
    <s v="Housing"/>
    <s v="Gray Iron Casting &amp; Related Machining"/>
    <s v="Commercial"/>
    <s v="Other"/>
    <s v="Non-Automotive"/>
    <s v="In Production"/>
    <n v="1233.3000000000002"/>
    <n v="0"/>
    <n v="0"/>
    <n v="0"/>
    <n v="0"/>
    <n v="1233.3000000000002"/>
    <n v="0"/>
    <n v="0"/>
    <n v="0"/>
    <n v="1"/>
  </r>
  <r>
    <s v="Grede"/>
    <s v="Foundry"/>
    <s v="Iron Mountain"/>
    <s v="3rd Party Sale"/>
    <m/>
    <s v="United States"/>
    <s v="North America"/>
    <x v="5"/>
    <s v="BORG-WARNER AUTO-ASHEVILLE"/>
    <m/>
    <s v="North America"/>
    <n v="677602"/>
    <m/>
    <s v="Doc 1 - 2015 Supply Agreement; 2013-14 LTA (for MOQ)"/>
    <m/>
    <m/>
    <s v="X"/>
    <s v="N"/>
    <s v="Bearing Housing / Center Housing"/>
    <s v="OTHER SPECIALTY PRODUCTS"/>
    <s v="Housing"/>
    <s v="Gray Iron Casting &amp; Related Machining"/>
    <s v="Commercial"/>
    <s v="Other"/>
    <s v="Non-Automotive"/>
    <s v="In Production"/>
    <n v="11783.74"/>
    <n v="11363.4"/>
    <n v="11363.400000000001"/>
    <n v="11699.7"/>
    <n v="12053.7"/>
    <n v="58263.94"/>
    <n v="0"/>
    <n v="0"/>
    <n v="11363.4"/>
    <n v="1"/>
  </r>
  <r>
    <s v="Grede"/>
    <s v="Foundry"/>
    <s v="Liberty"/>
    <s v="3rd Party Sale"/>
    <m/>
    <s v="United States"/>
    <s v="North America"/>
    <x v="5"/>
    <s v="BORG-WARNER AUTO-ASHEVILLE (SMOKY)"/>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8496.7999999999993"/>
    <n v="29581.42"/>
    <n v="29894.120000000003"/>
    <n v="31270"/>
    <n v="33208.74"/>
    <n v="132451.07999999999"/>
    <n v="0"/>
    <n v="0"/>
    <n v="29581.42"/>
    <n v="1"/>
  </r>
  <r>
    <s v="Grede"/>
    <s v="Foundry"/>
    <s v="Liberty"/>
    <s v="3rd Party Sale"/>
    <m/>
    <s v="United States"/>
    <s v="North America"/>
    <x v="5"/>
    <s v="BORG-WARNER AUTO-ASHEVILLE"/>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20155.599999999999"/>
    <n v="0"/>
    <n v="0"/>
    <n v="0"/>
    <n v="0"/>
    <n v="20155.599999999999"/>
    <n v="0"/>
    <n v="0"/>
    <n v="0"/>
    <n v="1"/>
  </r>
  <r>
    <s v="Grede"/>
    <s v="Foundry"/>
    <s v="Liberty"/>
    <s v="3rd Party Sale"/>
    <m/>
    <s v="United States"/>
    <s v="North America"/>
    <x v="5"/>
    <s v="BORG-WARNER AUTO-ASHEVILLE"/>
    <m/>
    <s v="North America"/>
    <n v="677607"/>
    <m/>
    <s v="Doc 1 - 2015 Supply Agreement; 2013-14 LTA (for MOQ)"/>
    <m/>
    <m/>
    <s v="X"/>
    <s v="N"/>
    <s v="Actuator"/>
    <s v="OTHER SPECIALTY PRODUCTS"/>
    <s v="Misc Products not grouped"/>
    <s v="Ductile Iron Casting &amp; Related Machining"/>
    <s v="Commercial"/>
    <s v="Multiple OEMs"/>
    <s v="Non-Automotive"/>
    <s v="In Production"/>
    <n v="11785.59"/>
    <n v="11796.12"/>
    <n v="11922.960000000001"/>
    <n v="12466.56"/>
    <n v="13245.72"/>
    <n v="61216.95"/>
    <n v="0"/>
    <n v="0"/>
    <n v="11796.12"/>
    <n v="1"/>
  </r>
  <r>
    <s v="Grede"/>
    <s v="Foundry"/>
    <s v="Iron Mountain"/>
    <s v="3rd Party Sale"/>
    <m/>
    <s v="United States"/>
    <s v="North America"/>
    <x v="5"/>
    <s v="BORG-WARNER AUTO-ASHEVILLE"/>
    <m/>
    <s v="North America"/>
    <n v="677618"/>
    <m/>
    <m/>
    <m/>
    <m/>
    <s v="X"/>
    <s v="N"/>
    <s v="Bearing Housing / Center Housing"/>
    <s v="OTHER SPECIALTY PRODUCTS"/>
    <s v="Housing"/>
    <s v="Gray Iron Casting &amp; Related Machining"/>
    <s v="Commercial"/>
    <s v="Other"/>
    <s v="Non-Automotive"/>
    <s v="In Production"/>
    <n v="3458.52"/>
    <n v="0"/>
    <n v="0"/>
    <n v="0"/>
    <n v="0"/>
    <n v="3458.52"/>
    <n v="0"/>
    <n v="0"/>
    <n v="0"/>
    <n v="1"/>
  </r>
  <r>
    <s v="Grede"/>
    <s v="Foundry"/>
    <s v="Liberty"/>
    <s v="3rd Party Sale"/>
    <m/>
    <s v="United States"/>
    <s v="North America"/>
    <x v="5"/>
    <s v="BORG-WARNER AUTO-ASHEVILLE"/>
    <m/>
    <s v="North America"/>
    <n v="677686"/>
    <m/>
    <s v="Doc 1 - 2015 Supply Agreement; 2013-14 LTA (for MOQ)"/>
    <m/>
    <m/>
    <s v="X"/>
    <s v="N"/>
    <s v="Turbine Housing / Collector"/>
    <s v="OTHER SPECIALTY PRODUCTS"/>
    <s v="Housing"/>
    <s v="Ductile Iron Casting &amp; Related Machining"/>
    <s v="Commercial"/>
    <s v="Multiple OEMs"/>
    <s v="Non-Automotive"/>
    <s v="In Production"/>
    <n v="178550.47000000003"/>
    <n v="178516.80000000002"/>
    <n v="180364.79999999999"/>
    <n v="188664"/>
    <n v="200356.8"/>
    <n v="926452.87000000011"/>
    <n v="0"/>
    <n v="0"/>
    <n v="178516.80000000002"/>
    <n v="1"/>
  </r>
  <r>
    <s v="Grede"/>
    <s v="Foundry"/>
    <s v="Liberty"/>
    <s v="3rd Party Sale"/>
    <m/>
    <s v="United States"/>
    <s v="North America"/>
    <x v="5"/>
    <s v="BORG-WARNER AUTO-ASHEVILLE"/>
    <m/>
    <s v="North America"/>
    <n v="677708"/>
    <m/>
    <s v="Doc 1 - 2015 Supply Agreement; 2013-14 LTA (for MOQ)"/>
    <m/>
    <m/>
    <s v="X"/>
    <s v="N"/>
    <s v="Turbine Housing / Collector"/>
    <s v="Engine"/>
    <s v="Housing"/>
    <s v="Ductile Iron Casting &amp; Related Machining"/>
    <s v="Commercial"/>
    <s v="Multiple OEMs"/>
    <s v="Non-Automotive"/>
    <s v="In Production"/>
    <n v="5013.63"/>
    <n v="0"/>
    <n v="0"/>
    <n v="0"/>
    <n v="0"/>
    <n v="5013.63"/>
    <n v="0"/>
    <n v="0"/>
    <n v="0"/>
    <n v="1"/>
  </r>
  <r>
    <s v="Grede"/>
    <s v="Foundry"/>
    <s v="Iron Mountain"/>
    <s v="3rd Party Sale"/>
    <m/>
    <s v="United States"/>
    <s v="North America"/>
    <x v="5"/>
    <s v="BORG-WARNER AUTO-ASHEVILLE"/>
    <m/>
    <s v="North America"/>
    <n v="677853"/>
    <m/>
    <s v="Doc 1 - 2015 Supply Agreement; 2013-14 LTA (for MOQ)"/>
    <m/>
    <m/>
    <s v="X"/>
    <s v="N"/>
    <s v="Bearing Housing / Center Housing"/>
    <s v="OTHER SPECIALTY PRODUCTS"/>
    <s v="Housing"/>
    <s v="Gray Iron Casting &amp; Related Machining"/>
    <s v="Industrial"/>
    <s v="John Deere"/>
    <s v="Non-Automotive"/>
    <s v="In Production"/>
    <n v="90301.53"/>
    <n v="87402.68"/>
    <n v="87402.680000000008"/>
    <n v="90027.26"/>
    <n v="92735.16"/>
    <n v="447869.31000000006"/>
    <n v="0"/>
    <n v="0"/>
    <n v="87402.68"/>
    <n v="1"/>
  </r>
  <r>
    <s v="Grede"/>
    <s v="Foundry"/>
    <s v="Iron Mountain"/>
    <s v="3rd Party Sale"/>
    <m/>
    <s v="United States"/>
    <s v="North America"/>
    <x v="5"/>
    <s v="BORG-WARNER AUTO-ASHEVILLE"/>
    <m/>
    <s v="North America"/>
    <n v="677858"/>
    <m/>
    <s v="Doc 1 - 2015 Supply Agreement; 2013-14 LTA (for MOQ)"/>
    <m/>
    <m/>
    <s v="X"/>
    <s v="N"/>
    <s v="Turbine Housing / Collector"/>
    <s v="OTHER SPECIALTY PRODUCTS"/>
    <s v="Housing"/>
    <s v="Gray Iron Casting &amp; Related Machining"/>
    <s v="Industrial"/>
    <s v="John Deere"/>
    <s v="Non-Automotive"/>
    <s v="In Production"/>
    <n v="7341.23"/>
    <n v="7099.25"/>
    <n v="7099.25"/>
    <n v="7318.25"/>
    <n v="7537.25"/>
    <n v="36395.229999999996"/>
    <n v="0"/>
    <n v="0"/>
    <n v="7099.25"/>
    <n v="1"/>
  </r>
  <r>
    <s v="Grede"/>
    <s v="Foundry"/>
    <s v="Liberty"/>
    <s v="3rd Party Sale"/>
    <m/>
    <s v="United States"/>
    <s v="North America"/>
    <x v="5"/>
    <s v="BORG-WARNER AUTO-ASHEVILLE"/>
    <m/>
    <s v="North America"/>
    <n v="677941"/>
    <m/>
    <s v="Doc 1 - 2015 Supply Agreement; 2013-14 LTA (for MOQ)"/>
    <m/>
    <m/>
    <s v="X"/>
    <s v="N"/>
    <s v="Cover"/>
    <s v="OTHER SPECIALTY PRODUCTS"/>
    <s v="Cover"/>
    <s v="Ductile Iron Casting &amp; Related Machining"/>
    <s v="Commercial"/>
    <s v="Multiple OEMs"/>
    <s v="Non-Automotive"/>
    <s v="In Production"/>
    <n v="1401.3400000000001"/>
    <n v="380.11360000000013"/>
    <n v="380.11360000000002"/>
    <n v="380.11360000000002"/>
    <n v="380.11360000000002"/>
    <n v="2921.7944000000007"/>
    <n v="0"/>
    <n v="0"/>
    <n v="380.11360000000013"/>
    <n v="1"/>
  </r>
  <r>
    <s v="Grede"/>
    <s v="Foundry"/>
    <s v="Liberty"/>
    <s v="3rd Party Sale"/>
    <m/>
    <s v="United States"/>
    <s v="North America"/>
    <x v="5"/>
    <s v="BORG-WARNER AUTO-ASHEVILLE"/>
    <m/>
    <s v="North America"/>
    <n v="678997"/>
    <m/>
    <s v="Doc 1 - 2015 Supply Agreement; 2013-14 LTA (for MOQ)"/>
    <m/>
    <m/>
    <s v="X"/>
    <s v="N"/>
    <s v="Cover"/>
    <s v="OTHER SPECIALTY PRODUCTS"/>
    <s v="Cover"/>
    <s v="Ductile Iron Casting &amp; Related Machining"/>
    <s v="Commercial"/>
    <s v="Multiple OEMs"/>
    <s v="Non-Automotive"/>
    <s v="In Production"/>
    <n v="345.59000000000003"/>
    <n v="114.54"/>
    <n v="114.53999999999999"/>
    <n v="114.54"/>
    <n v="114.54"/>
    <n v="803.75"/>
    <n v="0"/>
    <n v="0"/>
    <n v="114.54"/>
    <n v="1"/>
  </r>
  <r>
    <s v="Grede"/>
    <s v="Foundry"/>
    <s v="Liberty"/>
    <s v="3rd Party Sale"/>
    <m/>
    <s v="United States"/>
    <s v="North America"/>
    <x v="5"/>
    <s v="BORG-WARNER AUTO-ASHEVILLE"/>
    <m/>
    <s v="North America"/>
    <n v="678999"/>
    <m/>
    <s v="Doc 1 - 2015 Supply Agreement; 2013-14 LTA (for MOQ)"/>
    <m/>
    <m/>
    <s v="X"/>
    <s v="N"/>
    <s v="Turbine Housing / Collector"/>
    <s v="OTHER SPECIALTY PRODUCTS"/>
    <s v="Housing"/>
    <s v="Ductile Iron Casting &amp; Related Machining"/>
    <s v="Commercial"/>
    <s v="Multiple OEMs"/>
    <s v="Non-Automotive"/>
    <s v="In Production"/>
    <n v="6189.95"/>
    <n v="6120.4000000000005"/>
    <n v="6189.95"/>
    <n v="6468.15"/>
    <n v="6885.45"/>
    <n v="31853.899999999998"/>
    <n v="0"/>
    <n v="0"/>
    <n v="6120.4000000000005"/>
    <n v="1"/>
  </r>
  <r>
    <s v="Grede"/>
    <s v="Foundry"/>
    <s v="Liberty"/>
    <s v="3rd Party Sale"/>
    <m/>
    <s v="United States"/>
    <s v="North America"/>
    <x v="5"/>
    <s v="BORG-WARNER AUTO-ASHEVILLE"/>
    <m/>
    <s v="North America"/>
    <n v="679418"/>
    <m/>
    <s v="Doc 1 - 2015 Supply Agreement; 2013-14 LTA (for MOQ)"/>
    <m/>
    <m/>
    <s v="X"/>
    <s v="N"/>
    <s v="Turbine Housing / Collector"/>
    <s v="OTHER SPECIALTY PRODUCTS"/>
    <s v="Housing"/>
    <s v="Ductile Iron Casting &amp; Related Machining"/>
    <s v="Commercial"/>
    <s v="Multiple OEMs"/>
    <s v="Non-Automotive"/>
    <s v="In Production"/>
    <n v="20021.07"/>
    <n v="19944.960000000003"/>
    <n v="20178.690000000002"/>
    <n v="21113.61"/>
    <n v="22438.080000000002"/>
    <n v="103696.41"/>
    <n v="0"/>
    <n v="0"/>
    <n v="19944.960000000003"/>
    <n v="1"/>
  </r>
  <r>
    <s v="Grede"/>
    <s v="Foundry"/>
    <s v="Liberty"/>
    <s v="3rd Party Sale"/>
    <m/>
    <s v="United States"/>
    <s v="North America"/>
    <x v="5"/>
    <s v="BORG-WARNER AUTO-ASHEVILLE"/>
    <m/>
    <s v="North America"/>
    <n v="684126"/>
    <m/>
    <m/>
    <m/>
    <m/>
    <s v="X"/>
    <s v="N"/>
    <s v="Turbine Housing / Collector"/>
    <s v="OTHER SPECIALTY PRODUCTS"/>
    <s v="Housing"/>
    <s v="Ductile Iron Casting &amp; Related Machining"/>
    <s v="Commercial"/>
    <s v="Multiple OEMs"/>
    <s v="Non-Automotive"/>
    <s v="In Production"/>
    <n v="1471.4899999999998"/>
    <n v="1471.4899999999996"/>
    <n v="1471.49"/>
    <n v="1551.03"/>
    <n v="1630.57"/>
    <n v="7596.0699999999988"/>
    <n v="0"/>
    <n v="0"/>
    <n v="1471.4899999999996"/>
    <n v="1"/>
  </r>
  <r>
    <s v="Grede"/>
    <s v="Foundry"/>
    <s v="Liberty"/>
    <s v="3rd Party Sale"/>
    <m/>
    <s v="United States"/>
    <s v="North America"/>
    <x v="5"/>
    <s v="BORG-WARNER AUTO-ASHEVILLE"/>
    <m/>
    <s v="North America"/>
    <n v="685862"/>
    <m/>
    <m/>
    <m/>
    <m/>
    <s v="X"/>
    <s v="N"/>
    <s v="Turbine Housing / Collector"/>
    <s v="OTHER SPECIALTY PRODUCTS"/>
    <s v="Housing"/>
    <s v="Ductile Iron Casting &amp; Related Machining"/>
    <s v="Commercial"/>
    <s v="Multiple OEMs"/>
    <s v="Non-Automotive"/>
    <s v="In Production"/>
    <n v="5882.8200000000006"/>
    <n v="5916"/>
    <n v="5985.6"/>
    <n v="6264"/>
    <n v="6646.8"/>
    <n v="30695.219999999998"/>
    <n v="0"/>
    <n v="0"/>
    <n v="5916"/>
    <n v="1"/>
  </r>
  <r>
    <s v="Grede"/>
    <s v="Foundry"/>
    <s v="Liberty"/>
    <s v="3rd Party Sale"/>
    <m/>
    <s v="United States"/>
    <s v="North America"/>
    <x v="5"/>
    <s v="BORG-WARNER AUTO-ASHEVILLE"/>
    <m/>
    <s v="North America"/>
    <n v="687496"/>
    <m/>
    <m/>
    <m/>
    <m/>
    <s v="X"/>
    <s v="N"/>
    <s v="Turbine Housing / Collector"/>
    <s v="OTHER SPECIALTY PRODUCTS"/>
    <s v="Housing"/>
    <s v="Ductile Iron Casting &amp; Related Machining"/>
    <s v="Commercial"/>
    <s v="Multiple OEMs"/>
    <s v="Non-Automotive"/>
    <s v="In Production"/>
    <n v="981.12"/>
    <n v="1011.9200000000001"/>
    <n v="1029.99"/>
    <n v="1084.2"/>
    <n v="1156.48"/>
    <n v="5263.7099999999991"/>
    <n v="0"/>
    <n v="0"/>
    <n v="1011.9200000000001"/>
    <n v="1"/>
  </r>
  <r>
    <s v="Grede"/>
    <s v="Foundry"/>
    <s v="Liberty"/>
    <s v="3rd Party Sale"/>
    <m/>
    <s v="United States"/>
    <s v="North America"/>
    <x v="5"/>
    <s v="BORG-WARNER AUTO-ASHEVILLE"/>
    <m/>
    <s v="North America"/>
    <n v="692509"/>
    <m/>
    <m/>
    <m/>
    <m/>
    <s v="X"/>
    <s v="N"/>
    <s v="Turbine Housing / Collector"/>
    <s v="OTHER SPECIALTY PRODUCTS"/>
    <s v="Housing"/>
    <s v="Ductile Iron Casting &amp; Related Machining"/>
    <s v="Commercial"/>
    <s v="Multiple OEMs"/>
    <s v="Non-Automotive"/>
    <s v="In Production"/>
    <n v="337.49"/>
    <n v="0"/>
    <n v="0"/>
    <n v="0"/>
    <n v="0"/>
    <n v="337.49"/>
    <n v="0"/>
    <n v="0"/>
    <n v="0"/>
    <n v="1"/>
  </r>
  <r>
    <s v="Grede"/>
    <s v="Foundry"/>
    <s v="Liberty"/>
    <s v="3rd Party Sale"/>
    <m/>
    <s v="United States"/>
    <s v="North America"/>
    <x v="5"/>
    <s v="BORG-WARNER AUTO-ASHEVILLE"/>
    <m/>
    <s v="North America"/>
    <n v="692548"/>
    <m/>
    <m/>
    <m/>
    <m/>
    <s v="X"/>
    <s v="N"/>
    <s v="Turbine Housing / Collector"/>
    <s v="OTHER SPECIALTY PRODUCTS"/>
    <s v="Housing"/>
    <s v="Ductile Iron Casting &amp; Related Machining"/>
    <s v="Commercial"/>
    <s v="Multiple OEMs"/>
    <s v="Non-Automotive"/>
    <s v="In Production"/>
    <n v="76790.100000000006"/>
    <n v="76741.799999999974"/>
    <n v="77538.600000000006"/>
    <n v="81099.3"/>
    <n v="86129.1"/>
    <n v="398298.9"/>
    <n v="0"/>
    <n v="0"/>
    <n v="76741.799999999974"/>
    <n v="1"/>
  </r>
  <r>
    <s v="Grede"/>
    <s v="Foundry"/>
    <s v="Liberty"/>
    <s v="3rd Party Sale"/>
    <m/>
    <s v="United States"/>
    <s v="North America"/>
    <x v="5"/>
    <s v="BORG-WARNER AUTO-ASHEVILLE (SMOKY)"/>
    <m/>
    <s v="North America"/>
    <n v="692664"/>
    <m/>
    <m/>
    <m/>
    <m/>
    <s v="X"/>
    <s v="N"/>
    <s v="Turbine Housing / Collector"/>
    <s v="OTHER SPECIALTY PRODUCTS"/>
    <s v="Housing"/>
    <s v="Ductile Iron Casting &amp; Related Machining"/>
    <s v="Commercial"/>
    <s v="Multiple OEMs"/>
    <s v="Non-Automotive"/>
    <s v="In Production"/>
    <n v="8410.8900000000012"/>
    <n v="30209.349999999995"/>
    <n v="30535.26"/>
    <n v="31939.18"/>
    <n v="33919.71"/>
    <n v="135014.38999999998"/>
    <n v="0"/>
    <n v="0"/>
    <n v="30209.349999999995"/>
    <n v="1"/>
  </r>
  <r>
    <s v="Grede"/>
    <s v="Foundry"/>
    <s v="Liberty"/>
    <s v="3rd Party Sale"/>
    <m/>
    <s v="United States"/>
    <s v="North America"/>
    <x v="5"/>
    <s v="BORG-WARNER AUTO-ASHEVILLE"/>
    <m/>
    <s v="North America"/>
    <n v="692664"/>
    <m/>
    <m/>
    <m/>
    <m/>
    <s v="X"/>
    <s v="N"/>
    <s v="Turbine Housing / Collector"/>
    <s v="OTHER SPECIALTY PRODUCTS"/>
    <s v="Housing"/>
    <s v="Ductile Iron Casting &amp; Related Machining"/>
    <s v="Commercial"/>
    <s v="Multiple OEMs"/>
    <s v="Non-Automotive"/>
    <s v="In Production"/>
    <n v="21775.269999999997"/>
    <n v="0"/>
    <n v="0"/>
    <n v="0"/>
    <n v="0"/>
    <n v="21775.269999999997"/>
    <n v="0"/>
    <n v="0"/>
    <n v="0"/>
    <n v="1"/>
  </r>
  <r>
    <s v="Grede"/>
    <s v="Foundry"/>
    <s v="Liberty"/>
    <s v="3rd Party Sale"/>
    <m/>
    <s v="United States"/>
    <s v="North America"/>
    <x v="5"/>
    <s v="BORG-WARNER AUTO-ASHEVILLE"/>
    <m/>
    <s v="North America"/>
    <n v="693408"/>
    <m/>
    <s v="Doc 1 - 2015 Supply Agreement; 2013-14 LTA (for MOQ)"/>
    <m/>
    <m/>
    <s v="X"/>
    <s v="N"/>
    <s v="Turbine Housing / Collector"/>
    <s v="OTHER SPECIALTY PRODUCTS"/>
    <s v="Housing"/>
    <s v="Ductile Iron Casting &amp; Related Machining"/>
    <s v="Commercial"/>
    <s v="Multiple OEMs"/>
    <s v="Non-Automotive"/>
    <s v="In Production"/>
    <n v="8352.09"/>
    <n v="8355.51"/>
    <n v="8450.19"/>
    <n v="8828.91"/>
    <n v="9373.32"/>
    <n v="43360.02"/>
    <n v="0"/>
    <n v="0"/>
    <n v="8355.51"/>
    <n v="1"/>
  </r>
  <r>
    <s v="Grede"/>
    <s v="Foundry"/>
    <s v="Liberty"/>
    <s v="3rd Party Sale"/>
    <m/>
    <s v="United States"/>
    <s v="North America"/>
    <x v="5"/>
    <s v="BORG-WARNER AUTO-ASHEVILLE"/>
    <m/>
    <s v="North America"/>
    <n v="693409"/>
    <m/>
    <m/>
    <m/>
    <m/>
    <s v="X"/>
    <s v="N"/>
    <s v="Turbine Housing / Collector"/>
    <s v="OTHER SPECIALTY PRODUCTS"/>
    <s v="Housing"/>
    <s v="Ductile Iron Casting &amp; Related Machining"/>
    <s v="Commercial"/>
    <s v="Multiple OEMs"/>
    <s v="Non-Automotive"/>
    <s v="In Production"/>
    <n v="1795.6399999999999"/>
    <n v="1772.3199999999995"/>
    <n v="1795.6399999999999"/>
    <n v="1888.92"/>
    <n v="2005.52"/>
    <n v="9258.0399999999991"/>
    <n v="0"/>
    <n v="0"/>
    <n v="1772.3199999999995"/>
    <n v="1"/>
  </r>
  <r>
    <s v="Grede"/>
    <s v="Foundry"/>
    <s v="Liberty"/>
    <s v="3rd Party Sale"/>
    <m/>
    <s v="United States"/>
    <s v="North America"/>
    <x v="5"/>
    <s v="BORG-WARNER AUTO-ASHEVILLE"/>
    <m/>
    <s v="North America"/>
    <n v="694143"/>
    <m/>
    <m/>
    <m/>
    <m/>
    <s v="X"/>
    <s v="N"/>
    <s v="Turbine Housing / Collector"/>
    <s v="OTHER SPECIALTY PRODUCTS"/>
    <s v="Housing"/>
    <s v="Ductile Iron Casting &amp; Related Machining"/>
    <s v="Commercial"/>
    <s v="Multiple OEMs"/>
    <s v="Non-Automotive"/>
    <s v="In Production"/>
    <n v="6711.5999999999995"/>
    <n v="6671.6500000000005"/>
    <n v="6751.5499999999993"/>
    <n v="7071.15"/>
    <n v="7510.6"/>
    <n v="34716.549999999996"/>
    <n v="0"/>
    <n v="0"/>
    <n v="6671.6500000000005"/>
    <n v="1"/>
  </r>
  <r>
    <s v="Grede"/>
    <s v="Foundry"/>
    <s v="Liberty"/>
    <s v="3rd Party Sale"/>
    <m/>
    <s v="United States"/>
    <s v="North America"/>
    <x v="5"/>
    <s v="BORG-WARNER AUTO-ASHEVILLE (SMOKY)"/>
    <m/>
    <s v="North America"/>
    <n v="694201"/>
    <m/>
    <m/>
    <m/>
    <m/>
    <s v="X"/>
    <s v="N"/>
    <s v="Turbine Housing / Collector"/>
    <s v="OTHER SPECIALTY PRODUCTS"/>
    <s v="Housing"/>
    <s v="Ductile Iron Casting &amp; Related Machining"/>
    <s v="Commercial"/>
    <s v="Multiple OEMs"/>
    <s v="Non-Automotive"/>
    <s v="In Production"/>
    <n v="4734.66"/>
    <n v="12940.599999999999"/>
    <n v="13085.999999999998"/>
    <n v="13696.68"/>
    <n v="14540"/>
    <n v="58997.939999999995"/>
    <n v="0"/>
    <n v="0"/>
    <n v="12940.599999999999"/>
    <n v="1"/>
  </r>
  <r>
    <s v="Grede"/>
    <s v="Foundry"/>
    <s v="Liberty"/>
    <s v="3rd Party Sale"/>
    <m/>
    <s v="United States"/>
    <s v="North America"/>
    <x v="5"/>
    <s v="BORG-WARNER AUTO-ASHEVILLE"/>
    <m/>
    <s v="North America"/>
    <n v="694201"/>
    <m/>
    <m/>
    <m/>
    <m/>
    <s v="X"/>
    <s v="N"/>
    <s v="Turbine Housing / Collector"/>
    <s v="OTHER SPECIALTY PRODUCTS"/>
    <s v="Housing"/>
    <s v="Ductile Iron Casting &amp; Related Machining"/>
    <s v="Commercial"/>
    <s v="Multiple OEMs"/>
    <s v="Non-Automotive"/>
    <s v="In Production"/>
    <n v="8365.4600000000009"/>
    <n v="0"/>
    <n v="0"/>
    <n v="0"/>
    <n v="0"/>
    <n v="8365.4600000000009"/>
    <n v="0"/>
    <n v="0"/>
    <n v="0"/>
    <n v="1"/>
  </r>
  <r>
    <s v="Grede"/>
    <s v="Foundry"/>
    <s v="Liberty"/>
    <s v="3rd Party Sale"/>
    <m/>
    <s v="United States"/>
    <s v="North America"/>
    <x v="5"/>
    <s v="BORG-WARNER AUTO-ASHEVILLE"/>
    <m/>
    <s v="North America"/>
    <n v="694896"/>
    <m/>
    <m/>
    <m/>
    <m/>
    <s v="X"/>
    <s v="N"/>
    <s v="Turbine Housing / Collector"/>
    <s v="OTHER SPECIALTY PRODUCTS"/>
    <s v="Housing"/>
    <s v="Ductile Iron Casting &amp; Related Machining"/>
    <s v="Commercial"/>
    <s v="Multiple OEMs"/>
    <s v="Non-Automotive"/>
    <s v="In Production"/>
    <n v="4284.38"/>
    <n v="4325.16"/>
    <n v="4363.0999999999995"/>
    <n v="4552.8"/>
    <n v="4818.38"/>
    <n v="22343.82"/>
    <n v="0"/>
    <n v="0"/>
    <n v="4325.16"/>
    <n v="1"/>
  </r>
  <r>
    <s v="Grede"/>
    <s v="Foundry"/>
    <s v="Liberty"/>
    <s v="3rd Party Sale"/>
    <m/>
    <s v="United States"/>
    <s v="North America"/>
    <x v="5"/>
    <s v="BORG-WARNER AUTO-ASHEVILLE"/>
    <m/>
    <s v="North America"/>
    <n v="694991"/>
    <m/>
    <m/>
    <m/>
    <m/>
    <s v="X"/>
    <s v="N"/>
    <s v="Turbine Housing / Collector"/>
    <s v="OTHER SPECIALTY PRODUCTS"/>
    <s v="Housing"/>
    <s v="Ductile Iron Casting &amp; Related Machining"/>
    <s v="Commercial"/>
    <s v="Multiple OEMs"/>
    <s v="Non-Automotive"/>
    <s v="In Production"/>
    <n v="4472.2"/>
    <n v="4434.3"/>
    <n v="4472.2"/>
    <n v="4661.7"/>
    <n v="4964.8999999999996"/>
    <n v="23005.300000000003"/>
    <n v="0"/>
    <n v="0"/>
    <n v="4434.3"/>
    <n v="1"/>
  </r>
  <r>
    <s v="Grede"/>
    <s v="Foundry"/>
    <s v="Liberty"/>
    <s v="3rd Party Sale"/>
    <m/>
    <s v="United States"/>
    <s v="North America"/>
    <x v="5"/>
    <s v="BORG-WARNER AUTO-ASHEVILLE"/>
    <m/>
    <s v="North America"/>
    <n v="696290"/>
    <m/>
    <s v="Doc 1 - 2015 Supply Agreement; 2013-14 LTA (for MOQ)"/>
    <m/>
    <m/>
    <s v="X"/>
    <s v="N"/>
    <s v="Turbine Housing / Collector"/>
    <s v="OTHER SPECIALTY PRODUCTS"/>
    <s v="Housing"/>
    <s v="Ductile Iron Casting &amp; Related Machining"/>
    <s v="Commercial"/>
    <s v="Multiple OEMs"/>
    <s v="Non-Automotive"/>
    <s v="In Production"/>
    <n v="18447.52"/>
    <n v="18658.38"/>
    <n v="18847.23"/>
    <n v="19715.939999999999"/>
    <n v="20924.580000000002"/>
    <n v="96593.650000000009"/>
    <n v="0"/>
    <n v="0"/>
    <n v="18658.38"/>
    <n v="1"/>
  </r>
  <r>
    <s v="Grede"/>
    <s v="Foundry"/>
    <s v="Liberty"/>
    <s v="3rd Party Sale"/>
    <m/>
    <s v="United States"/>
    <s v="North America"/>
    <x v="5"/>
    <s v="BORG-WARNER AUTO-ASHEVILLE"/>
    <m/>
    <s v="North America"/>
    <n v="697828"/>
    <m/>
    <s v="Doc 1 - 2015 Supply Agreement; 2013-14 LTA (for MOQ)"/>
    <m/>
    <m/>
    <s v="X"/>
    <s v="N"/>
    <s v="Turbine Housing / Collector"/>
    <s v="OTHER SPECIALTY PRODUCTS"/>
    <s v="Housing"/>
    <s v="Ductile Iron Casting &amp; Related Machining"/>
    <s v="Commercial"/>
    <s v="Multiple OEMs"/>
    <s v="Non-Automotive"/>
    <s v="In Production"/>
    <n v="13678.74"/>
    <n v="13698.72"/>
    <n v="13834.619999999999"/>
    <n v="14459.76"/>
    <n v="15356.7"/>
    <n v="71028.540000000008"/>
    <n v="0"/>
    <n v="0"/>
    <n v="13698.72"/>
    <n v="1"/>
  </r>
  <r>
    <s v="Grede"/>
    <s v="Foundry"/>
    <s v="Liberty"/>
    <s v="3rd Party Sale"/>
    <m/>
    <s v="United States"/>
    <s v="North America"/>
    <x v="5"/>
    <s v="BORG-WARNER AUTO-ASHEVILLE"/>
    <m/>
    <s v="North America"/>
    <n v="697829"/>
    <m/>
    <m/>
    <m/>
    <m/>
    <s v="X"/>
    <s v="N"/>
    <s v="Turbine Housing / Collector"/>
    <s v="OTHER SPECIALTY PRODUCTS"/>
    <s v="Housing"/>
    <s v="Ductile Iron Casting &amp; Related Machining"/>
    <s v="Commercial"/>
    <s v="Multiple OEMs"/>
    <s v="Non-Automotive"/>
    <s v="In Production"/>
    <n v="3827.3402700000001"/>
    <n v="3872.9435100000001"/>
    <n v="3922.2803699999999"/>
    <n v="4094.9593799999998"/>
    <n v="4341.6436800000001"/>
    <n v="20059.16721"/>
    <n v="0"/>
    <n v="0"/>
    <n v="3872.9435100000001"/>
    <n v="1"/>
  </r>
  <r>
    <s v="Grede"/>
    <s v="Foundry"/>
    <s v="Liberty"/>
    <s v="3rd Party Sale"/>
    <m/>
    <s v="United States"/>
    <s v="North America"/>
    <x v="5"/>
    <s v="BORG-WARNER AUTO-ASHEVILLE"/>
    <m/>
    <s v="North America"/>
    <n v="698139"/>
    <m/>
    <m/>
    <m/>
    <m/>
    <s v="X"/>
    <s v="N"/>
    <s v="Turbine Housing / Collector"/>
    <s v="OTHER SPECIALTY PRODUCTS"/>
    <s v="Housing"/>
    <s v="Ductile Iron Casting &amp; Related Machining"/>
    <s v="Commercial"/>
    <s v="Multiple OEMs"/>
    <s v="Non-Automotive"/>
    <s v="In Production"/>
    <n v="128.62"/>
    <n v="0"/>
    <n v="0"/>
    <n v="0"/>
    <n v="0"/>
    <n v="128.62"/>
    <n v="0"/>
    <n v="0"/>
    <n v="0"/>
    <n v="1"/>
  </r>
  <r>
    <s v="Grede"/>
    <s v="Foundry"/>
    <s v="Liberty"/>
    <s v="3rd Party Sale"/>
    <m/>
    <s v="United States"/>
    <s v="North America"/>
    <x v="5"/>
    <s v="BORG-WARNER AUTO-ASHEVILLE"/>
    <m/>
    <s v="North America"/>
    <n v="698438"/>
    <m/>
    <m/>
    <m/>
    <m/>
    <s v="X"/>
    <s v="N"/>
    <s v="Turbine Housing / Collector"/>
    <s v="OTHER SPECIALTY PRODUCTS"/>
    <s v="Housing"/>
    <s v="Ductile Iron Casting &amp; Related Machining"/>
    <s v="Commercial"/>
    <s v="Multiple OEMs"/>
    <s v="Non-Automotive"/>
    <s v="In Production"/>
    <n v="23249.93"/>
    <n v="23468.600000000002"/>
    <n v="23712.5"/>
    <n v="24796.5"/>
    <n v="26341.200000000001"/>
    <n v="121568.73"/>
    <n v="0"/>
    <n v="0"/>
    <n v="23468.600000000002"/>
    <n v="1"/>
  </r>
  <r>
    <s v="Grede"/>
    <s v="Foundry"/>
    <s v="Liberty"/>
    <s v="3rd Party Sale"/>
    <m/>
    <s v="United States"/>
    <s v="North America"/>
    <x v="5"/>
    <s v="BORG-WARNER AUTO-ASHEVILLE"/>
    <m/>
    <s v="North America"/>
    <n v="699146"/>
    <m/>
    <s v="Doc 1 - 2015 Supply Agreement; 2013-14 LTA (for MOQ)"/>
    <m/>
    <m/>
    <s v="X"/>
    <s v="N"/>
    <s v="Turbine Housing / Collector"/>
    <s v="OTHER SPECIALTY PRODUCTS"/>
    <s v="Housing"/>
    <s v="Ductile Iron Casting &amp; Related Machining"/>
    <s v="Commercial"/>
    <s v="Multiple OEMs"/>
    <s v="Non-Automotive"/>
    <s v="In Production"/>
    <n v="25099.720000000005"/>
    <n v="25045.799999999996"/>
    <n v="25302.679999999997"/>
    <n v="26458.639999999999"/>
    <n v="28128.36"/>
    <n v="130035.2"/>
    <n v="0"/>
    <n v="0"/>
    <n v="25045.799999999996"/>
    <n v="1"/>
  </r>
  <r>
    <s v="Grede"/>
    <s v="Foundry"/>
    <s v="Liberty"/>
    <s v="3rd Party Sale"/>
    <m/>
    <s v="United States"/>
    <s v="North America"/>
    <x v="5"/>
    <s v="BORG-WARNER AUTO-ASHEVILLE"/>
    <m/>
    <s v="North America"/>
    <n v="699147"/>
    <m/>
    <s v="Doc 1 - 2015 Supply Agreement; 2013-14 LTA (for MOQ)"/>
    <m/>
    <m/>
    <s v="X"/>
    <s v="N"/>
    <s v="Turbine Housing / Collector"/>
    <s v="OTHER SPECIALTY PRODUCTS"/>
    <s v="Housing"/>
    <s v="Ductile Iron Casting &amp; Related Machining"/>
    <s v="Commercial"/>
    <s v="Multiple OEMs"/>
    <s v="Non-Automotive"/>
    <s v="In Production"/>
    <n v="32477.61"/>
    <n v="32334.120000000003"/>
    <n v="32719.05"/>
    <n v="34258.769999999997"/>
    <n v="36440.04"/>
    <n v="168229.59"/>
    <n v="0"/>
    <n v="0"/>
    <n v="32334.120000000003"/>
    <n v="1"/>
  </r>
  <r>
    <s v="Grede"/>
    <s v="Foundry"/>
    <s v="Liberty"/>
    <s v="3rd Party Sale"/>
    <m/>
    <s v="United States"/>
    <s v="North America"/>
    <x v="5"/>
    <s v="BORG-WARNER AUTO-ASHEVILLE"/>
    <m/>
    <s v="North America"/>
    <n v="699181"/>
    <m/>
    <s v="Doc 1 - 2015 Supply Agreement; 2013-14 LTA (for MOQ)"/>
    <m/>
    <m/>
    <s v="X"/>
    <s v="N"/>
    <s v="Turbine Housing / Collector"/>
    <s v="OTHER SPECIALTY PRODUCTS"/>
    <s v="Housing"/>
    <s v="Ductile Iron Casting &amp; Related Machining"/>
    <s v="Commercial"/>
    <s v="Multiple OEMs"/>
    <s v="Non-Automotive"/>
    <s v="In Production"/>
    <n v="18550.23"/>
    <n v="18558.060000000001"/>
    <n v="18769.91"/>
    <n v="19617.310000000001"/>
    <n v="20846.04"/>
    <n v="96341.549999999988"/>
    <n v="0"/>
    <n v="0"/>
    <n v="18558.060000000001"/>
    <n v="1"/>
  </r>
  <r>
    <s v="Grede"/>
    <s v="Foundry"/>
    <s v="Liberty"/>
    <s v="3rd Party Sale"/>
    <m/>
    <s v="United States"/>
    <s v="North America"/>
    <x v="5"/>
    <s v="BORG WARNER TURBO SYSTEMS"/>
    <m/>
    <s v="North America"/>
    <n v="699488"/>
    <m/>
    <s v="Doc 1 - 2015 Supply Agreement; 2013-14 LTA (for MOQ)"/>
    <m/>
    <m/>
    <s v="X"/>
    <s v="N"/>
    <s v="Turbine Housing / Collector"/>
    <s v="OTHER SPECIALTY PRODUCTS"/>
    <s v="Housing"/>
    <s v="Ductile Iron Casting &amp; Related Machining"/>
    <s v="Commercial"/>
    <s v="Multiple OEMs"/>
    <s v="Non-Automotive"/>
    <s v="In Production"/>
    <n v="19283.16244897959"/>
    <n v="19161.750000000004"/>
    <n v="19426.05"/>
    <n v="20351.099999999999"/>
    <n v="21672.6"/>
    <n v="99894.662448979594"/>
    <n v="0"/>
    <n v="0"/>
    <n v="19161.750000000004"/>
    <n v="1"/>
  </r>
  <r>
    <s v="Grede"/>
    <s v="Foundry"/>
    <s v="Liberty"/>
    <s v="3rd Party Sale"/>
    <m/>
    <s v="United States"/>
    <s v="North America"/>
    <x v="5"/>
    <s v="BORG-WARNER AUTO-ASHEVILLE"/>
    <m/>
    <s v="North America"/>
    <n v="699519"/>
    <m/>
    <s v="Doc 1 - 2015 Supply Agreement; 2013-14 LTA (for MOQ)"/>
    <m/>
    <m/>
    <s v="X"/>
    <s v="N"/>
    <s v="Turbine Housing / Collector"/>
    <s v="OTHER SPECIALTY PRODUCTS"/>
    <s v="Housing"/>
    <s v="Ductile Iron Casting &amp; Related Machining"/>
    <s v="Commercial"/>
    <s v="Multiple OEMs"/>
    <s v="Non-Automotive"/>
    <s v="In Production"/>
    <n v="33294.550000000003"/>
    <n v="33327"/>
    <n v="33681.200000000004"/>
    <n v="35226.800000000003"/>
    <n v="37416.400000000001"/>
    <n v="172945.94999999998"/>
    <n v="0"/>
    <n v="0"/>
    <n v="33327"/>
    <n v="1"/>
  </r>
  <r>
    <s v="Grede"/>
    <s v="Foundry"/>
    <s v="Liberty"/>
    <s v="3rd Party Sale"/>
    <m/>
    <s v="United States"/>
    <s v="North America"/>
    <x v="5"/>
    <s v="BORG WARNER TURBO SYSTEMS"/>
    <m/>
    <s v="North America"/>
    <n v="699607"/>
    <m/>
    <s v="Doc 1 - 2015 Supply Agreement; 2013-14 LTA (for MOQ)"/>
    <m/>
    <m/>
    <s v="X"/>
    <s v="N"/>
    <s v="Turbine Housing / Collector"/>
    <s v="OTHER SPECIALTY PRODUCTS"/>
    <s v="Housing"/>
    <s v="Ductile Iron Casting &amp; Related Machining"/>
    <s v="Commercial"/>
    <s v="Multiple OEMs"/>
    <s v="Non-Automotive"/>
    <s v="In Production"/>
    <n v="91534.388726114645"/>
    <n v="90948.87"/>
    <n v="91945.18"/>
    <n v="96215.08"/>
    <n v="102192.94"/>
    <n v="472836.45872611465"/>
    <n v="0"/>
    <n v="0"/>
    <n v="90948.87"/>
    <n v="1"/>
  </r>
  <r>
    <s v="Grede"/>
    <s v="Foundry"/>
    <s v="Liberty"/>
    <s v="3rd Party Sale"/>
    <m/>
    <s v="United States"/>
    <s v="North America"/>
    <x v="5"/>
    <s v="BORG-WARNER AUTO-ASHEVILLE"/>
    <m/>
    <s v="North America"/>
    <n v="699658"/>
    <m/>
    <s v="Doc 1 - 2015 Supply Agreement; 2013-14 LTA (for MOQ)"/>
    <m/>
    <m/>
    <s v="X"/>
    <s v="N"/>
    <s v="Turbine Housing / Collector"/>
    <s v="OTHER SPECIALTY PRODUCTS"/>
    <s v="Housing"/>
    <s v="Ductile Iron Casting &amp; Related Machining"/>
    <s v="Commercial"/>
    <s v="Multiple OEMs"/>
    <s v="Non-Automotive"/>
    <s v="In Production"/>
    <n v="4954.24"/>
    <n v="4970.8"/>
    <n v="5017.04"/>
    <n v="5248.24"/>
    <n v="5571.92"/>
    <n v="25762.239999999998"/>
    <n v="0"/>
    <n v="0"/>
    <n v="4970.8"/>
    <n v="1"/>
  </r>
  <r>
    <s v="Grede"/>
    <s v="Foundry"/>
    <s v="Liberty"/>
    <s v="3rd Party Sale"/>
    <m/>
    <s v="United States"/>
    <s v="North America"/>
    <x v="5"/>
    <s v="BORG-WARNER AUTO-ASHEVILLE"/>
    <m/>
    <s v="North America"/>
    <n v="1401013060"/>
    <m/>
    <m/>
    <m/>
    <m/>
    <s v="X"/>
    <s v="N"/>
    <s v="Housing"/>
    <s v="Engine"/>
    <s v="Housing"/>
    <s v="Ductile Iron Casting &amp; Related Machining"/>
    <s v="Commercial"/>
    <s v="Multiple OEMs"/>
    <s v="Non-Automotive"/>
    <s v="In Production"/>
    <n v="864.16"/>
    <n v="864.15999999999985"/>
    <n v="864.16"/>
    <n v="903.44"/>
    <n v="942.72"/>
    <n v="4438.6399999999994"/>
    <n v="0"/>
    <n v="0"/>
    <n v="864.15999999999985"/>
    <n v="1"/>
  </r>
  <r>
    <s v="Grede"/>
    <s v="Foundry"/>
    <s v="Liberty"/>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71586"/>
    <n v="1791720"/>
    <n v="939120"/>
    <n v="939120"/>
    <n v="939120"/>
    <n v="4680666"/>
    <n v="0"/>
    <n v="0"/>
    <n v="1791720"/>
    <n v="1"/>
  </r>
  <r>
    <s v="Grede"/>
    <s v="Machining"/>
    <s v="Menomonee Falls"/>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248989.99999999983"/>
    <n v="746970"/>
    <n v="739410"/>
    <n v="732060"/>
    <n v="732060"/>
    <n v="3199490"/>
    <n v="0"/>
    <n v="0"/>
    <n v="746970"/>
    <n v="1"/>
  </r>
  <r>
    <s v="Grede"/>
    <s v="Foundry"/>
    <s v="Liberty"/>
    <s v="3rd Party Sale"/>
    <m/>
    <s v="United States"/>
    <s v="North America"/>
    <x v="5"/>
    <s v="BORG-WARNER AUTO-ASHEVILLE"/>
    <m/>
    <s v="North America"/>
    <n v="12001500075"/>
    <m/>
    <m/>
    <m/>
    <m/>
    <s v="X"/>
    <s v="N"/>
    <s v="Turbine Housing / Collector"/>
    <s v="OTHER SPECIALTY PRODUCTS"/>
    <s v="Housing"/>
    <s v="Ductile Iron Casting &amp; Related Machining"/>
    <s v="Commercial"/>
    <s v="Multiple OEMs"/>
    <s v="Non-Automotive"/>
    <s v="Awarded"/>
    <n v="3672"/>
    <n v="0"/>
    <n v="0"/>
    <n v="0"/>
    <n v="0"/>
    <n v="3672"/>
    <n v="0"/>
    <n v="0"/>
    <n v="0"/>
    <n v="1"/>
  </r>
  <r>
    <s v="Grede"/>
    <s v="Foundry"/>
    <s v="Iron Mountain"/>
    <s v="3rd Party Sale"/>
    <m/>
    <s v="United States"/>
    <s v="North America"/>
    <x v="5"/>
    <s v="BORG-WARNER AUTO-ASHEVILLE"/>
    <m/>
    <s v="North America"/>
    <n v="12001501038"/>
    <m/>
    <s v="Doc 1 - 2015 Supply Agreement; 2013-14 LTA (for MOQ)"/>
    <m/>
    <m/>
    <s v="X"/>
    <s v="N"/>
    <s v="Turbine Housing / Collector"/>
    <s v="OTHER SPECIALTY PRODUCTS"/>
    <s v="Housing"/>
    <s v="Gray Iron Casting &amp; Related Machining"/>
    <s v="Commercial"/>
    <s v="Other"/>
    <s v="Non-Automotive"/>
    <s v="In Production"/>
    <n v="359866.57000000007"/>
    <n v="343712.97000000003"/>
    <n v="343712.97000000003"/>
    <n v="354038.58"/>
    <n v="364673.34"/>
    <n v="1766004.4300000002"/>
    <n v="0"/>
    <n v="0"/>
    <n v="343712.97000000003"/>
    <n v="1"/>
  </r>
  <r>
    <s v="Grede"/>
    <s v="Foundry"/>
    <s v="Liberty"/>
    <s v="3rd Party Sale"/>
    <m/>
    <s v="United States"/>
    <s v="North America"/>
    <x v="5"/>
    <s v="BORG-WARNER AUTO-ASHEVILLE"/>
    <m/>
    <s v="North America"/>
    <n v="12001504002"/>
    <m/>
    <s v="Doc 1 - 2015 Supply Agreement; 2013-14 LTA (for MOQ)"/>
    <m/>
    <m/>
    <s v="X"/>
    <s v="N"/>
    <s v="Turbine Housing / Collector"/>
    <s v="OTHER SPECIALTY PRODUCTS"/>
    <s v="Housing"/>
    <s v="Ductile Iron Casting &amp; Related Machining"/>
    <s v="Industrial"/>
    <s v="John Deere"/>
    <s v="Non-Automotive"/>
    <s v="In Production"/>
    <n v="2296723.54"/>
    <n v="2216187.12"/>
    <n v="2216187.12"/>
    <n v="2282711.58"/>
    <n v="2351178.3600000003"/>
    <n v="11362987.719999999"/>
    <n v="0"/>
    <n v="0"/>
    <n v="2216187.12"/>
    <n v="1"/>
  </r>
  <r>
    <s v="Grede"/>
    <s v="Foundry"/>
    <s v="Liberty"/>
    <s v="3rd Party Sale"/>
    <m/>
    <s v="United States"/>
    <s v="North America"/>
    <x v="5"/>
    <s v="BORG-WARNER AUTO-ASHEVILLE"/>
    <m/>
    <s v="North America"/>
    <n v="12001504004"/>
    <m/>
    <s v="Doc 1 - 2015 Supply Agreement; 2013-14 LTA (for MOQ)"/>
    <m/>
    <m/>
    <s v="X"/>
    <s v="N"/>
    <s v="Turbine Housing / Collector"/>
    <s v="OTHER SPECIALTY PRODUCTS"/>
    <s v="Housing"/>
    <s v="Ductile Iron Casting &amp; Related Machining"/>
    <s v="Industrial"/>
    <s v="John Deere"/>
    <s v="Non-Automotive"/>
    <s v="In Production"/>
    <n v="276495.30000000005"/>
    <n v="263963.79999999993"/>
    <n v="263963.8"/>
    <n v="271870.36"/>
    <n v="280024"/>
    <n v="1356317.2599999998"/>
    <n v="0"/>
    <n v="0"/>
    <n v="263963.79999999993"/>
    <n v="1"/>
  </r>
  <r>
    <s v="Grede"/>
    <s v="Foundry"/>
    <s v="Liberty"/>
    <s v="3rd Party Sale"/>
    <m/>
    <s v="United States"/>
    <s v="North America"/>
    <x v="5"/>
    <s v="BORG-WARNER AUTO-ASHEVILLE"/>
    <m/>
    <s v="North America"/>
    <n v="12001504005"/>
    <m/>
    <s v="Doc 1 - 2015 Supply Agreement; 2013-14 LTA (for MOQ)"/>
    <m/>
    <m/>
    <s v="X"/>
    <s v="N"/>
    <s v="Turbine Housing / Collector"/>
    <s v="OTHER SPECIALTY PRODUCTS"/>
    <s v="Housing"/>
    <s v="Ductile Iron Casting &amp; Related Machining"/>
    <s v="Industrial"/>
    <s v="John Deere"/>
    <s v="Non-Automotive"/>
    <s v="In Production"/>
    <n v="23208.120000000003"/>
    <n v="22122.780000000002"/>
    <n v="22122.78"/>
    <n v="22752.29"/>
    <n v="23471.73"/>
    <n v="113677.7"/>
    <n v="0"/>
    <n v="0"/>
    <n v="22122.780000000002"/>
    <n v="1"/>
  </r>
  <r>
    <s v="Grede"/>
    <s v="Foundry"/>
    <s v="Liberty"/>
    <s v="3rd Party Sale"/>
    <m/>
    <s v="United States"/>
    <s v="North America"/>
    <x v="5"/>
    <s v="BORG-WARNER AUTO-ASHEVILLE"/>
    <m/>
    <s v="North America"/>
    <n v="12001504006"/>
    <m/>
    <s v="Doc 1 - 2015 Supply Agreement; 2013-14 LTA (for MOQ)"/>
    <m/>
    <m/>
    <s v="X"/>
    <s v="N"/>
    <s v="Turbine Housing / Collector"/>
    <s v="OTHER SPECIALTY PRODUCTS"/>
    <s v="Housing"/>
    <s v="Ductile Iron Casting &amp; Related Machining"/>
    <s v="Industrial"/>
    <s v="John Deere"/>
    <s v="Non-Automotive"/>
    <s v="In Production"/>
    <n v="247900.08000000002"/>
    <n v="236731.63999999998"/>
    <n v="236731.64"/>
    <n v="243830.04"/>
    <n v="251105.9"/>
    <n v="1216299.3"/>
    <n v="0"/>
    <n v="0"/>
    <n v="236731.63999999998"/>
    <n v="1"/>
  </r>
  <r>
    <s v="Grede"/>
    <s v="Foundry"/>
    <s v="Liberty"/>
    <s v="3rd Party Sale"/>
    <m/>
    <s v="United States"/>
    <s v="North America"/>
    <x v="5"/>
    <s v="BORG-WARNER AUTO-ASHEVILLE"/>
    <m/>
    <s v="North America"/>
    <n v="12001504007"/>
    <m/>
    <s v="Doc 1 - 2015 Supply Agreement; 2013-14 LTA (for MOQ)"/>
    <m/>
    <m/>
    <s v="X"/>
    <s v="N"/>
    <s v="Bearing Housing / Center Housing"/>
    <s v="OTHER SPECIALTY PRODUCTS"/>
    <s v="Housing"/>
    <s v="Ductile Iron Casting &amp; Related Machining"/>
    <s v="Industrial"/>
    <s v="John Deere"/>
    <s v="Non-Automotive"/>
    <s v="In Production"/>
    <n v="530514.73"/>
    <n v="506848.94"/>
    <n v="506848.94"/>
    <n v="522019.68"/>
    <n v="537647.37"/>
    <n v="2603879.6599999997"/>
    <n v="0"/>
    <n v="0"/>
    <n v="506848.94"/>
    <n v="1"/>
  </r>
  <r>
    <s v="Grede"/>
    <s v="Foundry"/>
    <s v="Liberty"/>
    <s v="3rd Party Sale"/>
    <m/>
    <s v="United States"/>
    <s v="North America"/>
    <x v="5"/>
    <s v="BORG-WARNER AUTO-ASHEVILLE"/>
    <m/>
    <s v="North America"/>
    <n v="12001504012"/>
    <m/>
    <s v="Doc 1 - 2015 Supply Agreement; 2013-14 LTA (for MOQ)"/>
    <m/>
    <m/>
    <s v="X"/>
    <s v="N"/>
    <s v="Bearing Housing / Center Housing"/>
    <s v="Engine"/>
    <s v="Housing"/>
    <s v="Ductile Iron Casting &amp; Related Machining"/>
    <s v="Industrial"/>
    <s v="John Deere"/>
    <s v="Non-Automotive"/>
    <s v="In Production"/>
    <n v="2715.2699999999995"/>
    <n v="2621.6400000000003"/>
    <n v="2621.64"/>
    <n v="2715.27"/>
    <n v="2808.9"/>
    <n v="13482.72"/>
    <n v="0"/>
    <n v="0"/>
    <n v="2621.6400000000003"/>
    <n v="1"/>
  </r>
  <r>
    <s v="Grede"/>
    <s v="Foundry"/>
    <s v="Iron Mountain"/>
    <s v="3rd Party Sale"/>
    <m/>
    <s v="United States"/>
    <s v="North America"/>
    <x v="5"/>
    <s v="BORG-WARNER AUTO-ASHEVILLE"/>
    <m/>
    <s v="North America"/>
    <n v="12001511014"/>
    <m/>
    <s v="Doc 1 - 2015 Supply Agreement; 2013-14 LTA (for MOQ)"/>
    <m/>
    <m/>
    <s v="X"/>
    <s v="N"/>
    <s v="Bearing Housing / Center Housing"/>
    <s v="OTHER SPECIALTY PRODUCTS"/>
    <s v="Housing"/>
    <s v="Gray Iron Casting &amp; Related Machining"/>
    <s v="Commercial"/>
    <s v="Other"/>
    <s v="Non-Automotive"/>
    <s v="In Production"/>
    <n v="230.49"/>
    <n v="0"/>
    <n v="0"/>
    <n v="0"/>
    <n v="0"/>
    <n v="230.49"/>
    <n v="0"/>
    <n v="0"/>
    <n v="0"/>
    <n v="1"/>
  </r>
  <r>
    <s v="Grede"/>
    <s v="Foundry"/>
    <s v="Liberty"/>
    <s v="3rd Party Sale"/>
    <m/>
    <s v="United States"/>
    <s v="North America"/>
    <x v="5"/>
    <s v="BORG-WARNER AUTO-ASHEVILLE"/>
    <m/>
    <s v="North America"/>
    <n v="12001511062"/>
    <m/>
    <m/>
    <m/>
    <m/>
    <s v="X"/>
    <s v="N"/>
    <s v="Bearing Housing / Center Housing"/>
    <s v="Engine"/>
    <s v="Housing"/>
    <s v="Ductile Iron Casting &amp; Related Machining"/>
    <s v="Industrial"/>
    <s v="John Deere"/>
    <s v="Non-Automotive"/>
    <s v="In Production"/>
    <n v="255"/>
    <n v="0"/>
    <n v="0"/>
    <n v="0"/>
    <n v="0"/>
    <n v="255"/>
    <n v="0"/>
    <n v="0"/>
    <n v="0"/>
    <n v="1"/>
  </r>
  <r>
    <s v="Grede"/>
    <s v="Foundry"/>
    <s v="Liberty"/>
    <s v="3rd Party Sale"/>
    <m/>
    <s v="United States"/>
    <s v="North America"/>
    <x v="5"/>
    <s v="BORG-WARNER AUTO-ASHEVILLE"/>
    <m/>
    <s v="North America"/>
    <n v="12691007100"/>
    <m/>
    <s v="Doc 1 - 2015 Supply Agreement; 2013-14 LTA (for MOQ)"/>
    <m/>
    <m/>
    <s v="X"/>
    <s v="N"/>
    <s v="Turbine Housing / Collector"/>
    <s v="OTHER SPECIALTY PRODUCTS"/>
    <s v="Housing"/>
    <s v="Ductile Iron Casting &amp; Related Machining"/>
    <s v="Commercial"/>
    <s v="Navistar"/>
    <s v="Non-Automotive"/>
    <s v="In Production"/>
    <n v="68582.8"/>
    <n v="68582.799999999988"/>
    <n v="89661"/>
    <n v="96267.6"/>
    <n v="101804.56"/>
    <n v="424898.75999999995"/>
    <n v="0"/>
    <n v="0"/>
    <n v="68582.799999999988"/>
    <n v="1"/>
  </r>
  <r>
    <s v="Grede"/>
    <s v="Foundry"/>
    <s v="Liberty"/>
    <s v="3rd Party Sale"/>
    <m/>
    <s v="United States"/>
    <s v="North America"/>
    <x v="5"/>
    <s v="BORG-WARNER AUTO-ASHEVILLE"/>
    <m/>
    <s v="North America"/>
    <n v="12701007101"/>
    <m/>
    <s v="Doc 1 - 2015 Supply Agreement; 2013-14 LTA (for MOQ)"/>
    <m/>
    <m/>
    <s v="X"/>
    <s v="N"/>
    <s v="Turbine Housing / Collector"/>
    <s v="OTHER SPECIALTY PRODUCTS"/>
    <s v="Housing"/>
    <s v="Ductile Iron Casting &amp; Related Machining"/>
    <s v="Commercial"/>
    <s v="Multiple OEMs"/>
    <s v="Non-Automotive"/>
    <s v="In Production"/>
    <n v="6333.65"/>
    <n v="6266.9800000000005"/>
    <n v="6333.65"/>
    <n v="6600.33"/>
    <n v="7000.35"/>
    <n v="32534.959999999999"/>
    <n v="0"/>
    <n v="0"/>
    <n v="6266.9800000000005"/>
    <n v="1"/>
  </r>
  <r>
    <s v="Grede"/>
    <s v="Foundry"/>
    <s v="Liberty"/>
    <s v="3rd Party Sale"/>
    <m/>
    <s v="United States"/>
    <s v="North America"/>
    <x v="5"/>
    <s v="BORG-WARNER AUTO-ASHEVILLE"/>
    <m/>
    <s v="North America"/>
    <n v="12701007118"/>
    <m/>
    <s v="Doc 1 - 2015 Supply Agreement; 2013-14 LTA (for MOQ)"/>
    <m/>
    <m/>
    <s v="X"/>
    <s v="N"/>
    <s v="Turbine Housing / Collector"/>
    <s v="OTHER SPECIALTY PRODUCTS"/>
    <s v="Housing"/>
    <s v="Ductile Iron Casting &amp; Related Machining"/>
    <s v="Commercial"/>
    <s v="Multiple OEMs"/>
    <s v="Non-Automotive"/>
    <s v="Awarded"/>
    <n v="238602.94"/>
    <n v="252273.53999999998"/>
    <n v="0"/>
    <n v="0"/>
    <n v="0"/>
    <n v="490876.48"/>
    <n v="0"/>
    <n v="0"/>
    <n v="252273.53999999998"/>
    <n v="1"/>
  </r>
  <r>
    <s v="Grede"/>
    <s v="Foundry"/>
    <s v="Liberty"/>
    <s v="3rd Party Sale"/>
    <m/>
    <s v="United States"/>
    <s v="North America"/>
    <x v="5"/>
    <s v="BORG-WARNER AUTO-ASHEVILLE"/>
    <m/>
    <s v="North America"/>
    <n v="12701017460"/>
    <m/>
    <s v="Doc 1 - 2015 Supply Agreement; 2013-14 LTA (for MOQ)"/>
    <m/>
    <m/>
    <s v="X"/>
    <s v="N"/>
    <s v="Turbine Housing / Collector"/>
    <s v="OTHER SPECIALTY PRODUCTS"/>
    <s v="Housing"/>
    <s v="Ductile Iron Casting &amp; Related Machining"/>
    <s v="Commercial"/>
    <s v="Multiple OEMs"/>
    <s v="Non-Automotive"/>
    <s v="In Production"/>
    <n v="20422.600000000002"/>
    <n v="20532.86"/>
    <n v="20746.25"/>
    <n v="21694.65"/>
    <n v="23046.12"/>
    <n v="106442.48000000001"/>
    <n v="0"/>
    <n v="0"/>
    <n v="20532.86"/>
    <n v="1"/>
  </r>
  <r>
    <s v="Grede"/>
    <s v="Foundry"/>
    <s v="Liberty"/>
    <s v="3rd Party Sale"/>
    <m/>
    <s v="United States"/>
    <s v="North America"/>
    <x v="5"/>
    <s v="BORG-WARNER AUTO-ASHEVILLE (SMOKY)"/>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0310.14"/>
    <n v="69109.599999999991"/>
    <n v="69825.98"/>
    <n v="73028.62"/>
    <n v="77558.67"/>
    <n v="319833.00999999995"/>
    <n v="0"/>
    <n v="0"/>
    <n v="69109.599999999991"/>
    <n v="1"/>
  </r>
  <r>
    <s v="Grede"/>
    <s v="Foundry"/>
    <s v="Liberty"/>
    <s v="3rd Party Sale"/>
    <m/>
    <s v="United States"/>
    <s v="North America"/>
    <x v="5"/>
    <s v="BORG-WARNER AUTO-ASHEVILLE"/>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8431.35"/>
    <n v="0"/>
    <n v="0"/>
    <n v="0"/>
    <n v="0"/>
    <n v="38431.35"/>
    <n v="0"/>
    <n v="0"/>
    <n v="0"/>
    <n v="1"/>
  </r>
  <r>
    <s v="Grede"/>
    <s v="Foundry"/>
    <s v="Liberty"/>
    <s v="3rd Party Sale"/>
    <m/>
    <s v="United States"/>
    <s v="North America"/>
    <x v="5"/>
    <s v="BORG-WARNER AUTO-ASHEVILLE"/>
    <m/>
    <s v="North America"/>
    <n v="12701017961"/>
    <m/>
    <s v="Doc 1 - 2015 Supply Agreement; 2013-14 LTA (for MOQ)"/>
    <m/>
    <m/>
    <s v="X"/>
    <s v="N"/>
    <s v="Turbine Housing / Collector"/>
    <s v="Engine"/>
    <s v="Housing"/>
    <s v="Ductile Iron Casting &amp; Related Machining"/>
    <s v="Commercial"/>
    <s v="Multiple OEMs"/>
    <s v="Non-Automotive"/>
    <s v="In Production"/>
    <n v="-30.81"/>
    <n v="0"/>
    <n v="0"/>
    <n v="0"/>
    <n v="0"/>
    <n v="-30.81"/>
    <n v="0"/>
    <n v="0"/>
    <n v="0"/>
    <n v="1"/>
  </r>
  <r>
    <s v="Grede"/>
    <s v="Foundry"/>
    <s v="Liberty"/>
    <s v="3rd Party Sale"/>
    <m/>
    <s v="United States"/>
    <s v="North America"/>
    <x v="5"/>
    <s v="BORG-WARNER AUTO-ASHEVILLE"/>
    <m/>
    <s v="North America"/>
    <n v="12701019067"/>
    <m/>
    <s v="Doc 1 - 2015 Supply Agreement; 2013-14 LTA (for MOQ)"/>
    <m/>
    <m/>
    <s v="X"/>
    <s v="N"/>
    <s v="Turbine Housing / Collector"/>
    <s v="Engine"/>
    <s v="Housing"/>
    <s v="Ductile Iron Casting &amp; Related Machining"/>
    <s v="Commercial"/>
    <s v="Multiple OEMs"/>
    <s v="Non-Automotive"/>
    <s v="In Production"/>
    <n v="267.39999999999998"/>
    <n v="0"/>
    <n v="0"/>
    <n v="0"/>
    <n v="0"/>
    <n v="267.39999999999998"/>
    <n v="0"/>
    <n v="0"/>
    <n v="0"/>
    <n v="1"/>
  </r>
  <r>
    <s v="Grede"/>
    <s v="Foundry"/>
    <s v="Liberty"/>
    <s v="3rd Party Sale"/>
    <m/>
    <s v="United States"/>
    <s v="North America"/>
    <x v="5"/>
    <s v="BORG-WARNER AUTO-ASHEVILLE"/>
    <m/>
    <s v="North America"/>
    <n v="12731019061"/>
    <m/>
    <s v="Doc 1 - 2015 Supply Agreement; 2013-14 LTA (for MOQ)"/>
    <m/>
    <m/>
    <s v="X"/>
    <s v="N"/>
    <s v="Turbine Housing / Collector"/>
    <s v="OTHER SPECIALTY PRODUCTS"/>
    <s v="Housing"/>
    <s v="Ductile Iron Casting &amp; Related Machining"/>
    <s v="Commercial"/>
    <s v="Multiple OEMs"/>
    <s v="Non-Automotive"/>
    <s v="In Production"/>
    <n v="1109.83"/>
    <n v="0"/>
    <n v="0"/>
    <n v="0"/>
    <n v="0"/>
    <n v="1109.83"/>
    <n v="0"/>
    <n v="0"/>
    <n v="0"/>
    <n v="1"/>
  </r>
  <r>
    <s v="Grede"/>
    <s v="Foundry"/>
    <s v="Liberty"/>
    <s v="3rd Party Sale"/>
    <m/>
    <s v="United States"/>
    <s v="North America"/>
    <x v="5"/>
    <s v="BORG-WARNER AUTO-ASHEVILLE"/>
    <m/>
    <s v="North America"/>
    <n v="12741016560"/>
    <m/>
    <m/>
    <m/>
    <m/>
    <s v="X"/>
    <s v="N"/>
    <s v="Turbine Housing / Collector"/>
    <s v="OTHER SPECIALTY PRODUCTS"/>
    <s v="Housing"/>
    <s v="Ductile Iron Casting &amp; Related Machining"/>
    <s v="Commercial"/>
    <s v="Multiple OEMs"/>
    <s v="Non-Automotive"/>
    <s v="In Production"/>
    <n v="12259"/>
    <n v="12164.699999999999"/>
    <n v="12296.720000000001"/>
    <n v="12862.52"/>
    <n v="13654.64"/>
    <n v="63237.58"/>
    <n v="0"/>
    <n v="0"/>
    <n v="12164.699999999999"/>
    <n v="1"/>
  </r>
  <r>
    <s v="Grede"/>
    <s v="Foundry"/>
    <s v="Liberty"/>
    <s v="3rd Party Sale"/>
    <m/>
    <s v="United States"/>
    <s v="North America"/>
    <x v="5"/>
    <s v="BORG-WARNER AUTO-ASHEVILLE"/>
    <m/>
    <s v="North America"/>
    <n v="12761013500"/>
    <m/>
    <s v="Doc 1 - 2015 Supply Agreement; 2013-14 LTA (for MOQ)"/>
    <m/>
    <m/>
    <s v="X"/>
    <s v="N"/>
    <s v="Turbine Housing / Collector"/>
    <s v="OTHER SPECIALTY PRODUCTS"/>
    <s v="Housing"/>
    <s v="Ductile Iron Casting &amp; Related Machining"/>
    <s v="Commercial"/>
    <s v="Multiple OEMs"/>
    <s v="Non-Automotive"/>
    <s v="Awarded"/>
    <n v="338601"/>
    <n v="1168229.9999999998"/>
    <n v="1168230"/>
    <n v="1168230"/>
    <n v="1168230"/>
    <n v="5011521"/>
    <n v="0"/>
    <n v="0"/>
    <n v="1168229.9999999998"/>
    <n v="1"/>
  </r>
  <r>
    <s v="Grede"/>
    <s v="Foundry"/>
    <s v="Liberty"/>
    <s v="3rd Party Sale"/>
    <m/>
    <s v="United States"/>
    <s v="North America"/>
    <x v="5"/>
    <s v="BORGWARNER"/>
    <m/>
    <s v="North America"/>
    <n v="12761013500"/>
    <m/>
    <s v="Doc 1 - 2015 Supply Agreement; 2013-14 LTA (for MOQ)"/>
    <m/>
    <m/>
    <s v="X"/>
    <s v="N"/>
    <s v="Turbine Housing / Collector"/>
    <s v="OTHER SPECIALTY PRODUCTS"/>
    <s v="Housing"/>
    <s v="Ductile Iron Casting &amp; Related Machining"/>
    <s v="Commercial"/>
    <s v="Multiple OEMs"/>
    <s v="Non-Automotive"/>
    <s v="Awarded"/>
    <n v="122330.37"/>
    <n v="0"/>
    <n v="0"/>
    <n v="0"/>
    <n v="0"/>
    <n v="122330.37"/>
    <n v="0"/>
    <n v="0"/>
    <n v="0"/>
    <n v="1"/>
  </r>
  <r>
    <s v="Grede"/>
    <s v="Foundry"/>
    <s v="Liberty"/>
    <s v="3rd Party Sale"/>
    <m/>
    <s v="United States"/>
    <s v="North America"/>
    <x v="5"/>
    <s v="BORG-WARNER AUTO-ASHEVILLE"/>
    <m/>
    <s v="North America"/>
    <n v="12801019007"/>
    <m/>
    <s v="Doc 1 - 2015 Supply Agreement; 2013-14 LTA (for MOQ)"/>
    <m/>
    <m/>
    <s v="X"/>
    <s v="N"/>
    <s v="Turbine Housing / Collector"/>
    <s v="OTHER SPECIALTY PRODUCTS"/>
    <s v="Housing"/>
    <s v="Ductile Iron Casting &amp; Related Machining"/>
    <s v="Commercial"/>
    <s v="Multiple OEMs"/>
    <s v="Non-Automotive"/>
    <s v="In Production"/>
    <n v="672099.89999999991"/>
    <n v="669440.20000000007"/>
    <n v="676391.1"/>
    <n v="707425.4"/>
    <n v="751186.70000000007"/>
    <n v="3476543.3000000003"/>
    <n v="0"/>
    <n v="0"/>
    <n v="669440.20000000007"/>
    <n v="1"/>
  </r>
  <r>
    <s v="Grede"/>
    <s v="Foundry"/>
    <s v="Liberty"/>
    <s v="3rd Party Sale"/>
    <m/>
    <s v="United States"/>
    <s v="North America"/>
    <x v="5"/>
    <s v="BORG-WARNER AUTO-ASHEVILLE"/>
    <m/>
    <s v="North America"/>
    <n v="13801016560"/>
    <m/>
    <s v="Doc 1 - 2015 Supply Agreement; 2013-14 LTA (for MOQ)"/>
    <m/>
    <m/>
    <s v="X"/>
    <s v="N"/>
    <s v="Turbine Housing / Collector"/>
    <s v="OTHER SPECIALTY PRODUCTS"/>
    <s v="Housing"/>
    <s v="Ductile Iron Casting &amp; Related Machining"/>
    <s v="Commercial"/>
    <s v="Multiple OEMs"/>
    <s v="Non-Automotive"/>
    <s v="In Production"/>
    <n v="80554.37999999999"/>
    <n v="80122.2"/>
    <n v="80969.02"/>
    <n v="84682"/>
    <n v="89925.77"/>
    <n v="416253.37"/>
    <n v="0"/>
    <n v="0"/>
    <n v="80122.2"/>
    <n v="1"/>
  </r>
  <r>
    <s v="Grede"/>
    <s v="Foundry"/>
    <s v="Liberty"/>
    <s v="3rd Party Sale"/>
    <m/>
    <s v="United States"/>
    <s v="North America"/>
    <x v="5"/>
    <s v="BORG-WARNER AUTO-ASHEVILLE"/>
    <m/>
    <s v="North America"/>
    <n v="13801016561"/>
    <m/>
    <m/>
    <m/>
    <m/>
    <s v="X"/>
    <s v="N"/>
    <s v="Turbine Housing / Collector"/>
    <s v="Engine"/>
    <s v="Housing"/>
    <s v="Ductile Iron Casting &amp; Related Machining"/>
    <s v="Commercial"/>
    <s v="Multiple OEMs"/>
    <s v="Non-Automotive"/>
    <s v="In Production"/>
    <n v="126.84"/>
    <n v="126.84"/>
    <n v="126.84"/>
    <n v="126.84"/>
    <n v="126.84"/>
    <n v="634.20000000000005"/>
    <n v="0"/>
    <n v="0"/>
    <n v="126.84"/>
    <n v="1"/>
  </r>
  <r>
    <s v="Grede"/>
    <s v="Foundry"/>
    <s v="Liberty"/>
    <s v="3rd Party Sale"/>
    <m/>
    <s v="United States"/>
    <s v="North America"/>
    <x v="5"/>
    <s v="BORG-WARNER AUTO-ASHEVILLE"/>
    <m/>
    <s v="North America"/>
    <n v="13801016562"/>
    <m/>
    <m/>
    <m/>
    <m/>
    <s v="X"/>
    <s v="N"/>
    <s v="Turbine Housing / Collector"/>
    <s v="Engine"/>
    <s v="Housing"/>
    <s v="Ductile Iron Casting &amp; Related Machining"/>
    <s v="Commercial"/>
    <s v="Multiple OEMs"/>
    <s v="Non-Automotive"/>
    <s v="In Production"/>
    <n v="1008.5000000000001"/>
    <n v="1008.5000000000005"/>
    <n v="1008.4999999999999"/>
    <n v="1048.8399999999999"/>
    <n v="1129.52"/>
    <n v="5203.8600000000006"/>
    <n v="0"/>
    <n v="0"/>
    <n v="1008.5000000000005"/>
    <n v="1"/>
  </r>
  <r>
    <s v="Grede"/>
    <s v="Foundry"/>
    <s v="Liberty"/>
    <s v="3rd Party Sale"/>
    <m/>
    <s v="United States"/>
    <s v="North America"/>
    <x v="5"/>
    <s v="BORG-WARNER AUTO-ASHEVILLE"/>
    <m/>
    <s v="North America"/>
    <n v="13801019066"/>
    <m/>
    <m/>
    <m/>
    <m/>
    <s v="X"/>
    <s v="N"/>
    <s v="Turbine Housing / Collector"/>
    <s v="OTHER SPECIALTY PRODUCTS"/>
    <s v="Housing"/>
    <s v="Ductile Iron Casting &amp; Related Machining"/>
    <s v="Commercial"/>
    <s v="Multiple OEMs"/>
    <s v="Non-Automotive"/>
    <s v="In Production"/>
    <n v="13289.31"/>
    <n v="13342.75"/>
    <n v="13483.199999999999"/>
    <n v="14101.18"/>
    <n v="14971.97"/>
    <n v="69188.409999999989"/>
    <n v="0"/>
    <n v="0"/>
    <n v="13342.75"/>
    <n v="1"/>
  </r>
  <r>
    <s v="Grede"/>
    <s v="Foundry"/>
    <s v="Liberty"/>
    <s v="3rd Party Sale"/>
    <m/>
    <s v="United States"/>
    <s v="North America"/>
    <x v="5"/>
    <s v="BORG-WARNER AUTO-ASHEVILLE"/>
    <m/>
    <s v="North America"/>
    <n v="13871016360"/>
    <m/>
    <s v="Doc 1 - 2015 Supply Agreement; 2013-14 LTA (for MOQ)"/>
    <m/>
    <m/>
    <s v="X"/>
    <s v="N"/>
    <s v="Turbine Housing / Collector"/>
    <s v="OTHER SPECIALTY PRODUCTS"/>
    <s v="Housing"/>
    <s v="Ductile Iron Casting &amp; Related Machining"/>
    <s v="Commercial"/>
    <s v="Multiple OEMs"/>
    <s v="Non-Automotive"/>
    <s v="In Production"/>
    <n v="1386.65"/>
    <n v="0"/>
    <n v="0"/>
    <n v="0"/>
    <n v="0"/>
    <n v="1386.65"/>
    <n v="0"/>
    <n v="0"/>
    <n v="0"/>
    <n v="1"/>
  </r>
  <r>
    <s v="Grede"/>
    <s v="Foundry"/>
    <s v="Liberty"/>
    <s v="3rd Party Sale"/>
    <m/>
    <s v="United States"/>
    <s v="North America"/>
    <x v="5"/>
    <s v="BORG-WARNER AUTO-ASHEVILLE"/>
    <m/>
    <s v="North America"/>
    <n v="13871016364"/>
    <m/>
    <m/>
    <m/>
    <m/>
    <s v="X"/>
    <s v="N"/>
    <s v="Turbine Housing / Collector"/>
    <s v="OTHER SPECIALTY PRODUCTS"/>
    <s v="Housing"/>
    <s v="Ductile Iron Casting &amp; Related Machining"/>
    <s v="Commercial"/>
    <s v="Multiple OEMs"/>
    <s v="Non-Automotive"/>
    <s v="In Production"/>
    <n v="636.89"/>
    <n v="0"/>
    <n v="0"/>
    <n v="0"/>
    <n v="0"/>
    <n v="636.89"/>
    <n v="0"/>
    <n v="0"/>
    <n v="0"/>
    <n v="1"/>
  </r>
  <r>
    <s v="Grede"/>
    <s v="Foundry"/>
    <s v="Liberty"/>
    <s v="3rd Party Sale"/>
    <m/>
    <s v="United States"/>
    <s v="North America"/>
    <x v="5"/>
    <s v="BORG-WARNER AUTO-ASHEVILLE"/>
    <m/>
    <s v="North America"/>
    <n v="13871017901"/>
    <m/>
    <s v="Doc 1 - 2015 Supply Agreement; 2013-14 LTA (for MOQ)"/>
    <m/>
    <m/>
    <s v="X"/>
    <s v="N"/>
    <s v="Turbine Housing / Collector"/>
    <s v="OTHER SPECIALTY PRODUCTS"/>
    <s v="Housing"/>
    <s v="Ductile Iron Casting &amp; Related Machining"/>
    <s v="Commercial"/>
    <s v="Navistar"/>
    <s v="Non-Automotive"/>
    <s v="In Production"/>
    <n v="293294.25"/>
    <n v="296322.38999999996"/>
    <n v="0"/>
    <n v="0"/>
    <n v="0"/>
    <n v="589616.6399999999"/>
    <n v="0"/>
    <n v="0"/>
    <n v="296322.38999999996"/>
    <n v="1"/>
  </r>
  <r>
    <s v="Grede"/>
    <s v="Foundry"/>
    <s v="Liberty"/>
    <s v="3rd Party Sale"/>
    <m/>
    <s v="United States"/>
    <s v="North America"/>
    <x v="5"/>
    <s v="BORG-WARNER AUTO-ASHEVILLE"/>
    <m/>
    <s v="North America"/>
    <n v="14951016560"/>
    <m/>
    <m/>
    <m/>
    <m/>
    <s v="X"/>
    <s v="N"/>
    <s v="Turbine Housing / Collector"/>
    <s v="Engine"/>
    <s v="Housing"/>
    <s v="Ductile Iron Casting &amp; Related Machining"/>
    <s v="Commercial"/>
    <s v="Multiple OEMs"/>
    <s v="Non-Automotive"/>
    <s v="In Production"/>
    <n v="5155.76"/>
    <n v="5100.8200000000006"/>
    <n v="5169.75"/>
    <n v="5376.54"/>
    <n v="5721.19"/>
    <n v="26524.06"/>
    <n v="0"/>
    <n v="0"/>
    <n v="5100.8200000000006"/>
    <n v="1"/>
  </r>
  <r>
    <s v="Grede"/>
    <s v="Foundry"/>
    <s v="Liberty"/>
    <s v="3rd Party Sale"/>
    <m/>
    <s v="United States"/>
    <s v="North America"/>
    <x v="5"/>
    <s v="BORG-WARNER AUTO-ASHEVILLE"/>
    <m/>
    <s v="North America"/>
    <n v="14961017360"/>
    <m/>
    <m/>
    <m/>
    <m/>
    <s v="X"/>
    <s v="N"/>
    <s v="Turbine Housing / Collector"/>
    <s v="OTHER SPECIALTY PRODUCTS"/>
    <s v="Housing"/>
    <s v="Ductile Iron Casting &amp; Related Machining"/>
    <s v="Commercial"/>
    <s v="Multiple OEMs"/>
    <s v="Non-Automotive"/>
    <s v="Awarded"/>
    <n v="3899.8499999999995"/>
    <n v="3911.5499999999997"/>
    <n v="3955.5"/>
    <n v="4131.3"/>
    <n v="4395"/>
    <n v="20293.2"/>
    <n v="0"/>
    <n v="0"/>
    <n v="3911.5499999999997"/>
    <n v="1"/>
  </r>
  <r>
    <s v="Grede"/>
    <s v="Foundry"/>
    <s v="Liberty"/>
    <s v="3rd Party Sale"/>
    <m/>
    <s v="United States"/>
    <s v="North America"/>
    <x v="5"/>
    <s v="BORG-WARNER AUTO-ASHEVILLE"/>
    <m/>
    <s v="North America"/>
    <n v="14961019006"/>
    <m/>
    <m/>
    <m/>
    <m/>
    <s v="X"/>
    <s v="N"/>
    <s v="Turbine Housing / Collector"/>
    <s v="Engine"/>
    <s v="Housing"/>
    <s v="Ductile Iron Casting &amp; Related Machining"/>
    <s v="Commercial"/>
    <s v="Multiple OEMs"/>
    <s v="Non-Automotive"/>
    <s v="In Production"/>
    <n v="20062.05"/>
    <n v="380925"/>
    <n v="380925"/>
    <n v="380925"/>
    <n v="380925"/>
    <n v="1543762.05"/>
    <n v="0"/>
    <n v="0"/>
    <n v="380925"/>
    <n v="1"/>
  </r>
  <r>
    <s v="Grede"/>
    <s v="Foundry"/>
    <s v="Liberty"/>
    <s v="3rd Party Sale"/>
    <m/>
    <s v="United States"/>
    <s v="North America"/>
    <x v="5"/>
    <s v="BORG-WARNER AUTO-ASHEVILLE"/>
    <m/>
    <s v="North America"/>
    <n v="14961019062"/>
    <m/>
    <m/>
    <m/>
    <m/>
    <s v="X"/>
    <s v="N"/>
    <s v="Turbine Housing / Collector"/>
    <s v="OTHER SPECIALTY PRODUCTS"/>
    <s v="Housing"/>
    <s v="Ductile Iron Casting &amp; Related Machining"/>
    <s v="Light Vehicle"/>
    <s v="Multiple OEMs"/>
    <s v="Non-Automotive"/>
    <s v="In Production"/>
    <n v="325634.95000000007"/>
    <n v="325074.91999999993"/>
    <n v="328469.33999999997"/>
    <n v="343546.88"/>
    <n v="364781.74"/>
    <n v="1687507.8299999998"/>
    <n v="0"/>
    <n v="0"/>
    <n v="325074.91999999993"/>
    <n v="1"/>
  </r>
  <r>
    <s v="Grede"/>
    <s v="Foundry"/>
    <s v="Liberty"/>
    <s v="3rd Party Sale"/>
    <m/>
    <s v="United States"/>
    <s v="North America"/>
    <x v="5"/>
    <s v="BORG-WARNER AUTO-ASHEVILLE"/>
    <m/>
    <s v="North America"/>
    <n v="14961019064"/>
    <m/>
    <m/>
    <m/>
    <m/>
    <s v="X"/>
    <s v="N"/>
    <s v="Turbine Housing / Collector"/>
    <s v="OTHER SPECIALTY PRODUCTS"/>
    <s v="Housing"/>
    <s v="Ductile Iron Casting &amp; Related Machining"/>
    <s v="Commercial"/>
    <s v="Multiple OEMs"/>
    <s v="Non-Automotive"/>
    <s v="In Production"/>
    <n v="18002.88"/>
    <n v="45739.999999999993"/>
    <n v="45740.000000000007"/>
    <n v="45740"/>
    <n v="45740"/>
    <n v="200962.88"/>
    <n v="0"/>
    <n v="0"/>
    <n v="45739.999999999993"/>
    <n v="1"/>
  </r>
  <r>
    <s v="Grede"/>
    <s v="Foundry"/>
    <s v="Liberty"/>
    <s v="3rd Party Sale"/>
    <m/>
    <s v="United States"/>
    <s v="North America"/>
    <x v="5"/>
    <s v="BORG-WARNER AUTO-ASHEVILLE"/>
    <m/>
    <s v="North America"/>
    <n v="14961019065"/>
    <m/>
    <m/>
    <m/>
    <m/>
    <s v="X"/>
    <s v="N"/>
    <s v="Turbine Housing / Collector"/>
    <s v="OTHER SPECIALTY PRODUCTS"/>
    <s v="Housing"/>
    <s v="Ductile Iron Casting &amp; Related Machining"/>
    <s v="Commercial"/>
    <s v="Multiple OEMs"/>
    <s v="Non-Automotive"/>
    <s v="Awarded"/>
    <n v="10617.859999999999"/>
    <n v="42160"/>
    <n v="42160"/>
    <n v="42160"/>
    <n v="42160"/>
    <n v="179257.86"/>
    <n v="0"/>
    <n v="0"/>
    <n v="42160"/>
    <n v="1"/>
  </r>
  <r>
    <s v="Grede"/>
    <s v="Foundry"/>
    <s v="Liberty"/>
    <s v="3rd Party Sale"/>
    <m/>
    <s v="United States"/>
    <s v="North America"/>
    <x v="5"/>
    <s v="BORG-WARNER AUTO-ASHEVILLE"/>
    <m/>
    <s v="North America"/>
    <n v="34961019063"/>
    <m/>
    <m/>
    <m/>
    <m/>
    <s v="X"/>
    <s v="N"/>
    <s v="Turbine Housing / Collector"/>
    <s v="OTHER SPECIALTY PRODUCTS"/>
    <s v="Housing"/>
    <s v="Ductile Iron Casting &amp; Related Machining"/>
    <s v="Commercial"/>
    <s v="Multiple OEMs"/>
    <s v="Non-Automotive"/>
    <s v="In Production"/>
    <n v="37167.06"/>
    <n v="37180.779999999992"/>
    <n v="37549.82"/>
    <n v="39256.629999999997"/>
    <n v="41701.519999999997"/>
    <n v="192855.81"/>
    <n v="0"/>
    <n v="0"/>
    <n v="37180.779999999992"/>
    <n v="1"/>
  </r>
  <r>
    <s v="Grede"/>
    <s v="Foundry"/>
    <s v="Liberty"/>
    <s v="3rd Party Sale"/>
    <m/>
    <s v="United States"/>
    <s v="North America"/>
    <x v="5"/>
    <s v="BORG-WARNER AUTO-ASHEVILLE"/>
    <m/>
    <s v="North America"/>
    <s v="(blank)"/>
    <m/>
    <m/>
    <m/>
    <m/>
    <s v="X"/>
    <s v="N"/>
    <s v="Miscellaneous"/>
    <s v="OTHER SPECIALTY PRODUCTS"/>
    <s v="Misc Products not grouped"/>
    <s v="Ductile Iron Casting &amp; Related Machining"/>
    <s v="Commercial"/>
    <s v="Other"/>
    <s v="Non-Automotive"/>
    <s v="In Production"/>
    <n v="10016.120000000001"/>
    <n v="0"/>
    <n v="0"/>
    <n v="0"/>
    <n v="0"/>
    <n v="10016.120000000001"/>
    <n v="0"/>
    <n v="0"/>
    <n v="0"/>
    <n v="1"/>
  </r>
  <r>
    <s v="Grede"/>
    <s v="Foundry"/>
    <s v="Novocast"/>
    <s v="3rd Party Sale"/>
    <m/>
    <s v="Mexico"/>
    <s v="North America"/>
    <x v="5"/>
    <s v="BORGWARNER TURBO SYSTEMS"/>
    <m/>
    <s v="North America"/>
    <s v="(blank)"/>
    <m/>
    <m/>
    <m/>
    <m/>
    <s v="X"/>
    <s v="N"/>
    <s v="Miscellaneous"/>
    <s v="OTHER SPECIALTY PRODUCTS"/>
    <s v="Misc Products not grouped"/>
    <s v="Ductile Iron Casting &amp; Related Machining"/>
    <s v="Light Vehicle"/>
    <s v="Other"/>
    <s v="Non-Automotive"/>
    <s v="In Production"/>
    <n v="2892.75"/>
    <n v="0"/>
    <n v="0"/>
    <n v="0"/>
    <n v="0"/>
    <n v="2892.75"/>
    <n v="0"/>
    <n v="0"/>
    <n v="0"/>
    <n v="1"/>
  </r>
  <r>
    <s v="Grede"/>
    <s v="Foundry"/>
    <s v="Liberty"/>
    <s v="3rd Party Sale"/>
    <m/>
    <s v="United States"/>
    <s v="North America"/>
    <x v="5"/>
    <s v="BORG-WARNER AUTO-ASHEVILLE (SMOKY)"/>
    <m/>
    <s v="North America"/>
    <s v="(blank)"/>
    <m/>
    <m/>
    <m/>
    <m/>
    <s v="X"/>
    <s v="N"/>
    <s v="Miscellaneous"/>
    <s v="OTHER SPECIALTY PRODUCTS"/>
    <s v="Misc Products not grouped"/>
    <s v="Ductile Iron Casting &amp; Related Machining"/>
    <s v="Commercial"/>
    <s v="Other"/>
    <s v="Non-Automotive"/>
    <s v="In Production"/>
    <n v="336"/>
    <n v="0"/>
    <n v="0"/>
    <n v="0"/>
    <n v="0"/>
    <n v="336"/>
    <n v="0"/>
    <n v="0"/>
    <n v="0"/>
    <n v="1"/>
  </r>
  <r>
    <s v="Grede"/>
    <s v="Foundry"/>
    <s v="Iron Mountain"/>
    <s v="3rd Party Sale"/>
    <m/>
    <s v="United States"/>
    <s v="North America"/>
    <x v="5"/>
    <s v="BORG-WARNER AUTO-ASHEVILLE"/>
    <m/>
    <s v="North America"/>
    <s v="(blank)"/>
    <m/>
    <m/>
    <m/>
    <m/>
    <s v="X"/>
    <s v="N"/>
    <s v="Miscellaneous"/>
    <s v="OTHER SPECIALTY PRODUCTS"/>
    <s v="Misc Products not grouped"/>
    <s v="Gray Iron Casting &amp; Related Machining"/>
    <s v="Industrial"/>
    <s v="Other"/>
    <s v="Non-Automotive"/>
    <s v="In Production"/>
    <n v="-1972.3899999999999"/>
    <n v="0"/>
    <n v="0"/>
    <n v="0"/>
    <n v="0"/>
    <n v="-1972.3899999999999"/>
    <n v="0"/>
    <n v="0"/>
    <n v="0"/>
    <n v="1"/>
  </r>
  <r>
    <s v="Grede"/>
    <s v="Foundry"/>
    <s v="Liberty"/>
    <s v="3rd Party Sale"/>
    <m/>
    <s v="United States"/>
    <s v="North America"/>
    <x v="5"/>
    <s v="BORG-WARNER AUTO-ASHEVILLE"/>
    <m/>
    <s v="North America"/>
    <s v="\3801017260"/>
    <m/>
    <m/>
    <m/>
    <m/>
    <s v="X"/>
    <s v="N"/>
    <s v="Turbine Housing / Collector"/>
    <s v="Engine"/>
    <s v="Housing"/>
    <s v="Ductile Iron Casting &amp; Related Machining"/>
    <s v="Commercial"/>
    <s v="Multiple OEMs"/>
    <s v="Non-Automotive"/>
    <s v="In Production"/>
    <n v="1873.77"/>
    <n v="1912.85"/>
    <n v="1941.3999999999999"/>
    <n v="2027.05"/>
    <n v="2141.25"/>
    <n v="9896.32"/>
    <n v="0"/>
    <n v="0"/>
    <n v="1912.85"/>
    <n v="1"/>
  </r>
  <r>
    <s v="HHI"/>
    <s v="Forging, FormTech"/>
    <s v="Royal Oak"/>
    <s v="3rd Party Sale"/>
    <s v="True"/>
    <s v="United States"/>
    <s v="North America"/>
    <x v="5"/>
    <s v="BORGWARNER"/>
    <s v="United States"/>
    <s v="North America"/>
    <s v="010026429"/>
    <m/>
    <m/>
    <m/>
    <m/>
    <s v="X"/>
    <s v="N"/>
    <s v="Clutch Piston"/>
    <s v="OTHER SPECIALTY PRODUCTS"/>
    <s v="Specialty Products &amp; Other"/>
    <s v="Hot Forging &amp; Machining"/>
    <s v="Commercial"/>
    <s v="Other"/>
    <s v="Non-Automotive"/>
    <s v="In Production"/>
    <n v="164721.12789999999"/>
    <n v="168539.4025"/>
    <n v="168539.4025"/>
    <n v="168539.4025"/>
    <n v="168539.4025"/>
    <n v="838878.73789999995"/>
    <n v="0"/>
    <n v="0"/>
    <n v="168539.4025"/>
    <n v="1"/>
  </r>
  <r>
    <s v="Metaldyne"/>
    <s v="Forged Products"/>
    <s v="Oslavany"/>
    <s v="3rd Party Sale"/>
    <b v="1"/>
    <s v="Czech Republic"/>
    <s v="Europe"/>
    <x v="5"/>
    <s v="601139 - Borg Warner Arnstadt GMBH"/>
    <s v="Germany"/>
    <s v="Europe"/>
    <s v="200561"/>
    <m/>
    <m/>
    <m/>
    <m/>
    <s v="X"/>
    <s v="N"/>
    <s v="Hubs"/>
    <s v="Transmission"/>
    <s v="Transmission Hubs"/>
    <s v="Cold/Warm Forging &amp; Machining"/>
    <s v="Light Vehicle"/>
    <s v="Volkswagen"/>
    <s v="Volkswagen DQ"/>
    <s v="Awarded"/>
    <n v="4502.948338223483"/>
    <n v="0"/>
    <n v="0"/>
    <n v="0"/>
    <n v="0"/>
    <n v="4502.948338223483"/>
    <n v="0"/>
    <n v="0"/>
    <n v="0"/>
    <n v="1"/>
  </r>
  <r>
    <s v="Metaldyne"/>
    <s v="Forged Products"/>
    <s v="Oslavany"/>
    <s v="3rd Party Sale"/>
    <b v="1"/>
    <s v="Czech Republic"/>
    <s v="Europe"/>
    <x v="5"/>
    <s v="601139 - Borg Warner Arnstadt GMBH"/>
    <s v="Germany"/>
    <s v="Europe"/>
    <s v="200564"/>
    <m/>
    <m/>
    <m/>
    <m/>
    <s v="X"/>
    <s v="N"/>
    <s v="Hubs"/>
    <s v="Transmission"/>
    <s v="Transmission Hubs"/>
    <s v="Cold/Warm Forging &amp; Machining"/>
    <s v="Light Vehicle"/>
    <s v="Volkswagen"/>
    <s v="Volkswagen DQ"/>
    <s v="Awarded"/>
    <n v="6194.7142636036006"/>
    <n v="0"/>
    <n v="0"/>
    <n v="0"/>
    <n v="0"/>
    <n v="6194.7142636036006"/>
    <n v="0"/>
    <n v="0"/>
    <n v="0"/>
    <n v="1"/>
  </r>
  <r>
    <s v="Metaldyne"/>
    <s v="Sintered Products"/>
    <s v="Ridgway"/>
    <s v="3rd Party Sale"/>
    <b v="1"/>
    <s v="United States"/>
    <s v="North America"/>
    <x v="5"/>
    <s v="601647 - Borg Warner Mexico"/>
    <s v="Mexico"/>
    <s v="North America"/>
    <s v="2875 PPAP"/>
    <m/>
    <m/>
    <m/>
    <m/>
    <s v="X"/>
    <s v="N"/>
    <s v="No Data"/>
    <s v="OTHER SPECIALTY PRODUCTS"/>
    <s v="Specialty Products &amp; Other"/>
    <s v="Powder Metal Forming &amp; Machining"/>
    <s v="Light Vehicle"/>
    <s v="Other"/>
    <s v="Other"/>
    <s v="In Production"/>
    <n v="2500"/>
    <n v="0"/>
    <n v="0"/>
    <n v="0"/>
    <n v="0"/>
    <n v="2500"/>
    <n v="0"/>
    <n v="0"/>
    <n v="0"/>
    <n v="1"/>
  </r>
  <r>
    <s v="Metaldyne"/>
    <s v="Sintered Products"/>
    <s v="Ridgway"/>
    <s v="3rd Party Sale"/>
    <b v="1"/>
    <s v="United States"/>
    <s v="North America"/>
    <x v="5"/>
    <s v="601647 - Borg Warner Mexico"/>
    <s v="Mexico"/>
    <s v="North America"/>
    <s v="44-47-099-002"/>
    <m/>
    <m/>
    <m/>
    <m/>
    <s v="X"/>
    <s v="N"/>
    <s v="Cam Shift"/>
    <s v="OTHER SPECIALTY PRODUCTS"/>
    <s v="Specialty Products &amp; Other"/>
    <s v="Powder Metal Forming &amp; Machining"/>
    <s v="Light Vehicle"/>
    <s v="Other"/>
    <s v="Other"/>
    <s v="In Production"/>
    <n v="47260.382399999995"/>
    <n v="0"/>
    <n v="0"/>
    <n v="0"/>
    <n v="0"/>
    <n v="47260.382399999995"/>
    <n v="0"/>
    <n v="0"/>
    <n v="0"/>
    <n v="1"/>
  </r>
  <r>
    <s v="Metaldyne"/>
    <s v="Sintered Products"/>
    <s v="Ridgway"/>
    <s v="3rd Party Sale"/>
    <b v="1"/>
    <s v="United States"/>
    <s v="North America"/>
    <x v="5"/>
    <s v="103200 - Borg Warner Automotive-TTS"/>
    <s v="United States"/>
    <s v="North America"/>
    <s v="44-47-099-002"/>
    <m/>
    <m/>
    <m/>
    <m/>
    <s v="X"/>
    <s v="N"/>
    <s v="Cam Shift"/>
    <s v="OTHER SPECIALTY PRODUCTS"/>
    <s v="Specialty Products &amp; Other"/>
    <s v="Powder Metal Forming &amp; Machining"/>
    <s v="Light Vehicle"/>
    <s v="FCA"/>
    <s v="Other"/>
    <s v="In Production"/>
    <n v="39852.504999999997"/>
    <n v="0"/>
    <n v="0"/>
    <n v="0"/>
    <n v="0"/>
    <n v="39852.504999999997"/>
    <n v="0"/>
    <n v="0"/>
    <n v="0"/>
    <n v="1"/>
  </r>
  <r>
    <s v="Metaldyne"/>
    <s v="Sintered Products"/>
    <s v="Brazil"/>
    <s v="3rd Party Sale"/>
    <b v="1"/>
    <s v="Brazil"/>
    <s v="South America"/>
    <x v="5"/>
    <s v="131036 - Borg-Warner Auto Brasil-Ltd"/>
    <s v="Brazil"/>
    <s v="South America"/>
    <s v="5011470"/>
    <m/>
    <m/>
    <m/>
    <m/>
    <s v="X"/>
    <s v="N"/>
    <s v="Inserts"/>
    <s v="Engine"/>
    <s v="Other Engine Products"/>
    <s v="Powder Metal Forming &amp; Machining"/>
    <s v="Light Vehicle"/>
    <s v="FCA"/>
    <s v="FCA GSE"/>
    <s v="Awarded"/>
    <n v="1254.7822248819"/>
    <n v="0"/>
    <n v="0"/>
    <n v="0"/>
    <n v="0"/>
    <n v="1254.7822248819"/>
    <n v="0"/>
    <n v="0"/>
    <n v="0"/>
    <n v="1"/>
  </r>
  <r>
    <s v="HHI"/>
    <s v="Gearing"/>
    <s v="Subiaco"/>
    <s v="3rd Party Sale"/>
    <s v="True"/>
    <s v="United States"/>
    <s v="North America"/>
    <x v="5"/>
    <s v="BORGWARNER"/>
    <s v="United States"/>
    <s v="North America"/>
    <s v="5011845"/>
    <m/>
    <m/>
    <m/>
    <m/>
    <s v="X"/>
    <s v="N"/>
    <s v="Oil Pump Sprocket"/>
    <s v="Engine"/>
    <s v="Engine Products"/>
    <s v="Powder Metal Forming &amp; Machining"/>
    <s v="Light Vehicle"/>
    <s v="FCA"/>
    <s v="FCA Pentastar"/>
    <s v="In Production"/>
    <n v="992596.77899999998"/>
    <n v="703238.76"/>
    <n v="326138.09000000003"/>
    <n v="187626.69"/>
    <n v="166734.84"/>
    <n v="2376335.159"/>
    <n v="0"/>
    <n v="0"/>
    <n v="703238.76"/>
    <n v="1"/>
  </r>
  <r>
    <s v="HHI"/>
    <s v="Gearing"/>
    <s v="Subiaco"/>
    <s v="3rd Party Sale"/>
    <s v="True"/>
    <s v="United States"/>
    <s v="North America"/>
    <x v="5"/>
    <s v="BORGWARNER"/>
    <s v="United States"/>
    <s v="North America"/>
    <s v="5015115"/>
    <m/>
    <m/>
    <m/>
    <m/>
    <s v="X"/>
    <s v="N"/>
    <s v="Crank Sprocket"/>
    <s v="Engine"/>
    <s v="Engine Products"/>
    <s v="Powder Metal Forming &amp; Machining"/>
    <s v="Light Vehicle"/>
    <s v="Other"/>
    <s v="Other"/>
    <s v="In Production"/>
    <n v="187436.44630000001"/>
    <n v="314400"/>
    <n v="628800"/>
    <n v="628800"/>
    <n v="628800"/>
    <n v="2388236.4463"/>
    <n v="0"/>
    <n v="0"/>
    <n v="314400"/>
    <n v="1"/>
  </r>
  <r>
    <s v="HHI"/>
    <s v="Gearing"/>
    <s v="Subiaco"/>
    <s v="3rd Party Sale"/>
    <s v="True"/>
    <s v="United States"/>
    <s v="North America"/>
    <x v="5"/>
    <s v="BORGWARNER"/>
    <s v="United States"/>
    <s v="North America"/>
    <s v="5015116"/>
    <m/>
    <m/>
    <m/>
    <m/>
    <s v="X"/>
    <s v="N"/>
    <s v="Oil Pump Sprocket"/>
    <s v="Engine"/>
    <s v="Engine Products"/>
    <s v="Powder Metal Forming &amp; Machining"/>
    <s v="Light Vehicle"/>
    <s v="Other"/>
    <s v="Other"/>
    <s v="In Production"/>
    <n v="194949.9094"/>
    <n v="318000"/>
    <n v="636000"/>
    <n v="636000"/>
    <n v="636000"/>
    <n v="2420949.9094000002"/>
    <n v="0"/>
    <n v="0"/>
    <n v="318000"/>
    <n v="1"/>
  </r>
  <r>
    <s v="Metaldyne"/>
    <s v="Sintered Products"/>
    <s v="St. Marys"/>
    <s v="3rd Party Sale"/>
    <b v="1"/>
    <s v="United States"/>
    <s v="North America"/>
    <x v="5"/>
    <s v="601647 - Borg Warner Mexico"/>
    <s v="Mexico"/>
    <s v="North America"/>
    <s v="5020070"/>
    <m/>
    <m/>
    <m/>
    <m/>
    <s v="X"/>
    <s v="N"/>
    <s v="Drive Sprockets"/>
    <s v="DRIVELINE"/>
    <s v="Torque Transfer Products"/>
    <s v="Powder Metal Forming &amp; Machining"/>
    <s v="Light Vehicle"/>
    <s v="General Motors"/>
    <s v="GM 8L"/>
    <s v="Awarded"/>
    <n v="431846.09490000014"/>
    <n v="816662.04639999999"/>
    <n v="669036.35120000027"/>
    <n v="623374.58880000003"/>
    <n v="486674.47679999989"/>
    <n v="3027593.5581000005"/>
    <n v="0"/>
    <n v="0"/>
    <n v="816662.04639999999"/>
    <n v="1"/>
  </r>
  <r>
    <s v="Metaldyne"/>
    <s v="Sintered Products"/>
    <s v="St. Marys"/>
    <s v="3rd Party Sale"/>
    <b v="1"/>
    <s v="United States"/>
    <s v="North America"/>
    <x v="5"/>
    <s v="601647 - Borg Warner Mexico"/>
    <s v="Mexico"/>
    <s v="North America"/>
    <s v="5020071"/>
    <m/>
    <m/>
    <m/>
    <m/>
    <s v="X"/>
    <s v="N"/>
    <s v="Drive Sprockets"/>
    <s v="DRIVELINE"/>
    <s v="Torque Transfer Products"/>
    <s v="Powder Metal Forming &amp; Machining"/>
    <s v="Light Vehicle"/>
    <s v="General Motors"/>
    <s v="GM 8L"/>
    <s v="Awarded"/>
    <n v="620767.32375600003"/>
    <n v="1225101.4650089999"/>
    <n v="814868.4249999997"/>
    <n v="191189.35499999995"/>
    <n v="52285.275000000009"/>
    <n v="2904211.8437649994"/>
    <n v="0"/>
    <n v="0"/>
    <n v="1225101.4650089999"/>
    <n v="1"/>
  </r>
  <r>
    <s v="HHI"/>
    <s v="Gearing"/>
    <s v="Paris"/>
    <s v="3rd Party Sale"/>
    <s v="True"/>
    <s v="United States"/>
    <s v="North America"/>
    <x v="5"/>
    <s v="BORGWARNER"/>
    <s v="United States"/>
    <s v="North America"/>
    <s v="5020077"/>
    <m/>
    <m/>
    <m/>
    <m/>
    <s v="X"/>
    <s v="N"/>
    <s v="Fuel Pump Sprocket"/>
    <s v="Engine"/>
    <s v="Engine Products"/>
    <s v="Powder Metal Forming &amp; Machining"/>
    <s v="Light Vehicle"/>
    <s v="RenaultNissan"/>
    <s v="Cummins Viking"/>
    <s v="In Production"/>
    <n v="181167.92249999999"/>
    <n v="289600"/>
    <n v="579200"/>
    <n v="579200"/>
    <n v="579200"/>
    <n v="2208367.9224999999"/>
    <n v="0"/>
    <n v="0"/>
    <n v="289600"/>
    <n v="1"/>
  </r>
  <r>
    <s v="HHI"/>
    <s v="Gearing"/>
    <s v="Subiaco"/>
    <s v="3rd Party Sale"/>
    <s v="True"/>
    <s v="United States"/>
    <s v="North America"/>
    <x v="5"/>
    <s v="BORGWARNER"/>
    <s v="United States"/>
    <s v="North America"/>
    <s v="5028374"/>
    <m/>
    <m/>
    <m/>
    <m/>
    <s v="X"/>
    <s v="N"/>
    <s v="BW Chrysler Pentastar 2nd Generation"/>
    <s v="Engine"/>
    <s v="Engine Products"/>
    <s v="Powder Metal Forming &amp; Machining"/>
    <s v="Light Vehicle"/>
    <s v="FCA"/>
    <s v="FCA Pentastar"/>
    <s v="In Production"/>
    <n v="457175.07250000001"/>
    <n v="529895.52"/>
    <n v="773007.84"/>
    <n v="892882.98"/>
    <n v="891142.56"/>
    <n v="3544103.9725000001"/>
    <n v="0"/>
    <n v="0"/>
    <n v="529895.52"/>
    <n v="1"/>
  </r>
  <r>
    <s v="Metaldyne"/>
    <s v="Sintered Products"/>
    <s v="Brazil"/>
    <s v="3rd Party Sale"/>
    <b v="1"/>
    <s v="Brazil"/>
    <s v="South America"/>
    <x v="5"/>
    <s v="131036 - Borg-Warner Auto Brasil-Ltd"/>
    <s v="Brazil"/>
    <s v="South America"/>
    <s v="5032750"/>
    <m/>
    <m/>
    <m/>
    <m/>
    <s v="X"/>
    <s v="N"/>
    <s v="Sprockets"/>
    <s v="Engine"/>
    <s v="Other Engine Products"/>
    <s v="Powder Metal Forming &amp; Machining"/>
    <s v="Light Vehicle"/>
    <s v="FCA"/>
    <s v="FCA GSE"/>
    <s v="Awarded"/>
    <n v="2760.5923606195197"/>
    <n v="0"/>
    <n v="0"/>
    <n v="0"/>
    <n v="0"/>
    <n v="2760.5923606195197"/>
    <n v="0"/>
    <n v="0"/>
    <n v="0"/>
    <n v="1"/>
  </r>
  <r>
    <s v="Metaldyne"/>
    <s v="Sintered Products"/>
    <s v="Brazil"/>
    <s v="3rd Party Sale"/>
    <b v="1"/>
    <s v="Brazil"/>
    <s v="South America"/>
    <x v="5"/>
    <s v="131036 - Borg-Warner Auto Brasil-Ltd"/>
    <s v="Brazil"/>
    <s v="South America"/>
    <s v="5032752"/>
    <m/>
    <m/>
    <m/>
    <m/>
    <s v="X"/>
    <s v="N"/>
    <s v="Waterpump Sprockets"/>
    <s v="Engine"/>
    <s v="Other Engine Products"/>
    <s v="Powder Metal Forming &amp; Machining"/>
    <s v="Light Vehicle"/>
    <s v="FCA"/>
    <s v="FCA GSE"/>
    <s v="Awarded"/>
    <n v="10664.212942358807"/>
    <n v="0"/>
    <n v="0"/>
    <n v="0"/>
    <n v="0"/>
    <n v="10664.212942358807"/>
    <n v="0"/>
    <n v="0"/>
    <n v="0"/>
    <n v="1"/>
  </r>
  <r>
    <s v="Metaldyne"/>
    <s v="Sintered Products"/>
    <s v="St. Marys"/>
    <s v="3rd Party Sale"/>
    <b v="1"/>
    <s v="United States"/>
    <s v="North America"/>
    <x v="5"/>
    <s v="601647 - Borg Warner Mexico"/>
    <s v="Mexico"/>
    <s v="North America"/>
    <s v="5039120"/>
    <m/>
    <m/>
    <m/>
    <m/>
    <s v="X"/>
    <s v="N"/>
    <s v="No Data"/>
    <s v="DRIVELINE"/>
    <s v="Torque Transfer Products"/>
    <s v="Powder Metal Forming &amp; Machining"/>
    <s v="Light Vehicle"/>
    <s v="General Motors"/>
    <s v="GM 8L"/>
    <s v="In Production"/>
    <n v="201499.27680000002"/>
    <n v="0"/>
    <n v="0"/>
    <n v="0"/>
    <n v="0"/>
    <n v="201499.27680000002"/>
    <n v="0"/>
    <n v="0"/>
    <n v="0"/>
    <n v="1"/>
  </r>
  <r>
    <s v="Metaldyne"/>
    <s v="Sintered Products"/>
    <s v="St. Marys"/>
    <s v="3rd Party Sale"/>
    <b v="1"/>
    <s v="United States"/>
    <s v="North America"/>
    <x v="5"/>
    <s v="601647 - Borg Warner Mexico"/>
    <s v="Mexico"/>
    <s v="North America"/>
    <s v="5039121"/>
    <m/>
    <m/>
    <m/>
    <m/>
    <s v="X"/>
    <s v="N"/>
    <s v="No Data"/>
    <s v="DRIVELINE"/>
    <s v="Torque Transfer Products"/>
    <s v="Powder Metal Forming &amp; Machining"/>
    <s v="Light Vehicle"/>
    <s v="General Motors"/>
    <s v="GM 8L"/>
    <s v="In Production"/>
    <n v="349278.71999999997"/>
    <n v="0"/>
    <n v="0"/>
    <n v="0"/>
    <n v="0"/>
    <n v="349278.71999999997"/>
    <n v="0"/>
    <n v="0"/>
    <n v="0"/>
    <n v="1"/>
  </r>
  <r>
    <s v="Metaldyne"/>
    <s v="Forged Products"/>
    <s v="Nurnberg"/>
    <s v="3rd Party Sale"/>
    <b v="1"/>
    <s v="Germany"/>
    <s v="Europe"/>
    <x v="5"/>
    <s v="601139 - Borg Warner Arnstadt GMBH"/>
    <s v="Germany"/>
    <s v="Europe"/>
    <s v="915821"/>
    <m/>
    <m/>
    <m/>
    <m/>
    <s v="X"/>
    <s v="N"/>
    <s v="Hubs"/>
    <s v="Transmission"/>
    <s v="Transmission Hubs"/>
    <s v="Cold/Warm Forging &amp; Machining"/>
    <s v="Light Vehicle"/>
    <s v="Other"/>
    <s v="Other"/>
    <s v="In Production"/>
    <n v="20972.052794215353"/>
    <n v="0"/>
    <n v="0"/>
    <n v="0"/>
    <n v="0"/>
    <n v="20972.052794215353"/>
    <n v="0"/>
    <n v="0"/>
    <n v="0"/>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25706.626989699998"/>
    <n v="0"/>
    <n v="0"/>
    <n v="0"/>
    <n v="0"/>
    <n v="25706.626989699998"/>
    <n v="0"/>
    <n v="0"/>
    <n v="0"/>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8583.1523070000003"/>
    <n v="0"/>
    <n v="0"/>
    <n v="0"/>
    <n v="0"/>
    <n v="8583.1523070000003"/>
    <n v="0"/>
    <n v="0"/>
    <n v="0"/>
    <n v="1"/>
  </r>
  <r>
    <s v="Metaldyne"/>
    <s v="Forged Products"/>
    <s v="Nurnberg"/>
    <s v="3rd Party Sale"/>
    <b v="1"/>
    <s v="Germany"/>
    <s v="Europe"/>
    <x v="5"/>
    <s v="601139 - Borg Warner Arnstadt GMBH"/>
    <s v="Germany"/>
    <s v="Europe"/>
    <s v="DWG6010-1164HUB"/>
    <m/>
    <m/>
    <m/>
    <m/>
    <s v="X"/>
    <s v="N"/>
    <s v="Hubs"/>
    <s v="Transmission"/>
    <s v="Transmission Hubs"/>
    <s v="Cold/Warm Forging &amp; Machining"/>
    <s v="Light Vehicle"/>
    <s v="Volkswagen"/>
    <s v="Volkswagen DQ"/>
    <s v="In Production"/>
    <n v="2557170.9069255046"/>
    <n v="1994615.3240257003"/>
    <n v="1142370.5946628998"/>
    <n v="417055.93137390009"/>
    <n v="54398.599734500007"/>
    <n v="6165611.3567225048"/>
    <n v="0"/>
    <n v="0"/>
    <n v="1994615.3240257003"/>
    <n v="1"/>
  </r>
  <r>
    <s v="Metaldyne"/>
    <s v="Forged Products"/>
    <s v="Zell"/>
    <s v="3rd Party Sale"/>
    <b v="1"/>
    <s v="Germany"/>
    <s v="Europe"/>
    <x v="5"/>
    <s v="601139 - Borg Warner Arnstadt GMBH"/>
    <s v="Germany"/>
    <s v="Europe"/>
    <s v="DWG7040-0135HUB"/>
    <m/>
    <m/>
    <m/>
    <m/>
    <s v="X"/>
    <s v="N"/>
    <s v="Hubs"/>
    <s v="Transmission"/>
    <s v="Transmission Hubs"/>
    <s v="Cold/Warm Forging &amp; Machining"/>
    <s v="Light Vehicle"/>
    <s v="Volkswagen"/>
    <s v="Other"/>
    <s v="Awarded"/>
    <n v="11252.512655800001"/>
    <n v="73713.196324299992"/>
    <n v="163656.74939289998"/>
    <n v="202104.13285339999"/>
    <n v="196099.69950580003"/>
    <n v="646826.29073220002"/>
    <n v="0"/>
    <n v="0"/>
    <n v="73713.196324299992"/>
    <n v="1"/>
  </r>
  <r>
    <s v="Metaldyne"/>
    <s v="Forged Products"/>
    <s v="Zell"/>
    <s v="3rd Party Sale"/>
    <b v="1"/>
    <s v="Germany"/>
    <s v="Europe"/>
    <x v="5"/>
    <s v="601139 - Borg Warner Arnstadt GMBH"/>
    <s v="Germany"/>
    <s v="Europe"/>
    <s v="DWG7040-0140HUB"/>
    <m/>
    <m/>
    <m/>
    <m/>
    <s v="X"/>
    <s v="N"/>
    <s v="Hubs"/>
    <s v="Transmission"/>
    <s v="Transmission Hubs"/>
    <s v="Cold/Warm Forging &amp; Machining"/>
    <s v="Light Vehicle"/>
    <s v="Volkswagen"/>
    <s v="Other"/>
    <s v="Awarded"/>
    <n v="28334.199233361491"/>
    <n v="203346.74851199999"/>
    <n v="322354.20283069997"/>
    <n v="418644.27530109999"/>
    <n v="406206.52051369997"/>
    <n v="1378885.9463908614"/>
    <n v="0"/>
    <n v="0"/>
    <n v="203346.74851199999"/>
    <n v="1"/>
  </r>
  <r>
    <s v="Metaldyne"/>
    <s v="Forged Products"/>
    <s v="Zell"/>
    <s v="3rd Party Sale"/>
    <b v="1"/>
    <s v="Germany"/>
    <s v="Europe"/>
    <x v="5"/>
    <s v="601139 - Borg Warner Arnstadt GMBH"/>
    <s v="Germany"/>
    <s v="Europe"/>
    <s v="DWG7040-0182HUB"/>
    <m/>
    <m/>
    <m/>
    <m/>
    <s v="X"/>
    <s v="N"/>
    <s v="Input Hubs"/>
    <s v="Transmission"/>
    <s v="Transmission Hubs"/>
    <s v="Cold/Warm Forging &amp; Machining"/>
    <s v="Light Vehicle"/>
    <s v="Volkswagen"/>
    <s v="Other"/>
    <s v="In Production"/>
    <n v="3666.0789296000003"/>
    <n v="57141.105235699994"/>
    <n v="69981.842174500009"/>
    <n v="95536.573000399992"/>
    <n v="95052.899102099997"/>
    <n v="321378.49844230001"/>
    <n v="0"/>
    <n v="0"/>
    <n v="57141.105235699994"/>
    <n v="1"/>
  </r>
  <r>
    <s v="Metaldyne"/>
    <s v="Forged Products"/>
    <s v="Oslavany"/>
    <s v="3rd Party Sale"/>
    <b v="1"/>
    <s v="Czech Republic"/>
    <s v="Europe"/>
    <x v="5"/>
    <s v="601139 - Borg Warner Arnstadt GMBH"/>
    <s v="Germany"/>
    <s v="Europe"/>
    <s v="DWG7040-0183HUB"/>
    <m/>
    <m/>
    <m/>
    <m/>
    <s v="X"/>
    <s v="N"/>
    <s v="Hubs"/>
    <s v="Transmission"/>
    <s v="Transmission Hubs"/>
    <s v="Cold/Warm Forging &amp; Machining"/>
    <s v="Light Vehicle"/>
    <s v="Volkswagen"/>
    <s v="Other"/>
    <s v="In Production"/>
    <n v="0"/>
    <n v="60468.599164500003"/>
    <n v="58872.599343300004"/>
    <n v="104767.61547280001"/>
    <n v="106851.0558118"/>
    <n v="330959.86979240004"/>
    <n v="0"/>
    <n v="0"/>
    <n v="60468.599164500003"/>
    <n v="1"/>
  </r>
  <r>
    <s v="Metaldyne"/>
    <s v="Forged Products"/>
    <s v="Zell"/>
    <s v="3rd Party Sale"/>
    <b v="1"/>
    <s v="Germany"/>
    <s v="Europe"/>
    <x v="5"/>
    <s v="601139 - Borg Warner Arnstadt GMBH"/>
    <s v="Germany"/>
    <s v="Europe"/>
    <s v="DWG7040-0183HUB"/>
    <m/>
    <m/>
    <m/>
    <m/>
    <s v="X"/>
    <s v="N"/>
    <s v="Input Hubs"/>
    <s v="Transmission"/>
    <s v="Transmission Hubs"/>
    <s v="Cold/Warm Forging &amp; Machining"/>
    <s v="Light Vehicle"/>
    <s v="Volkswagen"/>
    <s v="Other"/>
    <s v="In Production"/>
    <n v="2707.0490515452921"/>
    <n v="0"/>
    <n v="0"/>
    <n v="0"/>
    <n v="0"/>
    <n v="2707.0490515452921"/>
    <n v="0"/>
    <n v="0"/>
    <n v="0"/>
    <n v="1"/>
  </r>
  <r>
    <s v="Metaldyne"/>
    <s v="Forged Products"/>
    <s v="Zell"/>
    <s v="3rd Party Sale"/>
    <b v="1"/>
    <s v="Germany"/>
    <s v="Europe"/>
    <x v="5"/>
    <s v="601139 - Borg Warner Arnstadt GMBH"/>
    <s v="Germany"/>
    <s v="Europe"/>
    <s v="DWG7040-0284HUB"/>
    <m/>
    <m/>
    <m/>
    <m/>
    <s v="X"/>
    <s v="N"/>
    <s v="Hubs"/>
    <s v="Transmission"/>
    <s v="Transmission Hubs"/>
    <s v="Cold/Warm Forging &amp; Machining"/>
    <s v="Light Vehicle"/>
    <s v="Other"/>
    <s v="Other"/>
    <s v="In Production"/>
    <n v="5972.9637876554043"/>
    <n v="0"/>
    <n v="0"/>
    <n v="0"/>
    <n v="0"/>
    <n v="5972.9637876554043"/>
    <n v="0"/>
    <n v="0"/>
    <n v="0"/>
    <n v="1"/>
  </r>
  <r>
    <s v="Metaldyne"/>
    <s v="Forged Products"/>
    <s v="Zell"/>
    <s v="3rd Party Sale"/>
    <b v="1"/>
    <s v="Germany"/>
    <s v="Europe"/>
    <x v="5"/>
    <s v="601139 - Borg Warner Arnstadt GMBH"/>
    <s v="Germany"/>
    <s v="Europe"/>
    <s v="DWG7040-0285HUB"/>
    <m/>
    <m/>
    <m/>
    <m/>
    <s v="X"/>
    <s v="N"/>
    <s v="Hubs"/>
    <s v="Transmission"/>
    <s v="Transmission Hubs"/>
    <s v="Cold/Warm Forging &amp; Machining"/>
    <s v="Light Vehicle"/>
    <s v="Other"/>
    <s v="Other"/>
    <s v="In Production"/>
    <n v="2136.1872490749811"/>
    <n v="0"/>
    <n v="0"/>
    <n v="0"/>
    <n v="0"/>
    <n v="2136.1872490749811"/>
    <n v="0"/>
    <n v="0"/>
    <n v="0"/>
    <n v="1"/>
  </r>
  <r>
    <s v="Metaldyne"/>
    <s v="Forged Products"/>
    <s v="Zell"/>
    <s v="3rd Party Sale"/>
    <b v="1"/>
    <s v="Germany"/>
    <s v="Europe"/>
    <x v="5"/>
    <s v="601139 - Borg Warner Arnstadt GMBH"/>
    <s v="Germany"/>
    <s v="Europe"/>
    <s v="DWG7040-0415"/>
    <m/>
    <m/>
    <m/>
    <m/>
    <s v="X"/>
    <s v="N"/>
    <s v="No Data"/>
    <s v="Transmission"/>
    <s v="Transmission Hubs"/>
    <s v="Cold/Warm Forging &amp; Machining"/>
    <s v="Light Vehicle"/>
    <s v="Volkswagen"/>
    <s v="Other"/>
    <s v="In Production"/>
    <n v="4053.293302399999"/>
    <n v="0"/>
    <n v="0"/>
    <n v="0"/>
    <n v="0"/>
    <n v="4053.293302399999"/>
    <n v="0"/>
    <n v="0"/>
    <n v="0"/>
    <n v="1"/>
  </r>
  <r>
    <s v="Metaldyne"/>
    <s v="Forged Products"/>
    <s v="Nurnberg"/>
    <s v="3rd Party Sale"/>
    <b v="1"/>
    <s v="Germany"/>
    <s v="Europe"/>
    <x v="5"/>
    <s v="601139 - Borg Warner Arnstadt GMBH"/>
    <s v="Germany"/>
    <s v="Europe"/>
    <s v="DWG7040-184HUB"/>
    <m/>
    <m/>
    <m/>
    <m/>
    <s v="X"/>
    <s v="N"/>
    <s v="Input Hubs"/>
    <s v="Transmission"/>
    <s v="Transmission Hubs"/>
    <s v="Cold/Warm Forging &amp; Machining"/>
    <s v="Light Vehicle"/>
    <s v="Other"/>
    <s v="Other"/>
    <s v="In Production"/>
    <n v="12986.171632228721"/>
    <n v="44593.585200000001"/>
    <n v="72464.575916500005"/>
    <n v="96991.047809899988"/>
    <n v="96991.047798900006"/>
    <n v="324026.4283575287"/>
    <n v="0"/>
    <n v="0"/>
    <n v="44593.585200000001"/>
    <n v="1"/>
  </r>
  <r>
    <s v="Metaldyne"/>
    <s v="Forged Products"/>
    <s v="Oslavany"/>
    <s v="3rd Party Sale"/>
    <b v="1"/>
    <s v="Czech Republic"/>
    <s v="Europe"/>
    <x v="5"/>
    <s v="601139 - Borg Warner Arnstadt GMBH"/>
    <s v="Germany"/>
    <s v="Europe"/>
    <s v="DWG7110-0003HUB"/>
    <m/>
    <m/>
    <m/>
    <m/>
    <s v="X"/>
    <s v="N"/>
    <s v="Hubs"/>
    <s v="Transmission"/>
    <s v="Transmission Hubs"/>
    <s v="Cold/Warm Forging &amp; Machining"/>
    <s v="Light Vehicle"/>
    <s v="Volkswagen"/>
    <s v="Volkswagen DQ"/>
    <s v="Awarded"/>
    <n v="46142.155084115242"/>
    <n v="518397.83593649999"/>
    <n v="865351.85612730007"/>
    <n v="1246995.6416680003"/>
    <n v="1244647.3707069999"/>
    <n v="3921534.8595229154"/>
    <n v="0"/>
    <n v="0"/>
    <n v="518397.83593649999"/>
    <n v="1"/>
  </r>
  <r>
    <s v="Metaldyne"/>
    <s v="Forged Products"/>
    <s v="Oslavany"/>
    <s v="3rd Party Sale"/>
    <b v="1"/>
    <s v="Czech Republic"/>
    <s v="Europe"/>
    <x v="5"/>
    <s v="601139 - Borg Warner Arnstadt GMBH"/>
    <s v="Germany"/>
    <s v="Europe"/>
    <s v="DWG7110-0004HUB"/>
    <m/>
    <m/>
    <m/>
    <m/>
    <s v="X"/>
    <s v="N"/>
    <s v="Hubs"/>
    <s v="Transmission"/>
    <s v="Transmission Hubs"/>
    <s v="Cold/Warm Forging &amp; Machining"/>
    <s v="Light Vehicle"/>
    <s v="Volkswagen"/>
    <s v="Volkswagen DQ"/>
    <s v="Awarded"/>
    <n v="42400.573134870472"/>
    <n v="491641.81861980003"/>
    <n v="820688.5345202001"/>
    <n v="1182658.0768418999"/>
    <n v="1180433.3990978"/>
    <n v="3717822.4022145709"/>
    <n v="0"/>
    <n v="0"/>
    <n v="491641.81861980003"/>
    <n v="1"/>
  </r>
  <r>
    <s v="Metaldyne"/>
    <s v="Forged Products"/>
    <s v="Zell"/>
    <s v="3rd Party Sale"/>
    <b v="1"/>
    <s v="Germany"/>
    <s v="Europe"/>
    <x v="5"/>
    <s v="601139 - Borg Warner Arnstadt GMBH"/>
    <s v="Germany"/>
    <s v="Europe"/>
    <s v="DWG7110-0054HUB"/>
    <m/>
    <m/>
    <m/>
    <m/>
    <s v="X"/>
    <s v="N"/>
    <s v="Main Hubs"/>
    <s v="Transmission"/>
    <s v="Transmission Hubs"/>
    <s v="Cold/Warm Forging &amp; Machining"/>
    <s v="Light Vehicle"/>
    <s v="Volkswagen"/>
    <s v="Volkswagen DQ"/>
    <s v="Tracking"/>
    <n v="0"/>
    <n v="740810.93415740004"/>
    <n v="1083688.4480560001"/>
    <n v="1751731.9937568998"/>
    <n v="1698953.7952080001"/>
    <n v="5275185.1711782999"/>
    <n v="0"/>
    <n v="0"/>
    <n v="740810.93415740004"/>
    <n v="1"/>
  </r>
  <r>
    <s v="Metaldyne"/>
    <s v="Forged Products"/>
    <s v="Nurnberg"/>
    <s v="3rd Party Sale"/>
    <b v="1"/>
    <s v="Germany"/>
    <s v="Europe"/>
    <x v="5"/>
    <s v="601139 - Borg Warner Arnstadt GMBH"/>
    <s v="Germany"/>
    <s v="Europe"/>
    <s v="DWG7110-0218HUB"/>
    <m/>
    <m/>
    <m/>
    <m/>
    <s v="X"/>
    <s v="N"/>
    <s v="Input Hubs"/>
    <s v="Transmission"/>
    <s v="Transmission Hubs"/>
    <s v="Cold/Warm Forging &amp; Machining"/>
    <s v="Light Vehicle"/>
    <s v="Volkswagen"/>
    <s v="Volkswagen DQ"/>
    <s v="In Production"/>
    <n v="57818.608597661834"/>
    <n v="334451.88900000008"/>
    <n v="568568.21126640006"/>
    <n v="836129.72253379994"/>
    <n v="836129.72250020003"/>
    <n v="2633098.1538980617"/>
    <n v="0"/>
    <n v="0"/>
    <n v="334451.88900000008"/>
    <n v="1"/>
  </r>
  <r>
    <s v="Grede"/>
    <s v="Foundry"/>
    <s v="Iron Mountain"/>
    <s v="3rd Party Sale"/>
    <m/>
    <s v="United States"/>
    <s v="North America"/>
    <x v="5"/>
    <s v="BORG WARNER AUTO.-DIXON IL"/>
    <m/>
    <s v="North America"/>
    <s v="E1060003115"/>
    <m/>
    <m/>
    <m/>
    <m/>
    <s v="X"/>
    <s v="N"/>
    <s v="Valve Body"/>
    <s v="OTHER SPECIALTY PRODUCTS"/>
    <s v="Body"/>
    <s v="Gray Iron Casting &amp; Related Machining"/>
    <s v="Light Vehicle"/>
    <s v="Other"/>
    <s v="Non-Automotive"/>
    <s v="In Production"/>
    <n v="3393.02"/>
    <n v="3237.8301999999999"/>
    <n v="3237.8302000000003"/>
    <n v="3334.79196"/>
    <n v="3435.2166400000001"/>
    <n v="16638.689000000002"/>
    <n v="0"/>
    <n v="0"/>
    <n v="3237.8301999999999"/>
    <n v="1"/>
  </r>
  <r>
    <s v="Metaldyne"/>
    <s v="Forged Products"/>
    <s v="Oslavany"/>
    <s v="3rd Party Sale"/>
    <b v="1"/>
    <s v="Czech Republic"/>
    <s v="Europe"/>
    <x v="5"/>
    <s v="601139 - Borg Warner Arnstadt GMBH"/>
    <s v="Germany"/>
    <s v="Europe"/>
    <s v="IC7110-0004HUB"/>
    <m/>
    <m/>
    <m/>
    <m/>
    <s v="X"/>
    <s v="N"/>
    <s v="Hubs"/>
    <s v="Transmission"/>
    <s v="Transmission Hubs"/>
    <s v="Cold/Warm Forging &amp; Machining"/>
    <s v="Light Vehicle"/>
    <s v="Volkswagen"/>
    <s v="Volkswagen DQ"/>
    <s v="Awarded"/>
    <n v="2276.9587590999995"/>
    <n v="0"/>
    <n v="0"/>
    <n v="0"/>
    <n v="0"/>
    <n v="2276.9587590999995"/>
    <n v="0"/>
    <n v="0"/>
    <n v="0"/>
    <n v="1"/>
  </r>
  <r>
    <s v="Metaldyne"/>
    <s v="Forged Products"/>
    <s v="Nurnberg"/>
    <s v="3rd Party Sale"/>
    <b v="0"/>
    <s v="Germany"/>
    <s v="Europe"/>
    <x v="5"/>
    <s v="601139 - Borg Warner Arnstadt GMBH"/>
    <s v="Germany"/>
    <s v="Europe"/>
    <s v="Material Recovery"/>
    <m/>
    <m/>
    <m/>
    <m/>
    <s v="X"/>
    <s v="N"/>
    <s v="Materials"/>
    <s v="Transmission"/>
    <s v="Transmission Hubs"/>
    <s v="Cold/Warm Forging &amp; Machining"/>
    <s v="Light Vehicle"/>
    <s v="Other"/>
    <s v="Other"/>
    <s v="In Production"/>
    <n v="15635.306275499999"/>
    <n v="44517.776094000001"/>
    <n v="29677.030950700002"/>
    <n v="32374.942855199999"/>
    <n v="32374.942844199999"/>
    <n v="154579.99901960001"/>
    <n v="0"/>
    <n v="0"/>
    <n v="44517.77609400000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r>
  <r>
    <s v="Metaldyne"/>
    <s v="Forged Products"/>
    <s v="Oslavany"/>
    <s v="3rd Party Sale"/>
    <b v="0"/>
    <s v="Czech Republic"/>
    <s v="Europe"/>
    <x v="5"/>
    <s v="601139 - Borg Warner Arnstadt GMBH"/>
    <s v="Germany"/>
    <s v="Europe"/>
    <s v="Material Recovery- OS"/>
    <m/>
    <m/>
    <m/>
    <m/>
    <s v="X"/>
    <s v="N"/>
    <s v="Materials"/>
    <s v="Transmission"/>
    <s v="Transmission Hubs"/>
    <s v="Cold/Warm Forging &amp; Machining"/>
    <s v="Light Vehicle"/>
    <s v="Other"/>
    <s v="Other"/>
    <s v="In Production"/>
    <n v="1287.8966427999999"/>
    <n v="14279.9139302"/>
    <n v="21419.224299700003"/>
    <n v="35698.859486699999"/>
    <n v="35698.859508599999"/>
    <n v="108384.753868"/>
    <n v="0"/>
    <n v="0"/>
    <n v="14279.9139302"/>
    <n v="1"/>
  </r>
  <r>
    <s v="Grede"/>
    <s v="Foundry"/>
    <s v="Liberty"/>
    <s v="3rd Party Sale"/>
    <m/>
    <s v="United States"/>
    <s v="North America"/>
    <x v="5"/>
    <s v="BORG-WARNER AUTO-ASHEVILLE"/>
    <m/>
    <s v="North America"/>
    <s v="T0314026577"/>
    <m/>
    <m/>
    <m/>
    <m/>
    <s v="X"/>
    <s v="N"/>
    <s v="Bearing Housing / Center Housing"/>
    <s v="Engine"/>
    <s v="Housing"/>
    <s v="Ductile Iron Casting &amp; Related Machining"/>
    <s v="Commercial"/>
    <s v="Multiple OEMs"/>
    <s v="Non-Automotive"/>
    <s v="Awarded"/>
    <n v="0"/>
    <n v="0"/>
    <n v="0"/>
    <n v="0"/>
    <n v="0"/>
    <n v="0"/>
    <n v="0"/>
    <n v="0"/>
    <n v="0"/>
    <n v="1"/>
  </r>
  <r>
    <s v="Grede"/>
    <s v="Foundry"/>
    <s v="Liberty"/>
    <s v="3rd Party Sale"/>
    <m/>
    <s v="United States"/>
    <s v="North America"/>
    <x v="5"/>
    <s v="BORG-WARNER AUTO-ASHEVILLE (SMOKY)"/>
    <m/>
    <s v="North America"/>
    <s v="T0715029496"/>
    <m/>
    <m/>
    <m/>
    <m/>
    <s v="X"/>
    <s v="N"/>
    <s v="Turbine Housing / Collector"/>
    <s v="Engine"/>
    <s v="Housing"/>
    <s v="Ductile Iron Casting &amp; Related Machining"/>
    <s v="Industrial"/>
    <s v="Caterpillar"/>
    <s v="Non-Automotive"/>
    <s v="Tracking"/>
    <n v="0"/>
    <n v="0"/>
    <n v="0"/>
    <n v="0"/>
    <n v="1044320"/>
    <n v="1044320"/>
    <n v="0"/>
    <n v="0"/>
    <n v="0"/>
    <n v="1"/>
  </r>
  <r>
    <s v="Metaldyne"/>
    <s v="Sintered Products"/>
    <s v="Ridgway"/>
    <s v="3rd Party Sale"/>
    <b v="1"/>
    <s v="United States"/>
    <s v="North America"/>
    <x v="5"/>
    <s v="500018 - BorgWarner"/>
    <s v="United States"/>
    <s v="North America"/>
    <s v="TZ-08-099-002-B"/>
    <m/>
    <m/>
    <m/>
    <m/>
    <s v="X"/>
    <s v="N"/>
    <s v="Cam Shift"/>
    <s v="OTHER SPECIALTY PRODUCTS"/>
    <s v="Specialty Products &amp; Other"/>
    <s v="Powder Metal Forming &amp; Machining"/>
    <s v="Light Vehicle"/>
    <s v="Other"/>
    <s v="Other"/>
    <s v="In Production"/>
    <n v="40363.981"/>
    <n v="170491.99998999998"/>
    <n v="86614.198299999989"/>
    <n v="0"/>
    <n v="0"/>
    <n v="297470.17929"/>
    <n v="0"/>
    <n v="0"/>
    <n v="170491.99998999998"/>
    <n v="1"/>
  </r>
  <r>
    <s v="Grede"/>
    <s v="Foundry"/>
    <s v="Reedsburg"/>
    <s v="3rd Party Sale"/>
    <m/>
    <s v="United States"/>
    <s v="North America"/>
    <x v="6"/>
    <s v="CHASSIX WARREN OPER STEPHENS PLT"/>
    <m/>
    <s v="North America"/>
    <s v="08101.05R"/>
    <m/>
    <m/>
    <m/>
    <m/>
    <s v="X"/>
    <s v="N"/>
    <s v="Knuckle Front"/>
    <s v="SAFETY - CRITICAL"/>
    <s v="Knuckle"/>
    <s v="Ductile Iron Casting &amp; Related Machining"/>
    <s v="Light Vehicle"/>
    <s v="FCA"/>
    <s v="FCA LX/LY"/>
    <s v="In Production"/>
    <n v="1944821.9699999997"/>
    <n v="2469325.6195999999"/>
    <n v="2769594.1251000003"/>
    <n v="2713265.0323999999"/>
    <n v="2798504.7149999999"/>
    <n v="12695511.462099999"/>
    <n v="0"/>
    <n v="0"/>
    <n v="2469325.6195999999"/>
    <n v="1"/>
  </r>
  <r>
    <s v="Grede"/>
    <s v="Foundry"/>
    <s v="Reedsburg"/>
    <s v="3rd Party Sale"/>
    <m/>
    <s v="United States"/>
    <s v="North America"/>
    <x v="6"/>
    <s v="CHASSIX WARREN OPER STEPHENS PLT"/>
    <m/>
    <s v="North America"/>
    <s v="08102.05R"/>
    <m/>
    <m/>
    <m/>
    <m/>
    <s v="X"/>
    <s v="N"/>
    <s v="Knuckle Front"/>
    <s v="SAFETY - CRITICAL"/>
    <s v="Knuckle"/>
    <s v="Ductile Iron Casting &amp; Related Machining"/>
    <s v="Light Vehicle"/>
    <s v="FCA"/>
    <s v="FCA LX/LY"/>
    <s v="In Production"/>
    <n v="1926098.19"/>
    <n v="2445340.0390000003"/>
    <n v="2742691.6825000001"/>
    <n v="2686912.3060999997"/>
    <n v="2771321.8048999999"/>
    <n v="12572364.022499999"/>
    <n v="0"/>
    <n v="0"/>
    <n v="2445340.0390000003"/>
    <n v="1"/>
  </r>
  <r>
    <s v="Grede"/>
    <s v="Foundry"/>
    <s v="St Cloud"/>
    <s v="3rd Party Sale"/>
    <m/>
    <s v="United States"/>
    <s v="North America"/>
    <x v="6"/>
    <s v="CHASSIX WARREN OPER STEPHENS PLT-GM"/>
    <m/>
    <s v="North America"/>
    <s v="08064.03R"/>
    <m/>
    <m/>
    <m/>
    <m/>
    <s v="X"/>
    <s v="N"/>
    <s v="Control Arm"/>
    <s v="SAFETY - CRITICAL"/>
    <s v="Arm"/>
    <s v="Ductile Iron Casting &amp; Related Machining"/>
    <s v="Light Vehicle"/>
    <s v="General Motors"/>
    <s v="GM GMT610"/>
    <s v="In Production"/>
    <n v="1289610.6948000002"/>
    <n v="2333300.7732199999"/>
    <n v="0"/>
    <n v="0"/>
    <n v="0"/>
    <n v="3622911.46802"/>
    <n v="0"/>
    <n v="0"/>
    <n v="2333300.7732199999"/>
    <n v="1"/>
  </r>
  <r>
    <s v="Grede"/>
    <s v="Foundry"/>
    <s v="St Cloud"/>
    <s v="3rd Party Sale"/>
    <m/>
    <s v="United States"/>
    <s v="North America"/>
    <x v="6"/>
    <s v="CHASSIX WARREN OPER STEPHENS PLT-GM"/>
    <m/>
    <s v="North America"/>
    <s v="08063.03R"/>
    <m/>
    <m/>
    <m/>
    <m/>
    <s v="X"/>
    <s v="N"/>
    <s v="Control Arm"/>
    <s v="SAFETY - CRITICAL"/>
    <s v="Arm"/>
    <s v="Ductile Iron Casting &amp; Related Machining"/>
    <s v="Light Vehicle"/>
    <s v="General Motors"/>
    <s v="GM GMT610"/>
    <s v="In Production"/>
    <n v="1286259.1392000001"/>
    <n v="2326664.2593799997"/>
    <n v="0"/>
    <n v="0"/>
    <n v="0"/>
    <n v="3612923.3985799998"/>
    <n v="0"/>
    <n v="0"/>
    <n v="2326664.2593799997"/>
    <n v="1"/>
  </r>
  <r>
    <s v="Grede"/>
    <s v="Foundry"/>
    <s v="St Cloud"/>
    <s v="3rd Party Sale"/>
    <m/>
    <s v="United States"/>
    <s v="North America"/>
    <x v="6"/>
    <s v="CHASSIX BATAVIA-GM"/>
    <m/>
    <s v="North America"/>
    <s v="04015R"/>
    <m/>
    <m/>
    <m/>
    <m/>
    <s v="X"/>
    <s v="N"/>
    <s v="Knuckle"/>
    <s v="SAFETY - CRITICAL"/>
    <s v="Knuckle"/>
    <s v="Ductile Iron Casting &amp; Related Machining"/>
    <s v="Light Vehicle"/>
    <s v="General Motors"/>
    <s v="GM GMT610"/>
    <s v="In Production"/>
    <n v="1554535.5557499998"/>
    <n v="1415545.2441900002"/>
    <n v="0"/>
    <n v="0"/>
    <n v="0"/>
    <n v="2970080.7999400003"/>
    <n v="0"/>
    <n v="0"/>
    <n v="1415545.2441900002"/>
    <n v="1"/>
  </r>
  <r>
    <s v="Grede"/>
    <s v="Foundry"/>
    <s v="St Cloud"/>
    <s v="3rd Party Sale"/>
    <m/>
    <s v="United States"/>
    <s v="North America"/>
    <x v="6"/>
    <s v="CHASSIX BATAVIA-GM"/>
    <m/>
    <s v="North America"/>
    <s v="04014R"/>
    <m/>
    <m/>
    <m/>
    <m/>
    <s v="X"/>
    <s v="N"/>
    <s v="Knuckle"/>
    <s v="SAFETY - CRITICAL"/>
    <s v="Knuckle"/>
    <s v="Ductile Iron Casting &amp; Related Machining"/>
    <s v="Light Vehicle"/>
    <s v="General Motors"/>
    <s v="GM GMT610"/>
    <s v="In Production"/>
    <n v="1554436.27575"/>
    <n v="1415545.2441900002"/>
    <n v="0"/>
    <n v="0"/>
    <n v="0"/>
    <n v="2969981.51994"/>
    <n v="0"/>
    <n v="0"/>
    <n v="1415545.2441900002"/>
    <n v="1"/>
  </r>
  <r>
    <s v="Grede"/>
    <s v="Foundry"/>
    <s v="Reedsburg"/>
    <s v="3rd Party Sale"/>
    <m/>
    <s v="United States"/>
    <s v="North America"/>
    <x v="6"/>
    <s v="CHASSIX PORT HURON DOVE STREET"/>
    <m/>
    <s v="North America"/>
    <s v="08055.07R"/>
    <m/>
    <m/>
    <m/>
    <m/>
    <s v="X"/>
    <s v="N"/>
    <s v="Knuckle Front"/>
    <s v="DRIVELINE"/>
    <s v="Knuckle"/>
    <s v="Ductile Iron Casting &amp; Related Machining"/>
    <s v="Light Vehicle"/>
    <s v="FCA"/>
    <s v="FCA DS/DJ"/>
    <s v="In Production"/>
    <n v="540862.98810000008"/>
    <n v="523062.59618999995"/>
    <n v="553953.95513000002"/>
    <n v="502112.41946"/>
    <n v="500563.33963000006"/>
    <n v="2620555.2985100001"/>
    <n v="0"/>
    <n v="0"/>
    <n v="523062.59618999995"/>
    <n v="1"/>
  </r>
  <r>
    <s v="Grede"/>
    <s v="Foundry"/>
    <s v="Reedsburg"/>
    <s v="3rd Party Sale"/>
    <m/>
    <s v="United States"/>
    <s v="North America"/>
    <x v="6"/>
    <s v="CHASSIX PORT HURON DOVE STREET"/>
    <m/>
    <s v="North America"/>
    <s v="08056.07R"/>
    <m/>
    <m/>
    <m/>
    <m/>
    <s v="X"/>
    <s v="N"/>
    <s v="Knuckle Front"/>
    <s v="DRIVELINE"/>
    <s v="Knuckle"/>
    <s v="Ductile Iron Casting &amp; Related Machining"/>
    <s v="Light Vehicle"/>
    <s v="FCA"/>
    <s v="FCA DS/DJ"/>
    <s v="In Production"/>
    <n v="538873.16810000001"/>
    <n v="521122.4865"/>
    <n v="551908.5681700001"/>
    <n v="500262.54742999998"/>
    <n v="498728.50720999995"/>
    <n v="2610895.2774100001"/>
    <n v="0"/>
    <n v="0"/>
    <n v="521122.4865"/>
    <n v="1"/>
  </r>
  <r>
    <s v="Grede"/>
    <s v="Foundry"/>
    <s v="St Cloud"/>
    <s v="3rd Party Sale"/>
    <m/>
    <s v="United States"/>
    <s v="North America"/>
    <x v="6"/>
    <s v="CHASSIX PORT HURON PETIT STREET"/>
    <m/>
    <s v="North America"/>
    <s v="08064.03R"/>
    <m/>
    <m/>
    <m/>
    <m/>
    <s v="X"/>
    <s v="N"/>
    <s v="Control Arm"/>
    <s v="SAFETY - CRITICAL"/>
    <s v="Arm"/>
    <s v="Ductile Iron Casting &amp; Related Machining"/>
    <s v="Light Vehicle"/>
    <s v="General Motors"/>
    <s v="GM GMT610"/>
    <s v="In Production"/>
    <n v="1283816.49"/>
    <n v="0"/>
    <n v="0"/>
    <n v="0"/>
    <n v="0"/>
    <n v="1283816.49"/>
    <n v="0"/>
    <n v="0"/>
    <n v="0"/>
    <n v="1"/>
  </r>
  <r>
    <s v="Grede"/>
    <s v="Foundry"/>
    <s v="St Cloud"/>
    <s v="3rd Party Sale"/>
    <m/>
    <s v="United States"/>
    <s v="North America"/>
    <x v="6"/>
    <s v="CHASSIX PORT HURON PETIT STREET"/>
    <m/>
    <s v="North America"/>
    <s v="08063.03R"/>
    <m/>
    <m/>
    <m/>
    <m/>
    <s v="X"/>
    <s v="N"/>
    <s v="Control Arm"/>
    <s v="SAFETY - CRITICAL"/>
    <s v="Arm"/>
    <s v="Ductile Iron Casting &amp; Related Machining"/>
    <s v="Light Vehicle"/>
    <s v="General Motors"/>
    <s v="GM GMT610"/>
    <s v="In Production"/>
    <n v="1282428.01"/>
    <n v="0"/>
    <n v="0"/>
    <n v="0"/>
    <n v="0"/>
    <n v="1282428.01"/>
    <n v="0"/>
    <n v="0"/>
    <n v="0"/>
    <n v="1"/>
  </r>
  <r>
    <s v="Grede"/>
    <s v="Foundry"/>
    <s v="St Cloud"/>
    <s v="3rd Party Sale"/>
    <m/>
    <s v="United States"/>
    <s v="North America"/>
    <x v="6"/>
    <s v="CHASSIX PORT HURON DOVE STREET (SM)"/>
    <m/>
    <s v="North America"/>
    <s v="0371.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r>
  <r>
    <s v="Grede"/>
    <s v="Foundry"/>
    <s v="St Cloud"/>
    <s v="3rd Party Sale"/>
    <m/>
    <s v="United States"/>
    <s v="North America"/>
    <x v="6"/>
    <s v="CHASSIX PORT HURON DOVE STREET (SM)"/>
    <m/>
    <s v="North America"/>
    <s v="0372.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r>
  <r>
    <s v="Grede"/>
    <s v="Foundry"/>
    <s v="St Cloud"/>
    <s v="3rd Party Sale"/>
    <m/>
    <s v="United States"/>
    <s v="North America"/>
    <x v="6"/>
    <s v="CHASSIX PORT HURON DOVE STREET (SM)"/>
    <m/>
    <s v="North America"/>
    <s v="0371.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r>
  <r>
    <s v="Grede"/>
    <s v="Foundry"/>
    <s v="St Cloud"/>
    <s v="3rd Party Sale"/>
    <m/>
    <s v="United States"/>
    <s v="North America"/>
    <x v="6"/>
    <s v="CHASSIX PORT HURON DOVE STREET (SM)"/>
    <m/>
    <s v="North America"/>
    <s v="0372.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r>
  <r>
    <s v="Grede"/>
    <s v="Foundry"/>
    <s v="Reedsburg"/>
    <s v="3rd Party Sale"/>
    <m/>
    <s v="United States"/>
    <s v="North America"/>
    <x v="6"/>
    <s v="CHASSIX PORT HURON DOVE STREET (SM)"/>
    <m/>
    <s v="North America"/>
    <s v="08070.03R"/>
    <m/>
    <m/>
    <m/>
    <m/>
    <s v="X"/>
    <s v="N"/>
    <s v="Control Arm"/>
    <s v="SAFETY - CRITICAL"/>
    <s v="Arm"/>
    <s v="Ductile Iron Casting &amp; Related Machining"/>
    <s v="Light Vehicle"/>
    <s v="General Motors"/>
    <s v="GM K2XX/VSS-T"/>
    <s v="In Production"/>
    <n v="18420.73"/>
    <n v="11479.827149999999"/>
    <n v="11479.827149999999"/>
    <n v="11479.827149999999"/>
    <n v="11479.827149999999"/>
    <n v="64340.038599999993"/>
    <n v="0"/>
    <n v="0"/>
    <n v="11479.827149999999"/>
    <n v="1"/>
  </r>
  <r>
    <s v="Grede"/>
    <s v="Foundry"/>
    <s v="Brewton"/>
    <s v="3rd Party Sale"/>
    <m/>
    <s v="United States"/>
    <s v="North America"/>
    <x v="6"/>
    <s v="CHASSIX-PORT HURON (FORMERLY SMW)"/>
    <m/>
    <s v="North America"/>
    <s v="SPN027667"/>
    <m/>
    <m/>
    <m/>
    <m/>
    <s v="X"/>
    <s v="N"/>
    <s v="Link"/>
    <s v="DRIVELINE"/>
    <s v="Misc Products not grouped"/>
    <s v="Ductile Iron Casting &amp; Related Machining"/>
    <s v="Light Vehicle"/>
    <s v="FCA"/>
    <s v="FCA LX/LY"/>
    <s v="In Production"/>
    <n v="30986.05"/>
    <n v="0"/>
    <n v="0"/>
    <n v="0"/>
    <n v="0"/>
    <n v="30986.05"/>
    <n v="0"/>
    <n v="0"/>
    <n v="0"/>
    <n v="1"/>
  </r>
  <r>
    <s v="Grede"/>
    <s v="Foundry"/>
    <s v="Brewton"/>
    <s v="3rd Party Sale"/>
    <m/>
    <s v="United States"/>
    <s v="North America"/>
    <x v="6"/>
    <s v="CHASSIX-PORT HURON (FORMERLY SMW)"/>
    <m/>
    <s v="North America"/>
    <s v="SPN027666"/>
    <m/>
    <m/>
    <m/>
    <m/>
    <s v="X"/>
    <s v="N"/>
    <s v="Link"/>
    <s v="DRIVELINE"/>
    <s v="Misc Products not grouped"/>
    <s v="Ductile Iron Casting &amp; Related Machining"/>
    <s v="Light Vehicle"/>
    <s v="FCA"/>
    <s v="FCA LX/LY"/>
    <s v="In Production"/>
    <n v="29048.95"/>
    <n v="0"/>
    <n v="0"/>
    <n v="0"/>
    <n v="0"/>
    <n v="29048.95"/>
    <n v="0"/>
    <n v="0"/>
    <n v="0"/>
    <n v="1"/>
  </r>
  <r>
    <s v="Grede"/>
    <s v="Foundry"/>
    <s v="St Cloud"/>
    <s v="3rd Party Sale"/>
    <m/>
    <s v="United States"/>
    <s v="North America"/>
    <x v="6"/>
    <s v="CHASSIX PORT HURON PETIT STREET"/>
    <m/>
    <s v="North America"/>
    <s v="08061.03R"/>
    <m/>
    <m/>
    <m/>
    <m/>
    <s v="X"/>
    <s v="N"/>
    <s v="Control Arm"/>
    <s v="SAFETY - CRITICAL"/>
    <s v="Arm"/>
    <s v="Ductile Iron Casting &amp; Related Machining"/>
    <s v="Light Vehicle"/>
    <s v="General Motors"/>
    <s v="GM GMT610"/>
    <s v="In Production"/>
    <n v="2044.14"/>
    <n v="0"/>
    <n v="0"/>
    <n v="0"/>
    <n v="0"/>
    <n v="2044.14"/>
    <n v="0"/>
    <n v="0"/>
    <n v="0"/>
    <n v="1"/>
  </r>
  <r>
    <s v="Grede"/>
    <s v="Foundry"/>
    <s v="St Cloud"/>
    <s v="3rd Party Sale"/>
    <m/>
    <s v="United States"/>
    <s v="North America"/>
    <x v="6"/>
    <s v="CHASSIX PORT HURON PETIT STREET"/>
    <m/>
    <s v="North America"/>
    <s v="08062.03R"/>
    <m/>
    <m/>
    <m/>
    <m/>
    <s v="X"/>
    <s v="N"/>
    <s v="Control Arm"/>
    <s v="SAFETY - CRITICAL"/>
    <s v="Arm"/>
    <s v="Ductile Iron Casting &amp; Related Machining"/>
    <s v="Light Vehicle"/>
    <s v="General Motors"/>
    <s v="GM GMT610"/>
    <s v="In Production"/>
    <n v="713.52"/>
    <n v="0"/>
    <n v="0"/>
    <n v="0"/>
    <n v="0"/>
    <n v="713.52"/>
    <n v="0"/>
    <n v="0"/>
    <n v="0"/>
    <n v="1"/>
  </r>
  <r>
    <s v="Grede"/>
    <s v="Foundry"/>
    <s v="Brewton"/>
    <s v="3rd Party Sale"/>
    <m/>
    <s v="United States"/>
    <s v="North America"/>
    <x v="6"/>
    <s v="CHASSIX-PORT HURON (FORMERLY SMW)"/>
    <m/>
    <s v="North America"/>
    <s v="(blank)"/>
    <m/>
    <m/>
    <m/>
    <m/>
    <s v="X"/>
    <s v="N"/>
    <s v="Miscellaneous"/>
    <s v="OTHER SPECIALTY PRODUCTS"/>
    <s v="Misc Products not grouped"/>
    <s v="Ductile Iron Casting &amp; Related Machining"/>
    <s v="Light Vehicle"/>
    <s v="Other"/>
    <s v="Non-Automotive"/>
    <s v="In Production"/>
    <n v="26.69"/>
    <n v="0"/>
    <n v="0"/>
    <n v="0"/>
    <n v="0"/>
    <n v="26.69"/>
    <n v="0"/>
    <n v="0"/>
    <n v="0"/>
    <n v="1"/>
  </r>
  <r>
    <s v="Grede"/>
    <s v="Foundry"/>
    <s v="Iron Mountain"/>
    <s v="3rd Party Sale"/>
    <m/>
    <s v="United States"/>
    <s v="North America"/>
    <x v="6"/>
    <s v="DIVERSIFIED MACH-CHASSIX HOWELL"/>
    <m/>
    <s v="North America"/>
    <s v="RFF81P-7A040-EB"/>
    <n v="21"/>
    <s v="Scrap Agreement "/>
    <m/>
    <m/>
    <s v="X"/>
    <s v="Y"/>
    <s v="Transmission Case"/>
    <s v="Transmission"/>
    <s v="Misc Products not grouped"/>
    <s v="Gray Iron Casting &amp; Related Machining"/>
    <s v="Light Vehicle"/>
    <s v="Ford"/>
    <s v="Ford T3"/>
    <s v="In Production"/>
    <n v="6132.36"/>
    <n v="7586.8300000000008"/>
    <n v="7901.31"/>
    <n v="7626.14"/>
    <n v="7547.52"/>
    <n v="36794.160000000003"/>
    <n v="1"/>
    <n v="7586.8300000000008"/>
    <n v="0"/>
    <n v="0"/>
  </r>
  <r>
    <s v="Grede"/>
    <s v="Foundry"/>
    <s v="Reedsburg"/>
    <s v="3rd Party Sale"/>
    <m/>
    <s v="United States"/>
    <s v="North America"/>
    <x v="6"/>
    <s v="CHASSIX PORT HURON DOVE STREET"/>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r>
  <r>
    <s v="Grede"/>
    <s v="Foundry"/>
    <s v="Reedsburg"/>
    <s v="3rd Party Sale"/>
    <m/>
    <s v="United States"/>
    <s v="North America"/>
    <x v="6"/>
    <s v="CHASSIX PORT HURON DOVE STREET"/>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r>
  <r>
    <s v="Grede"/>
    <s v="Foundry"/>
    <s v="Reedsburg"/>
    <s v="3rd Party Sale"/>
    <m/>
    <s v="United States"/>
    <s v="North America"/>
    <x v="6"/>
    <s v="CHASSIX WARREN OPER STEPHENS PLT-GM"/>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96628.37"/>
    <n v="0"/>
    <n v="0"/>
    <n v="0"/>
    <n v="0"/>
    <n v="2396628.37"/>
    <n v="1"/>
    <n v="0"/>
    <n v="0"/>
    <n v="0"/>
  </r>
  <r>
    <s v="Grede"/>
    <s v="Foundry"/>
    <s v="Reedsburg"/>
    <s v="3rd Party Sale"/>
    <m/>
    <s v="United States"/>
    <s v="North America"/>
    <x v="6"/>
    <s v="CHASSIX WARREN OPER STEPHENS PLT-GM"/>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61682.5699999998"/>
    <n v="0"/>
    <n v="0"/>
    <n v="0"/>
    <n v="0"/>
    <n v="2361682.5699999998"/>
    <n v="1"/>
    <n v="0"/>
    <n v="0"/>
    <n v="0"/>
  </r>
  <r>
    <s v="Grede"/>
    <s v="Foundry"/>
    <s v="St Cloud"/>
    <s v="3rd Party Sale"/>
    <m/>
    <s v="United States"/>
    <s v="North America"/>
    <x v="6"/>
    <s v="CHASSIX BLACKSTONE (GM)"/>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56764.20000000007"/>
    <n v="0"/>
    <n v="0"/>
    <n v="0"/>
    <n v="0"/>
    <n v="956764.20000000007"/>
    <n v="1"/>
    <n v="0"/>
    <n v="0"/>
    <n v="0"/>
  </r>
  <r>
    <s v="Grede"/>
    <s v="Foundry"/>
    <s v="St Cloud"/>
    <s v="3rd Party Sale"/>
    <m/>
    <s v="United States"/>
    <s v="North America"/>
    <x v="6"/>
    <s v="CHASSIX BLACKSTONE (GM)"/>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66896"/>
    <n v="0"/>
    <n v="0"/>
    <n v="0"/>
    <n v="0"/>
    <n v="966896"/>
    <n v="1"/>
    <n v="0"/>
    <n v="0"/>
    <n v="0"/>
  </r>
  <r>
    <s v="Grede"/>
    <s v="Foundry"/>
    <s v="St Cloud"/>
    <s v="3rd Party Sale"/>
    <m/>
    <s v="United States"/>
    <s v="North America"/>
    <x v="6"/>
    <s v="CHASSIX PORT HURON DOVE STREET"/>
    <m/>
    <s v="North America"/>
    <s v="SV70206757"/>
    <n v="8"/>
    <s v="Doc 3 - St Cloud Contract - FLCA RH LH - Chrysler WD - PO 9291 "/>
    <m/>
    <m/>
    <s v="X"/>
    <s v="Y"/>
    <s v="Control Arm"/>
    <s v="SAFETY - CRITICAL"/>
    <s v="Arm"/>
    <s v="Ductile Iron Casting &amp; Related Machining"/>
    <s v="Light Vehicle"/>
    <s v="FCA"/>
    <s v="FCA WK/WK(2)"/>
    <s v="In Production"/>
    <n v="105570.61999999998"/>
    <n v="0"/>
    <n v="0"/>
    <n v="0"/>
    <n v="0"/>
    <n v="105570.61999999998"/>
    <n v="1"/>
    <n v="0"/>
    <n v="0"/>
    <n v="0"/>
  </r>
  <r>
    <s v="Grede"/>
    <s v="Foundry"/>
    <s v="St Cloud"/>
    <s v="3rd Party Sale"/>
    <m/>
    <s v="United States"/>
    <s v="North America"/>
    <x v="6"/>
    <s v="CHASSIX PORT HURON DOVE STREET"/>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05588.71"/>
    <n v="0"/>
    <n v="0"/>
    <n v="0"/>
    <n v="0"/>
    <n v="105588.71"/>
    <n v="1"/>
    <n v="0"/>
    <n v="0"/>
    <n v="0"/>
  </r>
  <r>
    <s v="Grede"/>
    <s v="Foundry"/>
    <s v="St Cloud"/>
    <s v="3rd Party Sale"/>
    <m/>
    <s v="United States"/>
    <s v="North America"/>
    <x v="6"/>
    <s v="CHASSIX TROY MI HQ"/>
    <m/>
    <s v="North America"/>
    <s v="68053796AH"/>
    <n v="32"/>
    <s v="Linamar LTA "/>
    <m/>
    <m/>
    <s v="X"/>
    <s v="Y"/>
    <s v="Axle Carrier"/>
    <s v="DRIVELINE"/>
    <s v="Carrier"/>
    <s v="Ductile Iron Casting &amp; Related Machining"/>
    <s v="Light Vehicle"/>
    <s v="FCA"/>
    <s v="FCA DS/DJ"/>
    <s v="In Production"/>
    <n v="-2229.0500000000002"/>
    <n v="0"/>
    <n v="0"/>
    <n v="0"/>
    <n v="0"/>
    <n v="-2229.0500000000002"/>
    <n v="1"/>
    <n v="0"/>
    <n v="0"/>
    <n v="0"/>
  </r>
  <r>
    <s v="Grede"/>
    <s v="Foundry"/>
    <s v="St Cloud"/>
    <s v="3rd Party Sale"/>
    <m/>
    <s v="United States"/>
    <s v="North America"/>
    <x v="6"/>
    <s v="CHASSIX TROY MI HQ"/>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58.38"/>
    <n v="0"/>
    <n v="0"/>
    <n v="0"/>
    <n v="0"/>
    <n v="-158.38"/>
    <n v="1"/>
    <n v="0"/>
    <n v="0"/>
    <n v="0"/>
  </r>
  <r>
    <s v="Grede"/>
    <s v="Foundry"/>
    <s v="St Cloud"/>
    <s v="3rd Party Sale"/>
    <m/>
    <s v="United States"/>
    <s v="North America"/>
    <x v="6"/>
    <s v="CHASSIX TROY MI HQ"/>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40.43"/>
    <n v="59086.017599999999"/>
    <n v="55366.186199999996"/>
    <n v="58519.956299999998"/>
    <n v="64180.569300000003"/>
    <n v="237112.29939999999"/>
    <n v="1"/>
    <n v="59086.017599999999"/>
    <n v="0"/>
    <n v="0"/>
  </r>
  <r>
    <s v="Grede"/>
    <s v="Foundry"/>
    <s v="St Cloud"/>
    <s v="3rd Party Sale"/>
    <m/>
    <s v="United States"/>
    <s v="North America"/>
    <x v="6"/>
    <s v="CHASSIX TROY MI HQ"/>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880339.23985999997"/>
    <n v="2093289.14429"/>
    <n v="2004594.0063"/>
    <n v="1861113.7303300002"/>
    <n v="0"/>
    <n v="6839336.1207800005"/>
    <n v="1"/>
    <n v="2093289.14429"/>
    <n v="0"/>
    <n v="0"/>
  </r>
  <r>
    <s v="Grede"/>
    <s v="Foundry"/>
    <s v="St Cloud"/>
    <s v="3rd Party Sale"/>
    <m/>
    <s v="United States"/>
    <s v="North America"/>
    <x v="6"/>
    <s v="CHASSIX WARREN OPER STEPHENS PLT"/>
    <m/>
    <s v="North America"/>
    <s v="52109992AG"/>
    <n v="21"/>
    <s v="Scrap Agreement "/>
    <s v="Also in #166 Chassix_GredeHHI_K2XX HD PU FLCA_LX RWD"/>
    <m/>
    <s v="X"/>
    <s v="Y"/>
    <s v="Lower Control Arm"/>
    <s v="SAFETY - CRITICAL"/>
    <s v="Arm"/>
    <s v="Ductile Iron Casting &amp; Related Machining"/>
    <s v="Light Vehicle"/>
    <s v="Other"/>
    <s v="Non-Automotive"/>
    <s v="In Production"/>
    <n v="16901.37"/>
    <n v="16104.419000000002"/>
    <n v="16104.419000000002"/>
    <n v="16596.027580000002"/>
    <n v="17087.636159999998"/>
    <n v="82793.871740000002"/>
    <n v="1"/>
    <n v="16104.419000000002"/>
    <n v="0"/>
    <n v="0"/>
  </r>
  <r>
    <s v="Grede"/>
    <s v="Foundry"/>
    <s v="St Cloud"/>
    <s v="3rd Party Sale"/>
    <m/>
    <s v="United States"/>
    <s v="North America"/>
    <x v="6"/>
    <s v="CHASSIX WARREN OPER STEPHENS PLT"/>
    <m/>
    <s v="North America"/>
    <s v="52109993AG"/>
    <n v="21"/>
    <s v="Scrap Agreement "/>
    <s v="Also in #166 Chassix_GredeHHI_K2XX HD PU FLCA_LX RWD"/>
    <m/>
    <s v="X"/>
    <s v="Y"/>
    <s v="Lower Control Arm"/>
    <s v="SAFETY - CRITICAL"/>
    <s v="Arm"/>
    <s v="Ductile Iron Casting &amp; Related Machining"/>
    <s v="Light Vehicle"/>
    <s v="Other"/>
    <s v="Non-Automotive"/>
    <s v="In Production"/>
    <n v="16326.72"/>
    <n v="15561.954360000002"/>
    <n v="15561.95436"/>
    <n v="16036.610919999999"/>
    <n v="16511.267479999999"/>
    <n v="79998.507119999995"/>
    <n v="1"/>
    <n v="15561.954360000002"/>
    <n v="0"/>
    <n v="0"/>
  </r>
  <r>
    <s v="Grede"/>
    <s v="Foundry"/>
    <s v="St Cloud"/>
    <s v="3rd Party Sale"/>
    <m/>
    <s v="United States"/>
    <s v="North America"/>
    <x v="6"/>
    <s v="CHASSIX-BLACKSTONE"/>
    <m/>
    <s v="North America"/>
    <s v="SV70206833"/>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24305.279999999999"/>
    <n v="0"/>
    <n v="0"/>
    <n v="0"/>
    <n v="0"/>
    <n v="24305.279999999999"/>
    <n v="1"/>
    <n v="0"/>
    <n v="0"/>
    <n v="0"/>
  </r>
  <r>
    <s v="Grede"/>
    <s v="Foundry"/>
    <s v="St Cloud"/>
    <s v="3rd Party Sale"/>
    <m/>
    <s v="United States"/>
    <s v="North America"/>
    <x v="6"/>
    <s v="CHASSIX-BLACKSTONE"/>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76610.83"/>
    <n v="0"/>
    <n v="0"/>
    <n v="0"/>
    <n v="0"/>
    <n v="76610.83"/>
    <n v="1"/>
    <n v="0"/>
    <n v="0"/>
    <n v="0"/>
  </r>
  <r>
    <s v="Grede"/>
    <s v="Foundry"/>
    <s v="St Cloud"/>
    <s v="3rd Party Sale"/>
    <m/>
    <s v="United States"/>
    <s v="North America"/>
    <x v="6"/>
    <s v="CHASSIX-BLACKSTONE"/>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1233983.5959099999"/>
    <n v="2109163.28321"/>
    <n v="2019790.5905100002"/>
    <n v="1875245.58571"/>
    <n v="0"/>
    <n v="7238183.0553400004"/>
    <n v="1"/>
    <n v="2109163.28321"/>
    <n v="0"/>
    <n v="0"/>
  </r>
  <r>
    <s v="Grede"/>
    <s v="Foundry"/>
    <s v="St Cloud"/>
    <s v="3rd Party Sale"/>
    <m/>
    <s v="United States"/>
    <s v="North America"/>
    <x v="6"/>
    <s v="CHASSIX-BLACKSTONE"/>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326028.02"/>
    <n v="0"/>
    <n v="0"/>
    <n v="0"/>
    <n v="0"/>
    <n v="326028.02"/>
    <n v="1"/>
    <n v="0"/>
    <n v="0"/>
    <n v="0"/>
  </r>
  <r>
    <s v="Grede"/>
    <s v="Foundry"/>
    <s v="Reedsburg"/>
    <s v="3rd Party Sale"/>
    <m/>
    <s v="United States"/>
    <s v="North America"/>
    <x v="6"/>
    <s v="CHASSIX PORT HURON DOVE STREET"/>
    <m/>
    <s v="North America"/>
    <s v="(blank)"/>
    <m/>
    <m/>
    <m/>
    <m/>
    <s v="X"/>
    <s v="N"/>
    <s v="Miscellaneous"/>
    <s v="OTHER SPECIALTY PRODUCTS"/>
    <s v="Misc Products not grouped"/>
    <s v="Ductile Iron Casting &amp; Related Machining"/>
    <s v="Light Vehicle"/>
    <s v="Other"/>
    <s v="Non-Automotive"/>
    <s v="In Production"/>
    <n v="-99.99"/>
    <n v="0"/>
    <n v="0"/>
    <n v="0"/>
    <n v="0"/>
    <n v="-99.99"/>
    <n v="0"/>
    <n v="0"/>
    <n v="0"/>
    <n v="1"/>
  </r>
  <r>
    <s v="Grede"/>
    <s v="Foundry"/>
    <s v="Reedsburg"/>
    <s v="3rd Party Sale"/>
    <m/>
    <s v="United States"/>
    <s v="North America"/>
    <x v="6"/>
    <s v="CHASSIX PORT HURON DOVE STREET"/>
    <m/>
    <s v="North America"/>
    <s v="08056.04R"/>
    <m/>
    <m/>
    <m/>
    <m/>
    <s v="X"/>
    <s v="N"/>
    <s v="Knuckle"/>
    <s v="SAFETY - CRITICAL"/>
    <s v="Knuckle"/>
    <s v="Ductile Iron Casting &amp; Related Machining"/>
    <s v="Light Vehicle"/>
    <s v="FCA"/>
    <s v="FCA LX/LY"/>
    <s v="In Production"/>
    <n v="-226.07"/>
    <n v="0"/>
    <n v="0"/>
    <n v="0"/>
    <n v="0"/>
    <n v="-226.07"/>
    <n v="0"/>
    <n v="0"/>
    <n v="0"/>
    <n v="1"/>
  </r>
  <r>
    <s v="Grede"/>
    <s v="Foundry"/>
    <s v="St Cloud"/>
    <s v="3rd Party Sale"/>
    <m/>
    <s v="United States"/>
    <s v="North America"/>
    <x v="6"/>
    <s v="CHASSIX-BLACKSTONE"/>
    <m/>
    <s v="North America"/>
    <s v="(blank)"/>
    <m/>
    <m/>
    <m/>
    <m/>
    <s v="X"/>
    <s v="N"/>
    <s v="Miscellaneous"/>
    <s v="OTHER SPECIALTY PRODUCTS"/>
    <s v="Misc Products not grouped"/>
    <s v="Ductile Iron Casting &amp; Related Machining"/>
    <s v="Light Vehicle"/>
    <s v="Other"/>
    <s v="Non-Automotive"/>
    <s v="In Production"/>
    <n v="-300"/>
    <n v="0"/>
    <n v="0"/>
    <n v="0"/>
    <n v="0"/>
    <n v="-300"/>
    <n v="0"/>
    <n v="0"/>
    <n v="0"/>
    <n v="1"/>
  </r>
  <r>
    <s v="Grede"/>
    <s v="Foundry"/>
    <s v="Reedsburg"/>
    <s v="3rd Party Sale"/>
    <m/>
    <s v="United States"/>
    <s v="North America"/>
    <x v="6"/>
    <s v="CHASSIX PORT HURON DOVE STREET"/>
    <m/>
    <s v="North America"/>
    <s v="08056.05R"/>
    <m/>
    <m/>
    <m/>
    <m/>
    <s v="X"/>
    <s v="N"/>
    <s v="Knuckle"/>
    <s v="SAFETY - CRITICAL"/>
    <s v="Knuckle"/>
    <s v="Ductile Iron Casting &amp; Related Machining"/>
    <s v="Light Vehicle"/>
    <s v="FCA"/>
    <s v="FCA LX/LY"/>
    <s v="In Production"/>
    <n v="-2695.75"/>
    <n v="-3440.0334199999998"/>
    <n v="-3860.6488599999998"/>
    <n v="-3785.5389599999999"/>
    <n v="-3905.7148000000002"/>
    <n v="-17687.686040000001"/>
    <n v="0"/>
    <n v="0"/>
    <n v="-3440.0334199999998"/>
    <n v="1"/>
  </r>
  <r>
    <s v="Grede"/>
    <s v="Foundry"/>
    <s v="Reedsburg"/>
    <s v="3rd Party Sale"/>
    <m/>
    <s v="United States"/>
    <s v="North America"/>
    <x v="6"/>
    <s v="CHASSIX PORT HURON DOVE STREET"/>
    <m/>
    <s v="North America"/>
    <s v="08055.05R"/>
    <m/>
    <m/>
    <m/>
    <m/>
    <s v="X"/>
    <s v="N"/>
    <s v="Knuckle"/>
    <s v="SAFETY - CRITICAL"/>
    <s v="Knuckle"/>
    <s v="Ductile Iron Casting &amp; Related Machining"/>
    <s v="Light Vehicle"/>
    <s v="FCA"/>
    <s v="FCA LX/LY"/>
    <s v="In Production"/>
    <n v="-6779.3"/>
    <n v="-8637.6385000000009"/>
    <n v="-9689.177099999999"/>
    <n v="-9493.8913599999996"/>
    <n v="-9794.3309599999993"/>
    <n v="-44394.337919999998"/>
    <n v="0"/>
    <n v="0"/>
    <n v="-8637.6385000000009"/>
    <n v="1"/>
  </r>
  <r>
    <s v="HHI"/>
    <s v="Forging, FormTech"/>
    <s v="Royal Oak"/>
    <s v="3rd Party Sale"/>
    <s v="True"/>
    <s v="United States"/>
    <s v="North America"/>
    <x v="6"/>
    <s v="Chassix"/>
    <s v="United States"/>
    <s v="North America"/>
    <s v="02528R"/>
    <m/>
    <m/>
    <m/>
    <m/>
    <s v="X"/>
    <s v="N"/>
    <s v="Output Hub"/>
    <s v="Transmission"/>
    <s v="Transmission Hubs"/>
    <s v="Hot Forging &amp; Machining"/>
    <s v="Light Vehicle"/>
    <s v="Ford"/>
    <s v="Ford 6F"/>
    <s v="In Production"/>
    <n v="2480608.6296000001"/>
    <n v="2645488.0167999999"/>
    <n v="1986067.3940999999"/>
    <n v="747114.05209999997"/>
    <n v="606859.25650000002"/>
    <n v="8466137.3490999993"/>
    <n v="0"/>
    <n v="0"/>
    <n v="2645488.0167999999"/>
    <n v="1"/>
  </r>
  <r>
    <s v="HHI"/>
    <s v="Forging, FormTech"/>
    <s v="Royal Oak"/>
    <s v="3rd Party Sale"/>
    <s v="True"/>
    <s v="United States"/>
    <s v="North America"/>
    <x v="6"/>
    <s v="Chassix"/>
    <s v="United States"/>
    <s v="North America"/>
    <s v="SV70206818"/>
    <n v="166"/>
    <s v="Chassix_GredeHHI_K2XX HD PU FLCA_LX RWD"/>
    <m/>
    <m/>
    <s v="X"/>
    <s v="N"/>
    <s v="Wheel Hubs"/>
    <s v="SAFETY - CRITICAL"/>
    <s v="Wheel End Products &amp; Assy"/>
    <s v="Hot Forging &amp; Machining"/>
    <s v="Light Vehicle"/>
    <s v="FCA"/>
    <s v="FCA C/D"/>
    <s v="In Production"/>
    <n v="3320978.3202999998"/>
    <n v="909634.67509999999"/>
    <n v="0"/>
    <m/>
    <m/>
    <n v="4230612.9953999994"/>
    <n v="1"/>
    <n v="909634.67509999999"/>
    <n v="0"/>
    <n v="0"/>
  </r>
  <r>
    <s v="HHI"/>
    <s v="Forging, FormTech"/>
    <s v="Royal Oak"/>
    <s v="3rd Party Sale"/>
    <s v="True"/>
    <s v="United States"/>
    <s v="North America"/>
    <x v="6"/>
    <s v="Chassix"/>
    <s v="Mexico"/>
    <s v="North America"/>
    <s v="02718R"/>
    <m/>
    <m/>
    <m/>
    <m/>
    <s v="X"/>
    <s v="N"/>
    <s v="WHEEL HUB"/>
    <s v="SAFETY - CRITICAL"/>
    <s v="Wheel End Products &amp; Assy"/>
    <s v="Hot Forging &amp; Machining"/>
    <s v="Light Vehicle"/>
    <s v="FCA"/>
    <s v="Other"/>
    <s v="In Production"/>
    <n v="8310.3448000000008"/>
    <n v="16795.644199999999"/>
    <n v="16795.644199999999"/>
    <n v="16795.644199999999"/>
    <n v="16795.644199999999"/>
    <n v="75492.921599999987"/>
    <n v="0"/>
    <n v="0"/>
    <n v="16795.644199999999"/>
    <n v="1"/>
  </r>
  <r>
    <s v="HHI"/>
    <s v="Forging, FormTech"/>
    <s v="Royal Oak"/>
    <s v="3rd Party Sale"/>
    <s v="True"/>
    <s v="United States"/>
    <s v="North America"/>
    <x v="6"/>
    <s v="Chassix"/>
    <s v="United States"/>
    <s v="North America"/>
    <s v="02305R"/>
    <m/>
    <m/>
    <m/>
    <m/>
    <s v="X"/>
    <s v="N"/>
    <s v="WHEEL HUB"/>
    <s v="SAFETY - CRITICAL"/>
    <s v="Wheel End Products &amp; Assy"/>
    <s v="Hot Forging &amp; Machining"/>
    <s v="Light Vehicle"/>
    <s v="Ford"/>
    <s v="Other"/>
    <s v="In Production"/>
    <n v="39822.36"/>
    <m/>
    <m/>
    <m/>
    <m/>
    <n v="39822.36"/>
    <n v="0"/>
    <n v="0"/>
    <n v="0"/>
    <n v="1"/>
  </r>
  <r>
    <s v="Grede"/>
    <s v="Foundry"/>
    <s v="Brewton"/>
    <s v="3rd Party Sale"/>
    <m/>
    <s v="United States"/>
    <s v="North America"/>
    <x v="7"/>
    <s v="CONTINENTAL TEVES-BRAKE SYSTEMS(ABS"/>
    <m/>
    <s v="North America"/>
    <s v="26.6281-0115.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r>
  <r>
    <s v="Grede"/>
    <s v="Foundry"/>
    <s v="Brewton"/>
    <s v="3rd Party Sale"/>
    <m/>
    <s v="United States"/>
    <s v="North America"/>
    <x v="7"/>
    <s v="CONTINENTAL TEVES-BRAKE SYSTEMS(ABS"/>
    <m/>
    <s v="North America"/>
    <s v="26.6281-0116.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r>
  <r>
    <s v="Grede"/>
    <s v="Foundry"/>
    <s v="Brewton"/>
    <s v="3rd Party Sale"/>
    <m/>
    <s v="United States"/>
    <s v="North America"/>
    <x v="7"/>
    <s v="CONTINENTAL AUTOMOTIVE SYSTEMS"/>
    <m/>
    <s v="North America"/>
    <s v="11.3571-9711.9"/>
    <n v="31"/>
    <s v="Conti SA_SHORT - MMV Final 8.18.16"/>
    <m/>
    <m/>
    <s v="X"/>
    <s v="N"/>
    <s v="Caliper / Caliper Brake"/>
    <s v="SAFETY - CRITICAL"/>
    <s v="Brake"/>
    <s v="Ductile Iron Casting &amp; Related Machining"/>
    <s v="Light Vehicle"/>
    <s v="Ford"/>
    <s v="Ford Other"/>
    <s v="Awarded"/>
    <n v="0"/>
    <n v="0"/>
    <n v="0"/>
    <n v="7087322"/>
    <n v="6972185"/>
    <n v="14059507"/>
    <n v="1"/>
    <n v="0"/>
    <n v="0"/>
    <n v="0"/>
  </r>
  <r>
    <s v="Grede"/>
    <s v="Foundry"/>
    <s v="Brewton"/>
    <s v="3rd Party Sale"/>
    <m/>
    <s v="United States"/>
    <s v="North America"/>
    <x v="7"/>
    <s v="CONTINENTAL TEVES-BRAKE SYSTEMS(ABS"/>
    <m/>
    <s v="North America"/>
    <s v="26-5170-0346-9"/>
    <n v="31"/>
    <s v="Conti SA_SHORT - MMV Final 8.18.16"/>
    <m/>
    <m/>
    <s v="X"/>
    <s v="N"/>
    <s v="Anchor Bracket"/>
    <s v="SAFETY - CRITICAL"/>
    <s v="Bracket"/>
    <s v="Ductile Iron Casting &amp; Related Machining"/>
    <s v="Light Vehicle"/>
    <s v="Ford"/>
    <s v="Ford C1"/>
    <s v="Awarded"/>
    <n v="1483875.3304000001"/>
    <n v="1942411.2"/>
    <n v="1986159.2000000002"/>
    <n v="2069280.4"/>
    <n v="1968660"/>
    <n v="9450386.1304000001"/>
    <n v="1"/>
    <n v="1942411.2"/>
    <n v="0"/>
    <n v="0"/>
  </r>
  <r>
    <s v="Grede"/>
    <s v="Foundry"/>
    <s v="Brewton"/>
    <s v="3rd Party Sale"/>
    <m/>
    <s v="United States"/>
    <s v="North America"/>
    <x v="7"/>
    <s v="CONTINENTAL TEVES-BRAKE SYSTEMS(ABS"/>
    <m/>
    <s v="North America"/>
    <s v="06.2281-7060.9"/>
    <m/>
    <m/>
    <m/>
    <m/>
    <s v="X"/>
    <s v="N"/>
    <s v="Anchor Bracket"/>
    <s v="SAFETY - CRITICAL"/>
    <s v="Bracket"/>
    <s v="Ductile Iron Casting &amp; Related Machining"/>
    <s v="Light Vehicle"/>
    <s v="Subaru Isuzu"/>
    <s v="Fuji Heavy SI(2)"/>
    <s v="Awarded"/>
    <n v="1620069.5830000003"/>
    <n v="1638952.8630000001"/>
    <n v="1638952.8629999999"/>
    <n v="1638952.8629999999"/>
    <n v="1638952.8629999999"/>
    <n v="8175881.0350000001"/>
    <n v="0"/>
    <n v="0"/>
    <n v="1638952.8630000001"/>
    <n v="1"/>
  </r>
  <r>
    <s v="Grede"/>
    <s v="Foundry"/>
    <s v="Brewton"/>
    <s v="3rd Party Sale"/>
    <m/>
    <s v="United States"/>
    <s v="North America"/>
    <x v="7"/>
    <s v="CONTINENTAL AUTOMOTIVE SYSTEMS"/>
    <m/>
    <s v="North America"/>
    <s v="11.8170-1215.9"/>
    <n v="31"/>
    <s v="Conti SA_SHORT - MMV Final 8.18.16"/>
    <m/>
    <m/>
    <s v="X"/>
    <s v="N"/>
    <s v="Anchor Bracket"/>
    <s v="SAFETY - CRITICAL"/>
    <s v="Bracket"/>
    <s v="Ductile Iron Casting &amp; Related Machining"/>
    <s v="Light Vehicle"/>
    <s v="Ford"/>
    <s v="Ford Other"/>
    <s v="Awarded"/>
    <n v="0"/>
    <n v="0"/>
    <n v="0"/>
    <n v="3726252"/>
    <n v="3664613"/>
    <n v="7390865"/>
    <n v="1"/>
    <n v="0"/>
    <n v="0"/>
    <n v="0"/>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Awarded"/>
    <n v="1239412.8123999999"/>
    <n v="1546550.4"/>
    <n v="1464866.4000000001"/>
    <n v="1464866.4"/>
    <n v="1464866.4"/>
    <n v="7180562.4123999998"/>
    <n v="1"/>
    <n v="1546550.4"/>
    <n v="0"/>
    <n v="0"/>
  </r>
  <r>
    <s v="Grede"/>
    <s v="Foundry"/>
    <s v="Brewton"/>
    <s v="3rd Party Sale"/>
    <m/>
    <s v="United States"/>
    <s v="North America"/>
    <x v="7"/>
    <s v="CONTINENTAL TEVES-BRAKE SYSTEMS(ABS"/>
    <m/>
    <s v="North America"/>
    <s v="11-3571-0441-9"/>
    <n v="31"/>
    <s v="Conti SA_SHORT - MMV Final 8.18.16"/>
    <m/>
    <m/>
    <s v="X"/>
    <s v="N"/>
    <s v="Housing"/>
    <s v="OTHER SPECIALTY PRODUCTS"/>
    <s v="Housing"/>
    <s v="Ductile Iron Casting &amp; Related Machining"/>
    <s v="Light Vehicle"/>
    <s v="Ford"/>
    <s v="Ford C1"/>
    <s v="In Production"/>
    <n v="2161628.1660000002"/>
    <n v="2239283.16"/>
    <n v="1926000"/>
    <n v="731880"/>
    <n v="0"/>
    <n v="7058791.3260000004"/>
    <n v="1"/>
    <n v="2239283.16"/>
    <n v="0"/>
    <n v="0"/>
  </r>
  <r>
    <s v="Grede"/>
    <s v="Foundry"/>
    <s v="Brewton"/>
    <s v="3rd Party Sale"/>
    <m/>
    <s v="United States"/>
    <s v="North America"/>
    <x v="7"/>
    <s v="CONTINENTAL TEVES-BRAKE SYSTEMS(ABS"/>
    <m/>
    <s v="North America"/>
    <s v="11-3571-0442-9"/>
    <n v="31"/>
    <s v="Conti SA_SHORT - MMV Final 8.18.16"/>
    <m/>
    <m/>
    <s v="X"/>
    <s v="N"/>
    <s v="Housing"/>
    <s v="OTHER SPECIALTY PRODUCTS"/>
    <s v="Housing"/>
    <s v="Ductile Iron Casting &amp; Related Machining"/>
    <s v="Light Vehicle"/>
    <s v="Ford"/>
    <s v="Ford C1"/>
    <s v="In Production"/>
    <n v="1910186.8839999996"/>
    <n v="2354265.3600000008"/>
    <n v="1926000"/>
    <n v="731880"/>
    <n v="0"/>
    <n v="6922332.2440000009"/>
    <n v="1"/>
    <n v="2354265.3600000008"/>
    <n v="0"/>
    <n v="0"/>
  </r>
  <r>
    <s v="Grede"/>
    <s v="Foundry"/>
    <s v="Brewton"/>
    <s v="3rd Party Sale"/>
    <m/>
    <s v="United States"/>
    <s v="North America"/>
    <x v="7"/>
    <s v="CONTINENTAL AUTOMOTIVE SYSTEMS"/>
    <m/>
    <s v="North America"/>
    <s v="26-5100-5777.9"/>
    <m/>
    <m/>
    <m/>
    <m/>
    <s v="X"/>
    <s v="N"/>
    <s v="Caliper / Caliper Brake"/>
    <s v="SAFETY - CRITICAL"/>
    <s v="Brake"/>
    <s v="Ductile Iron Casting &amp; Related Machining"/>
    <s v="Light Vehicle"/>
    <s v="Honda"/>
    <s v="Honda D-5/CCA"/>
    <s v="Awarded"/>
    <n v="0"/>
    <n v="690904.08333333337"/>
    <n v="2118001.0000000009"/>
    <n v="2083920.9999999998"/>
    <n v="2017536"/>
    <n v="6910362.083333334"/>
    <n v="0"/>
    <n v="0"/>
    <n v="690904.08333333337"/>
    <n v="1"/>
  </r>
  <r>
    <s v="Grede"/>
    <s v="Foundry"/>
    <s v="Brewton"/>
    <s v="3rd Party Sale"/>
    <m/>
    <s v="United States"/>
    <s v="North America"/>
    <x v="7"/>
    <s v="CONTINENTAL TEVES-BRAKE SYSTEMS(ABS"/>
    <m/>
    <s v="North America"/>
    <s v="06.2262-0103.9"/>
    <n v="31"/>
    <s v="Conti SA_SHORT - MMV Final 8.18.16"/>
    <s v="Naming convention within contract (06-2262-0103-9-00)"/>
    <m/>
    <s v="X"/>
    <s v="N"/>
    <s v="Caliper / Caliper Brake"/>
    <s v="SAFETY - CRITICAL"/>
    <s v="Brake"/>
    <s v="Ductile Iron Casting &amp; Related Machining"/>
    <s v="Light Vehicle"/>
    <s v="Subaru Isuzu"/>
    <s v="Fuji Heavy SI(2)"/>
    <s v="Awarded"/>
    <n v="1231662.8524"/>
    <n v="1546550.4"/>
    <n v="1464866.4000000001"/>
    <n v="1464866.4"/>
    <n v="0"/>
    <n v="5707946.0524000004"/>
    <n v="1"/>
    <n v="1546550.4"/>
    <n v="0"/>
    <n v="0"/>
  </r>
  <r>
    <s v="Grede"/>
    <s v="Foundry"/>
    <s v="Brewton"/>
    <s v="3rd Party Sale"/>
    <m/>
    <s v="United States"/>
    <s v="North America"/>
    <x v="7"/>
    <s v="CONTINENTAL TEVES-BRAKE SYSTEMS(ABS"/>
    <m/>
    <s v="North America"/>
    <s v="D1"/>
    <m/>
    <m/>
    <m/>
    <m/>
    <s v="X"/>
    <s v="N"/>
    <s v="Housing"/>
    <s v="SAFETY - CRITICAL"/>
    <s v="Housing"/>
    <s v="Ductile Iron Casting &amp; Related Machining"/>
    <s v="Light Vehicle"/>
    <s v="Subaru Isuzu"/>
    <s v="Fuji Heavy SI(2)"/>
    <s v="Tracking"/>
    <n v="0"/>
    <n v="0"/>
    <n v="0"/>
    <n v="1705862.0333333299"/>
    <n v="3659110.3999999999"/>
    <n v="5364972.4333333299"/>
    <n v="0"/>
    <n v="0"/>
    <n v="0"/>
    <n v="1"/>
  </r>
  <r>
    <s v="Grede"/>
    <s v="Foundry"/>
    <s v="Brewton"/>
    <s v="3rd Party Sale"/>
    <m/>
    <s v="United States"/>
    <s v="North America"/>
    <x v="7"/>
    <s v="CONTINENTAL TEVES-BRAKE SYSTEMS(ABS"/>
    <m/>
    <s v="North America"/>
    <s v="11-8170-1127-9"/>
    <m/>
    <m/>
    <m/>
    <m/>
    <s v="X"/>
    <s v="N"/>
    <s v="Anchor Bracket"/>
    <s v="OTHER SPECIALTY PRODUCTS"/>
    <s v="Bracket"/>
    <s v="Ductile Iron Casting &amp; Related Machining"/>
    <s v="Light Vehicle"/>
    <s v="Ford"/>
    <s v="Ford C1"/>
    <s v="In Production"/>
    <n v="1757256.4393000002"/>
    <n v="1816753.1109"/>
    <n v="1439186.595"/>
    <n v="0"/>
    <n v="0"/>
    <n v="5013196.1452000001"/>
    <n v="0"/>
    <n v="0"/>
    <n v="1816753.1109"/>
    <n v="1"/>
  </r>
  <r>
    <s v="Grede"/>
    <s v="Foundry"/>
    <s v="Brewton"/>
    <s v="3rd Party Sale"/>
    <m/>
    <s v="United States"/>
    <s v="North America"/>
    <x v="7"/>
    <s v="CONTINENTAL TEVES-BRAKE SYSTEMS(ABS"/>
    <m/>
    <s v="North America"/>
    <s v="11.6281-0261.9"/>
    <n v="31"/>
    <s v="Conti SA_SHORT - MMV Final 8.18.16"/>
    <s v="Naming convention within contract (11-2262-0261-9-00)"/>
    <m/>
    <s v="X"/>
    <s v="N"/>
    <s v="Housing"/>
    <s v="SAFETY - CRITICAL"/>
    <s v="Housing"/>
    <s v="Ductile Iron Casting &amp; Related Machining"/>
    <s v="Light Vehicle"/>
    <s v="Ford"/>
    <s v="Ford C1"/>
    <s v="Awarded"/>
    <n v="1221886.3800000001"/>
    <n v="1567570"/>
    <n v="1337045"/>
    <n v="502544.5"/>
    <n v="0"/>
    <n v="4629045.88"/>
    <n v="1"/>
    <n v="1567570"/>
    <n v="0"/>
    <n v="0"/>
  </r>
  <r>
    <s v="Grede"/>
    <s v="Foundry"/>
    <s v="Brewton"/>
    <s v="3rd Party Sale"/>
    <m/>
    <s v="United States"/>
    <s v="North America"/>
    <x v="7"/>
    <s v="CONTINENTAL TEVES-BRAKE SYSTEMS(ABS"/>
    <m/>
    <s v="North America"/>
    <s v="11.6281-0262.9"/>
    <n v="31"/>
    <s v="Conti SA_SHORT - MMV Final 8.18.16"/>
    <s v="Naming convention within contract (11-2262-0262-9-00)"/>
    <m/>
    <s v="X"/>
    <s v="N"/>
    <s v="Housing"/>
    <s v="SAFETY - CRITICAL"/>
    <s v="Housing"/>
    <s v="Ductile Iron Casting &amp; Related Machining"/>
    <s v="Light Vehicle"/>
    <s v="Ford"/>
    <s v="Ford C1"/>
    <s v="Awarded"/>
    <n v="1221370.26"/>
    <n v="1567570"/>
    <n v="1337045"/>
    <n v="502544.5"/>
    <n v="0"/>
    <n v="4628529.76"/>
    <n v="1"/>
    <n v="1567570"/>
    <n v="0"/>
    <n v="0"/>
  </r>
  <r>
    <s v="Grede"/>
    <s v="Foundry"/>
    <s v="Brewton"/>
    <s v="3rd Party Sale"/>
    <m/>
    <s v="United States"/>
    <s v="North America"/>
    <x v="7"/>
    <s v="CONTINENTAL TEVES-BRAKE SYSTEMS(ABS"/>
    <m/>
    <s v="North America"/>
    <s v="26-5100-4865-9-00"/>
    <m/>
    <m/>
    <m/>
    <m/>
    <s v="X"/>
    <s v="N"/>
    <s v="Housing"/>
    <s v="SAFETY - CRITICAL"/>
    <s v="Housing"/>
    <s v="Ductile Iron Casting &amp; Related Machining"/>
    <s v="Light Vehicle"/>
    <s v="FCA"/>
    <s v="FCA LX/LY"/>
    <s v="Tracking"/>
    <n v="0"/>
    <n v="0"/>
    <n v="0"/>
    <n v="1873653.6500000001"/>
    <n v="2178420.1999999997"/>
    <n v="4052073.8499999996"/>
    <n v="0"/>
    <n v="0"/>
    <n v="0"/>
    <n v="1"/>
  </r>
  <r>
    <s v="Grede"/>
    <s v="Foundry"/>
    <s v="Brewton"/>
    <s v="3rd Party Sale"/>
    <m/>
    <s v="United States"/>
    <s v="North America"/>
    <x v="7"/>
    <s v="CONTINENTAL TEVES-BRAKE SYSTEMS(ABS"/>
    <m/>
    <s v="North America"/>
    <s v="06-2262-0104-9-00"/>
    <m/>
    <m/>
    <m/>
    <m/>
    <s v="X"/>
    <s v="N"/>
    <s v="Housing"/>
    <s v="SAFETY - CRITICAL"/>
    <s v="Housing"/>
    <s v="Ductile Iron Casting &amp; Related Machining"/>
    <s v="Light Vehicle"/>
    <s v="Subaru Isuzu"/>
    <s v="Fuji Heavy SI(2)"/>
    <s v="Tracking"/>
    <n v="0"/>
    <n v="0"/>
    <n v="0"/>
    <n v="1086817.9666666701"/>
    <n v="2343475.2000000002"/>
    <n v="3430293.1666666702"/>
    <n v="0"/>
    <n v="0"/>
    <n v="0"/>
    <n v="1"/>
  </r>
  <r>
    <s v="Grede"/>
    <s v="Foundry"/>
    <s v="Brewton"/>
    <s v="3rd Party Sale"/>
    <m/>
    <s v="United States"/>
    <s v="North America"/>
    <x v="7"/>
    <s v="CONTINENTAL TEVES-BRAKE SYSTEMS(ABS"/>
    <m/>
    <s v="North America"/>
    <s v="26-5170-0345-9"/>
    <n v="31"/>
    <s v="Conti SA_SHORT - MMV Final 8.18.16"/>
    <m/>
    <m/>
    <s v="X"/>
    <s v="N"/>
    <s v="Anchor Bracket"/>
    <s v="SAFETY - CRITICAL"/>
    <s v="Bracket"/>
    <s v="Ductile Iron Casting &amp; Related Machining"/>
    <s v="Light Vehicle"/>
    <s v="Ford"/>
    <s v="Ford T3"/>
    <s v="Awarded"/>
    <n v="553086.11970000004"/>
    <n v="696072.31889999995"/>
    <n v="725893.58100000001"/>
    <n v="702185.74230000004"/>
    <n v="694464.20400000003"/>
    <n v="3371701.9659000002"/>
    <n v="1"/>
    <n v="696072.31889999995"/>
    <n v="0"/>
    <n v="0"/>
  </r>
  <r>
    <s v="Grede"/>
    <s v="Foundry"/>
    <s v="Brewton"/>
    <s v="3rd Party Sale"/>
    <m/>
    <s v="United States"/>
    <s v="North America"/>
    <x v="7"/>
    <s v="CONTINENTAL AUTOMOTIVE SYSTEMS"/>
    <m/>
    <s v="North America"/>
    <s v="26.5170-0357.9"/>
    <m/>
    <m/>
    <m/>
    <m/>
    <s v="X"/>
    <s v="N"/>
    <s v="Anchor Bracket"/>
    <s v="SAFETY - CRITICAL"/>
    <s v="Bracket"/>
    <s v="Ductile Iron Casting &amp; Related Machining"/>
    <s v="Light Vehicle"/>
    <s v="Honda"/>
    <s v="Honda D-5/CCA"/>
    <s v="Awarded"/>
    <n v="0"/>
    <n v="62791.944444444453"/>
    <n v="1112676.4999999988"/>
    <n v="1085341.5"/>
    <n v="1059071.5"/>
    <n v="3319881.4444444431"/>
    <n v="0"/>
    <n v="0"/>
    <n v="62791.944444444453"/>
    <n v="1"/>
  </r>
  <r>
    <s v="Grede"/>
    <s v="Foundry"/>
    <s v="Brewton"/>
    <s v="3rd Party Sale"/>
    <m/>
    <s v="United States"/>
    <s v="North America"/>
    <x v="7"/>
    <s v="CONTINENTAL TEVES-BRAKE SYSTEMS(ABS"/>
    <m/>
    <s v="North America"/>
    <s v="I1"/>
    <m/>
    <m/>
    <m/>
    <m/>
    <s v="X"/>
    <s v="N"/>
    <s v="Housing"/>
    <s v="SAFETY - CRITICAL"/>
    <s v="Housing"/>
    <s v="Ductile Iron Casting &amp; Related Machining"/>
    <s v="Light Vehicle"/>
    <s v="FCA"/>
    <s v="FCA WK/WK(2)"/>
    <s v="Tracking"/>
    <n v="0"/>
    <n v="0"/>
    <n v="0"/>
    <n v="0"/>
    <n v="2782175"/>
    <n v="2782175"/>
    <n v="0"/>
    <n v="0"/>
    <n v="0"/>
    <n v="1"/>
  </r>
  <r>
    <s v="Grede"/>
    <s v="Foundry"/>
    <s v="Brewton"/>
    <s v="3rd Party Sale"/>
    <m/>
    <s v="United States"/>
    <s v="North America"/>
    <x v="7"/>
    <s v="CONTINENTAL AUTOMOTIVE SYSTEMS"/>
    <m/>
    <s v="North America"/>
    <s v="3-48002-009"/>
    <n v="31"/>
    <s v="Conti SA_SHORT - MMV Final 8.18.16"/>
    <s v="Naming convention within contract (3.48002.009)"/>
    <m/>
    <s v="X"/>
    <s v="N"/>
    <s v="Caliper / Caliper Brake"/>
    <s v="SAFETY - CRITICAL"/>
    <s v="Brake"/>
    <s v="Ductile Iron Casting &amp; Related Machining"/>
    <s v="Light Vehicle"/>
    <s v="Subaru Isuzu"/>
    <s v="Fuji Heavy SI(2)"/>
    <s v="Awarded"/>
    <n v="0"/>
    <n v="0"/>
    <n v="599286.11111111101"/>
    <n v="699700"/>
    <n v="686600"/>
    <n v="1985586.111111111"/>
    <n v="1"/>
    <n v="0"/>
    <n v="0"/>
    <n v="0"/>
  </r>
  <r>
    <s v="Grede"/>
    <s v="Foundry"/>
    <s v="Brewton"/>
    <s v="3rd Party Sale"/>
    <m/>
    <s v="United States"/>
    <s v="North America"/>
    <x v="7"/>
    <s v="CONTINENTAL TEVES-BRAKE SYSTEMS(ABS"/>
    <m/>
    <s v="North America"/>
    <s v="26-5170-0317-9-00"/>
    <m/>
    <m/>
    <m/>
    <m/>
    <s v="X"/>
    <s v="N"/>
    <s v="Anchor Bracket"/>
    <s v="SAFETY - CRITICAL"/>
    <s v="Bracket"/>
    <s v="Ductile Iron Casting &amp; Related Machining"/>
    <s v="Light Vehicle"/>
    <s v="FCA"/>
    <s v="FCA LX/LY"/>
    <s v="Tracking"/>
    <n v="0"/>
    <n v="0"/>
    <n v="0"/>
    <n v="972121.7"/>
    <n v="1010342.0999999999"/>
    <n v="1982463.7999999998"/>
    <n v="0"/>
    <n v="0"/>
    <n v="0"/>
    <n v="1"/>
  </r>
  <r>
    <s v="Grede"/>
    <s v="Foundry"/>
    <s v="Brewton"/>
    <s v="3rd Party Sale"/>
    <m/>
    <s v="United States"/>
    <s v="North America"/>
    <x v="7"/>
    <s v="CONTINENTAL TEVES-BRAKE SYSTEMS(ABS"/>
    <m/>
    <s v="North America"/>
    <s v="06-2262-0118-9-00"/>
    <m/>
    <m/>
    <m/>
    <m/>
    <s v="X"/>
    <s v="N"/>
    <s v="Housing"/>
    <s v="SAFETY - CRITICAL"/>
    <s v="Housing"/>
    <s v="Ductile Iron Casting &amp; Related Machining"/>
    <s v="Light Vehicle"/>
    <s v="Honda"/>
    <s v="Honda C-5/CCA"/>
    <s v="Tracking"/>
    <n v="0"/>
    <n v="0"/>
    <n v="0"/>
    <n v="0"/>
    <n v="1148290"/>
    <n v="1148290"/>
    <n v="0"/>
    <n v="0"/>
    <n v="0"/>
    <n v="1"/>
  </r>
  <r>
    <s v="Grede"/>
    <s v="Foundry"/>
    <s v="Brewton"/>
    <s v="3rd Party Sale"/>
    <m/>
    <s v="United States"/>
    <s v="North America"/>
    <x v="7"/>
    <s v="CONTINENTAL AUTOMOTIVE SYSTEMS"/>
    <m/>
    <s v="North America"/>
    <s v="3048003-905"/>
    <n v="31"/>
    <s v="Conti SA_SHORT - MMV Final 8.18.16"/>
    <s v="Naming convention within contract (3.4800.905)"/>
    <m/>
    <s v="X"/>
    <s v="N"/>
    <s v="Anchor Bracket"/>
    <s v="SAFETY - CRITICAL"/>
    <s v="Bracket"/>
    <s v="Ductile Iron Casting &amp; Related Machining"/>
    <s v="Light Vehicle"/>
    <s v="Subaru Isuzu"/>
    <s v="Fuji Heavy SI(2)"/>
    <s v="Awarded"/>
    <n v="0"/>
    <n v="0"/>
    <n v="342354.375"/>
    <n v="400630"/>
    <n v="393930"/>
    <n v="1136914.375"/>
    <n v="1"/>
    <n v="0"/>
    <n v="0"/>
    <n v="0"/>
  </r>
  <r>
    <s v="Grede"/>
    <s v="Foundry"/>
    <s v="Brewton"/>
    <s v="3rd Party Sale"/>
    <m/>
    <s v="United States"/>
    <s v="North America"/>
    <x v="7"/>
    <s v="CONTINENTAL TEVES-BRAKE SYSTEMS(ABS"/>
    <m/>
    <s v="North America"/>
    <s v="26.5199-4863.9"/>
    <n v="31"/>
    <s v="Conti SA_SHORT - MMV Final 8.18.16"/>
    <m/>
    <m/>
    <s v="X"/>
    <s v="N"/>
    <s v="Caliper / Caliper Brake"/>
    <s v="SAFETY - CRITICAL"/>
    <s v="Brake"/>
    <s v="Ductile Iron Casting &amp; Related Machining"/>
    <s v="Light Vehicle"/>
    <s v="Ford"/>
    <s v="Ford T3"/>
    <s v="Awarded"/>
    <n v="164324.85560000001"/>
    <n v="203923.25519999999"/>
    <n v="212659.29"/>
    <n v="205716.39480000001"/>
    <n v="203455.0956"/>
    <n v="990078.89120000007"/>
    <n v="1"/>
    <n v="203923.25519999999"/>
    <n v="0"/>
    <n v="0"/>
  </r>
  <r>
    <s v="Grede"/>
    <s v="Foundry"/>
    <s v="Brewton"/>
    <s v="3rd Party Sale"/>
    <m/>
    <s v="United States"/>
    <s v="North America"/>
    <x v="7"/>
    <s v="CONTINENTAL TEVES-BRAKE SYSTEMS(ABS"/>
    <m/>
    <s v="North America"/>
    <s v="11-8170-1131-9"/>
    <n v="31"/>
    <s v="Conti SA_SHORT - MMV Final 8.18.16"/>
    <s v="Naming convention within contract (11.8170-1131-9-00)"/>
    <m/>
    <s v="X"/>
    <s v="N"/>
    <s v="Anchor Bracket"/>
    <s v="SAFETY - CRITICAL"/>
    <s v="Bracket"/>
    <s v="Ductile Iron Casting &amp; Related Machining"/>
    <s v="Light Vehicle"/>
    <s v="Volkswagen"/>
    <s v="Volkswagen PQ35"/>
    <s v="In Production"/>
    <n v="433941.29400000011"/>
    <n v="306015.47600000002"/>
    <n v="132070.61399999997"/>
    <n v="0"/>
    <n v="0"/>
    <n v="872027.38400000008"/>
    <n v="1"/>
    <n v="306015.47600000002"/>
    <n v="0"/>
    <n v="0"/>
  </r>
  <r>
    <s v="Grede"/>
    <s v="Foundry"/>
    <s v="Brewton"/>
    <s v="3rd Party Sale"/>
    <m/>
    <s v="United States"/>
    <s v="North America"/>
    <x v="7"/>
    <s v="CONTINENTAL AUTOMOTIVE SYSTEMS"/>
    <m/>
    <s v="North America"/>
    <s v="3-48002-352"/>
    <n v="31"/>
    <s v="Conti SA_SHORT - MMV Final 8.18.16"/>
    <s v="Naming convention within contract (3.4802.352)"/>
    <m/>
    <s v="X"/>
    <s v="N"/>
    <s v="Anchor Bracket"/>
    <s v="SAFETY - CRITICAL"/>
    <s v="Bracket"/>
    <s v="Ductile Iron Casting &amp; Related Machining"/>
    <s v="Light Vehicle"/>
    <s v="Subaru Isuzu"/>
    <s v="Fuji Heavy SI(2)"/>
    <s v="Awarded"/>
    <n v="0"/>
    <n v="0"/>
    <n v="235227.36111111109"/>
    <n v="272100"/>
    <n v="270440"/>
    <n v="777767.36111111112"/>
    <n v="1"/>
    <n v="0"/>
    <n v="0"/>
    <n v="0"/>
  </r>
  <r>
    <s v="Grede"/>
    <s v="Foundry"/>
    <s v="Brewton"/>
    <s v="3rd Party Sale"/>
    <m/>
    <s v="United States"/>
    <s v="North America"/>
    <x v="7"/>
    <s v="CONTINENTAL TEVES-BRAKE SYSTEMS(ABS"/>
    <m/>
    <s v="North America"/>
    <s v="11-6281-0121-9"/>
    <m/>
    <m/>
    <m/>
    <m/>
    <s v="X"/>
    <s v="N"/>
    <s v="Housing"/>
    <s v="SAFETY - CRITICAL"/>
    <s v="Housing"/>
    <s v="Ductile Iron Casting &amp; Related Machining"/>
    <s v="Light Vehicle"/>
    <s v="Ford"/>
    <s v="Ford C1"/>
    <s v="Awarded"/>
    <n v="0"/>
    <n v="240487.49999999994"/>
    <n v="344871"/>
    <n v="139117.04999999999"/>
    <n v="0"/>
    <n v="724475.55"/>
    <n v="0"/>
    <n v="0"/>
    <n v="240487.49999999994"/>
    <n v="1"/>
  </r>
  <r>
    <s v="Grede"/>
    <s v="Foundry"/>
    <s v="Brewton"/>
    <s v="3rd Party Sale"/>
    <m/>
    <s v="United States"/>
    <s v="North America"/>
    <x v="7"/>
    <s v="CONTINENTAL TEVES-BRAKE SYSTEMS(ABS"/>
    <m/>
    <s v="North America"/>
    <s v="11-6281-0122-9-00"/>
    <m/>
    <m/>
    <m/>
    <m/>
    <s v="X"/>
    <s v="N"/>
    <s v="Housing"/>
    <s v="SAFETY - CRITICAL"/>
    <s v="Housing"/>
    <s v="Ductile Iron Casting &amp; Related Machining"/>
    <s v="Light Vehicle"/>
    <s v="Ford"/>
    <s v="Ford C1"/>
    <s v="Awarded"/>
    <n v="0"/>
    <n v="240487.49999999994"/>
    <n v="334026"/>
    <n v="130367.55"/>
    <n v="0"/>
    <n v="704881.05"/>
    <n v="0"/>
    <n v="0"/>
    <n v="240487.49999999994"/>
    <n v="1"/>
  </r>
  <r>
    <s v="Grede"/>
    <s v="Foundry"/>
    <s v="Brewton"/>
    <s v="3rd Party Sale"/>
    <m/>
    <s v="United States"/>
    <s v="North America"/>
    <x v="7"/>
    <s v="CONTINENTAL TEVES-BRAKE SYSTEMS(ABS"/>
    <m/>
    <s v="North America"/>
    <s v="06-2281-7061-9-00"/>
    <m/>
    <m/>
    <m/>
    <m/>
    <s v="X"/>
    <s v="N"/>
    <s v="Anchor Bracket"/>
    <s v="SAFETY - CRITICAL"/>
    <s v="Bracket"/>
    <s v="Ductile Iron Casting &amp; Related Machining"/>
    <s v="Light Vehicle"/>
    <s v="Honda"/>
    <s v="Honda C-5/CCA"/>
    <s v="Tracking"/>
    <n v="0"/>
    <n v="0"/>
    <n v="0"/>
    <n v="0"/>
    <n v="469278.33333333296"/>
    <n v="469278.33333333296"/>
    <n v="0"/>
    <n v="0"/>
    <n v="0"/>
    <n v="1"/>
  </r>
  <r>
    <s v="Grede"/>
    <s v="Foundry"/>
    <s v="Brewton"/>
    <s v="3rd Party Sale"/>
    <m/>
    <s v="United States"/>
    <s v="North America"/>
    <x v="7"/>
    <s v="CONTINENTAL TEVES-BRAKE SYSTEMS(ABS"/>
    <m/>
    <s v="North America"/>
    <s v="26.6281-0116.9"/>
    <m/>
    <m/>
    <m/>
    <m/>
    <s v="X"/>
    <s v="N"/>
    <s v="Housing"/>
    <s v="SAFETY - CRITICAL"/>
    <s v="Housing"/>
    <s v="Ductile Iron Casting &amp; Related Machining"/>
    <s v="Light Vehicle"/>
    <s v="FCA"/>
    <s v="FCA RS/RT"/>
    <s v="Awarded"/>
    <n v="292958.42"/>
    <n v="121025.08529999999"/>
    <n v="0"/>
    <n v="0"/>
    <n v="0"/>
    <n v="413983.50529999996"/>
    <n v="0"/>
    <n v="0"/>
    <n v="121025.08529999999"/>
    <n v="1"/>
  </r>
  <r>
    <s v="Grede"/>
    <s v="Foundry"/>
    <s v="Brewton"/>
    <s v="3rd Party Sale"/>
    <m/>
    <s v="United States"/>
    <s v="North America"/>
    <x v="7"/>
    <s v="CONTINENTAL TEVES-BRAKE SYSTEMS(ABS"/>
    <m/>
    <s v="North America"/>
    <s v="26.6281-0115.9"/>
    <m/>
    <m/>
    <m/>
    <m/>
    <s v="X"/>
    <s v="N"/>
    <s v="Housing"/>
    <s v="SAFETY - CRITICAL"/>
    <s v="Housing"/>
    <s v="Ductile Iron Casting &amp; Related Machining"/>
    <s v="Light Vehicle"/>
    <s v="FCA"/>
    <s v="FCA RS/RT"/>
    <s v="Awarded"/>
    <n v="283887.69"/>
    <n v="117285.41070000002"/>
    <n v="0"/>
    <n v="0"/>
    <n v="0"/>
    <n v="401173.10070000001"/>
    <n v="0"/>
    <n v="0"/>
    <n v="117285.41070000002"/>
    <n v="1"/>
  </r>
  <r>
    <s v="Grede"/>
    <s v="Foundry"/>
    <s v="Brewton"/>
    <s v="3rd Party Sale"/>
    <m/>
    <s v="United States"/>
    <s v="North America"/>
    <x v="7"/>
    <s v="CONTINENTAL TEVES PORTUGAL"/>
    <m/>
    <s v="North America"/>
    <s v="11-8170-1131-9"/>
    <m/>
    <m/>
    <m/>
    <m/>
    <s v="X"/>
    <s v="N"/>
    <s v="Support"/>
    <s v="SAFETY - CRITICAL"/>
    <s v="Support"/>
    <s v="Ductile Iron Casting &amp; Related Machining"/>
    <s v="Light Vehicle"/>
    <s v="Volkswagen"/>
    <s v="Volkswagen PQ35"/>
    <s v="In Production"/>
    <n v="87457.926000000021"/>
    <n v="60975.494176490261"/>
    <n v="30065.492645344941"/>
    <n v="0"/>
    <n v="0"/>
    <n v="178498.9128218352"/>
    <n v="0"/>
    <n v="0"/>
    <n v="60975.494176490261"/>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In Production"/>
    <n v="7430.87"/>
    <n v="7637.1387000000004"/>
    <n v="7637.1386999999995"/>
    <n v="7637.1387000000004"/>
    <n v="7637.1387000000004"/>
    <n v="37979.424800000001"/>
    <n v="1"/>
    <n v="7637.1387000000004"/>
    <n v="0"/>
    <n v="0"/>
  </r>
  <r>
    <s v="Grede"/>
    <s v="Foundry"/>
    <s v="Brewton"/>
    <s v="3rd Party Sale"/>
    <m/>
    <s v="United States"/>
    <s v="North America"/>
    <x v="7"/>
    <s v="CONTINENTAL TEVES AG &amp; CO OHG"/>
    <m/>
    <s v="North America"/>
    <s v="11-8170-1131-9"/>
    <m/>
    <m/>
    <m/>
    <m/>
    <s v="X"/>
    <s v="N"/>
    <s v="Anchor Bracket"/>
    <s v="OTHER SPECIALTY PRODUCTS"/>
    <s v="Bracket"/>
    <s v="Ductile Iron Casting &amp; Related Machining"/>
    <s v="Light Vehicle"/>
    <s v="Volkswagen"/>
    <s v="Volkswagen PQ35"/>
    <s v="In Production"/>
    <n v="14222.754000000001"/>
    <n v="9913.7009999999991"/>
    <n v="5431.902"/>
    <n v="0"/>
    <n v="0"/>
    <n v="29568.357000000004"/>
    <n v="0"/>
    <n v="0"/>
    <n v="9913.7009999999991"/>
    <n v="1"/>
  </r>
  <r>
    <s v="Grede"/>
    <s v="Foundry"/>
    <s v="Brewton"/>
    <s v="3rd Party Sale"/>
    <m/>
    <s v="United States"/>
    <s v="North America"/>
    <x v="7"/>
    <s v="CONTINENTAL TEVES-BRAKE SYSTEMS(ABS"/>
    <m/>
    <s v="North America"/>
    <s v="26.5170-0357.9"/>
    <m/>
    <m/>
    <m/>
    <m/>
    <s v="X"/>
    <s v="N"/>
    <s v="Anchor Bracket"/>
    <s v="SAFETY - CRITICAL"/>
    <s v="Bracket"/>
    <s v="Ductile Iron Casting &amp; Related Machining"/>
    <s v="Light Vehicle"/>
    <s v="Honda"/>
    <s v="Honda C-5/CCA"/>
    <s v="Awarded"/>
    <n v="19550.940000000002"/>
    <n v="0"/>
    <n v="0"/>
    <n v="0"/>
    <n v="0"/>
    <n v="19550.940000000002"/>
    <n v="0"/>
    <n v="0"/>
    <n v="0"/>
    <n v="1"/>
  </r>
  <r>
    <s v="Grede"/>
    <s v="Foundry"/>
    <s v="Brewton"/>
    <s v="3rd Party Sale"/>
    <m/>
    <s v="United States"/>
    <s v="North America"/>
    <x v="7"/>
    <s v="CONTINENTAL TEVES-BRAKE SYSTEMS(ABS"/>
    <m/>
    <s v="North America"/>
    <s v="26.5100-5777.9"/>
    <m/>
    <m/>
    <m/>
    <m/>
    <s v="X"/>
    <s v="N"/>
    <s v="Housing"/>
    <s v="SAFETY - CRITICAL"/>
    <s v="Housing"/>
    <s v="Ductile Iron Casting &amp; Related Machining"/>
    <s v="Light Vehicle"/>
    <s v="Honda"/>
    <s v="Honda C-5/CCA"/>
    <s v="Awarded"/>
    <n v="16350"/>
    <n v="0"/>
    <n v="0"/>
    <n v="0"/>
    <n v="0"/>
    <n v="16350"/>
    <n v="0"/>
    <n v="0"/>
    <n v="0"/>
    <n v="1"/>
  </r>
  <r>
    <s v="Grede"/>
    <s v="Foundry"/>
    <s v="Brewton"/>
    <s v="3rd Party Sale"/>
    <m/>
    <s v="United States"/>
    <s v="North America"/>
    <x v="7"/>
    <s v="CONTINENTAL TEVES-BRAKE SYSTEMS(ABS"/>
    <m/>
    <s v="North America"/>
    <s v="11.6281-0261.9"/>
    <m/>
    <m/>
    <m/>
    <m/>
    <s v="X"/>
    <s v="N"/>
    <s v="Housing"/>
    <s v="SAFETY - CRITICAL"/>
    <s v="Housing"/>
    <s v="Ductile Iron Casting &amp; Related Machining"/>
    <s v="Light Vehicle"/>
    <s v="Ford"/>
    <s v="Ford C1"/>
    <s v="In Production"/>
    <n v="13808.45"/>
    <n v="0"/>
    <n v="0"/>
    <n v="0"/>
    <n v="0"/>
    <n v="13808.45"/>
    <n v="0"/>
    <n v="0"/>
    <n v="0"/>
    <n v="1"/>
  </r>
  <r>
    <s v="Grede"/>
    <s v="Foundry"/>
    <s v="Brewton"/>
    <s v="3rd Party Sale"/>
    <m/>
    <s v="United States"/>
    <s v="North America"/>
    <x v="7"/>
    <s v="CONTINENTAL TEVES-BRAKE SYSTEMS(ABS"/>
    <m/>
    <s v="North America"/>
    <s v="(blank)"/>
    <m/>
    <m/>
    <m/>
    <m/>
    <s v="X"/>
    <s v="N"/>
    <s v="Miscellaneous"/>
    <s v="OTHER SPECIALTY PRODUCTS"/>
    <s v="Misc Products not grouped"/>
    <s v="Ductile Iron Casting &amp; Related Machining"/>
    <s v="Light Vehicle"/>
    <s v="Other"/>
    <s v="Non-Automotive"/>
    <s v="In Production"/>
    <n v="13486.440000000004"/>
    <n v="0"/>
    <n v="0"/>
    <n v="0"/>
    <n v="0"/>
    <n v="13486.440000000004"/>
    <n v="0"/>
    <n v="0"/>
    <n v="0"/>
    <n v="1"/>
  </r>
  <r>
    <s v="Grede"/>
    <s v="Foundry"/>
    <s v="Brewton"/>
    <s v="3rd Party Sale"/>
    <m/>
    <s v="United States"/>
    <s v="North America"/>
    <x v="7"/>
    <s v="CONTINENTAL TEVES-BRAKE SYSTEMS(ABS"/>
    <m/>
    <s v="North America"/>
    <s v="11.6281-0262.9"/>
    <m/>
    <m/>
    <m/>
    <m/>
    <s v="X"/>
    <s v="N"/>
    <s v="Housing"/>
    <s v="SAFETY - CRITICAL"/>
    <s v="Housing"/>
    <s v="Ductile Iron Casting &amp; Related Machining"/>
    <s v="Light Vehicle"/>
    <s v="Ford"/>
    <s v="Ford C1"/>
    <s v="In Production"/>
    <n v="10419.73"/>
    <n v="0"/>
    <n v="0"/>
    <n v="0"/>
    <n v="0"/>
    <n v="10419.73"/>
    <n v="0"/>
    <n v="0"/>
    <n v="0"/>
    <n v="1"/>
  </r>
  <r>
    <s v="Grede"/>
    <s v="Foundry"/>
    <s v="Brewton"/>
    <s v="3rd Party Sale"/>
    <m/>
    <s v="United States"/>
    <s v="North America"/>
    <x v="7"/>
    <s v="CONTINENTAL TEVES-BRAKE SYSTEMS(ABS"/>
    <m/>
    <s v="North America"/>
    <s v="11-8170-1127-9"/>
    <n v="31"/>
    <s v="Conti SA_SHORT - MMV Final 8.18.16"/>
    <m/>
    <m/>
    <s v="X"/>
    <s v="N"/>
    <s v="Anchor Bracket"/>
    <s v="SAFETY - CRITICAL"/>
    <s v="Bracket"/>
    <s v="Ductile Iron Casting &amp; Related Machining"/>
    <s v="Light Vehicle"/>
    <s v="Ford"/>
    <s v="Ford C1"/>
    <s v="In Production"/>
    <n v="1515.73"/>
    <n v="1595.9942000000001"/>
    <n v="1517.5782999999999"/>
    <n v="1360.7465"/>
    <n v="1305.3941"/>
    <n v="7295.4431000000004"/>
    <n v="1"/>
    <n v="1595.9942000000001"/>
    <n v="0"/>
    <n v="0"/>
  </r>
  <r>
    <s v="Grede"/>
    <s v="Foundry"/>
    <s v="Brewton"/>
    <s v="3rd Party Sale"/>
    <m/>
    <s v="United States"/>
    <s v="North America"/>
    <x v="7"/>
    <s v="CONTINENTAL TEVES-BRAKE SYSTEMS(ABS"/>
    <m/>
    <s v="North America"/>
    <s v="26-5170-0246-9-00"/>
    <m/>
    <m/>
    <m/>
    <m/>
    <s v="X"/>
    <s v="N"/>
    <s v="Miscellaneous"/>
    <s v="OTHER SPECIALTY PRODUCTS"/>
    <s v="Misc Products not grouped"/>
    <s v="Ductile Iron Casting &amp; Related Machining"/>
    <s v="Light Vehicle"/>
    <s v="Other"/>
    <s v="Non-Automotive"/>
    <s v="In Production"/>
    <n v="1334.7483"/>
    <n v="1268.3796"/>
    <n v="1268.3796"/>
    <n v="1305.2511"/>
    <n v="1344.5807"/>
    <n v="6521.3392999999996"/>
    <n v="0"/>
    <n v="0"/>
    <n v="1268.3796"/>
    <n v="1"/>
  </r>
  <r>
    <s v="Grede"/>
    <s v="Foundry"/>
    <s v="Brewton"/>
    <s v="3rd Party Sale"/>
    <m/>
    <s v="United States"/>
    <s v="North America"/>
    <x v="7"/>
    <s v="CONTINENTAL TEVES-BRAKE SYSTEMS(ABS"/>
    <m/>
    <s v="North America"/>
    <s v="26-5170-0304-9"/>
    <m/>
    <m/>
    <m/>
    <m/>
    <s v="X"/>
    <s v="N"/>
    <s v="Anchor Bracket"/>
    <s v="SAFETY - CRITICAL"/>
    <s v="Bracket"/>
    <s v="Ductile Iron Casting &amp; Related Machining"/>
    <s v="Light Vehicle"/>
    <s v="Ford"/>
    <s v="Ford C1"/>
    <s v="In Production"/>
    <n v="837.07920000000013"/>
    <n v="859.10760000000005"/>
    <n v="815.05079999999998"/>
    <n v="734.28"/>
    <n v="704.90880000000004"/>
    <n v="3950.4264000000003"/>
    <n v="0"/>
    <n v="0"/>
    <n v="859.10760000000005"/>
    <n v="1"/>
  </r>
  <r>
    <s v="Grede"/>
    <s v="Foundry"/>
    <s v="Brewton"/>
    <s v="3rd Party Sale"/>
    <m/>
    <s v="United States"/>
    <s v="North America"/>
    <x v="7"/>
    <s v="CONTINENTAL TEVES-BRAKE SYSTEMS(ABS"/>
    <m/>
    <s v="North America"/>
    <s v="26.5170-0349.9 00"/>
    <n v="31"/>
    <s v="Conti SA_SHORT - MMV Final 8.18.16"/>
    <m/>
    <m/>
    <s v="X"/>
    <s v="N"/>
    <s v="Anchor Bracket"/>
    <s v="SAFETY - CRITICAL"/>
    <s v="Bracket"/>
    <s v="Ductile Iron Casting &amp; Related Machining"/>
    <s v="Light Vehicle"/>
    <s v="Ford"/>
    <s v="Ford D3/D4"/>
    <s v="In Production"/>
    <n v="768.36"/>
    <n v="772.60900000000015"/>
    <n v="694.4799999999999"/>
    <n v="659.75599999999997"/>
    <n v="633.71299999999997"/>
    <n v="3528.9179999999997"/>
    <n v="1"/>
    <n v="772.60900000000015"/>
    <n v="0"/>
    <n v="0"/>
  </r>
  <r>
    <s v="Grede"/>
    <s v="Foundry"/>
    <s v="Brewton"/>
    <s v="3rd Party Sale"/>
    <m/>
    <s v="United States"/>
    <s v="North America"/>
    <x v="7"/>
    <s v="CONTINENTAL TEVES-BRAKE SYSTEMS(ABS"/>
    <m/>
    <s v="North America"/>
    <s v="11.3441.0107.9"/>
    <m/>
    <m/>
    <m/>
    <m/>
    <s v="X"/>
    <s v="N"/>
    <s v="Caliper / Caliper Brake"/>
    <s v="SAFETY - CRITICAL"/>
    <s v="Brake"/>
    <s v="Ductile Iron Casting &amp; Related Machining"/>
    <s v="Light Vehicle"/>
    <s v="FCA"/>
    <s v="FCA RS/RT"/>
    <s v="Awarded"/>
    <n v="2555.6999999999998"/>
    <n v="0"/>
    <n v="0"/>
    <n v="0"/>
    <n v="0"/>
    <n v="2555.6999999999998"/>
    <n v="0"/>
    <n v="0"/>
    <n v="0"/>
    <n v="1"/>
  </r>
  <r>
    <s v="Grede"/>
    <s v="Foundry"/>
    <s v="Brewton"/>
    <s v="3rd Party Sale"/>
    <m/>
    <s v="United States"/>
    <s v="North America"/>
    <x v="7"/>
    <s v="CONTINENTAL TEVES-BRAKE SYSTEMS(ABS"/>
    <m/>
    <s v="North America"/>
    <s v="11.6281.7079.9"/>
    <m/>
    <m/>
    <m/>
    <m/>
    <s v="X"/>
    <s v="N"/>
    <s v="Anchor Bracket"/>
    <s v="SAFETY - CRITICAL"/>
    <s v="Bracket"/>
    <s v="Ductile Iron Casting &amp; Related Machining"/>
    <s v="Light Vehicle"/>
    <s v="FCA"/>
    <s v="FCA RS/RT"/>
    <s v="Awarded"/>
    <n v="2500"/>
    <n v="0"/>
    <n v="0"/>
    <n v="0"/>
    <n v="0"/>
    <n v="2500"/>
    <n v="0"/>
    <n v="0"/>
    <n v="0"/>
    <n v="1"/>
  </r>
  <r>
    <s v="Grede"/>
    <s v="Foundry"/>
    <s v="Brewton"/>
    <s v="3rd Party Sale"/>
    <m/>
    <s v="United States"/>
    <s v="North America"/>
    <x v="7"/>
    <s v="CONTINENTAL TEVES-BRAKE SYSTEMS(ABS"/>
    <m/>
    <s v="North America"/>
    <s v="06.2262-0123.9"/>
    <m/>
    <m/>
    <m/>
    <m/>
    <s v="X"/>
    <s v="N"/>
    <s v="Caliper / Caliper Brake"/>
    <s v="SAFETY - CRITICAL"/>
    <s v="Brake"/>
    <s v="Ductile Iron Casting &amp; Related Machining"/>
    <s v="Light Vehicle"/>
    <s v="Honda"/>
    <s v="Honda C-5/CCA"/>
    <s v="Awarded"/>
    <n v="1000"/>
    <n v="0"/>
    <n v="0"/>
    <n v="0"/>
    <n v="0"/>
    <n v="1000"/>
    <n v="0"/>
    <n v="0"/>
    <n v="0"/>
    <n v="1"/>
  </r>
  <r>
    <s v="Grede"/>
    <s v="Foundry"/>
    <s v="Brewton"/>
    <s v="3rd Party Sale"/>
    <m/>
    <s v="United States"/>
    <s v="North America"/>
    <x v="7"/>
    <s v="CONTINENTAL TEVES-BRAKE SYSTEMS(ABS"/>
    <m/>
    <s v="North America"/>
    <s v="06.2262-0124.9"/>
    <m/>
    <m/>
    <m/>
    <m/>
    <s v="X"/>
    <s v="N"/>
    <s v="Caliper / Caliper Brake"/>
    <s v="SAFETY - CRITICAL"/>
    <s v="Brake"/>
    <s v="Ductile Iron Casting &amp; Related Machining"/>
    <s v="Light Vehicle"/>
    <s v="Honda"/>
    <s v="Honda C-5/CCA"/>
    <s v="Awarded"/>
    <n v="1000"/>
    <n v="0"/>
    <n v="0"/>
    <n v="0"/>
    <n v="0"/>
    <n v="1000"/>
    <n v="0"/>
    <n v="0"/>
    <n v="0"/>
    <n v="1"/>
  </r>
  <r>
    <s v="Grede"/>
    <s v="Foundry"/>
    <s v="Brewton"/>
    <s v="3rd Party Sale"/>
    <m/>
    <s v="United States"/>
    <s v="North America"/>
    <x v="7"/>
    <s v="CONTINENTAL AUTOMOTIVE SYSTEMS"/>
    <m/>
    <s v="North America"/>
    <s v="7-60541-029/030"/>
    <n v="22"/>
    <s v="Continental Agreement - thru 2016"/>
    <m/>
    <m/>
    <s v="X"/>
    <s v="Y"/>
    <s v="Caliper / Caliper Brake"/>
    <s v="SAFETY - CRITICAL"/>
    <s v="Brake"/>
    <s v="Ductile Iron Casting &amp; Related Machining"/>
    <s v="Light Vehicle"/>
    <s v="Subaru Isuzu"/>
    <s v="Fuji Heavy SI(2)"/>
    <s v="Awarded"/>
    <n v="0"/>
    <n v="0"/>
    <n v="462825.00000000099"/>
    <n v="541400"/>
    <n v="532300"/>
    <n v="1536525.0000000009"/>
    <n v="1"/>
    <n v="0"/>
    <n v="0"/>
    <n v="0"/>
  </r>
  <r>
    <s v="Grede"/>
    <s v="Foundry"/>
    <s v="Brewton"/>
    <s v="3rd Party Sale"/>
    <m/>
    <s v="United States"/>
    <s v="North America"/>
    <x v="7"/>
    <s v="CONTINENTAL TEVES-BRAKE SYSTEMS(ABS"/>
    <m/>
    <s v="North America"/>
    <s v="26.6281-7004.9"/>
    <n v="22"/>
    <s v="Continental Agreement - thru 2016"/>
    <m/>
    <m/>
    <s v="X"/>
    <s v="Y"/>
    <s v="Anchor Bracket"/>
    <s v="SAFETY - CRITICAL"/>
    <s v="Bracket"/>
    <s v="Ductile Iron Casting &amp; Related Machining"/>
    <s v="Light Vehicle"/>
    <s v="FCA"/>
    <s v="FCA RS/RT"/>
    <s v="Awarded"/>
    <n v="977606.23499999999"/>
    <n v="1473628"/>
    <n v="3055578.9936000002"/>
    <n v="3055578.9936000002"/>
    <n v="3055578.9936000002"/>
    <n v="11617971.2158"/>
    <n v="1"/>
    <n v="1473628"/>
    <n v="0"/>
    <n v="0"/>
  </r>
  <r>
    <s v="Grede"/>
    <s v="Foundry"/>
    <s v="Brewton"/>
    <s v="3rd Party Sale"/>
    <m/>
    <s v="United States"/>
    <s v="North America"/>
    <x v="7"/>
    <s v="CONTINENTAL TEVES UNITED KINGDOM"/>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r>
  <r>
    <s v="Grede"/>
    <s v="Foundry"/>
    <s v="Brewton"/>
    <s v="3rd Party Sale"/>
    <m/>
    <s v="United States"/>
    <s v="North America"/>
    <x v="7"/>
    <s v="CONTINENTAL TEVES UNITED KINGDOM"/>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r>
  <r>
    <s v="Grede"/>
    <s v="Foundry"/>
    <s v="Brewton"/>
    <s v="3rd Party Sale"/>
    <m/>
    <s v="United States"/>
    <s v="North America"/>
    <x v="7"/>
    <s v="CONTINENTAL TEVES-BRAKE SYSTEMS(ABS"/>
    <m/>
    <s v="North America"/>
    <s v="11-3401-9941-9-00"/>
    <n v="22"/>
    <s v="Continental Agreement - thru 2016"/>
    <s v="Also in #31  Conti SA_SHORT - MMV Final 8.18.16"/>
    <m/>
    <s v="X"/>
    <s v="Y"/>
    <s v="Caliper / Caliper Brake"/>
    <s v="SAFETY - CRITICAL"/>
    <s v="Brake"/>
    <s v="Ductile Iron Casting &amp; Related Machining"/>
    <s v="Light Vehicle"/>
    <s v="Daimler"/>
    <s v="Daimler W164/V251/W166"/>
    <s v="In Production"/>
    <n v="7685.7395999999999"/>
    <n v="7371.5103000000008"/>
    <n v="0"/>
    <n v="0"/>
    <n v="0"/>
    <n v="15057.249900000001"/>
    <n v="1"/>
    <n v="7371.5103000000008"/>
    <n v="0"/>
    <n v="0"/>
  </r>
  <r>
    <s v="Grede"/>
    <s v="Foundry"/>
    <s v="Brewton"/>
    <s v="3rd Party Sale"/>
    <m/>
    <s v="United States"/>
    <s v="North America"/>
    <x v="7"/>
    <s v="CONTINENTAL TEVES-BRAKE SYSTEMS(ABS"/>
    <m/>
    <s v="North America"/>
    <s v="11-3401-9942-9-00"/>
    <n v="22"/>
    <s v="Continental Agreement - thru 2016"/>
    <s v="Also in #31  Conti SA_SHORT - MMV Final 8.18.16"/>
    <m/>
    <s v="X"/>
    <s v="Y"/>
    <s v="Caliper / Caliper Brake"/>
    <s v="SAFETY - CRITICAL"/>
    <s v="Brake"/>
    <s v="Ductile Iron Casting &amp; Related Machining"/>
    <s v="Light Vehicle"/>
    <s v="Daimler"/>
    <s v="Daimler W164/V251/W166"/>
    <s v="In Production"/>
    <n v="15871.455399999999"/>
    <n v="15500.261700000003"/>
    <n v="0"/>
    <n v="0"/>
    <n v="0"/>
    <n v="31371.717100000002"/>
    <n v="1"/>
    <n v="15500.261700000003"/>
    <n v="0"/>
    <n v="0"/>
  </r>
  <r>
    <s v="Grede"/>
    <s v="Foundry"/>
    <s v="Brewton"/>
    <s v="3rd Party Sale"/>
    <m/>
    <s v="United States"/>
    <s v="North America"/>
    <x v="7"/>
    <s v="CONTINENTAL TEVES-BRAKE SYSTEMS(ABS"/>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58707.572999999997"/>
    <n v="56999.522000000004"/>
    <n v="0"/>
    <n v="0"/>
    <n v="0"/>
    <n v="115707.095"/>
    <n v="1"/>
    <n v="56999.522000000004"/>
    <n v="0"/>
    <n v="0"/>
  </r>
  <r>
    <s v="Grede"/>
    <s v="Foundry"/>
    <s v="Brewton"/>
    <s v="3rd Party Sale"/>
    <m/>
    <s v="United States"/>
    <s v="North America"/>
    <x v="7"/>
    <s v="CONTINENTAL TEVES-BRAKE SYSTEMS(ABS"/>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61963.378400000001"/>
    <n v="60200.188400000006"/>
    <n v="0"/>
    <n v="0"/>
    <n v="0"/>
    <n v="122163.5668"/>
    <n v="1"/>
    <n v="60200.188400000006"/>
    <n v="0"/>
    <n v="0"/>
  </r>
  <r>
    <s v="Grede"/>
    <s v="Foundry"/>
    <s v="Brewton"/>
    <s v="3rd Party Sale"/>
    <m/>
    <s v="United States"/>
    <s v="North America"/>
    <x v="7"/>
    <s v="CONTINENTAL TEVES-BRAKE SYSTEMS(ABS"/>
    <m/>
    <s v="North America"/>
    <s v="11-3441-0055-9-00"/>
    <n v="22"/>
    <s v="Continental Agreement - thru 2016"/>
    <s v="Also in #31  Conti SA_SHORT - MMV Final 8.18.16"/>
    <m/>
    <s v="X"/>
    <s v="Y"/>
    <s v="Caliper / Caliper Brake"/>
    <s v="SAFETY - CRITICAL"/>
    <s v="Brake"/>
    <s v="Ductile Iron Casting &amp; Related Machining"/>
    <s v="Light Vehicle"/>
    <s v="Daimler"/>
    <s v="Daimler W164/V251/W166"/>
    <s v="In Production"/>
    <n v="109189.54519999998"/>
    <n v="106263.1416"/>
    <n v="0"/>
    <n v="0"/>
    <n v="0"/>
    <n v="215452.68679999997"/>
    <n v="1"/>
    <n v="106263.1416"/>
    <n v="0"/>
    <n v="0"/>
  </r>
  <r>
    <s v="Grede"/>
    <s v="Foundry"/>
    <s v="Brewton"/>
    <s v="3rd Party Sale"/>
    <m/>
    <s v="United States"/>
    <s v="North America"/>
    <x v="7"/>
    <s v="CONTINENTAL TEVES-BRAKE SYSTEMS(ABS"/>
    <m/>
    <s v="North America"/>
    <s v="11-3441-0056-9-00"/>
    <n v="22"/>
    <s v="Continental Agreement - thru 2016"/>
    <s v="Also in #31  Conti SA_SHORT - MMV Final 8.18.16"/>
    <m/>
    <s v="X"/>
    <s v="Y"/>
    <s v="Caliper / Caliper Brake"/>
    <s v="SAFETY - CRITICAL"/>
    <s v="Brake"/>
    <s v="Ductile Iron Casting &amp; Related Machining"/>
    <s v="Light Vehicle"/>
    <s v="Daimler"/>
    <s v="Daimler W164/V251/W166"/>
    <s v="In Production"/>
    <n v="108053.74119999999"/>
    <n v="105237.4356"/>
    <n v="0"/>
    <n v="0"/>
    <n v="0"/>
    <n v="213291.17679999999"/>
    <n v="1"/>
    <n v="105237.4356"/>
    <n v="0"/>
    <n v="0"/>
  </r>
  <r>
    <s v="Grede"/>
    <s v="Foundry"/>
    <s v="Brewton"/>
    <s v="3rd Party Sale"/>
    <m/>
    <s v="United States"/>
    <s v="North America"/>
    <x v="7"/>
    <s v="CONTINENTAL TEVES-BRAKE SYSTEMS(ABS"/>
    <m/>
    <s v="North America"/>
    <s v="11-3541-9581-9-00"/>
    <n v="22"/>
    <s v="Continental Agreement - thru 2016"/>
    <s v="Also in #31  Conti SA_SHORT - MMV Final 8.18.16"/>
    <m/>
    <s v="X"/>
    <s v="Y"/>
    <s v="Caliper / Caliper Brake"/>
    <s v="SAFETY - CRITICAL"/>
    <s v="Brake"/>
    <s v="Ductile Iron Casting &amp; Related Machining"/>
    <s v="Light Vehicle"/>
    <s v="Volkswagen"/>
    <s v="Volkswagen PQ35"/>
    <s v="In Production"/>
    <n v="1921853.4376000001"/>
    <n v="2138712.1999999993"/>
    <n v="867403.4"/>
    <n v="129117.3"/>
    <n v="0"/>
    <n v="5057086.3375999993"/>
    <n v="1"/>
    <n v="2138712.1999999993"/>
    <n v="0"/>
    <n v="0"/>
  </r>
  <r>
    <s v="Grede"/>
    <s v="Foundry"/>
    <s v="Brewton"/>
    <s v="3rd Party Sale"/>
    <m/>
    <s v="United States"/>
    <s v="North America"/>
    <x v="7"/>
    <s v="CONTINENTAL TEVES-BRAKE SYSTEMS(ABS"/>
    <m/>
    <s v="North America"/>
    <s v="11-3541-9582-9-00"/>
    <n v="22"/>
    <s v="Continental Agreement - thru 2016"/>
    <s v="Also in #31  Conti SA_SHORT - MMV Final 8.18.16"/>
    <m/>
    <s v="X"/>
    <s v="Y"/>
    <s v="Caliper / Caliper Brake"/>
    <s v="SAFETY - CRITICAL"/>
    <s v="Brake"/>
    <s v="Ductile Iron Casting &amp; Related Machining"/>
    <s v="Light Vehicle"/>
    <s v="Volkswagen"/>
    <s v="Volkswagen PQ35"/>
    <s v="In Production"/>
    <n v="1932318.0808000003"/>
    <n v="1366213.3262"/>
    <n v="683109.97380000004"/>
    <n v="170779.1488"/>
    <n v="0"/>
    <n v="4152420.5296000005"/>
    <n v="1"/>
    <n v="1366213.3262"/>
    <n v="0"/>
    <n v="0"/>
  </r>
  <r>
    <s v="Grede"/>
    <s v="Foundry"/>
    <s v="Brewton"/>
    <s v="3rd Party Sale"/>
    <m/>
    <s v="United States"/>
    <s v="North America"/>
    <x v="7"/>
    <s v="CONTINENTAL TEVES-BRAKE SYSTEMS(ABS"/>
    <m/>
    <s v="North America"/>
    <s v="11-3571-9803-9-00"/>
    <n v="22"/>
    <s v="Continental Agreement - thru 2016"/>
    <s v="Also in #31  Conti SA_SHORT - MMV Final 8.18.16"/>
    <m/>
    <s v="X"/>
    <s v="Y"/>
    <s v="Housing"/>
    <s v="OTHER SPECIALTY PRODUCTS"/>
    <s v="Housing"/>
    <s v="Ductile Iron Casting &amp; Related Machining"/>
    <s v="Light Vehicle"/>
    <s v="Ford"/>
    <s v="Ford C1"/>
    <s v="In Production"/>
    <n v="2035583.0143000002"/>
    <n v="2136823.7305999999"/>
    <n v="1005394.4"/>
    <n v="0"/>
    <n v="0"/>
    <n v="5177801.1449000007"/>
    <n v="1"/>
    <n v="2136823.7305999999"/>
    <n v="0"/>
    <n v="0"/>
  </r>
  <r>
    <s v="Grede"/>
    <s v="Foundry"/>
    <s v="Brewton"/>
    <s v="3rd Party Sale"/>
    <m/>
    <s v="United States"/>
    <s v="North America"/>
    <x v="7"/>
    <s v="CONTINENTAL TEVES-BRAKE SYSTEMS(ABS"/>
    <m/>
    <s v="North America"/>
    <s v="11-3571-9804-9-00"/>
    <n v="22"/>
    <s v="Continental Agreement - thru 2016"/>
    <s v="Also in #31  Conti SA_SHORT - MMV Final 8.18.16"/>
    <m/>
    <s v="X"/>
    <s v="Y"/>
    <s v="Housing"/>
    <s v="OTHER SPECIALTY PRODUCTS"/>
    <s v="Housing"/>
    <s v="Ductile Iron Casting &amp; Related Machining"/>
    <s v="Light Vehicle"/>
    <s v="Ford"/>
    <s v="Ford C1"/>
    <s v="In Production"/>
    <n v="2057058.0703000003"/>
    <n v="2136823.7305999999"/>
    <n v="1005394.4"/>
    <n v="0"/>
    <n v="0"/>
    <n v="5199276.2009000005"/>
    <n v="1"/>
    <n v="2136823.7305999999"/>
    <n v="0"/>
    <n v="0"/>
  </r>
  <r>
    <s v="Grede"/>
    <s v="Foundry"/>
    <s v="Brewton"/>
    <s v="3rd Party Sale"/>
    <m/>
    <s v="United States"/>
    <s v="North America"/>
    <x v="7"/>
    <s v="CONTINENTAL TEVES-BRAKE SYSTEMS(ABS"/>
    <m/>
    <s v="North America"/>
    <s v="11-8170-0131-9-00"/>
    <n v="22"/>
    <s v="Continental Agreement - thru 2016"/>
    <s v="Also in #31  Conti SA_SHORT - MMV Final 8.18.16"/>
    <m/>
    <s v="X"/>
    <s v="Y"/>
    <s v="Anchor Bracket"/>
    <s v="OTHER SPECIALTY PRODUCTS"/>
    <s v="Bracket"/>
    <s v="Ductile Iron Casting &amp; Related Machining"/>
    <s v="Light Vehicle"/>
    <s v="Ford"/>
    <s v="Ford C1"/>
    <s v="In Production"/>
    <n v="592778.69030000002"/>
    <n v="680657.05890000006"/>
    <n v="403190.64630000002"/>
    <n v="0"/>
    <n v="0"/>
    <n v="1676626.3955000001"/>
    <n v="1"/>
    <n v="680657.05890000006"/>
    <n v="0"/>
    <n v="0"/>
  </r>
  <r>
    <s v="Grede"/>
    <s v="Foundry"/>
    <s v="Brewton"/>
    <s v="3rd Party Sale"/>
    <m/>
    <s v="United States"/>
    <s v="North America"/>
    <x v="7"/>
    <s v="CONTINENTAL TEVES-BRAKE SYSTEMS(ABS"/>
    <m/>
    <s v="North America"/>
    <s v="11-8170-0433-9-00"/>
    <n v="22"/>
    <s v="Continental Agreement - thru 2016"/>
    <s v="Also in #31  Conti SA_SHORT - MMV Final 8.18.16"/>
    <m/>
    <s v="X"/>
    <s v="Y"/>
    <s v="Anchor Bracket"/>
    <s v="OTHER SPECIALTY PRODUCTS"/>
    <s v="Bracket"/>
    <s v="Ductile Iron Casting &amp; Related Machining"/>
    <s v="Light Vehicle"/>
    <s v="Ford"/>
    <s v="Ford C1"/>
    <s v="In Production"/>
    <n v="1365489.3599999999"/>
    <n v="1511726.5292"/>
    <n v="401426.34370000003"/>
    <n v="0"/>
    <n v="0"/>
    <n v="3278642.2329000002"/>
    <n v="1"/>
    <n v="1511726.5292"/>
    <n v="0"/>
    <n v="0"/>
  </r>
  <r>
    <s v="Grede"/>
    <s v="Foundry"/>
    <s v="Brewton"/>
    <s v="3rd Party Sale"/>
    <m/>
    <s v="United States"/>
    <s v="North America"/>
    <x v="7"/>
    <s v="CONTINENTAL TEVES-BRAKE SYSTEMS(ABS"/>
    <m/>
    <s v="North America"/>
    <s v="11-8170-0702-9-00"/>
    <n v="22"/>
    <s v="Continental Agreement - thru 2016"/>
    <s v="Also in #31  Conti SA_SHORT - MMV Final 8.18.16"/>
    <m/>
    <s v="X"/>
    <s v="Y"/>
    <s v="Anchor Bracket"/>
    <s v="OTHER SPECIALTY PRODUCTS"/>
    <s v="Bracket"/>
    <s v="Ductile Iron Casting &amp; Related Machining"/>
    <s v="Light Vehicle"/>
    <s v="Ford"/>
    <s v="Ford C1"/>
    <s v="In Production"/>
    <n v="418290.35440000007"/>
    <n v="521563.20000000013"/>
    <n v="183763.19999999998"/>
    <n v="0"/>
    <n v="0"/>
    <n v="1123616.7544000002"/>
    <n v="1"/>
    <n v="521563.20000000013"/>
    <n v="0"/>
    <n v="0"/>
  </r>
  <r>
    <s v="Grede"/>
    <s v="Foundry"/>
    <s v="Brewton"/>
    <s v="3rd Party Sale"/>
    <m/>
    <s v="United States"/>
    <s v="North America"/>
    <x v="7"/>
    <s v="CONTINENTAL TEVES-BRAKE SYSTEMS(ABS"/>
    <m/>
    <s v="North America"/>
    <s v="11-8170-0722-9-00"/>
    <n v="22"/>
    <s v="Continental Agreement - thru 2016"/>
    <s v="Also in #31  Conti SA_SHORT - MMV Final 8.18.16"/>
    <m/>
    <s v="X"/>
    <s v="Y"/>
    <s v="Anchor Bracket"/>
    <s v="OTHER SPECIALTY PRODUCTS"/>
    <s v="Bracket"/>
    <s v="Ductile Iron Casting &amp; Related Machining"/>
    <s v="Light Vehicle"/>
    <s v="Daimler"/>
    <s v="Daimler W164/V251/W166"/>
    <s v="In Production"/>
    <n v="54473.822999999989"/>
    <n v="52745.957500000004"/>
    <n v="0"/>
    <n v="0"/>
    <n v="0"/>
    <n v="107219.78049999999"/>
    <n v="1"/>
    <n v="52745.957500000004"/>
    <n v="0"/>
    <n v="0"/>
  </r>
  <r>
    <s v="Grede"/>
    <s v="Foundry"/>
    <s v="Brewton"/>
    <s v="3rd Party Sale"/>
    <m/>
    <s v="United States"/>
    <s v="North America"/>
    <x v="7"/>
    <s v="CONTINENTAL TEVES-BRAKE SYSTEMS(ABS"/>
    <m/>
    <s v="North America"/>
    <s v="11-8170-0724-9-00"/>
    <n v="22"/>
    <s v="Continental Agreement - thru 2016"/>
    <s v="Also in #31  Conti SA_SHORT - MMV Final 8.18.16"/>
    <m/>
    <s v="X"/>
    <s v="Y"/>
    <s v="Anchor Bracket"/>
    <s v="SAFETY - CRITICAL"/>
    <s v="Bracket"/>
    <s v="Ductile Iron Casting &amp; Related Machining"/>
    <s v="Light Vehicle"/>
    <s v="Daimler"/>
    <s v="Daimler W164/V251/W166"/>
    <s v="In Production"/>
    <n v="12711.7708"/>
    <n v="12190.220800000001"/>
    <n v="0"/>
    <n v="0"/>
    <n v="0"/>
    <n v="24901.991600000001"/>
    <n v="1"/>
    <n v="12190.220800000001"/>
    <n v="0"/>
    <n v="0"/>
  </r>
  <r>
    <s v="Grede"/>
    <s v="Foundry"/>
    <s v="Brewton"/>
    <s v="3rd Party Sale"/>
    <m/>
    <s v="United States"/>
    <s v="North America"/>
    <x v="7"/>
    <s v="CONTINENTAL TEVES-BRAKE SYSTEMS(ABS"/>
    <m/>
    <s v="North America"/>
    <s v="11-8170-0725-9-00"/>
    <n v="22"/>
    <s v="Continental Agreement - thru 2016"/>
    <s v="Also in #31  Conti SA_SHORT - MMV Final 8.18.16"/>
    <m/>
    <s v="X"/>
    <s v="Y"/>
    <s v="Anchor Bracket"/>
    <s v="OTHER SPECIALTY PRODUCTS"/>
    <s v="Bracket"/>
    <s v="Ductile Iron Casting &amp; Related Machining"/>
    <s v="Light Vehicle"/>
    <s v="Daimler"/>
    <s v="Daimler W164/V251/W166"/>
    <s v="In Production"/>
    <n v="9319.1575999999986"/>
    <n v="8938.2655999999988"/>
    <n v="0"/>
    <n v="0"/>
    <n v="0"/>
    <n v="18257.423199999997"/>
    <n v="1"/>
    <n v="8938.2655999999988"/>
    <n v="0"/>
    <n v="0"/>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OTHER SPECIALTY PRODUCTS"/>
    <s v="Bracket"/>
    <s v="Ductile Iron Casting &amp; Related Machining"/>
    <s v="Light Vehicle"/>
    <s v="Volkswagen"/>
    <s v="Volkswagen PQ35"/>
    <s v="In Production"/>
    <n v="1524070.7953999997"/>
    <n v="1546417.6442"/>
    <n v="1546417.6442"/>
    <n v="773210.25900000008"/>
    <n v="0"/>
    <n v="5390116.3427999988"/>
    <n v="1"/>
    <n v="1546417.6442"/>
    <n v="0"/>
    <n v="0"/>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SAFETY - CRITICAL"/>
    <s v="Bracket"/>
    <s v="Ductile Iron Casting &amp; Related Machining"/>
    <s v="Light Vehicle"/>
    <s v="Volkswagen"/>
    <s v="Volkswagen PQ35"/>
    <s v="In Production"/>
    <n v="1113.3599999999999"/>
    <n v="784.21979999999996"/>
    <n v="393.55680000000001"/>
    <n v="364.61880000000002"/>
    <n v="341.46839999999997"/>
    <n v="2997.2237999999998"/>
    <n v="1"/>
    <n v="784.21979999999996"/>
    <n v="0"/>
    <n v="0"/>
  </r>
  <r>
    <s v="Grede"/>
    <s v="Foundry"/>
    <s v="Brewton"/>
    <s v="3rd Party Sale"/>
    <m/>
    <s v="United States"/>
    <s v="North America"/>
    <x v="7"/>
    <s v="CONTINENTAL TEVES-BRAKE SYSTEMS(ABS"/>
    <m/>
    <s v="North America"/>
    <s v="11-8170-0803-9-00"/>
    <n v="22"/>
    <s v="Continental Agreement - thru 2016"/>
    <m/>
    <m/>
    <s v="X"/>
    <s v="Y"/>
    <s v="Anchor Bracket"/>
    <s v="OTHER SPECIALTY PRODUCTS"/>
    <s v="Bracket"/>
    <s v="Ductile Iron Casting &amp; Related Machining"/>
    <s v="Light Vehicle"/>
    <s v="Daimler"/>
    <s v="Daimler W164/V251/W166"/>
    <s v="In Production"/>
    <n v="27335.949999999997"/>
    <n v="28060.549000000017"/>
    <n v="0"/>
    <n v="0"/>
    <n v="0"/>
    <n v="55396.499000000011"/>
    <n v="1"/>
    <n v="28060.549000000017"/>
    <n v="0"/>
    <n v="0"/>
  </r>
  <r>
    <s v="Grede"/>
    <s v="Foundry"/>
    <s v="Brewton"/>
    <s v="3rd Party Sale"/>
    <m/>
    <s v="United States"/>
    <s v="North America"/>
    <x v="7"/>
    <s v="CONTINENTAL TEVES-BRAKE SYSTEMS(ABS"/>
    <m/>
    <s v="North America"/>
    <s v="11-8170-0804-9-00"/>
    <n v="22"/>
    <s v="Continental Agreement - thru 2016"/>
    <m/>
    <m/>
    <s v="X"/>
    <s v="Y"/>
    <s v="Anchor Bracket"/>
    <s v="OTHER SPECIALTY PRODUCTS"/>
    <s v="Bracket"/>
    <s v="Ductile Iron Casting &amp; Related Machining"/>
    <s v="Light Vehicle"/>
    <s v="Daimler"/>
    <s v="Daimler W164/V251/W166"/>
    <s v="In Production"/>
    <n v="37690.521000000001"/>
    <n v="38267.906600000002"/>
    <n v="0"/>
    <n v="0"/>
    <n v="0"/>
    <n v="75958.427599999995"/>
    <n v="1"/>
    <n v="38267.906600000002"/>
    <n v="0"/>
    <n v="0"/>
  </r>
  <r>
    <s v="Grede"/>
    <s v="Foundry"/>
    <s v="Brewton"/>
    <s v="3rd Party Sale"/>
    <m/>
    <s v="United States"/>
    <s v="North America"/>
    <x v="7"/>
    <s v="CONTINENTAL TEVES-BRAKE SYSTEMS(ABS"/>
    <m/>
    <s v="North America"/>
    <s v="11-8170-0970-9-00"/>
    <n v="22"/>
    <s v="Continental Agreement - thru 2016"/>
    <s v="Also in #31  Conti SA_SHORT - MMV Final 8.18.16"/>
    <m/>
    <s v="X"/>
    <s v="Y"/>
    <s v="Anchor Bracket"/>
    <s v="OTHER SPECIALTY PRODUCTS"/>
    <s v="Bracket"/>
    <s v="Ductile Iron Casting &amp; Related Machining"/>
    <s v="Light Vehicle"/>
    <s v="Ford"/>
    <s v="Ford C1"/>
    <s v="In Production"/>
    <n v="1432126.3451999999"/>
    <n v="1632879.0137000002"/>
    <n v="816440.75069999998"/>
    <n v="0"/>
    <n v="0"/>
    <n v="3881446.1096000001"/>
    <n v="1"/>
    <n v="1632879.0137000002"/>
    <n v="0"/>
    <n v="0"/>
  </r>
  <r>
    <s v="Grede"/>
    <s v="Foundry"/>
    <s v="Brewton"/>
    <s v="3rd Party Sale"/>
    <m/>
    <s v="United States"/>
    <s v="North America"/>
    <x v="7"/>
    <s v="CONTINENTAL TEVES-BRAKE SYSTEMS(ABS"/>
    <m/>
    <s v="North America"/>
    <s v="26-5100-4007-9-00"/>
    <n v="22"/>
    <s v="Continental Agreement - thru 2016"/>
    <s v="Also in #31  Conti SA_SHORT - MMV Final 8.18.16"/>
    <m/>
    <s v="X"/>
    <s v="Y"/>
    <s v="Caliper / Caliper Brake"/>
    <s v="SAFETY - CRITICAL"/>
    <s v="Brake"/>
    <s v="Ductile Iron Casting &amp; Related Machining"/>
    <s v="Light Vehicle"/>
    <s v="Ford"/>
    <s v="Ford C1"/>
    <s v="In Production"/>
    <n v="5079.6291000000001"/>
    <n v="5194.2071999999998"/>
    <n v="4937.7705000000005"/>
    <n v="4430.3531999999996"/>
    <n v="4244.8458000000001"/>
    <n v="23886.805799999998"/>
    <n v="1"/>
    <n v="5194.2071999999998"/>
    <n v="0"/>
    <n v="0"/>
  </r>
  <r>
    <s v="Grede"/>
    <s v="Foundry"/>
    <s v="Brewton"/>
    <s v="3rd Party Sale"/>
    <m/>
    <s v="United States"/>
    <s v="North America"/>
    <x v="7"/>
    <s v="CONTINENTAL TEVES-BRAKE SYSTEMS(ABS"/>
    <m/>
    <s v="North America"/>
    <s v="26-5100-4008-9-00"/>
    <n v="22"/>
    <s v="Continental Agreement - thru 2016"/>
    <s v="Also in #31  Conti SA_SHORT - MMV Final 8.18.16"/>
    <m/>
    <s v="X"/>
    <s v="Y"/>
    <s v="Caliper / Caliper Brake"/>
    <s v="SAFETY - CRITICAL"/>
    <s v="Brake"/>
    <s v="Ductile Iron Casting &amp; Related Machining"/>
    <s v="Light Vehicle"/>
    <s v="Ford"/>
    <s v="Ford C1"/>
    <s v="In Production"/>
    <n v="4850.4728999999998"/>
    <n v="4959.5949000000001"/>
    <n v="4714.0704000000005"/>
    <n v="4228.4775"/>
    <n v="4048.4261999999999"/>
    <n v="22801.041900000004"/>
    <n v="1"/>
    <n v="4959.5949000000001"/>
    <n v="0"/>
    <n v="0"/>
  </r>
  <r>
    <s v="Grede"/>
    <s v="Foundry"/>
    <s v="Brewton"/>
    <s v="3rd Party Sale"/>
    <m/>
    <s v="United States"/>
    <s v="North America"/>
    <x v="7"/>
    <s v="CONTINENTAL TEVES-BRAKE SYSTEMS(ABS"/>
    <m/>
    <s v="North America"/>
    <s v="26-5100-4883-9"/>
    <n v="22"/>
    <s v="Continental Agreement - thru 2016"/>
    <s v="Also in #31  Conti SA_SHORT - MMV Final 8.18.16"/>
    <m/>
    <s v="X"/>
    <s v="Y"/>
    <s v="Housing"/>
    <s v="OTHER SPECIALTY PRODUCTS"/>
    <s v="Housing"/>
    <s v="Ductile Iron Casting &amp; Related Machining"/>
    <s v="Light Vehicle"/>
    <s v="FCA"/>
    <s v="FCA WK/WK(2)"/>
    <s v="In Production"/>
    <n v="1262135.9468"/>
    <n v="1253311.9305"/>
    <n v="1174367.3706999999"/>
    <n v="583507.66799999995"/>
    <n v="0"/>
    <n v="4273322.9159999993"/>
    <n v="1"/>
    <n v="1253311.9305"/>
    <n v="0"/>
    <n v="0"/>
  </r>
  <r>
    <s v="Grede"/>
    <s v="Foundry"/>
    <s v="Brewton"/>
    <s v="3rd Party Sale"/>
    <m/>
    <s v="United States"/>
    <s v="North America"/>
    <x v="7"/>
    <s v="CONTINENTAL TEVES-BRAKE SYSTEMS(ABS"/>
    <m/>
    <s v="North America"/>
    <s v="26-5100-4884-9"/>
    <n v="22"/>
    <s v="Continental Agreement - thru 2016"/>
    <s v="Also in #31  Conti SA_SHORT - MMV Final 8.18.16"/>
    <m/>
    <s v="X"/>
    <s v="Y"/>
    <s v="Housing"/>
    <s v="OTHER SPECIALTY PRODUCTS"/>
    <s v="Housing"/>
    <s v="Ductile Iron Casting &amp; Related Machining"/>
    <s v="Light Vehicle"/>
    <s v="FCA"/>
    <s v="FCA WK/WK(2)"/>
    <s v="In Production"/>
    <n v="1249084.1427000002"/>
    <n v="1239872.8361000004"/>
    <n v="1161773.2796"/>
    <n v="577253.63160000008"/>
    <n v="0"/>
    <n v="4227983.8900000006"/>
    <n v="1"/>
    <n v="1239872.8361000004"/>
    <n v="0"/>
    <n v="0"/>
  </r>
  <r>
    <s v="Grede"/>
    <s v="Foundry"/>
    <s v="Brewton"/>
    <s v="3rd Party Sale"/>
    <m/>
    <s v="United States"/>
    <s v="North America"/>
    <x v="7"/>
    <s v="CONTINENTAL TEVES-BRAKE SYSTEMS(ABS"/>
    <m/>
    <s v="North America"/>
    <s v="26-5100-5475-9"/>
    <n v="22"/>
    <s v="Continental Agreement - thru 2016"/>
    <s v="Also in #31  Conti SA_SHORT - MMV Final 8.18.16"/>
    <m/>
    <s v="X"/>
    <s v="Y"/>
    <s v="Housing"/>
    <s v="OTHER SPECIALTY PRODUCTS"/>
    <s v="Housing"/>
    <s v="Ductile Iron Casting &amp; Related Machining"/>
    <s v="Light Vehicle"/>
    <s v="FCA"/>
    <s v="FCA TYPE 169"/>
    <s v="In Production"/>
    <n v="82197.416799999992"/>
    <n v="48191.708800000022"/>
    <n v="0"/>
    <n v="0"/>
    <n v="0"/>
    <n v="130389.12560000001"/>
    <n v="1"/>
    <n v="48191.708800000022"/>
    <n v="0"/>
    <n v="0"/>
  </r>
  <r>
    <s v="Grede"/>
    <s v="Foundry"/>
    <s v="Brewton"/>
    <s v="3rd Party Sale"/>
    <m/>
    <s v="United States"/>
    <s v="North America"/>
    <x v="7"/>
    <s v="CONTINENTAL TEVES-BRAKE SYSTEMS(ABS"/>
    <m/>
    <s v="North America"/>
    <s v="26-5100-5476-9"/>
    <n v="22"/>
    <s v="Continental Agreement - thru 2016"/>
    <s v="Also in #31  Conti SA_SHORT - MMV Final 8.18.16"/>
    <m/>
    <s v="X"/>
    <s v="Y"/>
    <s v="Housing"/>
    <s v="OTHER SPECIALTY PRODUCTS"/>
    <s v="Housing"/>
    <s v="Ductile Iron Casting &amp; Related Machining"/>
    <s v="Light Vehicle"/>
    <s v="FCA"/>
    <s v="FCA TYPE 169"/>
    <s v="In Production"/>
    <n v="91103.130799999999"/>
    <n v="53400.467999999986"/>
    <n v="0"/>
    <n v="0"/>
    <n v="0"/>
    <n v="144503.59879999998"/>
    <n v="1"/>
    <n v="53400.467999999986"/>
    <n v="0"/>
    <n v="0"/>
  </r>
  <r>
    <s v="Grede"/>
    <s v="Foundry"/>
    <s v="Brewton"/>
    <s v="3rd Party Sale"/>
    <m/>
    <s v="United States"/>
    <s v="North America"/>
    <x v="7"/>
    <s v="CONTINENTAL TEVES-BRAKE SYSTEMS(ABS"/>
    <m/>
    <s v="North America"/>
    <s v="26-5170-0293-9-00"/>
    <n v="22"/>
    <s v="Continental Agreement - thru 2016"/>
    <s v="Also in #31  Conti SA_SHORT - MMV Final 8.18.16"/>
    <m/>
    <s v="X"/>
    <s v="Y"/>
    <s v="Adapter Brake"/>
    <s v="SAFETY - CRITICAL"/>
    <s v="Brake"/>
    <s v="Ductile Iron Casting &amp; Related Machining"/>
    <s v="Light Vehicle"/>
    <s v="Ford"/>
    <s v="Ford C1"/>
    <s v="In Production"/>
    <n v="17810.463099999997"/>
    <n v="18211.622000000003"/>
    <n v="17313.776300000001"/>
    <n v="15530.820299999999"/>
    <n v="14874.947200000001"/>
    <n v="83741.628899999982"/>
    <n v="1"/>
    <n v="18211.622000000003"/>
    <n v="0"/>
    <n v="0"/>
  </r>
  <r>
    <s v="Grede"/>
    <s v="Foundry"/>
    <s v="Brewton"/>
    <s v="3rd Party Sale"/>
    <m/>
    <s v="United States"/>
    <s v="North America"/>
    <x v="7"/>
    <s v="CONTINENTAL TEVES-BRAKE SYSTEMS(ABS"/>
    <m/>
    <s v="North America"/>
    <s v="26-5170-0294-9-00"/>
    <n v="22"/>
    <s v="Continental Agreement - thru 2016"/>
    <s v="Also in #31  Conti SA_SHORT - MMV Final 8.18.16"/>
    <m/>
    <s v="X"/>
    <s v="Y"/>
    <s v="Adapter Brake"/>
    <s v="SAFETY - CRITICAL"/>
    <s v="Brake"/>
    <s v="Ductile Iron Casting &amp; Related Machining"/>
    <s v="Light Vehicle"/>
    <s v="Ford"/>
    <s v="Ford C1"/>
    <s v="In Production"/>
    <n v="15193.330400000001"/>
    <n v="15537.187999999998"/>
    <n v="14766.6963"/>
    <n v="13244.816000000001"/>
    <n v="12684.4584"/>
    <n v="71426.489099999992"/>
    <n v="1"/>
    <n v="15537.187999999998"/>
    <n v="0"/>
    <n v="0"/>
  </r>
  <r>
    <s v="Grede"/>
    <s v="Foundry"/>
    <s v="Brewton"/>
    <s v="3rd Party Sale"/>
    <m/>
    <s v="United States"/>
    <s v="North America"/>
    <x v="7"/>
    <s v="CONTINENTAL TEVES-BRAKE SYSTEMS(ABS"/>
    <m/>
    <s v="North America"/>
    <s v="26-5170-0298-00"/>
    <n v="22"/>
    <s v="Continental Agreement - thru 2016"/>
    <s v="Also in #31  Conti SA_SHORT - MMV Final 8.18.16"/>
    <m/>
    <s v="X"/>
    <s v="Y"/>
    <s v="Anchor Bracket"/>
    <s v="OTHER SPECIALTY PRODUCTS"/>
    <s v="Bracket"/>
    <s v="Ductile Iron Casting &amp; Related Machining"/>
    <s v="Light Vehicle"/>
    <s v="Ford"/>
    <s v="Ford PN96/T1"/>
    <s v="In Production"/>
    <n v="728573.43640000001"/>
    <n v="622730.77020000003"/>
    <n v="0"/>
    <n v="0"/>
    <n v="0"/>
    <n v="1351304.2066000002"/>
    <n v="1"/>
    <n v="622730.77020000003"/>
    <n v="0"/>
    <n v="0"/>
  </r>
  <r>
    <s v="Grede"/>
    <s v="Foundry"/>
    <s v="Brewton"/>
    <s v="3rd Party Sale"/>
    <m/>
    <s v="United States"/>
    <s v="North America"/>
    <x v="7"/>
    <s v="CONTINENTAL TEVES-BRAKE SYSTEMS(ABS"/>
    <m/>
    <s v="North America"/>
    <s v="26-5170-0311-9-00"/>
    <n v="22"/>
    <s v="Continental Agreement - thru 2016"/>
    <s v="Also in #31  Conti SA_SHORT - MMV Final 8.18.16"/>
    <m/>
    <s v="X"/>
    <s v="Y"/>
    <s v="Anchor Bracket"/>
    <s v="OTHER SPECIALTY PRODUCTS"/>
    <s v="Bracket"/>
    <s v="Ductile Iron Casting &amp; Related Machining"/>
    <s v="Light Vehicle"/>
    <s v="General Motors"/>
    <s v="GM THETA/TE"/>
    <s v="In Production"/>
    <n v="17543.109999999997"/>
    <n v="0"/>
    <n v="0"/>
    <n v="0"/>
    <n v="0"/>
    <n v="17543.109999999997"/>
    <n v="1"/>
    <n v="0"/>
    <n v="0"/>
    <n v="0"/>
  </r>
  <r>
    <s v="Grede"/>
    <s v="Foundry"/>
    <s v="Brewton"/>
    <s v="3rd Party Sale"/>
    <m/>
    <s v="United States"/>
    <s v="North America"/>
    <x v="7"/>
    <s v="CONTINENTAL TEVES-BRAKE SYSTEMS(ABS"/>
    <m/>
    <s v="North America"/>
    <s v="26-5170-0313-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69964.54"/>
    <n v="200718.8"/>
    <n v="194244"/>
    <n v="194244"/>
    <n v="220143.2"/>
    <n v="979314.54"/>
    <n v="1"/>
    <n v="200718.8"/>
    <n v="0"/>
    <n v="0"/>
  </r>
  <r>
    <s v="Grede"/>
    <s v="Foundry"/>
    <s v="Brewton"/>
    <s v="3rd Party Sale"/>
    <m/>
    <s v="United States"/>
    <s v="North America"/>
    <x v="7"/>
    <s v="CONTINENTAL TEVES-BRAKE SYSTEMS(ABS"/>
    <m/>
    <s v="North America"/>
    <s v="26-5170-0314-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244774.6839999999"/>
    <n v="618556.57759999996"/>
    <n v="618556.57759999996"/>
    <n v="0"/>
    <n v="0"/>
    <n v="2481887.8391999998"/>
    <n v="1"/>
    <n v="618556.57759999996"/>
    <n v="0"/>
    <n v="0"/>
  </r>
  <r>
    <s v="Grede"/>
    <s v="Foundry"/>
    <s v="Brewton"/>
    <s v="3rd Party Sale"/>
    <m/>
    <s v="United States"/>
    <s v="North America"/>
    <x v="7"/>
    <s v="CONTINENTAL TEVES-BRAKE SYSTEMS(ABS"/>
    <m/>
    <s v="North America"/>
    <s v="26-5199-6003-9-00"/>
    <n v="22"/>
    <s v="Continental Agreement - thru 2016"/>
    <s v="Also in #31  Conti SA_SHORT - MMV Final 8.18.16"/>
    <m/>
    <s v="X"/>
    <s v="Y"/>
    <s v="Housing"/>
    <s v="OTHER SPECIALTY PRODUCTS"/>
    <s v="Housing"/>
    <s v="Ductile Iron Casting &amp; Related Machining"/>
    <s v="Light Vehicle"/>
    <s v="General Motors"/>
    <s v="GM GLOBAL DELTA/D2XX"/>
    <s v="In Production"/>
    <n v="1099004.3999999999"/>
    <n v="1058896"/>
    <n v="1058896"/>
    <n v="0"/>
    <n v="0"/>
    <n v="3216796.4"/>
    <n v="1"/>
    <n v="1058896"/>
    <n v="0"/>
    <n v="0"/>
  </r>
  <r>
    <s v="Metaldyne"/>
    <s v="Forged Products"/>
    <s v="Zell"/>
    <s v="3rd Party Sale"/>
    <b v="1"/>
    <s v="Germany"/>
    <s v="Europe"/>
    <x v="7"/>
    <s v="600362 - VDO"/>
    <s v="Germany"/>
    <s v="Europe"/>
    <s v="A2C5339722500"/>
    <m/>
    <m/>
    <m/>
    <m/>
    <s v="X"/>
    <s v="N"/>
    <s v="Polar Parts"/>
    <s v="OTHER SPECIALTY PRODUCTS"/>
    <s v="Specialty Products &amp; Other"/>
    <s v="Cold/Warm Forging &amp; Machining"/>
    <s v="Light Vehicle"/>
    <s v="Other"/>
    <s v="Other"/>
    <s v="In Production"/>
    <n v="36300.392242100854"/>
    <n v="0"/>
    <n v="0"/>
    <n v="0"/>
    <n v="0"/>
    <n v="36300.392242100854"/>
    <n v="0"/>
    <n v="0"/>
    <n v="0"/>
    <n v="1"/>
  </r>
  <r>
    <s v="Metaldyne"/>
    <s v="Forged Products"/>
    <s v="Zell"/>
    <s v="3rd Party Sale"/>
    <b v="1"/>
    <s v="Germany"/>
    <s v="Europe"/>
    <x v="7"/>
    <s v="600362 - VDO"/>
    <s v="Germany"/>
    <s v="Europe"/>
    <s v="A2C53397225"/>
    <m/>
    <m/>
    <m/>
    <m/>
    <s v="X"/>
    <s v="N"/>
    <s v="Polar Parts"/>
    <s v="OTHER SPECIALTY PRODUCTS"/>
    <s v="Specialty Products &amp; Other"/>
    <s v="Cold/Warm Forging &amp; Machining"/>
    <s v="Light Vehicle"/>
    <s v="Other"/>
    <s v="Other"/>
    <s v="In Production"/>
    <n v="21043.850951100001"/>
    <n v="13915.093810100003"/>
    <n v="0"/>
    <n v="0"/>
    <n v="0"/>
    <n v="34958.944761200008"/>
    <n v="0"/>
    <n v="0"/>
    <n v="13915.093810100003"/>
    <n v="1"/>
  </r>
  <r>
    <s v="Metaldyne"/>
    <s v="Forged Products"/>
    <s v="Zell"/>
    <s v="3rd Party Sale"/>
    <b v="1"/>
    <s v="Germany"/>
    <s v="Europe"/>
    <x v="7"/>
    <s v="600362 - VDO"/>
    <s v="Germany"/>
    <s v="Europe"/>
    <s v="A2C5330927100"/>
    <m/>
    <m/>
    <m/>
    <m/>
    <s v="X"/>
    <s v="N"/>
    <s v="Polar Parts"/>
    <s v="OTHER SPECIALTY PRODUCTS"/>
    <s v="Specialty Products &amp; Other"/>
    <s v="Cold/Warm Forging &amp; Machining"/>
    <s v="Light Vehicle"/>
    <s v="Other"/>
    <s v="Other"/>
    <s v="In Production"/>
    <n v="26734.065314821451"/>
    <n v="0"/>
    <n v="0"/>
    <n v="0"/>
    <n v="0"/>
    <n v="26734.065314821451"/>
    <n v="0"/>
    <n v="0"/>
    <n v="0"/>
    <n v="1"/>
  </r>
  <r>
    <s v="Grede"/>
    <s v="Foundry"/>
    <s v="Iron Mountain"/>
    <s v="3rd Party Sale"/>
    <m/>
    <s v="United States"/>
    <s v="North America"/>
    <x v="8"/>
    <s v="CONTINENTAL ENGR &amp; MFG INC"/>
    <m/>
    <s v="North America"/>
    <n v="7104380"/>
    <m/>
    <m/>
    <m/>
    <m/>
    <n v="0"/>
    <s v="N"/>
    <s v="Carrier"/>
    <s v="Transmission"/>
    <s v="Carrier"/>
    <s v="Gray Iron Casting &amp; Related Machining"/>
    <s v="Industrial"/>
    <s v="Other"/>
    <s v="Non-Automotive"/>
    <s v="In Production"/>
    <n v="7710.0002100000002"/>
    <n v="7327.6861500000014"/>
    <n v="7327.6861500000005"/>
    <n v="7518.8431799999998"/>
    <n v="7773.71922"/>
    <n v="37657.934910000004"/>
    <n v="0"/>
    <n v="0"/>
    <n v="7327.6861500000014"/>
    <n v="1"/>
  </r>
  <r>
    <s v="Grede"/>
    <s v="Foundry"/>
    <s v="Bessemer"/>
    <s v="3rd Party Sale"/>
    <m/>
    <s v="United States"/>
    <s v="North America"/>
    <x v="8"/>
    <s v="CONTINENTAL ENGINEERING &amp; MFG.,INC."/>
    <m/>
    <s v="North America"/>
    <n v="6811776"/>
    <m/>
    <m/>
    <m/>
    <m/>
    <n v="0"/>
    <s v="N"/>
    <s v="Miscellaneous"/>
    <s v="OTHER SPECIALTY PRODUCTS"/>
    <s v="Misc Products not grouped"/>
    <s v="Ductile Iron Casting &amp; Related Machining"/>
    <s v="Industrial"/>
    <s v="Bobcat"/>
    <s v="Non-Automotive"/>
    <s v="In Production"/>
    <n v="6488.8885145454542"/>
    <n v="6288.9348315151519"/>
    <n v="6288.9348315151492"/>
    <n v="6473.9035030303003"/>
    <n v="6658.8721745454504"/>
    <n v="32199.533855151505"/>
    <n v="0"/>
    <n v="0"/>
    <n v="6288.9348315151519"/>
    <n v="1"/>
  </r>
  <r>
    <s v="Grede"/>
    <s v="Foundry"/>
    <s v="Iron Mountain"/>
    <s v="3rd Party Sale"/>
    <m/>
    <s v="United States"/>
    <s v="North America"/>
    <x v="8"/>
    <s v="CONTINENTAL ENGR &amp; MFG INC"/>
    <m/>
    <s v="North America"/>
    <n v="7113634"/>
    <m/>
    <m/>
    <m/>
    <m/>
    <n v="0"/>
    <s v="N"/>
    <s v="Pulley"/>
    <s v="OTHER SPECIALTY PRODUCTS"/>
    <s v="Misc Products not grouped"/>
    <s v="Gray Iron Casting &amp; Related Machining"/>
    <s v="Industrial"/>
    <s v="Bobcat"/>
    <s v="Non-Automotive"/>
    <s v="In Production"/>
    <n v="4461.2848000000004"/>
    <n v="4238.2205599999998"/>
    <n v="4238.2205599999998"/>
    <n v="4365.6858400000001"/>
    <n v="4493.1511200000004"/>
    <n v="21796.562879999998"/>
    <n v="0"/>
    <n v="0"/>
    <n v="4238.2205599999998"/>
    <n v="1"/>
  </r>
  <r>
    <s v="Grede"/>
    <s v="Foundry"/>
    <s v="Bessemer"/>
    <s v="3rd Party Sale"/>
    <m/>
    <s v="United States"/>
    <s v="North America"/>
    <x v="8"/>
    <s v="CONTINENTAL ENGINEERING &amp; MFG.,INC."/>
    <m/>
    <s v="North America"/>
    <n v="6805832"/>
    <m/>
    <m/>
    <m/>
    <m/>
    <n v="0"/>
    <s v="N"/>
    <s v="Miscellaneous"/>
    <s v="OTHER SPECIALTY PRODUCTS"/>
    <s v="Misc Products not grouped"/>
    <s v="Ductile Iron Casting &amp; Related Machining"/>
    <s v="Industrial"/>
    <s v="Bobcat"/>
    <s v="Non-Automotive"/>
    <s v="In Production"/>
    <n v="3021.28"/>
    <n v="3038.659767039107"/>
    <n v="3038.6597670391061"/>
    <n v="3128.0321131284904"/>
    <n v="3217.4044592178802"/>
    <n v="15444.036106424584"/>
    <n v="0"/>
    <n v="0"/>
    <n v="3038.659767039107"/>
    <n v="1"/>
  </r>
  <r>
    <s v="Grede"/>
    <s v="Foundry"/>
    <s v="Bessemer"/>
    <s v="3rd Party Sale"/>
    <m/>
    <s v="United States"/>
    <s v="North America"/>
    <x v="8"/>
    <s v="CONTINENTAL ENGINEERING &amp; MFG.,INC."/>
    <m/>
    <s v="North America"/>
    <s v="(blank)"/>
    <m/>
    <m/>
    <m/>
    <m/>
    <n v="0"/>
    <s v="N"/>
    <s v="Miscellaneous"/>
    <s v="OTHER SPECIALTY PRODUCTS"/>
    <s v="Misc Products not grouped"/>
    <s v="Ductile Iron Casting &amp; Related Machining"/>
    <s v="Industrial"/>
    <s v="Other"/>
    <s v="Non-Automotive"/>
    <s v="In Production"/>
    <n v="33.400000000000006"/>
    <n v="0"/>
    <n v="0"/>
    <n v="0"/>
    <n v="0"/>
    <n v="33.400000000000006"/>
    <n v="0"/>
    <n v="0"/>
    <n v="0"/>
    <n v="1"/>
  </r>
  <r>
    <s v="Grede"/>
    <s v="Foundry"/>
    <s v="Iron Mountain"/>
    <s v="3rd Party Sale"/>
    <m/>
    <s v="United States"/>
    <s v="North America"/>
    <x v="9"/>
    <s v="CONTINENTAL HYDRAULICS"/>
    <m/>
    <s v="North America"/>
    <n v="9532230089"/>
    <m/>
    <m/>
    <m/>
    <m/>
    <n v="0"/>
    <s v="N"/>
    <s v="Valve Body"/>
    <s v="Transmission"/>
    <s v="Body"/>
    <s v="Gray Iron Casting &amp; Related Machining"/>
    <s v="Industrial"/>
    <s v="Other"/>
    <s v="Non-Automotive"/>
    <s v="In Production"/>
    <n v="64959.728607594945"/>
    <n v="62447.759999999995"/>
    <n v="62447.76"/>
    <n v="64278.79"/>
    <n v="66206.19"/>
    <n v="320340.22860759497"/>
    <n v="0"/>
    <n v="0"/>
    <n v="62447.759999999995"/>
    <n v="1"/>
  </r>
  <r>
    <s v="Grede"/>
    <s v="Foundry"/>
    <s v="Iron Mountain"/>
    <s v="3rd Party Sale"/>
    <m/>
    <s v="United States"/>
    <s v="North America"/>
    <x v="9"/>
    <s v="CONTINENTAL HYDRAULICS"/>
    <m/>
    <s v="North America"/>
    <s v="B9532230093"/>
    <m/>
    <m/>
    <m/>
    <m/>
    <n v="0"/>
    <s v="N"/>
    <s v="Flange"/>
    <s v="OTHER SPECIALTY PRODUCTS"/>
    <s v="Flange"/>
    <s v="Gray Iron Casting &amp; Related Machining"/>
    <s v="Industrial"/>
    <s v="Other"/>
    <s v="Non-Automotive"/>
    <s v="In Production"/>
    <n v="13282.31"/>
    <n v="12726.640000000001"/>
    <n v="12726.64"/>
    <n v="13098.04"/>
    <n v="13494.2"/>
    <n v="65327.83"/>
    <n v="0"/>
    <n v="0"/>
    <n v="12726.640000000001"/>
    <n v="1"/>
  </r>
  <r>
    <s v="Grede"/>
    <s v="Foundry"/>
    <s v="Iron Mountain"/>
    <s v="3rd Party Sale"/>
    <m/>
    <s v="United States"/>
    <s v="North America"/>
    <x v="9"/>
    <s v="CONTINENTAL HYDRAULICS"/>
    <m/>
    <s v="North America"/>
    <n v="9532230087"/>
    <m/>
    <m/>
    <m/>
    <m/>
    <n v="0"/>
    <s v="N"/>
    <s v="Valve Body"/>
    <s v="Transmission"/>
    <s v="Body"/>
    <s v="Gray Iron Casting &amp; Related Machining"/>
    <s v="Industrial"/>
    <s v="Other"/>
    <s v="Non-Automotive"/>
    <s v="In Production"/>
    <n v="12026.79"/>
    <n v="11615.580000000002"/>
    <n v="11615.58"/>
    <n v="11945.1"/>
    <n v="12315.81"/>
    <n v="59518.86"/>
    <n v="0"/>
    <n v="0"/>
    <n v="11615.580000000002"/>
    <n v="1"/>
  </r>
  <r>
    <s v="Grede"/>
    <s v="Foundry"/>
    <s v="Iron Mountain"/>
    <s v="3rd Party Sale"/>
    <m/>
    <s v="United States"/>
    <s v="North America"/>
    <x v="9"/>
    <s v="CONTINENTAL HYDRAULICS"/>
    <m/>
    <s v="North America"/>
    <s v="C9532230090"/>
    <m/>
    <m/>
    <m/>
    <m/>
    <n v="0"/>
    <s v="N"/>
    <s v="Cover"/>
    <s v="OTHER SPECIALTY PRODUCTS"/>
    <s v="Cover"/>
    <s v="Gray Iron Casting &amp; Related Machining"/>
    <s v="Industrial"/>
    <s v="Other"/>
    <s v="Non-Automotive"/>
    <s v="In Production"/>
    <n v="11444.77"/>
    <n v="11101.86"/>
    <n v="11101.86"/>
    <n v="11424.93"/>
    <n v="11777.37"/>
    <n v="56850.790000000008"/>
    <n v="0"/>
    <n v="0"/>
    <n v="11101.86"/>
    <n v="1"/>
  </r>
  <r>
    <s v="Grede"/>
    <s v="Foundry"/>
    <s v="Iron Mountain"/>
    <s v="3rd Party Sale"/>
    <m/>
    <s v="United States"/>
    <s v="North America"/>
    <x v="9"/>
    <s v="CONTINENTAL HYDRAULICS"/>
    <m/>
    <s v="North America"/>
    <n v="222478"/>
    <m/>
    <m/>
    <m/>
    <m/>
    <n v="0"/>
    <s v="N"/>
    <s v="Cover"/>
    <s v="OTHER SPECIALTY PRODUCTS"/>
    <s v="Cover"/>
    <s v="Gray Iron Casting &amp; Related Machining"/>
    <s v="Industrial"/>
    <s v="Other"/>
    <s v="Non-Automotive"/>
    <s v="In Production"/>
    <n v="9157.739999999998"/>
    <n v="8759.8499999999985"/>
    <n v="8759.85"/>
    <n v="9025.2999999999993"/>
    <n v="9290.75"/>
    <n v="44993.489999999991"/>
    <n v="0"/>
    <n v="0"/>
    <n v="8759.8499999999985"/>
    <n v="1"/>
  </r>
  <r>
    <s v="Grede"/>
    <s v="Foundry"/>
    <s v="Iron Mountain"/>
    <s v="3rd Party Sale"/>
    <m/>
    <s v="United States"/>
    <s v="North America"/>
    <x v="9"/>
    <s v="CONTINENTAL HYDRAULICS"/>
    <m/>
    <s v="North America"/>
    <n v="222809"/>
    <m/>
    <m/>
    <m/>
    <m/>
    <n v="0"/>
    <s v="N"/>
    <s v="Cover"/>
    <s v="OTHER SPECIALTY PRODUCTS"/>
    <s v="Cover"/>
    <s v="Gray Iron Casting &amp; Related Machining"/>
    <s v="Industrial"/>
    <s v="Other"/>
    <s v="Non-Automotive"/>
    <s v="In Production"/>
    <n v="8031.92"/>
    <n v="7719.7000000000007"/>
    <n v="7719.7"/>
    <n v="7963.48"/>
    <n v="8207.26"/>
    <n v="39642.06"/>
    <n v="0"/>
    <n v="0"/>
    <n v="7719.7000000000007"/>
    <n v="1"/>
  </r>
  <r>
    <s v="Grede"/>
    <s v="Foundry"/>
    <s v="Iron Mountain"/>
    <s v="3rd Party Sale"/>
    <m/>
    <s v="United States"/>
    <s v="North America"/>
    <x v="9"/>
    <s v="CONTINENTAL HYDRAULICS"/>
    <m/>
    <s v="North America"/>
    <n v="9532230054"/>
    <m/>
    <m/>
    <m/>
    <m/>
    <n v="0"/>
    <s v="N"/>
    <s v="Valve Body"/>
    <s v="Transmission"/>
    <s v="Body"/>
    <s v="Gray Iron Casting &amp; Related Machining"/>
    <s v="Industrial"/>
    <s v="Other"/>
    <s v="Non-Automotive"/>
    <s v="In Production"/>
    <n v="7209.4500000000007"/>
    <n v="6948.69"/>
    <n v="6948.69"/>
    <n v="7155.75"/>
    <n v="7368.9"/>
    <n v="35631.479999999996"/>
    <n v="0"/>
    <n v="0"/>
    <n v="6948.69"/>
    <n v="1"/>
  </r>
  <r>
    <s v="Grede"/>
    <s v="Foundry"/>
    <s v="Iron Mountain"/>
    <s v="3rd Party Sale"/>
    <m/>
    <s v="United States"/>
    <s v="North America"/>
    <x v="9"/>
    <s v="CONTINENTAL HYDRAULICS"/>
    <m/>
    <s v="North America"/>
    <s v="8-222831"/>
    <m/>
    <m/>
    <m/>
    <m/>
    <n v="0"/>
    <s v="N"/>
    <s v="Valve Body"/>
    <s v="Transmission"/>
    <s v="Body"/>
    <s v="Gray Iron Casting &amp; Related Machining"/>
    <s v="Industrial"/>
    <s v="Other"/>
    <s v="Non-Automotive"/>
    <s v="In Production"/>
    <n v="5038.7099999999991"/>
    <n v="4785.1900000000005"/>
    <n v="4785.1899999999996"/>
    <n v="4943.6400000000003"/>
    <n v="5102.09"/>
    <n v="24654.82"/>
    <n v="0"/>
    <n v="0"/>
    <n v="4785.1900000000005"/>
    <n v="1"/>
  </r>
  <r>
    <s v="Grede"/>
    <s v="Foundry"/>
    <s v="Iron Mountain"/>
    <s v="3rd Party Sale"/>
    <m/>
    <s v="United States"/>
    <s v="North America"/>
    <x v="9"/>
    <s v="CONTINENTAL HYDRAULICS"/>
    <m/>
    <s v="North America"/>
    <s v="B8222789"/>
    <m/>
    <m/>
    <m/>
    <m/>
    <n v="0"/>
    <s v="N"/>
    <s v="Valve Body"/>
    <s v="Transmission"/>
    <s v="Body"/>
    <s v="Gray Iron Casting &amp; Related Machining"/>
    <s v="Industrial"/>
    <s v="Other"/>
    <s v="Non-Automotive"/>
    <s v="In Production"/>
    <n v="3096.8300000000004"/>
    <n v="2965.05"/>
    <n v="2965.0499999999997"/>
    <n v="3030.94"/>
    <n v="3096.83"/>
    <n v="15154.7"/>
    <n v="0"/>
    <n v="0"/>
    <n v="2965.05"/>
    <n v="1"/>
  </r>
  <r>
    <s v="Grede"/>
    <s v="Foundry"/>
    <s v="Iron Mountain"/>
    <s v="3rd Party Sale"/>
    <m/>
    <s v="United States"/>
    <s v="North America"/>
    <x v="9"/>
    <s v="CONTINENTAL HYDRAULICS"/>
    <m/>
    <s v="North America"/>
    <n v="9532230004"/>
    <m/>
    <m/>
    <m/>
    <m/>
    <n v="0"/>
    <s v="N"/>
    <s v="Cover"/>
    <s v="OTHER SPECIALTY PRODUCTS"/>
    <s v="Cover"/>
    <s v="Gray Iron Casting &amp; Related Machining"/>
    <s v="Industrial"/>
    <s v="Other"/>
    <s v="Non-Automotive"/>
    <s v="In Production"/>
    <n v="2696.0800000000004"/>
    <n v="2626.4"/>
    <n v="2626.4"/>
    <n v="2704.8"/>
    <n v="2783.2"/>
    <n v="13436.880000000001"/>
    <n v="0"/>
    <n v="0"/>
    <n v="2626.4"/>
    <n v="1"/>
  </r>
  <r>
    <s v="Grede"/>
    <s v="Foundry"/>
    <s v="Iron Mountain"/>
    <s v="3rd Party Sale"/>
    <m/>
    <s v="United States"/>
    <s v="North America"/>
    <x v="9"/>
    <s v="CONTINENTAL HYDRAULICS"/>
    <m/>
    <s v="North America"/>
    <n v="9532230016"/>
    <m/>
    <m/>
    <m/>
    <m/>
    <n v="0"/>
    <s v="N"/>
    <s v="Cover"/>
    <s v="OTHER SPECIALTY PRODUCTS"/>
    <s v="Cover"/>
    <s v="Gray Iron Casting &amp; Related Machining"/>
    <s v="Industrial"/>
    <s v="Other"/>
    <s v="Non-Automotive"/>
    <s v="In Production"/>
    <n v="2466.36"/>
    <n v="2342.6"/>
    <n v="2342.6"/>
    <n v="2413.3200000000002"/>
    <n v="2484.04"/>
    <n v="12048.919999999998"/>
    <n v="0"/>
    <n v="0"/>
    <n v="2342.6"/>
    <n v="1"/>
  </r>
  <r>
    <s v="Grede"/>
    <s v="Foundry"/>
    <s v="Iron Mountain"/>
    <s v="3rd Party Sale"/>
    <m/>
    <s v="United States"/>
    <s v="North America"/>
    <x v="9"/>
    <s v="CONTINENTAL HYDRAULICS"/>
    <m/>
    <s v="North America"/>
    <n v="222359"/>
    <m/>
    <m/>
    <m/>
    <m/>
    <n v="0"/>
    <s v="N"/>
    <s v="Cover"/>
    <s v="OTHER SPECIALTY PRODUCTS"/>
    <s v="Cover"/>
    <s v="Gray Iron Casting &amp; Related Machining"/>
    <s v="Industrial"/>
    <s v="Other"/>
    <s v="Non-Automotive"/>
    <s v="In Production"/>
    <n v="1304.74"/>
    <n v="1246.0999999999999"/>
    <n v="1246.0999999999999"/>
    <n v="1290.08"/>
    <n v="1334.06"/>
    <n v="6421.08"/>
    <n v="0"/>
    <n v="0"/>
    <n v="1246.0999999999999"/>
    <n v="1"/>
  </r>
  <r>
    <s v="Grede"/>
    <s v="Foundry"/>
    <s v="Iron Mountain"/>
    <s v="3rd Party Sale"/>
    <m/>
    <s v="United States"/>
    <s v="North America"/>
    <x v="9"/>
    <s v="CONTINENTAL HYDRAULICS"/>
    <m/>
    <s v="North America"/>
    <s v="B8222976"/>
    <m/>
    <m/>
    <m/>
    <m/>
    <n v="0"/>
    <s v="N"/>
    <s v="Cover"/>
    <s v="OTHER SPECIALTY PRODUCTS"/>
    <s v="Cover"/>
    <s v="Gray Iron Casting &amp; Related Machining"/>
    <s v="Industrial"/>
    <s v="Other"/>
    <s v="Non-Automotive"/>
    <s v="In Production"/>
    <n v="2730"/>
    <n v="0"/>
    <n v="0"/>
    <n v="0"/>
    <n v="0"/>
    <n v="2730"/>
    <n v="0"/>
    <n v="0"/>
    <n v="0"/>
    <n v="1"/>
  </r>
  <r>
    <s v="Grede"/>
    <s v="Foundry"/>
    <s v="Iron Mountain"/>
    <s v="3rd Party Sale"/>
    <m/>
    <s v="United States"/>
    <s v="North America"/>
    <x v="9"/>
    <s v="CONTINENTAL HYDRAULICS"/>
    <m/>
    <s v="North America"/>
    <s v="(blank)"/>
    <m/>
    <m/>
    <m/>
    <m/>
    <n v="0"/>
    <s v="N"/>
    <s v="Miscellaneous"/>
    <s v="OTHER SPECIALTY PRODUCTS"/>
    <s v="Misc Products not grouped"/>
    <s v="Gray Iron Casting &amp; Related Machining"/>
    <s v="Industrial"/>
    <s v="Other"/>
    <s v="Non-Automotive"/>
    <s v="In Production"/>
    <n v="230.5"/>
    <n v="0"/>
    <n v="0"/>
    <n v="0"/>
    <n v="0"/>
    <n v="230.5"/>
    <n v="0"/>
    <n v="0"/>
    <n v="0"/>
    <n v="1"/>
  </r>
  <r>
    <s v="Grede"/>
    <s v="Foundry"/>
    <s v="Iron Mountain"/>
    <s v="3rd Party Sale"/>
    <m/>
    <s v="United States"/>
    <s v="North America"/>
    <x v="9"/>
    <s v="CONTINENTAL HYDRAULICS"/>
    <m/>
    <s v="North America"/>
    <n v="9532230063"/>
    <m/>
    <m/>
    <m/>
    <m/>
    <n v="0"/>
    <s v="N"/>
    <s v="Valve Body"/>
    <s v="Transmission"/>
    <s v="Body"/>
    <s v="Gray Iron Casting &amp; Related Machining"/>
    <s v="Industrial"/>
    <s v="Other"/>
    <s v="Non-Automotive"/>
    <s v="In Production"/>
    <n v="-3.7"/>
    <n v="-3.92"/>
    <n v="-3.92"/>
    <n v="-3.92"/>
    <n v="-3.92"/>
    <n v="-19.38"/>
    <n v="0"/>
    <n v="0"/>
    <n v="-3.92"/>
    <n v="1"/>
  </r>
  <r>
    <s v="Grede"/>
    <s v="Foundry"/>
    <s v="Bessemer"/>
    <s v="3rd Party Sale"/>
    <m/>
    <s v="United States"/>
    <s v="North America"/>
    <x v="10"/>
    <s v="CONTINENTAL LP PRODUCTS"/>
    <m/>
    <s v="North America"/>
    <s v="22-07 FX"/>
    <m/>
    <m/>
    <m/>
    <m/>
    <n v="0"/>
    <s v="N"/>
    <s v="Valves"/>
    <s v="OTHER SPECIALTY PRODUCTS"/>
    <s v="Valve"/>
    <s v="Ductile Iron Casting &amp; Related Machining"/>
    <s v="Industrial"/>
    <s v="Other"/>
    <s v="Non-Automotive"/>
    <s v="In Production"/>
    <n v="23250.403481495032"/>
    <n v="21748.220922329761"/>
    <n v="21748.220922329761"/>
    <n v="22401.523064709902"/>
    <n v="23072.972488822801"/>
    <n v="112221.34087968725"/>
    <n v="0"/>
    <n v="0"/>
    <n v="21748.220922329761"/>
    <n v="1"/>
  </r>
  <r>
    <s v="Grede"/>
    <s v="Foundry"/>
    <s v="Bessemer"/>
    <s v="3rd Party Sale"/>
    <m/>
    <s v="United States"/>
    <s v="North America"/>
    <x v="10"/>
    <s v="CONTINENTAL LP PRODUCTS"/>
    <m/>
    <s v="North America"/>
    <n v="1201"/>
    <m/>
    <m/>
    <m/>
    <m/>
    <n v="0"/>
    <s v="N"/>
    <s v="Valves"/>
    <s v="OTHER SPECIALTY PRODUCTS"/>
    <s v="Valve"/>
    <s v="Ductile Iron Casting &amp; Related Machining"/>
    <s v="Industrial"/>
    <s v="Other"/>
    <s v="Non-Automotive"/>
    <s v="In Production"/>
    <n v="22920.486911931592"/>
    <n v="21436.803607726353"/>
    <n v="21436.80360772636"/>
    <n v="22080.738599818902"/>
    <n v="22745.445688430598"/>
    <n v="110620.2784156338"/>
    <n v="0"/>
    <n v="0"/>
    <n v="21436.803607726353"/>
    <n v="1"/>
  </r>
  <r>
    <s v="Grede"/>
    <s v="Foundry"/>
    <s v="Bessemer"/>
    <s v="3rd Party Sale"/>
    <m/>
    <s v="United States"/>
    <s v="North America"/>
    <x v="10"/>
    <s v="CONTINENTAL LP PRODUCTS"/>
    <m/>
    <s v="North America"/>
    <s v="C-25H-01"/>
    <m/>
    <m/>
    <m/>
    <m/>
    <n v="0"/>
    <s v="N"/>
    <s v="Valves"/>
    <s v="OTHER SPECIALTY PRODUCTS"/>
    <s v="Valve"/>
    <s v="Ductile Iron Casting &amp; Related Machining"/>
    <s v="Industrial"/>
    <s v="Other"/>
    <s v="Non-Automotive"/>
    <s v="In Production"/>
    <n v="20049.773803184711"/>
    <n v="18926.442585350309"/>
    <n v="18926.44258535032"/>
    <n v="19494.425190445902"/>
    <n v="20081.340549044602"/>
    <n v="97478.424713375833"/>
    <n v="0"/>
    <n v="0"/>
    <n v="18926.442585350309"/>
    <n v="1"/>
  </r>
  <r>
    <s v="Grede"/>
    <s v="Foundry"/>
    <s v="Bessemer"/>
    <s v="3rd Party Sale"/>
    <m/>
    <s v="United States"/>
    <s v="North America"/>
    <x v="10"/>
    <s v="CONTINENTAL LP PRODUCTS"/>
    <m/>
    <s v="North America"/>
    <s v="CLP16"/>
    <m/>
    <m/>
    <m/>
    <m/>
    <n v="0"/>
    <s v="N"/>
    <s v="Valves"/>
    <s v="OTHER SPECIALTY PRODUCTS"/>
    <s v="Valve"/>
    <s v="Ductile Iron Casting &amp; Related Machining"/>
    <s v="Industrial"/>
    <s v="Other"/>
    <s v="Non-Automotive"/>
    <s v="In Production"/>
    <n v="9735.67"/>
    <n v="9089.991024871164"/>
    <n v="9089.9910248711694"/>
    <n v="9362.2619824557496"/>
    <n v="9643.1084032713388"/>
    <n v="46921.022435469422"/>
    <n v="0"/>
    <n v="0"/>
    <n v="9089.991024871164"/>
    <n v="1"/>
  </r>
  <r>
    <s v="Grede"/>
    <s v="Foundry"/>
    <s v="Bessemer"/>
    <s v="3rd Party Sale"/>
    <m/>
    <s v="United States"/>
    <s v="North America"/>
    <x v="10"/>
    <s v="CONTINENTAL LP PRODUCTS"/>
    <m/>
    <s v="North America"/>
    <s v="C-2506"/>
    <m/>
    <m/>
    <m/>
    <m/>
    <n v="0"/>
    <s v="N"/>
    <s v="Valves"/>
    <s v="OTHER SPECIALTY PRODUCTS"/>
    <s v="Valve"/>
    <s v="Ductile Iron Casting &amp; Related Machining"/>
    <s v="Industrial"/>
    <s v="Other"/>
    <s v="Non-Automotive"/>
    <s v="In Production"/>
    <n v="8463.8623277657898"/>
    <n v="7888.8493110631744"/>
    <n v="7888.8493110631707"/>
    <n v="8123.1715678274304"/>
    <n v="8367.2572519568603"/>
    <n v="40731.989769676424"/>
    <n v="0"/>
    <n v="0"/>
    <n v="7888.8493110631744"/>
    <n v="1"/>
  </r>
  <r>
    <s v="Grede"/>
    <s v="Foundry"/>
    <s v="Bessemer"/>
    <s v="3rd Party Sale"/>
    <m/>
    <s v="United States"/>
    <s v="North America"/>
    <x v="10"/>
    <s v="CONTINENTAL LP PRODUCTS"/>
    <m/>
    <s v="North America"/>
    <s v="C-29-01"/>
    <m/>
    <m/>
    <m/>
    <m/>
    <n v="0"/>
    <s v="N"/>
    <s v="Valves"/>
    <s v="OTHER SPECIALTY PRODUCTS"/>
    <s v="Valve"/>
    <s v="Ductile Iron Casting &amp; Related Machining"/>
    <s v="Industrial"/>
    <s v="Other"/>
    <s v="Non-Automotive"/>
    <s v="Awarded"/>
    <n v="8129.1294653061195"/>
    <n v="7879.6740538775503"/>
    <n v="7879.6740538775493"/>
    <n v="8108.0704032653093"/>
    <n v="8365.0162963265302"/>
    <n v="40361.564272653057"/>
    <n v="0"/>
    <n v="0"/>
    <n v="7879.6740538775503"/>
    <n v="1"/>
  </r>
  <r>
    <s v="Grede"/>
    <s v="Foundry"/>
    <s v="Bessemer"/>
    <s v="3rd Party Sale"/>
    <m/>
    <s v="United States"/>
    <s v="North America"/>
    <x v="10"/>
    <s v="CONTINENTAL LP PRODUCTS"/>
    <m/>
    <s v="North America"/>
    <s v="C-1206"/>
    <m/>
    <m/>
    <m/>
    <m/>
    <n v="0"/>
    <s v="N"/>
    <s v="Valves"/>
    <s v="OTHER SPECIALTY PRODUCTS"/>
    <s v="Valve"/>
    <s v="Ductile Iron Casting &amp; Related Machining"/>
    <s v="Industrial"/>
    <s v="Other"/>
    <s v="Non-Automotive"/>
    <s v="In Production"/>
    <n v="7783.95"/>
    <n v="7319.9405700000034"/>
    <n v="7319.9405699999998"/>
    <n v="7540.0891585714307"/>
    <n v="7766.3529857142903"/>
    <n v="37730.273284285722"/>
    <n v="0"/>
    <n v="0"/>
    <n v="7319.9405700000034"/>
    <n v="1"/>
  </r>
  <r>
    <s v="Grede"/>
    <s v="Foundry"/>
    <s v="Bessemer"/>
    <s v="3rd Party Sale"/>
    <m/>
    <s v="United States"/>
    <s v="North America"/>
    <x v="10"/>
    <s v="CONTINENTAL LP PRODUCTS"/>
    <m/>
    <s v="North America"/>
    <s v="C-01-02-C"/>
    <m/>
    <m/>
    <m/>
    <m/>
    <n v="0"/>
    <s v="N"/>
    <s v="Valves"/>
    <s v="OTHER SPECIALTY PRODUCTS"/>
    <s v="Valve"/>
    <s v="Ductile Iron Casting &amp; Related Machining"/>
    <s v="Industrial"/>
    <s v="Other"/>
    <s v="Non-Automotive"/>
    <s v="In Production"/>
    <n v="7172.05"/>
    <n v="6688.5031580530967"/>
    <n v="6688.5031580530904"/>
    <n v="6889.2967311209395"/>
    <n v="7097.014220501469"/>
    <n v="34535.367267728594"/>
    <n v="0"/>
    <n v="0"/>
    <n v="6688.5031580530967"/>
    <n v="1"/>
  </r>
  <r>
    <s v="Grede"/>
    <s v="Foundry"/>
    <s v="Bessemer"/>
    <s v="3rd Party Sale"/>
    <m/>
    <s v="United States"/>
    <s v="North America"/>
    <x v="10"/>
    <s v="CONTINENTAL LP PRODUCTS"/>
    <m/>
    <s v="North America"/>
    <s v="C-28-02"/>
    <m/>
    <m/>
    <m/>
    <m/>
    <n v="0"/>
    <s v="N"/>
    <s v="Valves"/>
    <s v="OTHER SPECIALTY PRODUCTS"/>
    <s v="Valve"/>
    <s v="Ductile Iron Casting &amp; Related Machining"/>
    <s v="Industrial"/>
    <s v="Other"/>
    <s v="Non-Automotive"/>
    <s v="Awarded"/>
    <n v="5236.91"/>
    <n v="5073.9762857995738"/>
    <n v="5073.9762857995702"/>
    <n v="5221.8724555650297"/>
    <n v="5381.1452537739897"/>
    <n v="25987.880280938163"/>
    <n v="0"/>
    <n v="0"/>
    <n v="5073.9762857995738"/>
    <n v="1"/>
  </r>
  <r>
    <s v="Grede"/>
    <s v="Foundry"/>
    <s v="Bessemer"/>
    <s v="3rd Party Sale"/>
    <m/>
    <s v="United States"/>
    <s v="North America"/>
    <x v="10"/>
    <s v="CONTINENTAL LP PRODUCTS"/>
    <m/>
    <s v="North America"/>
    <s v="C-28-01"/>
    <m/>
    <m/>
    <m/>
    <m/>
    <n v="0"/>
    <s v="N"/>
    <s v="Valves"/>
    <s v="OTHER SPECIALTY PRODUCTS"/>
    <s v="Valve"/>
    <s v="Ductile Iron Casting &amp; Related Machining"/>
    <s v="Industrial"/>
    <s v="Other"/>
    <s v="Non-Automotive"/>
    <s v="Awarded"/>
    <n v="5165.2813238095241"/>
    <n v="4916.5872661375661"/>
    <n v="4916.5872661375706"/>
    <n v="5066.3310407407398"/>
    <n v="5216.0748153439199"/>
    <n v="25280.861712169321"/>
    <n v="0"/>
    <n v="0"/>
    <n v="4916.5872661375661"/>
    <n v="1"/>
  </r>
  <r>
    <s v="Grede"/>
    <s v="Foundry"/>
    <s v="Bessemer"/>
    <s v="3rd Party Sale"/>
    <m/>
    <s v="United States"/>
    <s v="North America"/>
    <x v="10"/>
    <s v="CONTINENTAL LP PRODUCTS"/>
    <m/>
    <s v="North America"/>
    <s v="C-JJ3-02-L"/>
    <m/>
    <m/>
    <m/>
    <m/>
    <n v="0"/>
    <s v="N"/>
    <s v="Valves"/>
    <s v="OTHER SPECIALTY PRODUCTS"/>
    <s v="Valve"/>
    <s v="Ductile Iron Casting &amp; Related Machining"/>
    <s v="Industrial"/>
    <s v="Other"/>
    <s v="Non-Automotive"/>
    <s v="In Production"/>
    <n v="4353.1000000000004"/>
    <n v="4134.2441104361396"/>
    <n v="4134.2441104361405"/>
    <n v="4256.2381989408104"/>
    <n v="4378.2322874454794"/>
    <n v="21256.058707258573"/>
    <n v="0"/>
    <n v="0"/>
    <n v="4134.2441104361396"/>
    <n v="1"/>
  </r>
  <r>
    <s v="Grede"/>
    <s v="Foundry"/>
    <s v="Bessemer"/>
    <s v="3rd Party Sale"/>
    <m/>
    <s v="United States"/>
    <s v="North America"/>
    <x v="10"/>
    <s v="CONTINENTAL LP PRODUCTS"/>
    <m/>
    <s v="North America"/>
    <s v="C-403-1"/>
    <m/>
    <m/>
    <m/>
    <m/>
    <n v="0"/>
    <s v="N"/>
    <s v="Valves"/>
    <s v="OTHER SPECIALTY PRODUCTS"/>
    <s v="Valve"/>
    <s v="Ductile Iron Casting &amp; Related Machining"/>
    <s v="Industrial"/>
    <s v="Other"/>
    <s v="Non-Automotive"/>
    <s v="In Production"/>
    <n v="2474.34"/>
    <n v="2310.8775829119418"/>
    <n v="2310.877582911944"/>
    <n v="2380.8399317523999"/>
    <n v="2452.9223517698301"/>
    <n v="11929.857449346116"/>
    <n v="0"/>
    <n v="0"/>
    <n v="2310.8775829119418"/>
    <n v="1"/>
  </r>
  <r>
    <s v="Grede"/>
    <s v="Foundry"/>
    <s v="Bessemer"/>
    <s v="3rd Party Sale"/>
    <m/>
    <s v="United States"/>
    <s v="North America"/>
    <x v="10"/>
    <s v="CONTINENTAL LP PRODUCTS"/>
    <m/>
    <s v="North America"/>
    <s v="C-JJ3-01-L"/>
    <m/>
    <m/>
    <m/>
    <m/>
    <n v="0"/>
    <s v="N"/>
    <s v="Valves"/>
    <s v="OTHER SPECIALTY PRODUCTS"/>
    <s v="Valve"/>
    <s v="Ductile Iron Casting &amp; Related Machining"/>
    <s v="Industrial"/>
    <s v="Other"/>
    <s v="Non-Automotive"/>
    <s v="In Production"/>
    <n v="983.22"/>
    <n v="960.0623574358965"/>
    <n v="960.06235743589696"/>
    <n v="986.009988717949"/>
    <n v="1011.95762"/>
    <n v="4901.3123235897419"/>
    <n v="0"/>
    <n v="0"/>
    <n v="960.0623574358965"/>
    <n v="1"/>
  </r>
  <r>
    <s v="Grede"/>
    <s v="Foundry"/>
    <s v="Bessemer"/>
    <s v="3rd Party Sale"/>
    <m/>
    <s v="United States"/>
    <s v="North America"/>
    <x v="10"/>
    <s v="CONTINENTAL LP PRODUCTS"/>
    <m/>
    <s v="North America"/>
    <s v="C-01-01C"/>
    <m/>
    <m/>
    <m/>
    <m/>
    <n v="0"/>
    <s v="N"/>
    <s v="Valves"/>
    <s v="OTHER SPECIALTY PRODUCTS"/>
    <s v="Valve"/>
    <s v="Ductile Iron Casting &amp; Related Machining"/>
    <s v="Industrial"/>
    <s v="Other"/>
    <s v="Non-Automotive"/>
    <s v="In Production"/>
    <n v="982.05071999999996"/>
    <n v="930.3638400000001"/>
    <n v="930.3638400000001"/>
    <n v="956.20727999999997"/>
    <n v="982.05071999999996"/>
    <n v="4781.0364"/>
    <n v="0"/>
    <n v="0"/>
    <n v="930.3638400000001"/>
    <n v="1"/>
  </r>
  <r>
    <s v="Grede"/>
    <s v="Foundry"/>
    <s v="Bessemer"/>
    <s v="3rd Party Sale"/>
    <m/>
    <s v="United States"/>
    <s v="North America"/>
    <x v="10"/>
    <s v="CONTINENTAL LP"/>
    <m/>
    <s v="North America"/>
    <s v="C-28-02"/>
    <m/>
    <m/>
    <m/>
    <m/>
    <n v="0"/>
    <s v="N"/>
    <s v="Valve Body"/>
    <s v="OTHER SPECIALTY PRODUCTS"/>
    <s v="Body"/>
    <s v="Ductile Iron Casting &amp; Related Machining"/>
    <s v="Industrial"/>
    <s v="Other"/>
    <s v="Non-Automotive"/>
    <s v="In Production"/>
    <n v="0"/>
    <n v="0"/>
    <n v="0"/>
    <n v="0"/>
    <n v="0"/>
    <n v="0"/>
    <n v="0"/>
    <n v="0"/>
    <n v="0"/>
    <n v="1"/>
  </r>
  <r>
    <s v="Grede"/>
    <s v="Foundry"/>
    <s v="Bessemer"/>
    <s v="3rd Party Sale"/>
    <m/>
    <s v="United States"/>
    <s v="North America"/>
    <x v="10"/>
    <s v="CONTINENTAL LP"/>
    <m/>
    <s v="North America"/>
    <s v="C-QOV-01"/>
    <m/>
    <m/>
    <m/>
    <m/>
    <n v="0"/>
    <s v="N"/>
    <s v="Valve Body"/>
    <s v="OTHER SPECIALTY PRODUCTS"/>
    <s v="Body"/>
    <s v="Ductile Iron Casting &amp; Related Machining"/>
    <s v="Industrial"/>
    <s v="Other"/>
    <s v="Non-Automotive"/>
    <s v="In Production"/>
    <n v="0"/>
    <n v="0"/>
    <n v="0"/>
    <n v="0"/>
    <n v="0"/>
    <n v="0"/>
    <n v="0"/>
    <n v="0"/>
    <n v="0"/>
    <n v="1"/>
  </r>
  <r>
    <s v="Grede"/>
    <s v="Foundry"/>
    <s v="Bessemer"/>
    <s v="3rd Party Sale"/>
    <m/>
    <s v="United States"/>
    <s v="North America"/>
    <x v="10"/>
    <s v="CONTINENTAL LP PRODUCTS"/>
    <m/>
    <s v="North America"/>
    <s v="(blank)"/>
    <m/>
    <m/>
    <m/>
    <m/>
    <n v="0"/>
    <s v="N"/>
    <s v="Miscellaneous"/>
    <s v="OTHER SPECIALTY PRODUCTS"/>
    <s v="Misc Products not grouped"/>
    <s v="Ductile Iron Casting &amp; Related Machining"/>
    <s v="Industrial"/>
    <s v="Other"/>
    <s v="Non-Automotive"/>
    <s v="In Production"/>
    <n v="-1.77"/>
    <n v="0"/>
    <n v="0"/>
    <n v="0"/>
    <n v="0"/>
    <n v="-1.77"/>
    <n v="0"/>
    <n v="0"/>
    <n v="0"/>
    <n v="1"/>
  </r>
  <r>
    <s v="Grede"/>
    <s v="Foundry"/>
    <s v="Iron Mountain"/>
    <s v="3rd Party Sale"/>
    <m/>
    <s v="United States"/>
    <s v="North America"/>
    <x v="11"/>
    <s v="CUMMINS TURBO TECH-PALMETTO"/>
    <m/>
    <s v="North America"/>
    <n v="3770993"/>
    <n v="32"/>
    <s v="Doc 1 - Supply Agreement, Doc 13 - Cummins Attrition Letter"/>
    <s v="Also in #34 Supporting Email Chain, and Spreadsheet"/>
    <m/>
    <s v="X"/>
    <s v="Y"/>
    <s v="Bearing Housing / Center Housing"/>
    <s v="OTHER SPECIALTY PRODUCTS"/>
    <s v="Housing"/>
    <s v="Gray Iron Casting &amp; Related Machining"/>
    <s v="Commercial"/>
    <s v="Multiple OEMs"/>
    <s v="Non-Automotive"/>
    <s v="In Production"/>
    <n v="3000271.21"/>
    <n v="2658892.3200000003"/>
    <n v="2658892.3200000003"/>
    <n v="2738655.94"/>
    <n v="2820781.76"/>
    <n v="13877493.550000001"/>
    <n v="1"/>
    <n v="2658892.3200000003"/>
    <n v="0"/>
    <n v="0"/>
  </r>
  <r>
    <s v="Grede"/>
    <s v="Foundry"/>
    <s v="Liberty"/>
    <s v="3rd Party Sale"/>
    <m/>
    <s v="United States"/>
    <s v="North America"/>
    <x v="11"/>
    <s v="CUMMINS BUSINESS SERVICES-CTT"/>
    <m/>
    <s v="North America"/>
    <n v="5351117"/>
    <m/>
    <m/>
    <m/>
    <m/>
    <s v="X"/>
    <s v="N"/>
    <s v="Turbine Housing / Collector"/>
    <s v="Engine"/>
    <s v="Housing"/>
    <s v="Ductile Iron Casting &amp; Related Machining"/>
    <s v="Commercial"/>
    <s v="Multiple OEMs"/>
    <s v="Non-Automotive"/>
    <s v="In Production"/>
    <n v="274530.25"/>
    <n v="1932300"/>
    <n v="1932300"/>
    <n v="1932300"/>
    <n v="1932300"/>
    <n v="8003730.25"/>
    <n v="0"/>
    <n v="0"/>
    <n v="1932300"/>
    <n v="1"/>
  </r>
  <r>
    <s v="Grede"/>
    <s v="Foundry"/>
    <s v="Iron Mountain"/>
    <s v="3rd Party Sale"/>
    <m/>
    <s v="United States"/>
    <s v="North America"/>
    <x v="11"/>
    <s v="CUMMINS LTD (CTT)"/>
    <m/>
    <s v="North America"/>
    <n v="5323684"/>
    <m/>
    <m/>
    <m/>
    <m/>
    <s v="X"/>
    <s v="N"/>
    <s v="Bearing Housing / Center Housing"/>
    <s v="OTHER SPECIALTY PRODUCTS"/>
    <s v="Housing"/>
    <s v="Gray Iron Casting &amp; Related Machining"/>
    <s v="Commercial"/>
    <s v="Multiple OEMs"/>
    <s v="Non-Automotive"/>
    <s v="In Production"/>
    <n v="979943.44999999972"/>
    <n v="930913.25999999989"/>
    <n v="930913.26"/>
    <n v="958826.55"/>
    <n v="987546"/>
    <n v="4788142.5199999996"/>
    <n v="0"/>
    <n v="0"/>
    <n v="930913.25999999989"/>
    <n v="1"/>
  </r>
  <r>
    <s v="Grede"/>
    <s v="Machining"/>
    <s v="Menomonee Falls"/>
    <s v="3rd Party Sale"/>
    <m/>
    <s v="United States"/>
    <s v="North America"/>
    <x v="11"/>
    <s v="CUMMINS ENGINE COMPANY"/>
    <m/>
    <s v="North America"/>
    <n v="4984296"/>
    <n v="32"/>
    <s v="Doc 1 - Supply Agreement"/>
    <m/>
    <m/>
    <s v="X"/>
    <s v="N"/>
    <s v="Housing"/>
    <s v="OTHER SPECIALTY PRODUCTS"/>
    <s v="Housing"/>
    <s v="Advanced Machining &amp; Assembly"/>
    <s v="Commercial"/>
    <s v="Multiple OEMs"/>
    <s v="Non-Automotive"/>
    <s v="In Production"/>
    <n v="675496.22000000009"/>
    <n v="675484.11"/>
    <n v="883261.26"/>
    <n v="948511.61999999988"/>
    <n v="1003164.75"/>
    <n v="4185917.96"/>
    <n v="1"/>
    <n v="675484.11"/>
    <n v="0"/>
    <n v="0"/>
  </r>
  <r>
    <s v="Grede"/>
    <s v="Foundry"/>
    <s v="Liberty"/>
    <s v="3rd Party Sale"/>
    <m/>
    <s v="United States"/>
    <s v="North America"/>
    <x v="11"/>
    <s v="CUMMINS TURBO TECH-PALMETTO"/>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602162.04"/>
    <n v="790473.6"/>
    <n v="790473.6"/>
    <n v="814181.76"/>
    <n v="838602.23999999999"/>
    <n v="3835893.24"/>
    <n v="1"/>
    <n v="790473.6"/>
    <n v="0"/>
    <n v="0"/>
  </r>
  <r>
    <s v="Grede"/>
    <s v="Foundry"/>
    <s v="Iron Mountain"/>
    <s v="3rd Party Sale"/>
    <m/>
    <s v="United States"/>
    <s v="North America"/>
    <x v="11"/>
    <s v="CUMMINS TURBO TECH-PALMETTO"/>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20609.22"/>
    <n v="684456.5"/>
    <n v="684456.5"/>
    <n v="704950.75"/>
    <n v="726131"/>
    <n v="3520603.9699999997"/>
    <n v="1"/>
    <n v="684456.5"/>
    <n v="0"/>
    <n v="0"/>
  </r>
  <r>
    <s v="Grede"/>
    <s v="Foundry"/>
    <s v="Iron Mountain"/>
    <s v="3rd Party Sale"/>
    <m/>
    <s v="United States"/>
    <s v="North America"/>
    <x v="11"/>
    <s v="CUMMINS BUSINESS SERVICES-CTT"/>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2956.22"/>
    <n v="677253.5"/>
    <n v="677253.5"/>
    <n v="697576.25"/>
    <n v="718499.25"/>
    <n v="3483538.7199999997"/>
    <n v="1"/>
    <n v="677253.5"/>
    <n v="0"/>
    <n v="0"/>
  </r>
  <r>
    <s v="Grede"/>
    <s v="Foundry"/>
    <s v="Liberty"/>
    <s v="3rd Party Sale"/>
    <m/>
    <s v="United States"/>
    <s v="North America"/>
    <x v="11"/>
    <s v="CUMMINS TURBO TECH-PALMETTO"/>
    <m/>
    <s v="North America"/>
    <n v="3799256"/>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2924.2"/>
    <n v="825599.99999999988"/>
    <n v="825600"/>
    <n v="825600"/>
    <n v="825600"/>
    <n v="3325324.1999999997"/>
    <n v="1"/>
    <n v="825599.99999999988"/>
    <n v="0"/>
    <n v="0"/>
  </r>
  <r>
    <s v="Grede"/>
    <s v="Foundry"/>
    <s v="Iron Mountain"/>
    <s v="3rd Party Sale"/>
    <m/>
    <s v="United States"/>
    <s v="North America"/>
    <x v="11"/>
    <s v="CUMMINS LTD (CTT)"/>
    <m/>
    <s v="North America"/>
    <n v="377624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29944.38"/>
    <n v="598419.54"/>
    <n v="598419.54"/>
    <n v="616373.81999999995"/>
    <n v="634836.24"/>
    <n v="3077993.5199999996"/>
    <n v="1"/>
    <n v="598419.54"/>
    <n v="0"/>
    <n v="0"/>
  </r>
  <r>
    <s v="Grede"/>
    <s v="Machining"/>
    <s v="Menomonee Falls"/>
    <s v="3rd Party Sale"/>
    <m/>
    <s v="United States"/>
    <s v="North America"/>
    <x v="11"/>
    <s v="CUMMINS ENGINE COMPANY"/>
    <m/>
    <s v="North America"/>
    <n v="4984297"/>
    <n v="32"/>
    <s v="Doc 1 - Supply Agreement"/>
    <m/>
    <m/>
    <s v="X"/>
    <s v="N"/>
    <s v="Housing"/>
    <s v="OTHER SPECIALTY PRODUCTS"/>
    <s v="Housing"/>
    <s v="Advanced Machining &amp; Assembly"/>
    <s v="Commercial"/>
    <s v="Multiple OEMs"/>
    <s v="Non-Automotive"/>
    <s v="In Production"/>
    <n v="440346.23999999993"/>
    <n v="440346.24"/>
    <n v="575855.84000000008"/>
    <n v="618427.43999999994"/>
    <n v="654043.68000000005"/>
    <n v="2729019.44"/>
    <n v="1"/>
    <n v="440346.24"/>
    <n v="0"/>
    <n v="0"/>
  </r>
  <r>
    <s v="Grede"/>
    <s v="Foundry"/>
    <s v="Liberty"/>
    <s v="3rd Party Sale"/>
    <m/>
    <s v="United States"/>
    <s v="North America"/>
    <x v="11"/>
    <s v="CUMMINS TURBO TECHNOLOGIES"/>
    <m/>
    <s v="North America"/>
    <n v="3771983"/>
    <m/>
    <m/>
    <m/>
    <m/>
    <s v="X"/>
    <s v="N"/>
    <s v="Turbine Housing / Collector"/>
    <s v="Engine"/>
    <s v="Housing"/>
    <s v="Ductile Iron Casting &amp; Related Machining"/>
    <s v="Commercial"/>
    <s v="Volvo Truck Group"/>
    <s v="Non-Automotive"/>
    <s v="High Probability"/>
    <n v="0"/>
    <n v="0"/>
    <n v="848550"/>
    <n v="848550"/>
    <n v="848550"/>
    <n v="2545650"/>
    <n v="0"/>
    <n v="0"/>
    <n v="0"/>
    <n v="1"/>
  </r>
  <r>
    <s v="Grede"/>
    <s v="Foundry"/>
    <s v="Liberty"/>
    <s v="3rd Party Sale"/>
    <m/>
    <s v="United States"/>
    <s v="North America"/>
    <x v="11"/>
    <s v="CUMMINS TURBO TECH-PALMETTO"/>
    <m/>
    <s v="North America"/>
    <n v="3769296"/>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51174.55000000005"/>
    <n v="428637.88999999996"/>
    <n v="428637.89"/>
    <n v="441512.9"/>
    <n v="454740.64999999997"/>
    <n v="2204703.88"/>
    <n v="1"/>
    <n v="428637.88999999996"/>
    <n v="0"/>
    <n v="0"/>
  </r>
  <r>
    <s v="Grede"/>
    <s v="Foundry"/>
    <s v="Liberty"/>
    <s v="3rd Party Sale"/>
    <m/>
    <s v="United States"/>
    <s v="North America"/>
    <x v="11"/>
    <s v="CUMMINS TURBO TECH-PALMETTO"/>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474551.43"/>
    <n v="166560.00000000006"/>
    <n v="166560"/>
    <n v="166560"/>
    <n v="166560"/>
    <n v="2140791.4299999997"/>
    <n v="1"/>
    <n v="166560.00000000006"/>
    <n v="0"/>
    <n v="0"/>
  </r>
  <r>
    <s v="Grede"/>
    <s v="Foundry"/>
    <s v="Iron Mountain"/>
    <s v="3rd Party Sale"/>
    <m/>
    <s v="United States"/>
    <s v="North America"/>
    <x v="11"/>
    <s v="CUMMINS BUSINESS SERVICES-CTT"/>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3043.48000000004"/>
    <n v="411349.84000000008"/>
    <n v="411349.84"/>
    <n v="423727.04"/>
    <n v="436445.68"/>
    <n v="2115915.8800000004"/>
    <n v="1"/>
    <n v="411349.84000000008"/>
    <n v="0"/>
    <n v="0"/>
  </r>
  <r>
    <s v="Grede"/>
    <s v="Foundry"/>
    <s v="Liberty"/>
    <s v="3rd Party Sale"/>
    <m/>
    <s v="United States"/>
    <s v="North America"/>
    <x v="11"/>
    <s v="CUMMINS TURBO TECH-PALMETTO"/>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6752.93000000005"/>
    <n v="405458.28"/>
    <n v="405458.27999999997"/>
    <n v="417626.97"/>
    <n v="430166.28"/>
    <n v="2085462.74"/>
    <n v="1"/>
    <n v="405458.28"/>
    <n v="0"/>
    <n v="0"/>
  </r>
  <r>
    <s v="Grede"/>
    <s v="Foundry"/>
    <s v="Iron Mountain"/>
    <s v="3rd Party Sale"/>
    <m/>
    <s v="United States"/>
    <s v="North America"/>
    <x v="11"/>
    <s v="CUMMINS TURBO TECHNOLOGIES"/>
    <m/>
    <s v="North America"/>
    <n v="5355549"/>
    <m/>
    <m/>
    <m/>
    <m/>
    <s v="X"/>
    <s v="N"/>
    <s v="Bearing Housing / Center Housing"/>
    <s v="Engine"/>
    <s v="Housing"/>
    <s v="Gray Iron Casting &amp; Related Machining"/>
    <s v="Commercial"/>
    <s v="Multiple OEMs"/>
    <s v="Non-Automotive"/>
    <s v="High Probability"/>
    <n v="0"/>
    <n v="0"/>
    <n v="606714.16666666593"/>
    <n v="661870"/>
    <n v="661870"/>
    <n v="1930454.166666666"/>
    <n v="0"/>
    <n v="0"/>
    <n v="0"/>
    <n v="1"/>
  </r>
  <r>
    <s v="Grede"/>
    <s v="Foundry"/>
    <s v="Liberty"/>
    <s v="3rd Party Sale"/>
    <m/>
    <s v="United States"/>
    <s v="North America"/>
    <x v="11"/>
    <s v="CUMMINS BUSINESS SERVICES-CTT"/>
    <m/>
    <s v="North America"/>
    <n v="376929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5209.17999999993"/>
    <n v="337454.59999999992"/>
    <n v="337454.6"/>
    <n v="347566.48"/>
    <n v="357972.31"/>
    <n v="1735657.17"/>
    <n v="1"/>
    <n v="337454.59999999992"/>
    <n v="0"/>
    <n v="0"/>
  </r>
  <r>
    <s v="Grede"/>
    <s v="Foundry"/>
    <s v="Liberty"/>
    <s v="3rd Party Sale"/>
    <m/>
    <s v="United States"/>
    <s v="North America"/>
    <x v="11"/>
    <s v="CUMMINS TURBO TECH-PALMETTO"/>
    <m/>
    <s v="North America"/>
    <n v="3799882"/>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8277.8"/>
    <n v="423279.99999999994"/>
    <n v="423280"/>
    <n v="423280"/>
    <n v="423280"/>
    <n v="1721397.7999999998"/>
    <n v="1"/>
    <n v="423279.99999999994"/>
    <n v="0"/>
    <n v="0"/>
  </r>
  <r>
    <s v="Grede"/>
    <s v="Foundry"/>
    <s v="Liberty"/>
    <s v="3rd Party Sale"/>
    <m/>
    <s v="United States"/>
    <s v="North America"/>
    <x v="11"/>
    <s v="CUMMINS TURBO TECH-PALMETTO"/>
    <m/>
    <s v="North America"/>
    <n v="37934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43620.3"/>
    <n v="326462.71000000008"/>
    <n v="326462.70999999996"/>
    <n v="336242.62"/>
    <n v="346355.18"/>
    <n v="1679143.5199999998"/>
    <n v="1"/>
    <n v="326462.71000000008"/>
    <n v="0"/>
    <n v="0"/>
  </r>
  <r>
    <s v="Grede"/>
    <s v="Foundry"/>
    <s v="Iron Mountain"/>
    <s v="3rd Party Sale"/>
    <m/>
    <s v="United States"/>
    <s v="North America"/>
    <x v="11"/>
    <s v="CUMMINS LTD (CTT)"/>
    <m/>
    <s v="North America"/>
    <n v="379466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Awarded"/>
    <n v="296387.46000000002"/>
    <n v="281577.96000000002"/>
    <n v="281577.96000000002"/>
    <n v="290068.74"/>
    <n v="298756.98"/>
    <n v="1448369.1"/>
    <n v="1"/>
    <n v="281577.96000000002"/>
    <n v="0"/>
    <n v="0"/>
  </r>
  <r>
    <s v="Grede"/>
    <s v="Foundry"/>
    <s v="Liberty"/>
    <s v="3rd Party Sale"/>
    <m/>
    <s v="United States"/>
    <s v="North America"/>
    <x v="11"/>
    <s v="CUMMINS TURBO TECH-PALMETTO"/>
    <m/>
    <s v="North America"/>
    <n v="5327964"/>
    <m/>
    <m/>
    <m/>
    <m/>
    <s v="X"/>
    <s v="N"/>
    <s v="Turbine Housing / Collector"/>
    <s v="Engine"/>
    <s v="Housing"/>
    <s v="Ductile Iron Casting &amp; Related Machining"/>
    <s v="Commercial"/>
    <s v="Multiple OEMs"/>
    <s v="Non-Automotive"/>
    <s v="Awarded"/>
    <n v="34765.26"/>
    <n v="18084"/>
    <n v="180840"/>
    <n v="361680"/>
    <n v="663080"/>
    <n v="1258449.26"/>
    <n v="0"/>
    <n v="0"/>
    <n v="18084"/>
    <n v="1"/>
  </r>
  <r>
    <s v="Grede"/>
    <s v="Foundry"/>
    <s v="Liberty"/>
    <s v="3rd Party Sale"/>
    <m/>
    <s v="United States"/>
    <s v="North America"/>
    <x v="11"/>
    <s v="CUMMINS TURBO TECH-PALMETTO"/>
    <m/>
    <s v="North America"/>
    <n v="35369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39173.93"/>
    <n v="227184.08999999997"/>
    <n v="227184.09"/>
    <n v="234002.34"/>
    <n v="241002.41"/>
    <n v="1168546.8599999999"/>
    <n v="1"/>
    <n v="227184.08999999997"/>
    <n v="0"/>
    <n v="0"/>
  </r>
  <r>
    <s v="Grede"/>
    <s v="Foundry"/>
    <s v="Liberty"/>
    <s v="3rd Party Sale"/>
    <m/>
    <s v="United States"/>
    <s v="North America"/>
    <x v="11"/>
    <s v="CUMMINS LTD (CTT)"/>
    <m/>
    <s v="North America"/>
    <n v="353756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0781.55"/>
    <n v="200253.18"/>
    <n v="200253.18"/>
    <n v="206244.86"/>
    <n v="212423.78"/>
    <n v="1029956.5499999999"/>
    <n v="1"/>
    <n v="200253.18"/>
    <n v="0"/>
    <n v="0"/>
  </r>
  <r>
    <s v="Grede"/>
    <s v="Foundry"/>
    <s v="Iron Mountain"/>
    <s v="3rd Party Sale"/>
    <m/>
    <s v="United States"/>
    <s v="North America"/>
    <x v="11"/>
    <s v="CUMMINS BUSINESS SERVICES-CTT"/>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04280.69000000003"/>
    <n v="194066.82999999996"/>
    <n v="194066.83000000002"/>
    <n v="199874.73"/>
    <n v="205848.57"/>
    <n v="998137.65000000014"/>
    <n v="1"/>
    <n v="194066.82999999996"/>
    <n v="0"/>
    <n v="0"/>
  </r>
  <r>
    <s v="Grede"/>
    <s v="Foundry"/>
    <s v="Liberty"/>
    <s v="3rd Party Sale"/>
    <m/>
    <s v="United States"/>
    <s v="North America"/>
    <x v="11"/>
    <s v="CUMMINS BUSINESS SERVICES-CTT"/>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6018.53999999998"/>
    <n v="186213.64"/>
    <n v="186213.63999999998"/>
    <n v="191792.08"/>
    <n v="197569.75"/>
    <n v="957807.64999999991"/>
    <n v="1"/>
    <n v="186213.64"/>
    <n v="0"/>
    <n v="0"/>
  </r>
  <r>
    <s v="Grede"/>
    <s v="Foundry"/>
    <s v="Iron Mountain"/>
    <s v="3rd Party Sale"/>
    <m/>
    <s v="United States"/>
    <s v="North America"/>
    <x v="11"/>
    <s v="CUMMINS BUSINESS SERVICES-CTT"/>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74726.62"/>
    <n v="165951.55999999997"/>
    <n v="165951.56"/>
    <n v="170919.24"/>
    <n v="176042.16"/>
    <n v="853591.14"/>
    <n v="1"/>
    <n v="165951.55999999997"/>
    <n v="0"/>
    <n v="0"/>
  </r>
  <r>
    <s v="Grede"/>
    <s v="Foundry"/>
    <s v="Iron Mountain"/>
    <s v="3rd Party Sale"/>
    <m/>
    <s v="United States"/>
    <s v="North America"/>
    <x v="11"/>
    <s v="CUMMINS TURBO TECH-PALMETTO"/>
    <m/>
    <s v="North America"/>
    <n v="378346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3842.36000000002"/>
    <n v="155627.52000000002"/>
    <n v="155627.51999999999"/>
    <n v="160288.24"/>
    <n v="165050.28"/>
    <n v="800435.92"/>
    <n v="1"/>
    <n v="155627.52000000002"/>
    <n v="0"/>
    <n v="0"/>
  </r>
  <r>
    <s v="Grede"/>
    <s v="Foundry"/>
    <s v="Liberty"/>
    <s v="3rd Party Sale"/>
    <m/>
    <s v="United States"/>
    <s v="North America"/>
    <x v="11"/>
    <s v="CUMMINS BUSINESS SERVICES-CTT"/>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62001.66"/>
    <n v="153901.14000000001"/>
    <n v="153901.14000000001"/>
    <n v="158534.1"/>
    <n v="163311.84"/>
    <n v="791649.88"/>
    <n v="1"/>
    <n v="153901.14000000001"/>
    <n v="0"/>
    <n v="0"/>
  </r>
  <r>
    <s v="Grede"/>
    <s v="Foundry"/>
    <s v="Liberty"/>
    <s v="3rd Party Sale"/>
    <m/>
    <s v="United States"/>
    <s v="North America"/>
    <x v="11"/>
    <s v="CUMMINS TURBO TECH-PALMETTO"/>
    <m/>
    <s v="North America"/>
    <n v="4045620"/>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51810.68"/>
    <n v="152463.36000000002"/>
    <n v="152463.36000000002"/>
    <n v="157032.95999999999"/>
    <n v="161750.39999999999"/>
    <n v="775520.76"/>
    <n v="1"/>
    <n v="152463.36000000002"/>
    <n v="0"/>
    <n v="0"/>
  </r>
  <r>
    <s v="Grede"/>
    <s v="Foundry"/>
    <s v="Liberty"/>
    <s v="3rd Party Sale"/>
    <m/>
    <s v="United States"/>
    <s v="North America"/>
    <x v="11"/>
    <s v="CUMMINS TURBO TECHNOLOGIES"/>
    <m/>
    <s v="North America"/>
    <n v="3771982"/>
    <m/>
    <m/>
    <m/>
    <m/>
    <s v="X"/>
    <s v="N"/>
    <s v="Turbine Housing / Collector"/>
    <s v="Engine"/>
    <s v="Housing"/>
    <s v="Ductile Iron Casting &amp; Related Machining"/>
    <s v="Commercial"/>
    <s v="Volvo Truck Group"/>
    <s v="Non-Automotive"/>
    <s v="High Probability"/>
    <n v="0"/>
    <n v="0"/>
    <n v="234160.00000000012"/>
    <n v="234160"/>
    <n v="234160"/>
    <n v="702480.00000000012"/>
    <n v="0"/>
    <n v="0"/>
    <n v="0"/>
    <n v="1"/>
  </r>
  <r>
    <s v="Grede"/>
    <s v="Foundry"/>
    <s v="Liberty"/>
    <s v="3rd Party Sale"/>
    <m/>
    <s v="United States"/>
    <s v="North America"/>
    <x v="11"/>
    <s v="CUMMINS BUSINESS SERVICES-CTT"/>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38405.90000000002"/>
    <n v="131489.87999999998"/>
    <n v="131489.88"/>
    <n v="135464.04"/>
    <n v="139506.72"/>
    <n v="676356.42"/>
    <n v="1"/>
    <n v="131489.87999999998"/>
    <n v="0"/>
    <n v="0"/>
  </r>
  <r>
    <s v="Grede"/>
    <s v="Foundry"/>
    <s v="Iron Mountain"/>
    <s v="3rd Party Sale"/>
    <m/>
    <s v="United States"/>
    <s v="North America"/>
    <x v="11"/>
    <s v="CUMMINS BUSINESS SERVICES-CTT"/>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36284"/>
    <n v="129469.79999999999"/>
    <n v="129469.79999999999"/>
    <n v="133375.5"/>
    <n v="137364.29999999999"/>
    <n v="665963.39999999991"/>
    <n v="1"/>
    <n v="129469.79999999999"/>
    <n v="0"/>
    <n v="0"/>
  </r>
  <r>
    <s v="Grede"/>
    <s v="Foundry"/>
    <s v="Iron Mountain"/>
    <s v="3rd Party Sale"/>
    <m/>
    <s v="United States"/>
    <s v="North America"/>
    <x v="11"/>
    <s v="CUMMINS BUSINESS SERVICES-CTT"/>
    <m/>
    <s v="North America"/>
    <n v="37709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40975.30000000002"/>
    <n v="117795.04"/>
    <n v="117795.04"/>
    <n v="121338.34"/>
    <n v="124960.38"/>
    <n v="622864.1"/>
    <n v="1"/>
    <n v="117795.04"/>
    <n v="0"/>
    <n v="0"/>
  </r>
  <r>
    <s v="Grede"/>
    <s v="Foundry"/>
    <s v="Liberty"/>
    <s v="3rd Party Sale"/>
    <m/>
    <s v="United States"/>
    <s v="North America"/>
    <x v="11"/>
    <s v="CUMMINS TURBO TECH-PALMETTO"/>
    <m/>
    <s v="North America"/>
    <n v="378738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27143.56000000001"/>
    <n v="120768.45"/>
    <n v="120768.45000000001"/>
    <n v="124353.9"/>
    <n v="128114.25"/>
    <n v="621148.61"/>
    <n v="1"/>
    <n v="120768.45"/>
    <n v="0"/>
    <n v="0"/>
  </r>
  <r>
    <s v="Grede"/>
    <s v="Foundry"/>
    <s v="Iron Mountain"/>
    <s v="3rd Party Sale"/>
    <m/>
    <s v="United States"/>
    <s v="North America"/>
    <x v="11"/>
    <s v="CUMMINS TURBO TECH-PALMETTO"/>
    <m/>
    <s v="North America"/>
    <n v="3783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1320.59999999999"/>
    <n v="115282.44"/>
    <n v="115282.44"/>
    <n v="118716.78"/>
    <n v="122243.94"/>
    <n v="592846.19999999995"/>
    <n v="1"/>
    <n v="115282.44"/>
    <n v="0"/>
    <n v="0"/>
  </r>
  <r>
    <s v="Grede"/>
    <s v="Foundry"/>
    <s v="Iron Mountain"/>
    <s v="3rd Party Sale"/>
    <m/>
    <s v="United States"/>
    <s v="North America"/>
    <x v="11"/>
    <s v="CUMMINS TURBO TECH-PALMETTO"/>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0237.82"/>
    <n v="114256.64"/>
    <n v="114256.63999999998"/>
    <n v="117671.92"/>
    <n v="121164.82"/>
    <n v="587587.83999999997"/>
    <n v="1"/>
    <n v="114256.64"/>
    <n v="0"/>
    <n v="0"/>
  </r>
  <r>
    <s v="Grede"/>
    <s v="Foundry"/>
    <s v="Liberty"/>
    <s v="3rd Party Sale"/>
    <m/>
    <s v="United States"/>
    <s v="North America"/>
    <x v="11"/>
    <s v="CUMMINS TURBO TECH-PALMETTO"/>
    <m/>
    <s v="North America"/>
    <n v="3595089"/>
    <n v="32"/>
    <s v="Doc 1 - Supply Agreement, Doc 13 - Cummins Attrition Letter"/>
    <s v="Also in Supporting Email Chain, and Spreadsheet, Laser CTT new pricing for laser"/>
    <m/>
    <s v="X"/>
    <s v="N"/>
    <s v="Housing"/>
    <s v="OTHER SPECIALTY PRODUCTS"/>
    <s v="Housing"/>
    <s v="Ductile Iron Casting &amp; Related Machining"/>
    <s v="Commercial"/>
    <s v="Multiple OEMs"/>
    <s v="Non-Automotive"/>
    <s v="In Production"/>
    <n v="119441.84999999999"/>
    <n v="113527.04000000004"/>
    <n v="113527.04000000001"/>
    <n v="116913.5"/>
    <n v="120461.22"/>
    <n v="583870.65"/>
    <n v="1"/>
    <n v="113527.04000000004"/>
    <n v="0"/>
    <n v="0"/>
  </r>
  <r>
    <s v="Grede"/>
    <s v="Foundry"/>
    <s v="Iron Mountain"/>
    <s v="3rd Party Sale"/>
    <m/>
    <s v="United States"/>
    <s v="North America"/>
    <x v="11"/>
    <s v="CUMMINS TURBO TECH-PALMETTO"/>
    <m/>
    <s v="North America"/>
    <n v="37827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18646.77000000002"/>
    <n v="112751.9"/>
    <n v="112751.9"/>
    <n v="116094"/>
    <n v="119612"/>
    <n v="579856.57000000007"/>
    <n v="1"/>
    <n v="112751.9"/>
    <n v="0"/>
    <n v="0"/>
  </r>
  <r>
    <s v="Grede"/>
    <s v="Foundry"/>
    <s v="Liberty"/>
    <s v="3rd Party Sale"/>
    <m/>
    <s v="United States"/>
    <s v="North America"/>
    <x v="11"/>
    <s v="CUMMINS BUSINESS SERVICES-CTT"/>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5907.16"/>
    <n v="110097.90000000001"/>
    <n v="110097.9"/>
    <n v="113430.24"/>
    <n v="116827.92"/>
    <n v="566361.12"/>
    <n v="1"/>
    <n v="110097.90000000001"/>
    <n v="0"/>
    <n v="0"/>
  </r>
  <r>
    <s v="Grede"/>
    <s v="Foundry"/>
    <s v="Liberty"/>
    <s v="3rd Party Sale"/>
    <m/>
    <s v="United States"/>
    <s v="North America"/>
    <x v="11"/>
    <s v="CUMMINS BUSINESS SERVICES-CTT"/>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4719.22"/>
    <n v="108962.7"/>
    <n v="108962.7"/>
    <n v="112252.14"/>
    <n v="115610.11"/>
    <n v="560506.87"/>
    <n v="1"/>
    <n v="108962.7"/>
    <n v="0"/>
    <n v="0"/>
  </r>
  <r>
    <s v="Grede"/>
    <s v="Foundry"/>
    <s v="Reedsburg"/>
    <s v="3rd Party Sale"/>
    <m/>
    <s v="United States"/>
    <s v="North America"/>
    <x v="11"/>
    <s v="CUMMINS TURBO TECH-PALMETTO"/>
    <m/>
    <s v="North America"/>
    <n v="35317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11349.88000000002"/>
    <n v="105716.60000000002"/>
    <n v="105716.6"/>
    <n v="108898.04"/>
    <n v="112145.76"/>
    <n v="543826.88"/>
    <n v="1"/>
    <n v="105716.60000000002"/>
    <n v="0"/>
    <n v="0"/>
  </r>
  <r>
    <s v="Grede"/>
    <s v="Foundry"/>
    <s v="Iron Mountain"/>
    <s v="3rd Party Sale"/>
    <m/>
    <s v="United States"/>
    <s v="North America"/>
    <x v="11"/>
    <s v="CUMMINS TURBO TECH-PALMETTO"/>
    <m/>
    <s v="North America"/>
    <n v="378270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09929.41"/>
    <n v="104407.27999999998"/>
    <n v="104407.28"/>
    <n v="107560.52"/>
    <n v="110801.35"/>
    <n v="537105.84"/>
    <n v="1"/>
    <n v="104407.27999999998"/>
    <n v="0"/>
    <n v="0"/>
  </r>
  <r>
    <s v="Grede"/>
    <s v="Foundry"/>
    <s v="Liberty"/>
    <s v="3rd Party Sale"/>
    <m/>
    <s v="United States"/>
    <s v="North America"/>
    <x v="11"/>
    <s v="CUMMINS TURBO TECH-PALMETTO"/>
    <m/>
    <s v="North America"/>
    <n v="377908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768.15000000001"/>
    <n v="103365.09999999999"/>
    <n v="103365.1"/>
    <n v="106479.4"/>
    <n v="109667.85"/>
    <n v="531645.6"/>
    <n v="1"/>
    <n v="103365.09999999999"/>
    <n v="0"/>
    <n v="0"/>
  </r>
  <r>
    <s v="Grede"/>
    <s v="Foundry"/>
    <s v="Liberty"/>
    <s v="3rd Party Sale"/>
    <m/>
    <s v="United States"/>
    <s v="North America"/>
    <x v="11"/>
    <s v="CUMMINS TURBO TECH-PALMETTO"/>
    <m/>
    <s v="North America"/>
    <n v="5324032"/>
    <m/>
    <s v="Laser CTT new pricing for laser"/>
    <m/>
    <m/>
    <s v="X"/>
    <s v="N"/>
    <s v="Turbine Housing / Collector"/>
    <s v="Engine"/>
    <s v="Housing"/>
    <s v="Ductile Iron Casting &amp; Related Machining"/>
    <s v="Commercial"/>
    <s v="Multiple OEMs"/>
    <s v="Non-Automotive"/>
    <s v="In Production"/>
    <n v="106492.87"/>
    <n v="101215.49"/>
    <n v="101215.49"/>
    <n v="104285.21"/>
    <n v="107440.2"/>
    <n v="520649.26"/>
    <n v="0"/>
    <n v="0"/>
    <n v="101215.49"/>
    <n v="1"/>
  </r>
  <r>
    <s v="Grede"/>
    <s v="Foundry"/>
    <s v="Liberty"/>
    <s v="3rd Party Sale"/>
    <m/>
    <s v="United States"/>
    <s v="North America"/>
    <x v="11"/>
    <s v="CUMMINS TURBO TECH-PALMETTO"/>
    <m/>
    <s v="North America"/>
    <n v="5322295"/>
    <m/>
    <m/>
    <m/>
    <m/>
    <s v="X"/>
    <s v="N"/>
    <s v="Elbow"/>
    <s v="Engine"/>
    <s v="Elbow"/>
    <s v="Ductile Iron Casting &amp; Related Machining"/>
    <s v="Commercial"/>
    <s v="Other"/>
    <s v="Non-Automotive"/>
    <s v="Awarded"/>
    <n v="22870.54"/>
    <n v="100159.1"/>
    <n v="122551.9"/>
    <n v="140393.12"/>
    <n v="133870"/>
    <n v="519844.66000000003"/>
    <n v="0"/>
    <n v="0"/>
    <n v="100159.1"/>
    <n v="1"/>
  </r>
  <r>
    <s v="Grede"/>
    <s v="Foundry"/>
    <s v="Iron Mountain"/>
    <s v="3rd Party Sale"/>
    <m/>
    <s v="United States"/>
    <s v="North America"/>
    <x v="11"/>
    <s v="CUMMINS TURBO TECH-PALMETTO"/>
    <m/>
    <s v="North America"/>
    <n v="284319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8067.680000000008"/>
    <n v="93177.06"/>
    <n v="93177.06"/>
    <n v="95936.11"/>
    <n v="98852.82"/>
    <n v="479210.73"/>
    <n v="1"/>
    <n v="93177.06"/>
    <n v="0"/>
    <n v="0"/>
  </r>
  <r>
    <s v="Grede"/>
    <s v="Foundry"/>
    <s v="Liberty"/>
    <s v="3rd Party Sale"/>
    <m/>
    <s v="United States"/>
    <s v="North America"/>
    <x v="11"/>
    <s v="CUMMINS TURBO TECH-PALMETTO"/>
    <m/>
    <s v="North America"/>
    <n v="37921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92447.67"/>
    <n v="87816.25"/>
    <n v="87816.25"/>
    <n v="90402.25"/>
    <n v="93096"/>
    <n v="451578.42"/>
    <n v="1"/>
    <n v="87816.25"/>
    <n v="0"/>
    <n v="0"/>
  </r>
  <r>
    <s v="Grede"/>
    <s v="Foundry"/>
    <s v="Liberty"/>
    <s v="3rd Party Sale"/>
    <m/>
    <s v="United States"/>
    <s v="North America"/>
    <x v="11"/>
    <s v="CUMMINS TURBO TECH-PALMETTO"/>
    <m/>
    <s v="North America"/>
    <n v="3785119"/>
    <n v="32"/>
    <s v="Doc 1 - Supply Agreement, Doc 13 - Cummins Attrition Letter"/>
    <s v="Also in Supporting Email Chain, and Spreadsheet, Laser CTT new pricing for laser"/>
    <m/>
    <s v="X"/>
    <s v="N"/>
    <s v="ABS Body Housing"/>
    <s v="SAFETY - CRITICAL"/>
    <s v="Housing"/>
    <s v="Ductile Iron Casting &amp; Related Machining"/>
    <s v="Commercial"/>
    <s v="Multiple OEMs"/>
    <s v="Non-Automotive"/>
    <s v="In Production"/>
    <n v="92193.199999999983"/>
    <n v="87611.999999999985"/>
    <n v="87612"/>
    <n v="90234.4"/>
    <n v="92916.4"/>
    <n v="450568"/>
    <n v="1"/>
    <n v="87611.999999999985"/>
    <n v="0"/>
    <n v="0"/>
  </r>
  <r>
    <s v="Grede"/>
    <s v="Foundry"/>
    <s v="Liberty"/>
    <s v="3rd Party Sale"/>
    <m/>
    <s v="United States"/>
    <s v="North America"/>
    <x v="11"/>
    <s v="CUMMINS TURBO TECH-PALMETTO"/>
    <m/>
    <s v="North America"/>
    <n v="378526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88185.75"/>
    <n v="83756.699999999983"/>
    <n v="83756.700000000012"/>
    <n v="86289.3"/>
    <n v="88912.35"/>
    <n v="430900.80000000005"/>
    <n v="1"/>
    <n v="83756.699999999983"/>
    <n v="0"/>
    <n v="0"/>
  </r>
  <r>
    <s v="Grede"/>
    <s v="Foundry"/>
    <s v="Liberty"/>
    <s v="3rd Party Sale"/>
    <m/>
    <s v="United States"/>
    <s v="North America"/>
    <x v="11"/>
    <s v="CUMMINS BUSINESS SERVICES-CTT"/>
    <m/>
    <s v="North America"/>
    <n v="3536014"/>
    <m/>
    <s v="Laser CTT new pricing for laser"/>
    <m/>
    <m/>
    <s v="X"/>
    <s v="N"/>
    <s v="Housing"/>
    <s v="OTHER SPECIALTY PRODUCTS"/>
    <s v="Housing"/>
    <s v="Ductile Iron Casting &amp; Related Machining"/>
    <s v="Commercial"/>
    <s v="Multiple OEMs"/>
    <s v="Non-Automotive"/>
    <s v="In Production"/>
    <n v="82801.48"/>
    <n v="78667.199999999983"/>
    <n v="78667.200000000012"/>
    <n v="80998.080000000002"/>
    <n v="83401.8"/>
    <n v="404535.76"/>
    <n v="0"/>
    <n v="0"/>
    <n v="78667.199999999983"/>
    <n v="1"/>
  </r>
  <r>
    <s v="Grede"/>
    <s v="Foundry"/>
    <s v="Iron Mountain"/>
    <s v="3rd Party Sale"/>
    <m/>
    <s v="United States"/>
    <s v="North America"/>
    <x v="11"/>
    <s v="CUMMINS TURBO TECH-PALMETTO"/>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80579.839999999997"/>
    <n v="76567.92"/>
    <n v="76567.92"/>
    <n v="78872.639999999999"/>
    <n v="81262.720000000001"/>
    <n v="393851.04000000004"/>
    <n v="1"/>
    <n v="76567.92"/>
    <n v="0"/>
    <n v="0"/>
  </r>
  <r>
    <s v="Grede"/>
    <s v="Foundry"/>
    <s v="Liberty"/>
    <s v="3rd Party Sale"/>
    <m/>
    <s v="United States"/>
    <s v="North America"/>
    <x v="11"/>
    <s v="CUMMINS TURBO TECH-PALMETTO"/>
    <m/>
    <s v="North America"/>
    <n v="378504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77902.48"/>
    <n v="74035.200000000012"/>
    <n v="74035.200000000012"/>
    <n v="76233.119999999995"/>
    <n v="78546.720000000001"/>
    <n v="380752.72"/>
    <n v="1"/>
    <n v="74035.200000000012"/>
    <n v="0"/>
    <n v="0"/>
  </r>
  <r>
    <s v="Grede"/>
    <s v="Foundry"/>
    <s v="Iron Mountain"/>
    <s v="3rd Party Sale"/>
    <m/>
    <s v="United States"/>
    <s v="North America"/>
    <x v="11"/>
    <s v="CUMMINS LTD (CTT)"/>
    <m/>
    <s v="North America"/>
    <n v="3780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3753.069999999992"/>
    <n v="70047.660000000033"/>
    <n v="70047.66"/>
    <n v="72104.86"/>
    <n v="74264.92"/>
    <n v="360218.17000000004"/>
    <n v="1"/>
    <n v="70047.660000000033"/>
    <n v="0"/>
    <n v="0"/>
  </r>
  <r>
    <s v="Grede"/>
    <s v="Foundry"/>
    <s v="Liberty"/>
    <s v="3rd Party Sale"/>
    <m/>
    <s v="United States"/>
    <s v="North America"/>
    <x v="11"/>
    <s v="CUMMINS TURBO TECH-PALMETTO"/>
    <m/>
    <s v="North America"/>
    <n v="4328057"/>
    <m/>
    <m/>
    <m/>
    <m/>
    <s v="X"/>
    <s v="N"/>
    <s v="Turbine Housing / Collector"/>
    <s v="OTHER SPECIALTY PRODUCTS"/>
    <s v="Housing"/>
    <s v="Ductile Iron Casting &amp; Related Machining"/>
    <s v="Commercial"/>
    <s v="Multiple OEMs"/>
    <s v="Non-Automotive"/>
    <s v="In Production"/>
    <n v="73501"/>
    <n v="69848.460000000006"/>
    <n v="69848.459999999992"/>
    <n v="71939.34"/>
    <n v="74095.56"/>
    <n v="359232.82"/>
    <n v="0"/>
    <n v="0"/>
    <n v="69848.460000000006"/>
    <n v="1"/>
  </r>
  <r>
    <s v="Grede"/>
    <s v="Foundry"/>
    <s v="Liberty"/>
    <s v="3rd Party Sale"/>
    <m/>
    <s v="United States"/>
    <s v="North America"/>
    <x v="11"/>
    <s v="CUMMINS TECH INDIA PRIVATE LTD"/>
    <m/>
    <s v="North America"/>
    <n v="5351668"/>
    <m/>
    <m/>
    <m/>
    <m/>
    <s v="X"/>
    <s v="N"/>
    <s v="Turbine Housing / Collector"/>
    <s v="Engine"/>
    <s v="Housing"/>
    <s v="Ductile Iron Casting &amp; Related Machining"/>
    <s v="Industrial"/>
    <s v="Multiple OEMs"/>
    <s v="Non-Automotive"/>
    <s v="Tracking"/>
    <n v="0"/>
    <n v="0"/>
    <n v="0"/>
    <n v="0"/>
    <n v="292079.7"/>
    <n v="292079.7"/>
    <n v="0"/>
    <n v="0"/>
    <n v="0"/>
    <n v="1"/>
  </r>
  <r>
    <s v="Grede"/>
    <s v="Foundry"/>
    <s v="Liberty"/>
    <s v="3rd Party Sale"/>
    <m/>
    <s v="United States"/>
    <s v="North America"/>
    <x v="11"/>
    <s v="CUMMINS TURBO TECH-PALMETTO"/>
    <m/>
    <s v="North America"/>
    <n v="3521999"/>
    <n v="34"/>
    <s v="Doc 13 - Cummins Attrition Letter, Supporting Email Chain, and Spreadsheet"/>
    <s v="Also in Laser CTT new pricing for laser"/>
    <m/>
    <s v="X"/>
    <s v="N"/>
    <s v="Turbine Housing / Collector"/>
    <s v="OTHER SPECIALTY PRODUCTS"/>
    <s v="Housing"/>
    <s v="Ductile Iron Casting &amp; Related Machining"/>
    <s v="Commercial"/>
    <s v="Multiple OEMs"/>
    <s v="Non-Automotive"/>
    <s v="In Production"/>
    <n v="59368.06"/>
    <n v="56415.009999999995"/>
    <n v="56415.009999999995"/>
    <n v="58119.12"/>
    <n v="59823.23"/>
    <n v="290140.43"/>
    <n v="1"/>
    <n v="56415.009999999995"/>
    <n v="0"/>
    <n v="0"/>
  </r>
  <r>
    <s v="Grede"/>
    <s v="Foundry"/>
    <s v="Reedsburg"/>
    <s v="3rd Party Sale"/>
    <m/>
    <s v="United States"/>
    <s v="North America"/>
    <x v="11"/>
    <s v="CUMMINS TURBO TECH-PALMETTO"/>
    <m/>
    <s v="North America"/>
    <n v="351935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9361"/>
    <n v="56382.69000000001"/>
    <n v="56382.69"/>
    <n v="58056.67"/>
    <n v="59806.74"/>
    <n v="289989.78999999998"/>
    <n v="1"/>
    <n v="56382.69000000001"/>
    <n v="0"/>
    <n v="0"/>
  </r>
  <r>
    <s v="Grede"/>
    <s v="Foundry"/>
    <s v="Iron Mountain"/>
    <s v="3rd Party Sale"/>
    <m/>
    <s v="United States"/>
    <s v="North America"/>
    <x v="11"/>
    <s v="CUMMINS LTD (CTT)"/>
    <m/>
    <s v="North America"/>
    <n v="4041982"/>
    <m/>
    <m/>
    <m/>
    <m/>
    <s v="X"/>
    <s v="N"/>
    <s v="Bearing Housing / Center Housing"/>
    <s v="OTHER SPECIALTY PRODUCTS"/>
    <s v="Housing"/>
    <s v="Gray Iron Casting &amp; Related Machining"/>
    <s v="Commercial"/>
    <s v="Multiple OEMs"/>
    <s v="Non-Automotive"/>
    <s v="In Production"/>
    <n v="58388.12"/>
    <n v="55487.500000000007"/>
    <n v="55487.5"/>
    <n v="57176.25"/>
    <n v="58913.25"/>
    <n v="285452.62"/>
    <n v="0"/>
    <n v="0"/>
    <n v="55487.500000000007"/>
    <n v="1"/>
  </r>
  <r>
    <s v="Grede"/>
    <s v="Foundry"/>
    <s v="Iron Mountain"/>
    <s v="3rd Party Sale"/>
    <m/>
    <s v="United States"/>
    <s v="North America"/>
    <x v="11"/>
    <s v="CUMMINS TURBO TECH-PALMETTO"/>
    <m/>
    <s v="North America"/>
    <n v="3783066"/>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8199.14"/>
    <n v="55320.72"/>
    <n v="55320.719999999994"/>
    <n v="56991.48"/>
    <n v="58662.239999999998"/>
    <n v="284494.3"/>
    <n v="1"/>
    <n v="55320.72"/>
    <n v="0"/>
    <n v="0"/>
  </r>
  <r>
    <s v="Grede"/>
    <s v="Foundry"/>
    <s v="Liberty"/>
    <s v="3rd Party Sale"/>
    <m/>
    <s v="United States"/>
    <s v="North America"/>
    <x v="11"/>
    <s v="CUMMINS BUSINESS SERVICES-CTT"/>
    <m/>
    <s v="North America"/>
    <n v="2839930"/>
    <m/>
    <s v="Laser CTT new pricing for laser"/>
    <m/>
    <m/>
    <s v="X"/>
    <s v="N"/>
    <s v="Turbine Housing / Collector"/>
    <s v="OTHER SPECIALTY PRODUCTS"/>
    <s v="Housing"/>
    <s v="Ductile Iron Casting &amp; Related Machining"/>
    <s v="Commercial"/>
    <s v="Multiple OEMs"/>
    <s v="Non-Automotive"/>
    <s v="In Production"/>
    <n v="58221.719999999994"/>
    <n v="55296.5"/>
    <n v="55296.5"/>
    <n v="56970.34"/>
    <n v="58703.96"/>
    <n v="284489.02"/>
    <n v="0"/>
    <n v="0"/>
    <n v="55296.5"/>
    <n v="1"/>
  </r>
  <r>
    <s v="Grede"/>
    <s v="Foundry"/>
    <s v="Iron Mountain"/>
    <s v="3rd Party Sale"/>
    <m/>
    <s v="United States"/>
    <s v="North America"/>
    <x v="11"/>
    <s v="CUMMINS TURBO TECH-PALMETTO"/>
    <m/>
    <s v="North America"/>
    <n v="284319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6506.299999999996"/>
    <n v="53678.799999999988"/>
    <n v="53678.8"/>
    <n v="55293.2"/>
    <n v="56988.32"/>
    <n v="276145.42"/>
    <n v="1"/>
    <n v="53678.799999999988"/>
    <n v="0"/>
    <n v="0"/>
  </r>
  <r>
    <s v="Grede"/>
    <s v="Foundry"/>
    <s v="Liberty"/>
    <s v="3rd Party Sale"/>
    <m/>
    <s v="United States"/>
    <s v="North America"/>
    <x v="11"/>
    <s v="CUMMINS BUSINESS SERVICES-CTT"/>
    <m/>
    <s v="North America"/>
    <n v="3769441"/>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6135.840000000011"/>
    <n v="53314.580000000016"/>
    <n v="53314.58"/>
    <n v="54906.06"/>
    <n v="56569.88"/>
    <n v="274240.94"/>
    <n v="1"/>
    <n v="53314.580000000016"/>
    <n v="0"/>
    <n v="0"/>
  </r>
  <r>
    <s v="Grede"/>
    <s v="Foundry"/>
    <s v="Liberty"/>
    <s v="3rd Party Sale"/>
    <m/>
    <s v="United States"/>
    <s v="North America"/>
    <x v="11"/>
    <s v="CUMMINS BUSINESS SERVICES-CTT"/>
    <m/>
    <s v="North America"/>
    <n v="404323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5216.14"/>
    <n v="52464.899999999994"/>
    <n v="52464.899999999994"/>
    <n v="54047.64"/>
    <n v="55689"/>
    <n v="269882.58"/>
    <n v="1"/>
    <n v="52464.899999999994"/>
    <n v="0"/>
    <n v="0"/>
  </r>
  <r>
    <s v="Grede"/>
    <s v="Foundry"/>
    <s v="Liberty"/>
    <s v="3rd Party Sale"/>
    <m/>
    <s v="United States"/>
    <s v="North America"/>
    <x v="11"/>
    <s v="CUMMINS TURBO TECH-PALMETTO"/>
    <m/>
    <s v="North America"/>
    <n v="5353612"/>
    <m/>
    <s v="Laser CTT new pricing for laser"/>
    <m/>
    <m/>
    <s v="X"/>
    <s v="N"/>
    <s v="Turbine Housing / Collector"/>
    <s v="Engine"/>
    <s v="Housing"/>
    <s v="Ductile Iron Casting &amp; Related Machining"/>
    <s v="Commercial"/>
    <s v="Multiple OEMs"/>
    <s v="Non-Automotive"/>
    <s v="In Production"/>
    <n v="53611.5"/>
    <n v="50882.669999999991"/>
    <n v="50882.670000000006"/>
    <n v="52439.31"/>
    <n v="53995.95"/>
    <n v="261812.09999999998"/>
    <n v="0"/>
    <n v="0"/>
    <n v="50882.669999999991"/>
    <n v="1"/>
  </r>
  <r>
    <s v="Grede"/>
    <s v="Foundry"/>
    <s v="Liberty"/>
    <s v="3rd Party Sale"/>
    <m/>
    <s v="United States"/>
    <s v="North America"/>
    <x v="11"/>
    <s v="CUMMINS TURBO TECH-PALMETTO"/>
    <m/>
    <s v="North America"/>
    <n v="3536014"/>
    <m/>
    <s v="Laser CTT new pricing for laser"/>
    <m/>
    <m/>
    <s v="X"/>
    <s v="N"/>
    <s v="Housing"/>
    <s v="OTHER SPECIALTY PRODUCTS"/>
    <s v="Housing"/>
    <s v="Ductile Iron Casting &amp; Related Machining"/>
    <s v="Commercial"/>
    <s v="Multiple OEMs"/>
    <s v="Non-Automotive"/>
    <s v="In Production"/>
    <n v="52996.06"/>
    <n v="50405.279999999992"/>
    <n v="50405.279999999999"/>
    <n v="51934.92"/>
    <n v="53464.56"/>
    <n v="259206.09999999998"/>
    <n v="0"/>
    <n v="0"/>
    <n v="50405.279999999992"/>
    <n v="1"/>
  </r>
  <r>
    <s v="Grede"/>
    <s v="Foundry"/>
    <s v="Liberty"/>
    <s v="3rd Party Sale"/>
    <m/>
    <s v="United States"/>
    <s v="North America"/>
    <x v="11"/>
    <s v="CUMMINS BUSINESS SERVICES-CTT"/>
    <m/>
    <s v="North America"/>
    <n v="3769339"/>
    <m/>
    <s v="Laser CTT new pricing for laser"/>
    <m/>
    <m/>
    <s v="X"/>
    <s v="N"/>
    <s v="Turbine Housing / Collector"/>
    <s v="OTHER SPECIALTY PRODUCTS"/>
    <s v="Housing"/>
    <s v="Ductile Iron Casting &amp; Related Machining"/>
    <s v="Commercial"/>
    <s v="Multiple OEMs"/>
    <s v="Non-Automotive"/>
    <s v="In Production"/>
    <n v="52995.46"/>
    <n v="50344.060000000005"/>
    <n v="50344.06"/>
    <n v="51878.58"/>
    <n v="53413.1"/>
    <n v="258975.26000000004"/>
    <n v="0"/>
    <n v="0"/>
    <n v="50344.060000000005"/>
    <n v="1"/>
  </r>
  <r>
    <s v="Grede"/>
    <s v="Foundry"/>
    <s v="Iron Mountain"/>
    <s v="3rd Party Sale"/>
    <m/>
    <s v="United States"/>
    <s v="North America"/>
    <x v="11"/>
    <s v="CUMMINS TURBO TECH-PALMETTO"/>
    <m/>
    <s v="North America"/>
    <n v="377637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0213.359999999993"/>
    <n v="47716.14"/>
    <n v="47716.14"/>
    <n v="49189.56"/>
    <n v="50662.98"/>
    <n v="245498.18000000002"/>
    <n v="1"/>
    <n v="47716.14"/>
    <n v="0"/>
    <n v="0"/>
  </r>
  <r>
    <s v="Grede"/>
    <s v="Foundry"/>
    <s v="Liberty"/>
    <s v="3rd Party Sale"/>
    <m/>
    <s v="United States"/>
    <s v="North America"/>
    <x v="11"/>
    <s v="CUMMINS TURBO TECH-PALMETTO"/>
    <m/>
    <s v="North America"/>
    <n v="378518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9492.500000000007"/>
    <n v="47064.76999999999"/>
    <n v="47064.77"/>
    <n v="48504.61"/>
    <n v="49944.45"/>
    <n v="242071.09999999998"/>
    <n v="1"/>
    <n v="47064.76999999999"/>
    <n v="0"/>
    <n v="0"/>
  </r>
  <r>
    <s v="Grede"/>
    <s v="Foundry"/>
    <s v="Iron Mountain"/>
    <s v="3rd Party Sale"/>
    <m/>
    <s v="United States"/>
    <s v="North America"/>
    <x v="11"/>
    <s v="CUMMINS LTD (CTT)"/>
    <m/>
    <s v="North America"/>
    <n v="353434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8175.63"/>
    <n v="45692.750000000007"/>
    <n v="45692.75"/>
    <n v="47043.75"/>
    <n v="48443"/>
    <n v="235047.88"/>
    <n v="1"/>
    <n v="45692.750000000007"/>
    <n v="0"/>
    <n v="0"/>
  </r>
  <r>
    <s v="Grede"/>
    <s v="Foundry"/>
    <s v="Iron Mountain"/>
    <s v="3rd Party Sale"/>
    <m/>
    <s v="United States"/>
    <s v="North America"/>
    <x v="11"/>
    <s v="CUMMINS TURBO TECH-PALMETTO"/>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7545.200000000004"/>
    <n v="45172.4"/>
    <n v="45172.399999999994"/>
    <n v="46501"/>
    <n v="47924.5"/>
    <n v="232315.5"/>
    <n v="1"/>
    <n v="45172.4"/>
    <n v="0"/>
    <n v="0"/>
  </r>
  <r>
    <s v="Grede"/>
    <s v="Foundry"/>
    <s v="Liberty"/>
    <s v="3rd Party Sale"/>
    <m/>
    <s v="United States"/>
    <s v="North America"/>
    <x v="11"/>
    <s v="CUMMINS BUSINESS SERVICES-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7459.25"/>
    <n v="45089.25"/>
    <n v="45089.25"/>
    <n v="46452"/>
    <n v="47874"/>
    <n v="231963.75"/>
    <n v="1"/>
    <n v="45089.25"/>
    <n v="0"/>
    <n v="0"/>
  </r>
  <r>
    <s v="Grede"/>
    <s v="Foundry"/>
    <s v="Iron Mountain"/>
    <s v="3rd Party Sale"/>
    <m/>
    <s v="United States"/>
    <s v="North America"/>
    <x v="11"/>
    <s v="CUMMINS TURBO TECH-PALMETTO"/>
    <m/>
    <s v="North America"/>
    <n v="284191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6859.799999999996"/>
    <n v="44467.55999999999"/>
    <n v="44467.56"/>
    <n v="45760.800000000003"/>
    <n v="47153.52"/>
    <n v="228709.23999999996"/>
    <n v="1"/>
    <n v="44467.55999999999"/>
    <n v="0"/>
    <n v="0"/>
  </r>
  <r>
    <s v="Grede"/>
    <s v="Foundry"/>
    <s v="Liberty"/>
    <s v="3rd Party Sale"/>
    <m/>
    <s v="United States"/>
    <s v="North America"/>
    <x v="11"/>
    <s v="CUMMINS TURBO TECH-PALMETTO"/>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4431.199999999997"/>
    <n v="42209.639999999992"/>
    <n v="42209.64"/>
    <n v="43451.1"/>
    <n v="44757.9"/>
    <n v="217059.47999999998"/>
    <n v="1"/>
    <n v="42209.639999999992"/>
    <n v="0"/>
    <n v="0"/>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Awarded"/>
    <n v="18652.502916666657"/>
    <n v="39603.850000000006"/>
    <n v="47077.68"/>
    <n v="55147.43"/>
    <n v="54626"/>
    <n v="215107.46291666667"/>
    <n v="0"/>
    <n v="0"/>
    <n v="39603.850000000006"/>
    <n v="1"/>
  </r>
  <r>
    <s v="Grede"/>
    <s v="Foundry"/>
    <s v="Liberty"/>
    <s v="3rd Party Sale"/>
    <m/>
    <s v="United States"/>
    <s v="North America"/>
    <x v="11"/>
    <s v="CUMMINS TURBO TECH-PALMETTO"/>
    <m/>
    <s v="North America"/>
    <n v="378499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345.999999999993"/>
    <n v="40239.150000000009"/>
    <n v="40239.15"/>
    <n v="41449.35"/>
    <n v="42720.06"/>
    <n v="206993.71"/>
    <n v="1"/>
    <n v="40239.150000000009"/>
    <n v="0"/>
    <n v="0"/>
  </r>
  <r>
    <s v="Grede"/>
    <s v="Foundry"/>
    <s v="Liberty"/>
    <s v="3rd Party Sale"/>
    <m/>
    <s v="United States"/>
    <s v="North America"/>
    <x v="11"/>
    <s v="CUMMINS TURBO TECH-PALMETTO"/>
    <m/>
    <s v="North America"/>
    <n v="3769339"/>
    <m/>
    <s v="Laser CTT new pricing for laser"/>
    <m/>
    <m/>
    <s v="X"/>
    <s v="N"/>
    <s v="Turbine Housing / Collector"/>
    <s v="OTHER SPECIALTY PRODUCTS"/>
    <s v="Housing"/>
    <s v="Ductile Iron Casting &amp; Related Machining"/>
    <s v="Commercial"/>
    <s v="Multiple OEMs"/>
    <s v="Non-Automotive"/>
    <s v="In Production"/>
    <n v="41373.019999999997"/>
    <n v="39307.319999999992"/>
    <n v="39307.32"/>
    <n v="40487.72"/>
    <n v="41727.14"/>
    <n v="202202.52000000002"/>
    <n v="0"/>
    <n v="0"/>
    <n v="39307.319999999992"/>
    <n v="1"/>
  </r>
  <r>
    <s v="Grede"/>
    <s v="Foundry"/>
    <s v="Liberty"/>
    <s v="3rd Party Sale"/>
    <m/>
    <s v="United States"/>
    <s v="North America"/>
    <x v="11"/>
    <s v="CUMMINS LTD (CTT)"/>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99002.17999999996"/>
    <n v="0"/>
    <n v="0"/>
    <n v="0"/>
    <n v="0"/>
    <n v="199002.17999999996"/>
    <n v="1"/>
    <n v="0"/>
    <n v="0"/>
    <n v="0"/>
  </r>
  <r>
    <s v="Grede"/>
    <s v="Foundry"/>
    <s v="Liberty"/>
    <s v="3rd Party Sale"/>
    <m/>
    <s v="United States"/>
    <s v="North America"/>
    <x v="11"/>
    <s v="CUMMINS LTD (CTT)"/>
    <m/>
    <s v="North America"/>
    <n v="1048558"/>
    <m/>
    <m/>
    <m/>
    <m/>
    <s v="X"/>
    <s v="N"/>
    <s v="Turbine Housing / Collector"/>
    <s v="OTHER SPECIALTY PRODUCTS"/>
    <s v="Housing"/>
    <s v="Ductile Iron Casting &amp; Related Machining"/>
    <s v="Commercial"/>
    <s v="Multiple OEMs"/>
    <s v="Non-Automotive"/>
    <s v="In Production"/>
    <n v="39329.590000000004"/>
    <n v="37378.880000000005"/>
    <n v="37378.879999999997"/>
    <n v="38485.919999999998"/>
    <n v="39658.080000000002"/>
    <n v="192231.35000000003"/>
    <n v="0"/>
    <n v="0"/>
    <n v="37378.880000000005"/>
    <n v="1"/>
  </r>
  <r>
    <s v="Grede"/>
    <s v="Foundry"/>
    <s v="Iron Mountain"/>
    <s v="3rd Party Sale"/>
    <m/>
    <s v="United States"/>
    <s v="North America"/>
    <x v="11"/>
    <s v="CUMMINS TURBO TECH-PALMETTO"/>
    <m/>
    <s v="North America"/>
    <n v="2835397"/>
    <n v="32"/>
    <s v="Doc 1 - Supply Agreement, Doc 13 - Cummins Attrition Letter"/>
    <s v="Also in Supporting Email Chain, and Spreadsheet, Laser CTT new pricing for laser"/>
    <m/>
    <s v="X"/>
    <s v="N"/>
    <s v="Bearing Housing / Center Housing"/>
    <s v="OTHER SPECIALTY PRODUCTS"/>
    <s v="Housing"/>
    <s v="Gray Iron Casting &amp; Related Machining"/>
    <s v="Commercial"/>
    <s v="Multiple OEMs"/>
    <s v="Non-Automotive"/>
    <s v="In Production"/>
    <n v="39304.11"/>
    <n v="37370.560000000005"/>
    <n v="37370.55999999999"/>
    <n v="38498.120000000003"/>
    <n v="39625.68"/>
    <n v="192169.03"/>
    <n v="1"/>
    <n v="37370.560000000005"/>
    <n v="0"/>
    <n v="0"/>
  </r>
  <r>
    <s v="Grede"/>
    <s v="Foundry"/>
    <s v="Liberty"/>
    <s v="3rd Party Sale"/>
    <m/>
    <s v="United States"/>
    <s v="North America"/>
    <x v="11"/>
    <s v="CUMMINS TURBO TECH-PALMETTO"/>
    <m/>
    <s v="North America"/>
    <n v="378499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7209.269999999997"/>
    <n v="35352.520000000004"/>
    <n v="35352.519999999997"/>
    <n v="36392.300000000003"/>
    <n v="37506.35"/>
    <n v="181812.96"/>
    <n v="1"/>
    <n v="35352.520000000004"/>
    <n v="0"/>
    <n v="0"/>
  </r>
  <r>
    <s v="Grede"/>
    <s v="Foundry"/>
    <s v="Iron Mountain"/>
    <s v="3rd Party Sale"/>
    <m/>
    <s v="United States"/>
    <s v="North America"/>
    <x v="11"/>
    <s v="CUMMINS BUSINESS SERVICES"/>
    <m/>
    <s v="North America"/>
    <s v="4922207    R"/>
    <n v="34"/>
    <s v="Doc 13 - Cummins Attrition Letter, Supporting Email Chain, and Spreadsheet"/>
    <m/>
    <m/>
    <s v="X"/>
    <s v="N"/>
    <s v="Support"/>
    <s v="OTHER SPECIALTY PRODUCTS"/>
    <s v="Support"/>
    <s v="Gray Iron Casting &amp; Related Machining"/>
    <s v="Commercial"/>
    <s v="Multiple OEMs"/>
    <s v="Non-Automotive"/>
    <s v="In Production"/>
    <n v="36743.96"/>
    <n v="34904.32"/>
    <n v="34904.32"/>
    <n v="35946.239999999998"/>
    <n v="37020.720000000001"/>
    <n v="179519.56"/>
    <n v="1"/>
    <n v="34904.32"/>
    <n v="0"/>
    <n v="0"/>
  </r>
  <r>
    <s v="Grede"/>
    <s v="Foundry"/>
    <s v="Liberty"/>
    <s v="3rd Party Sale"/>
    <m/>
    <s v="United States"/>
    <s v="North America"/>
    <x v="11"/>
    <s v="CUMMINS TURBO TECH-PALMETTO"/>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35224.42"/>
    <n v="33442.639999999992"/>
    <n v="33442.639999999999"/>
    <n v="34470.589999999997"/>
    <n v="35498.54"/>
    <n v="172078.83"/>
    <n v="1"/>
    <n v="33442.639999999992"/>
    <n v="0"/>
    <n v="0"/>
  </r>
  <r>
    <s v="Grede"/>
    <s v="Foundry"/>
    <s v="Iron Mountain"/>
    <s v="3rd Party Sale"/>
    <m/>
    <s v="United States"/>
    <s v="North America"/>
    <x v="11"/>
    <s v="CUMMINS TURBO TECH-PALMETTO"/>
    <m/>
    <s v="North America"/>
    <n v="28432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2128.559999999998"/>
    <n v="30512.160000000003"/>
    <n v="30512.16"/>
    <n v="31400.080000000002"/>
    <n v="32368.720000000001"/>
    <n v="156921.68"/>
    <n v="1"/>
    <n v="30512.160000000003"/>
    <n v="0"/>
    <n v="0"/>
  </r>
  <r>
    <s v="Grede"/>
    <s v="Foundry"/>
    <s v="Liberty"/>
    <s v="3rd Party Sale"/>
    <m/>
    <s v="United States"/>
    <s v="North America"/>
    <x v="11"/>
    <s v="CUMMINS LTD (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431.120000000003"/>
    <n v="29888.639999999996"/>
    <n v="29888.639999999999"/>
    <n v="30822.66"/>
    <n v="31756.68"/>
    <n v="153787.74"/>
    <n v="1"/>
    <n v="29888.639999999996"/>
    <n v="0"/>
    <n v="0"/>
  </r>
  <r>
    <s v="Grede"/>
    <s v="Foundry"/>
    <s v="Iron Mountain"/>
    <s v="3rd Party Sale"/>
    <m/>
    <s v="United States"/>
    <s v="North America"/>
    <x v="11"/>
    <s v="CUMMINS TURBO TECH-PALMETTO"/>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8.93"/>
    <n v="29495.599999999999"/>
    <n v="29495.600000000002"/>
    <n v="30349.42"/>
    <n v="31280.86"/>
    <n v="151670.41"/>
    <n v="1"/>
    <n v="29495.599999999999"/>
    <n v="0"/>
    <n v="0"/>
  </r>
  <r>
    <s v="Grede"/>
    <s v="Foundry"/>
    <s v="Iron Mountain"/>
    <s v="3rd Party Sale"/>
    <m/>
    <s v="United States"/>
    <s v="North America"/>
    <x v="11"/>
    <s v="CUMMINS TURBO TECH-PALMETTO"/>
    <m/>
    <s v="North America"/>
    <n v="284319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2.48"/>
    <n v="29458.68"/>
    <n v="29458.68"/>
    <n v="30329.77"/>
    <n v="31200.86"/>
    <n v="151490.47"/>
    <n v="1"/>
    <n v="29458.68"/>
    <n v="0"/>
    <n v="0"/>
  </r>
  <r>
    <s v="Grede"/>
    <s v="Foundry"/>
    <s v="Liberty"/>
    <s v="3rd Party Sale"/>
    <m/>
    <s v="United States"/>
    <s v="North America"/>
    <x v="11"/>
    <s v="CUMMINS TURBO TECH-PALMETTO"/>
    <m/>
    <s v="North America"/>
    <n v="3785159"/>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950"/>
    <n v="28462"/>
    <n v="28462"/>
    <n v="29300.880000000001"/>
    <n v="30199.68"/>
    <n v="146374.56"/>
    <n v="1"/>
    <n v="28462"/>
    <n v="0"/>
    <n v="0"/>
  </r>
  <r>
    <s v="Grede"/>
    <s v="Foundry"/>
    <s v="Liberty"/>
    <s v="3rd Party Sale"/>
    <m/>
    <s v="United States"/>
    <s v="North America"/>
    <x v="11"/>
    <s v="CUMMINS TURBO TECH-PALMETTO"/>
    <m/>
    <s v="North America"/>
    <n v="404099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337.66"/>
    <n v="27900.18"/>
    <n v="27900.18"/>
    <n v="28749.599999999999"/>
    <n v="29599.02"/>
    <n v="143486.63999999998"/>
    <n v="1"/>
    <n v="27900.18"/>
    <n v="0"/>
    <n v="0"/>
  </r>
  <r>
    <s v="Grede"/>
    <s v="Foundry"/>
    <s v="Iron Mountain"/>
    <s v="3rd Party Sale"/>
    <m/>
    <s v="United States"/>
    <s v="North America"/>
    <x v="11"/>
    <s v="CUMMINS TURBO TECH-PALMETTO"/>
    <m/>
    <s v="North America"/>
    <n v="5353522"/>
    <m/>
    <m/>
    <m/>
    <m/>
    <s v="X"/>
    <s v="N"/>
    <s v="Bearing Housing / Center Housing"/>
    <s v="Engine"/>
    <s v="Housing"/>
    <s v="Gray Iron Casting &amp; Related Machining"/>
    <s v="Commercial"/>
    <s v="Multiple OEMs"/>
    <s v="Non-Automotive"/>
    <s v="In Production"/>
    <n v="142978.11000000002"/>
    <n v="0"/>
    <n v="0"/>
    <n v="0"/>
    <n v="0"/>
    <n v="142978.11000000002"/>
    <n v="0"/>
    <n v="0"/>
    <n v="0"/>
    <n v="1"/>
  </r>
  <r>
    <s v="Grede"/>
    <s v="Foundry"/>
    <s v="Liberty"/>
    <s v="3rd Party Sale"/>
    <m/>
    <s v="United States"/>
    <s v="North America"/>
    <x v="11"/>
    <s v="CUMMINS TURBO TECH-PALMETTO"/>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7202.44"/>
    <n v="25832.039999999994"/>
    <n v="25832.039999999997"/>
    <n v="26585.759999999998"/>
    <n v="27408"/>
    <n v="132860.27999999997"/>
    <n v="1"/>
    <n v="25832.039999999994"/>
    <n v="0"/>
    <n v="0"/>
  </r>
  <r>
    <s v="Grede"/>
    <s v="Foundry"/>
    <s v="Iron Mountain"/>
    <s v="3rd Party Sale"/>
    <m/>
    <s v="United States"/>
    <s v="North America"/>
    <x v="11"/>
    <s v="CUMMINS TURBO TECH-PALMETTO"/>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6841.3"/>
    <n v="25511.7"/>
    <n v="25511.699999999997"/>
    <n v="26259.599999999999"/>
    <n v="27007.5"/>
    <n v="131131.79999999999"/>
    <n v="1"/>
    <n v="25511.7"/>
    <n v="0"/>
    <n v="0"/>
  </r>
  <r>
    <s v="Grede"/>
    <s v="Foundry"/>
    <s v="Liberty"/>
    <s v="3rd Party Sale"/>
    <m/>
    <s v="United States"/>
    <s v="North America"/>
    <x v="11"/>
    <s v="CUMMINS BUSINESS SERVICES-CTT"/>
    <m/>
    <s v="North America"/>
    <n v="404688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5321.35"/>
    <n v="24040.729999999996"/>
    <n v="24040.730000000003"/>
    <n v="24739.25"/>
    <n v="25495.98"/>
    <n v="123638.04"/>
    <n v="1"/>
    <n v="24040.729999999996"/>
    <n v="0"/>
    <n v="0"/>
  </r>
  <r>
    <s v="Grede"/>
    <s v="Foundry"/>
    <s v="Liberty"/>
    <s v="3rd Party Sale"/>
    <m/>
    <s v="United States"/>
    <s v="North America"/>
    <x v="11"/>
    <s v="CUMMINS TURBO TECH-PALMETTO"/>
    <m/>
    <s v="North America"/>
    <n v="3785071"/>
    <m/>
    <s v="Laser CTT new pricing for laser"/>
    <m/>
    <m/>
    <s v="X"/>
    <s v="N"/>
    <s v="Turbine Housing / Collector"/>
    <s v="OTHER SPECIALTY PRODUCTS"/>
    <s v="Housing"/>
    <s v="Ductile Iron Casting &amp; Related Machining"/>
    <s v="Commercial"/>
    <s v="Multiple OEMs"/>
    <s v="Non-Automotive"/>
    <s v="In Production"/>
    <n v="23468.7"/>
    <n v="22336.68"/>
    <n v="22336.68"/>
    <n v="22984.12"/>
    <n v="23712.49"/>
    <n v="114838.67"/>
    <n v="0"/>
    <n v="0"/>
    <n v="22336.68"/>
    <n v="1"/>
  </r>
  <r>
    <s v="Grede"/>
    <s v="Foundry"/>
    <s v="Liberty"/>
    <s v="3rd Party Sale"/>
    <m/>
    <s v="United States"/>
    <s v="North America"/>
    <x v="11"/>
    <s v="CUMMINS TURBO TECH-PALMETTO"/>
    <m/>
    <s v="North America"/>
    <n v="3597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704.639999999999"/>
    <n v="20592.72"/>
    <n v="20592.72"/>
    <n v="21211.119999999999"/>
    <n v="21829.52"/>
    <n v="105930.72"/>
    <n v="1"/>
    <n v="20592.72"/>
    <n v="0"/>
    <n v="0"/>
  </r>
  <r>
    <s v="Grede"/>
    <s v="Foundry"/>
    <s v="Liberty"/>
    <s v="3rd Party Sale"/>
    <m/>
    <s v="United States"/>
    <s v="North America"/>
    <x v="11"/>
    <s v="CUMMINS TURBO TECH-PALMETTO"/>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613.759999999998"/>
    <n v="20552.37"/>
    <n v="20552.37"/>
    <n v="21131.31"/>
    <n v="21806.74"/>
    <n v="105656.55"/>
    <n v="1"/>
    <n v="20552.37"/>
    <n v="0"/>
    <n v="0"/>
  </r>
  <r>
    <s v="Grede"/>
    <s v="Foundry"/>
    <s v="Liberty"/>
    <s v="3rd Party Sale"/>
    <m/>
    <s v="United States"/>
    <s v="North America"/>
    <x v="11"/>
    <s v="CUMMINS TURBO TECH-PALMETTO"/>
    <m/>
    <s v="North America"/>
    <n v="3528216"/>
    <m/>
    <s v="Laser CTT new pricing for laser"/>
    <m/>
    <m/>
    <s v="X"/>
    <s v="N"/>
    <s v="Turbine Housing / Collector"/>
    <s v="Engine"/>
    <s v="Housing"/>
    <s v="Ductile Iron Casting &amp; Related Machining"/>
    <s v="Commercial"/>
    <s v="Multiple OEMs"/>
    <s v="Non-Automotive"/>
    <s v="In Production"/>
    <n v="21026.100000000002"/>
    <n v="19965.150000000001"/>
    <n v="19965.150000000001"/>
    <n v="20543.849999999999"/>
    <n v="21122.55"/>
    <n v="102622.8"/>
    <n v="0"/>
    <n v="0"/>
    <n v="19965.150000000001"/>
    <n v="1"/>
  </r>
  <r>
    <s v="Grede"/>
    <s v="Foundry"/>
    <s v="Iron Mountain"/>
    <s v="3rd Party Sale"/>
    <m/>
    <s v="United States"/>
    <s v="North America"/>
    <x v="11"/>
    <s v="CUMMINS BUSINESS SERVICES"/>
    <m/>
    <s v="North America"/>
    <s v="3085733    R"/>
    <m/>
    <m/>
    <m/>
    <m/>
    <s v="X"/>
    <s v="N"/>
    <s v="Connector Body"/>
    <s v="OTHER SPECIALTY PRODUCTS"/>
    <s v="Body"/>
    <s v="Gray Iron Casting &amp; Related Machining"/>
    <s v="Commercial"/>
    <s v="Multiple OEMs"/>
    <s v="Non-Automotive"/>
    <s v="In Production"/>
    <n v="22087.96"/>
    <n v="18609.420000000002"/>
    <n v="18609.419999999998"/>
    <n v="19162.86"/>
    <n v="19739.36"/>
    <n v="98209.02"/>
    <n v="0"/>
    <n v="0"/>
    <n v="18609.420000000002"/>
    <n v="1"/>
  </r>
  <r>
    <s v="Grede"/>
    <s v="Foundry"/>
    <s v="Liberty"/>
    <s v="3rd Party Sale"/>
    <m/>
    <s v="United States"/>
    <s v="North America"/>
    <x v="11"/>
    <s v="CUMMINS BUSINESS SERVICES-CTT"/>
    <m/>
    <s v="North America"/>
    <n v="404099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9536.660000000003"/>
    <n v="18556.559999999998"/>
    <n v="18556.559999999998"/>
    <n v="19144.62"/>
    <n v="19732.68"/>
    <n v="95527.079999999987"/>
    <n v="1"/>
    <n v="18556.559999999998"/>
    <n v="0"/>
    <n v="0"/>
  </r>
  <r>
    <s v="Grede"/>
    <s v="Foundry"/>
    <s v="Liberty"/>
    <s v="3rd Party Sale"/>
    <m/>
    <s v="United States"/>
    <s v="North America"/>
    <x v="11"/>
    <s v="CUMMINS BUSINESS SERVICES-CTT"/>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543.04"/>
    <n v="18543.68"/>
    <n v="18543.68"/>
    <n v="19098.88"/>
    <n v="19654.080000000002"/>
    <n v="95383.360000000001"/>
    <n v="1"/>
    <n v="18543.68"/>
    <n v="0"/>
    <n v="0"/>
  </r>
  <r>
    <s v="Grede"/>
    <s v="Foundry"/>
    <s v="Browntown"/>
    <s v="3rd Party Sale"/>
    <m/>
    <s v="United States"/>
    <s v="North America"/>
    <x v="11"/>
    <s v="CUMMINS ENGINE COMPANY COLUMBUS"/>
    <m/>
    <s v="North America"/>
    <s v="3005583    R"/>
    <m/>
    <m/>
    <m/>
    <m/>
    <s v="X"/>
    <s v="N"/>
    <s v="Flywheel"/>
    <s v="Engine"/>
    <s v="Flywheel"/>
    <s v="Ductile Iron Casting &amp; Related Machining"/>
    <s v="Commercial"/>
    <s v="Multiple OEMs"/>
    <s v="Non-Automotive"/>
    <s v="In Production"/>
    <n v="18517.760000000002"/>
    <n v="17712.64"/>
    <n v="17712.64"/>
    <n v="18115.2"/>
    <n v="18517.759999999998"/>
    <n v="90576"/>
    <n v="0"/>
    <n v="0"/>
    <n v="17712.64"/>
    <n v="1"/>
  </r>
  <r>
    <s v="Grede"/>
    <s v="Foundry"/>
    <s v="Iron Mountain"/>
    <s v="3rd Party Sale"/>
    <m/>
    <s v="United States"/>
    <s v="North America"/>
    <x v="11"/>
    <s v="CUMMINS LTD (CTT)"/>
    <m/>
    <s v="North America"/>
    <n v="379030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8100.12"/>
    <n v="17246.52"/>
    <n v="17246.52"/>
    <n v="17778.82"/>
    <n v="18311.12"/>
    <n v="88683.1"/>
    <n v="1"/>
    <n v="17246.52"/>
    <n v="0"/>
    <n v="0"/>
  </r>
  <r>
    <s v="Grede"/>
    <s v="Foundry"/>
    <s v="Liberty"/>
    <s v="3rd Party Sale"/>
    <m/>
    <s v="United States"/>
    <s v="North America"/>
    <x v="11"/>
    <s v="CUMMINS TURBO TECH-PALMETTO"/>
    <m/>
    <s v="North America"/>
    <n v="4035576"/>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6727.000000000004"/>
    <n v="16931.999999999996"/>
    <n v="16932"/>
    <n v="17435.2"/>
    <n v="17952"/>
    <n v="85978.2"/>
    <n v="1"/>
    <n v="16931.999999999996"/>
    <n v="0"/>
    <n v="0"/>
  </r>
  <r>
    <s v="Grede"/>
    <s v="Foundry"/>
    <s v="Liberty"/>
    <s v="3rd Party Sale"/>
    <m/>
    <s v="United States"/>
    <s v="North America"/>
    <x v="11"/>
    <s v="CUMMINS TURBO TECH-PALMETTO"/>
    <m/>
    <s v="North America"/>
    <n v="378504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962.080000000002"/>
    <n v="16099.2"/>
    <n v="16099.2"/>
    <n v="16594.560000000001"/>
    <n v="17089.919999999998"/>
    <n v="82844.959999999992"/>
    <n v="1"/>
    <n v="16099.2"/>
    <n v="0"/>
    <n v="0"/>
  </r>
  <r>
    <s v="Grede"/>
    <s v="Foundry"/>
    <s v="Iron Mountain"/>
    <s v="3rd Party Sale"/>
    <m/>
    <s v="United States"/>
    <s v="North America"/>
    <x v="11"/>
    <s v="CUMMINS BUSINESS SERVICES-CTT"/>
    <m/>
    <s v="North America"/>
    <n v="283638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759.36"/>
    <n v="15929.760000000002"/>
    <n v="15929.759999999998"/>
    <n v="16446.96"/>
    <n v="16964.16"/>
    <n v="82030"/>
    <n v="1"/>
    <n v="15929.760000000002"/>
    <n v="0"/>
    <n v="0"/>
  </r>
  <r>
    <s v="Grede"/>
    <s v="Foundry"/>
    <s v="Iron Mountain"/>
    <s v="3rd Party Sale"/>
    <m/>
    <s v="United States"/>
    <s v="North America"/>
    <x v="11"/>
    <s v="CUMMINS BUSINESS SERVICES-CTT"/>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610.68"/>
    <n v="15756.860000000002"/>
    <n v="15756.86"/>
    <n v="16222.58"/>
    <n v="16688.3"/>
    <n v="81035.28"/>
    <n v="1"/>
    <n v="15756.860000000002"/>
    <n v="0"/>
    <n v="0"/>
  </r>
  <r>
    <s v="Grede"/>
    <s v="Foundry"/>
    <s v="Iron Mountain"/>
    <s v="3rd Party Sale"/>
    <m/>
    <s v="United States"/>
    <s v="North America"/>
    <x v="11"/>
    <s v="CUMMINS TURBO TECH-PALMETTO"/>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511.03"/>
    <n v="15681.33"/>
    <n v="15681.33"/>
    <n v="16179.15"/>
    <n v="16676.97"/>
    <n v="80729.81"/>
    <n v="1"/>
    <n v="15681.33"/>
    <n v="0"/>
    <n v="0"/>
  </r>
  <r>
    <s v="Grede"/>
    <s v="Foundry"/>
    <s v="Liberty"/>
    <s v="3rd Party Sale"/>
    <m/>
    <s v="United States"/>
    <s v="North America"/>
    <x v="11"/>
    <s v="CUMMINS TURBO TECH-PALMETTO"/>
    <m/>
    <s v="North America"/>
    <n v="3794160"/>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487.52"/>
    <n v="15650.04"/>
    <n v="15650.039999999999"/>
    <n v="16154.88"/>
    <n v="16659.72"/>
    <n v="80602.2"/>
    <n v="1"/>
    <n v="15650.04"/>
    <n v="0"/>
    <n v="0"/>
  </r>
  <r>
    <s v="Grede"/>
    <s v="Foundry"/>
    <s v="Liberty"/>
    <s v="3rd Party Sale"/>
    <m/>
    <s v="United States"/>
    <s v="North America"/>
    <x v="11"/>
    <s v="CUMMINS TURBO TECH-PALMETTO"/>
    <m/>
    <s v="North America"/>
    <n v="35338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6415.46"/>
    <n v="15604.82"/>
    <n v="15604.82"/>
    <n v="16111.47"/>
    <n v="16618.12"/>
    <n v="80354.69"/>
    <n v="1"/>
    <n v="15604.82"/>
    <n v="0"/>
    <n v="0"/>
  </r>
  <r>
    <s v="Grede"/>
    <s v="Foundry"/>
    <s v="Liberty"/>
    <s v="3rd Party Sale"/>
    <m/>
    <s v="United States"/>
    <s v="North America"/>
    <x v="11"/>
    <s v="CUMMINS TURBO TECH-PALMETTO"/>
    <m/>
    <s v="North America"/>
    <n v="404195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127.74"/>
    <n v="15348.759999999998"/>
    <n v="15348.759999999998"/>
    <n v="15818.62"/>
    <n v="16288.48"/>
    <n v="78932.36"/>
    <n v="1"/>
    <n v="15348.759999999998"/>
    <n v="0"/>
    <n v="0"/>
  </r>
  <r>
    <s v="Grede"/>
    <s v="Foundry"/>
    <s v="Liberty"/>
    <s v="3rd Party Sale"/>
    <m/>
    <s v="United States"/>
    <s v="North America"/>
    <x v="11"/>
    <s v="CUMMINS BUSINESS SERVICES-CTT"/>
    <m/>
    <s v="North America"/>
    <n v="2839882"/>
    <m/>
    <s v="Laser CTT new pricing for laser"/>
    <m/>
    <m/>
    <s v="X"/>
    <s v="N"/>
    <s v="Turbine Housing / Collector"/>
    <s v="OTHER SPECIALTY PRODUCTS"/>
    <s v="Housing"/>
    <s v="Ductile Iron Casting &amp; Related Machining"/>
    <s v="Commercial"/>
    <s v="Multiple OEMs"/>
    <s v="Non-Automotive"/>
    <s v="In Production"/>
    <n v="15879.89"/>
    <n v="15083.24"/>
    <n v="15083.239999999998"/>
    <n v="15561.23"/>
    <n v="16039.22"/>
    <n v="77646.819999999992"/>
    <n v="0"/>
    <n v="0"/>
    <n v="15083.24"/>
    <n v="1"/>
  </r>
  <r>
    <s v="Grede"/>
    <s v="Foundry"/>
    <s v="Liberty"/>
    <s v="3rd Party Sale"/>
    <m/>
    <s v="United States"/>
    <s v="North America"/>
    <x v="11"/>
    <s v="CUMMINS TURBO TECH-PALMETTO"/>
    <m/>
    <s v="North America"/>
    <n v="37796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5730.289999999999"/>
    <n v="14902.38"/>
    <n v="14902.380000000001"/>
    <n v="15362.33"/>
    <n v="15822.28"/>
    <n v="76719.66"/>
    <n v="1"/>
    <n v="14902.38"/>
    <n v="0"/>
    <n v="0"/>
  </r>
  <r>
    <s v="Grede"/>
    <s v="Foundry"/>
    <s v="Liberty"/>
    <s v="3rd Party Sale"/>
    <m/>
    <s v="United States"/>
    <s v="North America"/>
    <x v="11"/>
    <s v="CUMMINS TURBO TECH-PALMETTO"/>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5470.829999999998"/>
    <n v="14676.609999999999"/>
    <n v="14676.609999999999"/>
    <n v="15141.48"/>
    <n v="15606.35"/>
    <n v="75571.88"/>
    <n v="1"/>
    <n v="14676.609999999999"/>
    <n v="0"/>
    <n v="0"/>
  </r>
  <r>
    <s v="Grede"/>
    <s v="Foundry"/>
    <s v="Liberty"/>
    <s v="3rd Party Sale"/>
    <m/>
    <s v="United States"/>
    <s v="North America"/>
    <x v="11"/>
    <s v="CUMMINS TURBO TECH-PALMETTO"/>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4116.049999999997"/>
    <n v="13392.15"/>
    <n v="13392.15"/>
    <n v="13826.49"/>
    <n v="14260.83"/>
    <n v="68987.67"/>
    <n v="1"/>
    <n v="13392.15"/>
    <n v="0"/>
    <n v="0"/>
  </r>
  <r>
    <s v="Grede"/>
    <s v="Foundry"/>
    <s v="Liberty"/>
    <s v="3rd Party Sale"/>
    <m/>
    <s v="United States"/>
    <s v="North America"/>
    <x v="11"/>
    <s v="CUMMINS TURBO TECH-PALMETTO"/>
    <m/>
    <s v="North America"/>
    <n v="353341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978.44"/>
    <n v="13247.01"/>
    <n v="13247.01"/>
    <n v="13653.36"/>
    <n v="14059.71"/>
    <n v="68185.53"/>
    <n v="1"/>
    <n v="13247.01"/>
    <n v="0"/>
    <n v="0"/>
  </r>
  <r>
    <s v="Grede"/>
    <s v="Foundry"/>
    <s v="Liberty"/>
    <s v="3rd Party Sale"/>
    <m/>
    <s v="United States"/>
    <s v="North America"/>
    <x v="11"/>
    <s v="CUMMINS TURBO TECH-PALMETTO"/>
    <m/>
    <s v="North America"/>
    <n v="403674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578.24"/>
    <n v="12944.199999999999"/>
    <n v="12944.199999999999"/>
    <n v="13368.6"/>
    <n v="13793"/>
    <n v="66628.239999999991"/>
    <n v="1"/>
    <n v="12944.199999999999"/>
    <n v="0"/>
    <n v="0"/>
  </r>
  <r>
    <s v="Grede"/>
    <s v="Foundry"/>
    <s v="Liberty"/>
    <s v="3rd Party Sale"/>
    <m/>
    <s v="United States"/>
    <s v="North America"/>
    <x v="11"/>
    <s v="CUMMINS TURBO TECHNOLOGIES"/>
    <m/>
    <s v="North America"/>
    <n v="5353612"/>
    <m/>
    <s v="Laser CTT new pricing for laser"/>
    <m/>
    <m/>
    <s v="X"/>
    <s v="N"/>
    <s v="Turbine Housing / Collector"/>
    <s v="Engine"/>
    <s v="Housing"/>
    <s v="Ductile Iron Casting &amp; Related Machining"/>
    <s v="Commercial"/>
    <s v="Multiple OEMs"/>
    <s v="Non-Automotive"/>
    <s v="Awarded"/>
    <n v="2658.75"/>
    <n v="15952.5"/>
    <n v="15952.500000000009"/>
    <n v="15952.5"/>
    <n v="15952.5"/>
    <n v="66468.75"/>
    <n v="0"/>
    <n v="0"/>
    <n v="15952.5"/>
    <n v="1"/>
  </r>
  <r>
    <s v="Grede"/>
    <s v="Foundry"/>
    <s v="Liberty"/>
    <s v="3rd Party Sale"/>
    <m/>
    <s v="United States"/>
    <s v="North America"/>
    <x v="11"/>
    <s v="CUMMINS TURBO TECH-PALMETTO"/>
    <m/>
    <s v="North America"/>
    <n v="37850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212"/>
    <n v="12555.199999999999"/>
    <n v="12555.2"/>
    <n v="12951.68"/>
    <n v="13348.16"/>
    <n v="64622.239999999991"/>
    <n v="1"/>
    <n v="12555.199999999999"/>
    <n v="0"/>
    <n v="0"/>
  </r>
  <r>
    <s v="Grede"/>
    <s v="Foundry"/>
    <s v="Liberty"/>
    <s v="3rd Party Sale"/>
    <m/>
    <s v="United States"/>
    <s v="North America"/>
    <x v="11"/>
    <s v="CUMMINS TURBO TECH-PALMETTO"/>
    <m/>
    <s v="North America"/>
    <n v="2843483"/>
    <m/>
    <s v="Laser CTT new pricing for laser"/>
    <m/>
    <m/>
    <s v="X"/>
    <s v="N"/>
    <s v="Turbine Housing / Collector"/>
    <s v="OTHER SPECIALTY PRODUCTS"/>
    <s v="Housing"/>
    <s v="Ductile Iron Casting &amp; Related Machining"/>
    <s v="Commercial"/>
    <s v="Multiple OEMs"/>
    <s v="Non-Automotive"/>
    <s v="In Production"/>
    <n v="12162.400000000001"/>
    <n v="11580.72"/>
    <n v="11580.720000000001"/>
    <n v="11950.88"/>
    <n v="12321.04"/>
    <n v="59595.76"/>
    <n v="0"/>
    <n v="0"/>
    <n v="11580.72"/>
    <n v="1"/>
  </r>
  <r>
    <s v="Grede"/>
    <s v="Foundry"/>
    <s v="Liberty"/>
    <s v="3rd Party Sale"/>
    <m/>
    <s v="United States"/>
    <s v="North America"/>
    <x v="11"/>
    <s v="CUMMINS TURBO TECH-PALMETTO"/>
    <m/>
    <s v="North America"/>
    <n v="2836715"/>
    <m/>
    <m/>
    <m/>
    <m/>
    <s v="X"/>
    <s v="N"/>
    <s v="Diffuser"/>
    <s v="OTHER SPECIALTY PRODUCTS"/>
    <s v="Misc Products not grouped"/>
    <s v="Ductile Iron Casting &amp; Related Machining"/>
    <s v="Commercial"/>
    <s v="Multiple OEMs"/>
    <s v="Non-Automotive"/>
    <s v="In Production"/>
    <n v="12102.48"/>
    <n v="11498.759999999998"/>
    <n v="11498.759999999998"/>
    <n v="11849.76"/>
    <n v="12200.76"/>
    <n v="59150.520000000004"/>
    <n v="0"/>
    <n v="0"/>
    <n v="11498.759999999998"/>
    <n v="1"/>
  </r>
  <r>
    <s v="Grede"/>
    <s v="Foundry"/>
    <s v="Liberty"/>
    <s v="3rd Party Sale"/>
    <m/>
    <s v="United States"/>
    <s v="North America"/>
    <x v="11"/>
    <s v="CUMMINS TURBO TECH-PALMETTO"/>
    <m/>
    <s v="North America"/>
    <n v="3526000"/>
    <m/>
    <s v="Laser CTT new pricing for laser"/>
    <m/>
    <m/>
    <s v="X"/>
    <s v="N"/>
    <s v="Turbine Housing / Collector"/>
    <s v="OTHER SPECIALTY PRODUCTS"/>
    <s v="Housing"/>
    <s v="Ductile Iron Casting &amp; Related Machining"/>
    <s v="Commercial"/>
    <s v="Multiple OEMs"/>
    <s v="Non-Automotive"/>
    <s v="In Production"/>
    <n v="11527.269999999999"/>
    <n v="10946.76"/>
    <n v="10946.76"/>
    <n v="11278.48"/>
    <n v="11610.2"/>
    <n v="56309.47"/>
    <n v="0"/>
    <n v="0"/>
    <n v="10946.76"/>
    <n v="1"/>
  </r>
  <r>
    <s v="Grede"/>
    <s v="Foundry"/>
    <s v="Liberty"/>
    <s v="3rd Party Sale"/>
    <m/>
    <s v="United States"/>
    <s v="North America"/>
    <x v="11"/>
    <s v="CUMMINS TECH INDIA PRIVATE LTD"/>
    <m/>
    <s v="North America"/>
    <n v="3532551"/>
    <m/>
    <m/>
    <m/>
    <m/>
    <s v="X"/>
    <s v="N"/>
    <s v="Elbow"/>
    <s v="OTHER SPECIALTY PRODUCTS"/>
    <s v="Elbow"/>
    <s v="Ductile Iron Casting &amp; Related Machining"/>
    <s v="Commercial"/>
    <s v="Multiple OEMs"/>
    <s v="Non-Automotive"/>
    <s v="In Production"/>
    <n v="4754.2000000000007"/>
    <n v="11887.920000000002"/>
    <n v="11887.92"/>
    <n v="12247.4"/>
    <n v="12615.24"/>
    <n v="53392.68"/>
    <n v="0"/>
    <n v="0"/>
    <n v="11887.920000000002"/>
    <n v="1"/>
  </r>
  <r>
    <s v="Grede"/>
    <s v="Foundry"/>
    <s v="Liberty"/>
    <s v="3rd Party Sale"/>
    <m/>
    <s v="United States"/>
    <s v="North America"/>
    <x v="11"/>
    <s v="CUMMINS TURBO TECH-PALMETTO"/>
    <m/>
    <s v="North America"/>
    <n v="5327930"/>
    <m/>
    <m/>
    <m/>
    <m/>
    <s v="X"/>
    <s v="N"/>
    <s v="Elbow"/>
    <s v="Engine"/>
    <s v="Elbow"/>
    <s v="Ductile Iron Casting &amp; Related Machining"/>
    <s v="Commercial"/>
    <s v="Thomas Built"/>
    <s v="Non-Automotive"/>
    <s v="Awarded"/>
    <n v="10363.86"/>
    <n v="10214.4"/>
    <n v="10311.68"/>
    <n v="10773.76"/>
    <n v="11430.4"/>
    <n v="53094.100000000006"/>
    <n v="0"/>
    <n v="0"/>
    <n v="10214.4"/>
    <n v="1"/>
  </r>
  <r>
    <s v="Grede"/>
    <s v="Foundry"/>
    <s v="Liberty"/>
    <s v="3rd Party Sale"/>
    <m/>
    <s v="United States"/>
    <s v="North America"/>
    <x v="11"/>
    <s v="CUMMINS BUSINESS SERVICES-CTT"/>
    <m/>
    <s v="North America"/>
    <n v="376929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Other"/>
    <s v="Non-Automotive"/>
    <s v="In Production"/>
    <n v="10812"/>
    <n v="10307.44"/>
    <n v="10307.44"/>
    <n v="10595.76"/>
    <n v="10884.08"/>
    <n v="52906.720000000008"/>
    <n v="1"/>
    <n v="10307.44"/>
    <n v="0"/>
    <n v="0"/>
  </r>
  <r>
    <s v="Grede"/>
    <s v="Foundry"/>
    <s v="Liberty"/>
    <s v="3rd Party Sale"/>
    <m/>
    <s v="United States"/>
    <s v="North America"/>
    <x v="11"/>
    <s v="CUMMINS TURBO TECH-PALMETTO"/>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0428"/>
    <n v="10013.25"/>
    <n v="10013.25"/>
    <n v="10309.5"/>
    <n v="10605.75"/>
    <n v="51369.75"/>
    <n v="1"/>
    <n v="10013.25"/>
    <n v="0"/>
    <n v="0"/>
  </r>
  <r>
    <s v="Grede"/>
    <s v="Foundry"/>
    <s v="Liberty"/>
    <s v="3rd Party Sale"/>
    <m/>
    <s v="United States"/>
    <s v="North America"/>
    <x v="11"/>
    <s v="CUMMINS BUSINESS SERVICES-CTT"/>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9389.0400000000009"/>
    <n v="8894.8799999999992"/>
    <n v="8894.8799999999992"/>
    <n v="9141.9599999999991"/>
    <n v="9389.0400000000009"/>
    <n v="45709.799999999996"/>
    <n v="1"/>
    <n v="8894.8799999999992"/>
    <n v="0"/>
    <n v="0"/>
  </r>
  <r>
    <s v="Grede"/>
    <s v="Foundry"/>
    <s v="Iron Mountain"/>
    <s v="3rd Party Sale"/>
    <m/>
    <s v="United States"/>
    <s v="North America"/>
    <x v="11"/>
    <s v="CUMMINS LTD (CTT)"/>
    <m/>
    <s v="North America"/>
    <n v="403655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193.7799999999988"/>
    <n v="8819.9600000000009"/>
    <n v="8819.9599999999991"/>
    <n v="9081.2000000000007"/>
    <n v="9354.8799999999992"/>
    <n v="45269.779999999992"/>
    <n v="1"/>
    <n v="8819.9600000000009"/>
    <n v="0"/>
    <n v="0"/>
  </r>
  <r>
    <s v="Grede"/>
    <s v="Foundry"/>
    <s v="Browntown"/>
    <s v="3rd Party Sale"/>
    <m/>
    <s v="United States"/>
    <s v="North America"/>
    <x v="11"/>
    <s v="CUMMINS ENGINE COMPANY COLUMBUS"/>
    <m/>
    <s v="North America"/>
    <n v="2871322"/>
    <m/>
    <m/>
    <m/>
    <m/>
    <s v="X"/>
    <s v="N"/>
    <s v="Flywheel"/>
    <s v="Engine"/>
    <s v="Flywheel"/>
    <s v="Ductile Iron Casting &amp; Related Machining"/>
    <s v="Commercial"/>
    <s v="Multiple OEMs"/>
    <s v="Non-Automotive"/>
    <s v="In Production"/>
    <n v="8648.25"/>
    <n v="8302.32"/>
    <n v="8302.32"/>
    <n v="8648.25"/>
    <n v="8994.18"/>
    <n v="42895.32"/>
    <n v="0"/>
    <n v="0"/>
    <n v="8302.32"/>
    <n v="1"/>
  </r>
  <r>
    <s v="Grede"/>
    <s v="Foundry"/>
    <s v="Iron Mountain"/>
    <s v="3rd Party Sale"/>
    <m/>
    <s v="United States"/>
    <s v="North America"/>
    <x v="11"/>
    <s v="CUMMINS TURBO TECH-PALMETTO"/>
    <m/>
    <s v="North America"/>
    <n v="3784965"/>
    <m/>
    <m/>
    <m/>
    <m/>
    <s v="X"/>
    <s v="N"/>
    <s v="Bearing Housing / Center Housing"/>
    <s v="OTHER SPECIALTY PRODUCTS"/>
    <s v="Housing"/>
    <s v="Gray Iron Casting &amp; Related Machining"/>
    <s v="Commercial"/>
    <s v="Multiple OEMs"/>
    <s v="Non-Automotive"/>
    <s v="In Production"/>
    <n v="8037"/>
    <n v="7679.8"/>
    <n v="7679.8"/>
    <n v="7947.7"/>
    <n v="8215.6"/>
    <n v="39559.9"/>
    <n v="0"/>
    <n v="0"/>
    <n v="7679.8"/>
    <n v="1"/>
  </r>
  <r>
    <s v="Grede"/>
    <s v="Foundry"/>
    <s v="Liberty"/>
    <s v="3rd Party Sale"/>
    <m/>
    <s v="United States"/>
    <s v="North America"/>
    <x v="11"/>
    <s v="CUMMINS TURBO TECH-PALMETTO"/>
    <m/>
    <s v="North America"/>
    <n v="2839882"/>
    <m/>
    <s v="Laser CTT new pricing for laser"/>
    <m/>
    <m/>
    <s v="X"/>
    <s v="N"/>
    <s v="Turbine Housing / Collector"/>
    <s v="OTHER SPECIALTY PRODUCTS"/>
    <s v="Housing"/>
    <s v="Ductile Iron Casting &amp; Related Machining"/>
    <s v="Commercial"/>
    <s v="Multiple OEMs"/>
    <s v="Non-Automotive"/>
    <s v="In Production"/>
    <n v="7860.2800000000007"/>
    <n v="7488.51"/>
    <n v="7488.5099999999993"/>
    <n v="7700.95"/>
    <n v="7913.39"/>
    <n v="38451.64"/>
    <n v="0"/>
    <n v="0"/>
    <n v="7488.51"/>
    <n v="1"/>
  </r>
  <r>
    <s v="Grede"/>
    <s v="Foundry"/>
    <s v="Iron Mountain"/>
    <s v="3rd Party Sale"/>
    <m/>
    <s v="United States"/>
    <s v="North America"/>
    <x v="11"/>
    <s v="CUMMINS TURBO TECH-PALMETTO"/>
    <m/>
    <s v="North America"/>
    <n v="404801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89.42"/>
    <n v="6866.3000000000011"/>
    <n v="6866.3"/>
    <n v="7108.64"/>
    <n v="7350.98"/>
    <n v="35381.64"/>
    <n v="1"/>
    <n v="6866.3000000000011"/>
    <n v="0"/>
    <n v="0"/>
  </r>
  <r>
    <s v="Grede"/>
    <s v="Foundry"/>
    <s v="Bessemer"/>
    <s v="3rd Party Sale"/>
    <m/>
    <s v="United States"/>
    <s v="North America"/>
    <x v="11"/>
    <s v="CUMMINS BUSINESS SERVICES"/>
    <m/>
    <s v="North America"/>
    <s v="R206343"/>
    <n v="34"/>
    <s v="Doc 13 - Cummins Attrition Letter, Supporting Email Chain, and Spreadsheet"/>
    <m/>
    <m/>
    <s v="X"/>
    <s v="N"/>
    <s v="Support Bracket"/>
    <s v="OTHER SPECIALTY PRODUCTS"/>
    <s v="Bracket"/>
    <s v="Ductile Iron Casting &amp; Related Machining"/>
    <s v="Commercial"/>
    <s v="Multiple OEMs"/>
    <s v="Non-Automotive"/>
    <s v="In Production"/>
    <n v="30964.91"/>
    <n v="0"/>
    <n v="0"/>
    <n v="0"/>
    <n v="0"/>
    <n v="30964.91"/>
    <n v="1"/>
    <n v="0"/>
    <n v="0"/>
    <n v="0"/>
  </r>
  <r>
    <s v="Grede"/>
    <s v="Machining"/>
    <s v="Biscoe"/>
    <s v="3rd Party Sale"/>
    <m/>
    <s v="United States"/>
    <s v="North America"/>
    <x v="11"/>
    <s v="CUMMINS ENGINE COMPANY, INC."/>
    <m/>
    <s v="North America"/>
    <n v="5266452"/>
    <m/>
    <m/>
    <m/>
    <m/>
    <s v="X"/>
    <s v="N"/>
    <s v="Support"/>
    <s v="OTHER SPECIALTY PRODUCTS"/>
    <s v="Support"/>
    <s v="Ductile Iron Casting &amp; Related Machining"/>
    <s v="Commercial"/>
    <s v="Multiple OEMs"/>
    <s v="Non-Automotive"/>
    <s v="In Production"/>
    <n v="6065.94"/>
    <n v="5717.0688000000009"/>
    <n v="5717.0688"/>
    <n v="5836.1743999999999"/>
    <n v="5955.28"/>
    <n v="29291.531999999999"/>
    <n v="0"/>
    <n v="0"/>
    <n v="5717.0688000000009"/>
    <n v="1"/>
  </r>
  <r>
    <s v="Grede"/>
    <s v="Foundry"/>
    <s v="Iron Mountain"/>
    <s v="3rd Party Sale"/>
    <m/>
    <s v="United States"/>
    <s v="North America"/>
    <x v="11"/>
    <s v="CUMMINS TURBO TECH-PALMETTO"/>
    <m/>
    <s v="North America"/>
    <n v="283550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012.5"/>
    <n v="5687.4999999999991"/>
    <n v="5687.5"/>
    <n v="5850"/>
    <n v="6012.5"/>
    <n v="29250"/>
    <n v="1"/>
    <n v="5687.4999999999991"/>
    <n v="0"/>
    <n v="0"/>
  </r>
  <r>
    <s v="Grede"/>
    <s v="Foundry"/>
    <s v="Liberty"/>
    <s v="3rd Party Sale"/>
    <m/>
    <s v="United States"/>
    <s v="North America"/>
    <x v="11"/>
    <s v="CUMMINS BUSINESS SERVICES-CTT"/>
    <m/>
    <s v="North America"/>
    <n v="353177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682.4599999999991"/>
    <n v="5375.2999999999993"/>
    <n v="5375.3"/>
    <n v="5528.88"/>
    <n v="5682.46"/>
    <n v="27644.399999999998"/>
    <n v="1"/>
    <n v="5375.2999999999993"/>
    <n v="0"/>
    <n v="0"/>
  </r>
  <r>
    <s v="Grede"/>
    <s v="Foundry"/>
    <s v="Browntown"/>
    <s v="3rd Party Sale"/>
    <m/>
    <s v="United States"/>
    <s v="North America"/>
    <x v="11"/>
    <s v="CUMMINS ENGINE COMPANY COLUMBUS"/>
    <m/>
    <s v="North America"/>
    <s v="R20639800"/>
    <m/>
    <m/>
    <m/>
    <m/>
    <s v="X"/>
    <s v="N"/>
    <s v="Flywheel"/>
    <s v="OTHER SPECIALTY PRODUCTS"/>
    <s v="Flywheel"/>
    <s v="Gray Iron Casting &amp; Related Machining"/>
    <s v="Commercial"/>
    <s v="Multiple OEMs"/>
    <s v="Non-Automotive"/>
    <s v="In Production"/>
    <n v="5568.5599999999995"/>
    <n v="5331.6000000000013"/>
    <n v="5331.5999999999995"/>
    <n v="5450.08"/>
    <n v="5568.56"/>
    <n v="27250.399999999998"/>
    <n v="0"/>
    <n v="0"/>
    <n v="5331.6000000000013"/>
    <n v="1"/>
  </r>
  <r>
    <s v="Grede"/>
    <s v="Foundry"/>
    <s v="Browntown"/>
    <s v="3rd Party Sale"/>
    <m/>
    <s v="United States"/>
    <s v="North America"/>
    <x v="11"/>
    <s v="CUMMINS ENGINE COMPANY COLUMBUS"/>
    <m/>
    <s v="North America"/>
    <s v="3007211    R"/>
    <n v="34"/>
    <s v="Doc 13 - Cummins Attrition Letter, Supporting Email Chain, and Spreadsheet"/>
    <m/>
    <m/>
    <s v="X"/>
    <s v="N"/>
    <s v="Flywheel"/>
    <s v="Engine"/>
    <s v="Flywheel"/>
    <s v="Gray Iron Casting &amp; Related Machining"/>
    <s v="Commercial"/>
    <s v="Multiple OEMs"/>
    <s v="Non-Automotive"/>
    <s v="In Production"/>
    <n v="24618.48"/>
    <n v="0"/>
    <n v="0"/>
    <n v="0"/>
    <n v="0"/>
    <n v="24618.48"/>
    <n v="1"/>
    <n v="0"/>
    <n v="0"/>
    <n v="0"/>
  </r>
  <r>
    <s v="Grede"/>
    <s v="Foundry"/>
    <s v="Bessemer"/>
    <s v="3rd Party Sale"/>
    <m/>
    <s v="United States"/>
    <s v="North America"/>
    <x v="11"/>
    <s v="CUMMINS LTD (DCB)"/>
    <m/>
    <s v="North America"/>
    <n v="3968763"/>
    <m/>
    <m/>
    <m/>
    <m/>
    <s v="X"/>
    <s v="N"/>
    <s v="Exhaust Manifold"/>
    <s v="Engine"/>
    <s v="Manifold"/>
    <s v="Ductile Iron Casting &amp; Related Machining"/>
    <s v="Commercial"/>
    <s v="Multiple OEMs"/>
    <s v="Non-Automotive"/>
    <s v="In Production"/>
    <n v="7289.12"/>
    <n v="4061.8"/>
    <n v="4061.8"/>
    <n v="4167.76"/>
    <n v="4309.04"/>
    <n v="23889.520000000004"/>
    <n v="0"/>
    <n v="0"/>
    <n v="4061.8"/>
    <n v="1"/>
  </r>
  <r>
    <s v="Grede"/>
    <s v="Foundry"/>
    <s v="Iron Mountain"/>
    <s v="3rd Party Sale"/>
    <m/>
    <s v="United States"/>
    <s v="North America"/>
    <x v="11"/>
    <s v="CUMMINS BUSINESS SERVICES-CTT"/>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65.3999999999996"/>
    <n v="4175.5999999999995"/>
    <n v="4175.6000000000004"/>
    <n v="4270.5"/>
    <n v="4365.3999999999996"/>
    <n v="21352.5"/>
    <n v="1"/>
    <n v="4175.5999999999995"/>
    <n v="0"/>
    <n v="0"/>
  </r>
  <r>
    <s v="Grede"/>
    <s v="Foundry"/>
    <s v="Iron Mountain"/>
    <s v="3rd Party Sale"/>
    <m/>
    <s v="United States"/>
    <s v="North America"/>
    <x v="11"/>
    <s v="CUMMINS TURBO TECH-PALMETTO"/>
    <m/>
    <s v="North America"/>
    <n v="404191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269.01"/>
    <n v="4087.35"/>
    <n v="4087.3500000000004"/>
    <n v="4178.18"/>
    <n v="4269.01"/>
    <n v="20890.900000000001"/>
    <n v="1"/>
    <n v="4087.35"/>
    <n v="0"/>
    <n v="0"/>
  </r>
  <r>
    <s v="Grede"/>
    <s v="Machining"/>
    <s v="Menomonee Falls"/>
    <s v="3rd Party Sale"/>
    <m/>
    <s v="United States"/>
    <s v="North America"/>
    <x v="11"/>
    <s v="CUMMINS INC (CTT)"/>
    <m/>
    <s v="North America"/>
    <n v="3595190"/>
    <m/>
    <m/>
    <m/>
    <m/>
    <s v="X"/>
    <s v="N"/>
    <s v="Diffuser"/>
    <s v="OTHER SPECIALTY PRODUCTS"/>
    <s v="Misc Products not grouped"/>
    <s v="Advanced Machining &amp; Assembly"/>
    <s v="Commercial"/>
    <s v="Multiple OEMs"/>
    <s v="Non-Automotive"/>
    <s v="In Production"/>
    <n v="4103.68"/>
    <n v="3902.1600000000003"/>
    <n v="3902.16"/>
    <n v="4021.24"/>
    <n v="4140.32"/>
    <n v="20069.559999999998"/>
    <n v="0"/>
    <n v="0"/>
    <n v="3902.1600000000003"/>
    <n v="1"/>
  </r>
  <r>
    <s v="Grede"/>
    <s v="Foundry"/>
    <s v="Reedsburg"/>
    <s v="3rd Party Sale"/>
    <m/>
    <s v="United States"/>
    <s v="North America"/>
    <x v="11"/>
    <s v="CUMMINS BUSINESS SERVICES"/>
    <m/>
    <s v="North America"/>
    <s v="3049136    R"/>
    <m/>
    <m/>
    <m/>
    <m/>
    <s v="X"/>
    <s v="N"/>
    <s v="Bearing Cap"/>
    <s v="OTHER SPECIALTY PRODUCTS"/>
    <s v="Cap"/>
    <s v="Ductile Iron Casting &amp; Related Machining"/>
    <s v="Commercial"/>
    <s v="Multiple OEMs"/>
    <s v="Non-Automotive"/>
    <s v="In Production"/>
    <n v="3932"/>
    <n v="3723.9999999999995"/>
    <n v="3724"/>
    <n v="3831.8"/>
    <n v="3949.4"/>
    <n v="19161.2"/>
    <n v="0"/>
    <n v="0"/>
    <n v="3723.9999999999995"/>
    <n v="1"/>
  </r>
  <r>
    <s v="Grede"/>
    <s v="Foundry"/>
    <s v="Liberty"/>
    <s v="3rd Party Sale"/>
    <m/>
    <s v="United States"/>
    <s v="North America"/>
    <x v="11"/>
    <s v="CUMMINS LTD (CTT)"/>
    <m/>
    <s v="North America"/>
    <n v="3529988"/>
    <m/>
    <m/>
    <m/>
    <m/>
    <s v="X"/>
    <s v="N"/>
    <s v="Turbine Housing / Collector"/>
    <s v="OTHER SPECIALTY PRODUCTS"/>
    <s v="Housing"/>
    <s v="Ductile Iron Casting &amp; Related Machining"/>
    <s v="Commercial"/>
    <s v="Multiple OEMs"/>
    <s v="Non-Automotive"/>
    <s v="In Production"/>
    <n v="3869.099999999999"/>
    <n v="3697.1399999999994"/>
    <n v="3697.14"/>
    <n v="3826.11"/>
    <n v="3955.08"/>
    <n v="19044.57"/>
    <n v="0"/>
    <n v="0"/>
    <n v="3697.1399999999994"/>
    <n v="1"/>
  </r>
  <r>
    <s v="Grede"/>
    <s v="Foundry"/>
    <s v="Liberty"/>
    <s v="3rd Party Sale"/>
    <m/>
    <s v="United States"/>
    <s v="North America"/>
    <x v="11"/>
    <s v="CUMMINS TURBO TECH-PALMETTO"/>
    <m/>
    <s v="North America"/>
    <n v="5327963"/>
    <m/>
    <m/>
    <m/>
    <m/>
    <s v="X"/>
    <s v="N"/>
    <s v="Turbine Housing / Collector"/>
    <s v="Engine"/>
    <s v="Housing"/>
    <s v="Ductile Iron Casting &amp; Related Machining"/>
    <s v="Commercial"/>
    <s v="Multiple OEMs"/>
    <s v="Non-Automotive"/>
    <s v="Awarded"/>
    <n v="18691"/>
    <n v="0"/>
    <n v="0"/>
    <n v="0"/>
    <n v="0"/>
    <n v="18691"/>
    <n v="0"/>
    <n v="0"/>
    <n v="0"/>
    <n v="1"/>
  </r>
  <r>
    <s v="Grede"/>
    <s v="Foundry"/>
    <s v="Liberty"/>
    <s v="3rd Party Sale"/>
    <m/>
    <s v="United States"/>
    <s v="North America"/>
    <x v="11"/>
    <s v="CUMMINS BUSINESS SERVICES-CTT"/>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70.13"/>
    <n v="3377.1500000000005"/>
    <n v="3377.15"/>
    <n v="3473.64"/>
    <n v="3570.13"/>
    <n v="17368.2"/>
    <n v="1"/>
    <n v="3377.1500000000005"/>
    <n v="0"/>
    <n v="0"/>
  </r>
  <r>
    <s v="Grede"/>
    <s v="Foundry"/>
    <s v="Bessemer"/>
    <s v="3rd Party Sale"/>
    <m/>
    <s v="United States"/>
    <s v="North America"/>
    <x v="11"/>
    <s v="CUMMINS BUSINESS SERVICES"/>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7122.5"/>
    <n v="0"/>
    <n v="0"/>
    <n v="0"/>
    <n v="0"/>
    <n v="17122.5"/>
    <n v="1"/>
    <n v="0"/>
    <n v="0"/>
    <n v="0"/>
  </r>
  <r>
    <s v="Grede"/>
    <s v="Foundry"/>
    <s v="Bessemer"/>
    <s v="3rd Party Sale"/>
    <m/>
    <s v="United States"/>
    <s v="North America"/>
    <x v="11"/>
    <s v="EGL TRADE SERVICE INC."/>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6817.349999999999"/>
    <n v="0"/>
    <n v="0"/>
    <n v="0"/>
    <n v="0"/>
    <n v="16817.349999999999"/>
    <n v="1"/>
    <n v="0"/>
    <n v="0"/>
    <n v="0"/>
  </r>
  <r>
    <s v="Grede"/>
    <s v="Machining"/>
    <s v="Biscoe"/>
    <s v="3rd Party Sale"/>
    <m/>
    <s v="United States"/>
    <s v="North America"/>
    <x v="11"/>
    <s v="CUMMINS GENERATOR TECH LIM"/>
    <m/>
    <s v="North America"/>
    <n v="4026796"/>
    <m/>
    <m/>
    <m/>
    <m/>
    <s v="X"/>
    <s v="N"/>
    <s v="Support"/>
    <s v="OTHER SPECIALTY PRODUCTS"/>
    <s v="Support"/>
    <s v="Ductile Iron Casting &amp; Related Machining"/>
    <s v="Commercial"/>
    <s v="Multiple OEMs"/>
    <s v="Non-Automotive"/>
    <s v="In Production"/>
    <n v="3038.9803000000006"/>
    <n v="2892.5015000000003"/>
    <n v="2892.5014999999999"/>
    <n v="2985.808"/>
    <n v="3079.1145000000001"/>
    <n v="14888.9058"/>
    <n v="0"/>
    <n v="0"/>
    <n v="2892.5015000000003"/>
    <n v="1"/>
  </r>
  <r>
    <s v="Grede"/>
    <s v="Foundry"/>
    <s v="Bessemer"/>
    <s v="3rd Party Sale"/>
    <m/>
    <s v="United States"/>
    <s v="North America"/>
    <x v="11"/>
    <s v="CUMMINS BUSINESS SERVICES"/>
    <m/>
    <s v="North America"/>
    <n v="4938759"/>
    <n v="34"/>
    <s v="Doc 13 - Cummins Attrition Letter, Supporting Email Chain, and Spreadsheet"/>
    <m/>
    <m/>
    <s v="X"/>
    <s v="N"/>
    <s v="Manifold"/>
    <s v="Engine"/>
    <s v="Manifold"/>
    <s v="Ductile Iron Casting &amp; Related Machining"/>
    <s v="Commercial"/>
    <s v="Multiple OEMs"/>
    <s v="Non-Automotive"/>
    <s v="In Production"/>
    <n v="14825.880000000001"/>
    <n v="0"/>
    <n v="0"/>
    <n v="0"/>
    <n v="0"/>
    <n v="14825.880000000001"/>
    <n v="1"/>
    <n v="0"/>
    <n v="0"/>
    <n v="0"/>
  </r>
  <r>
    <s v="Grede"/>
    <s v="Foundry"/>
    <s v="Liberty"/>
    <s v="3rd Party Sale"/>
    <m/>
    <s v="United States"/>
    <s v="North America"/>
    <x v="11"/>
    <s v="CUMMINS TURBO TECH-PALMETTO"/>
    <m/>
    <s v="North America"/>
    <n v="35257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480.98"/>
    <n v="2335.0400000000004"/>
    <n v="2335.04"/>
    <n v="2335.04"/>
    <n v="2335.04"/>
    <n v="11821.14"/>
    <n v="1"/>
    <n v="2335.0400000000004"/>
    <n v="0"/>
    <n v="0"/>
  </r>
  <r>
    <s v="Grede"/>
    <s v="Foundry"/>
    <s v="Liberty"/>
    <s v="3rd Party Sale"/>
    <m/>
    <s v="United States"/>
    <s v="North America"/>
    <x v="11"/>
    <s v="CUMMINS LTD (CTT)"/>
    <m/>
    <s v="North America"/>
    <n v="5350395"/>
    <m/>
    <m/>
    <m/>
    <m/>
    <s v="X"/>
    <s v="N"/>
    <s v="Turbine Housing / Collector"/>
    <s v="Engine"/>
    <s v="Housing"/>
    <s v="Ductile Iron Casting &amp; Related Machining"/>
    <s v="Commercial"/>
    <s v="Multiple OEMs"/>
    <s v="Non-Automotive"/>
    <s v="In Production"/>
    <n v="11438.6"/>
    <n v="0"/>
    <n v="0"/>
    <n v="0"/>
    <n v="0"/>
    <n v="11438.6"/>
    <n v="0"/>
    <n v="0"/>
    <n v="0"/>
    <n v="1"/>
  </r>
  <r>
    <s v="Grede"/>
    <s v="Foundry"/>
    <s v="Reedsburg"/>
    <s v="3rd Party Sale"/>
    <m/>
    <s v="United States"/>
    <s v="North America"/>
    <x v="11"/>
    <s v="CUMMINS TURBO TECH-PALMETTO"/>
    <m/>
    <s v="North America"/>
    <n v="3521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04.08"/>
    <n v="0"/>
    <n v="0"/>
    <n v="0"/>
    <n v="0"/>
    <n v="10804.08"/>
    <n v="1"/>
    <n v="0"/>
    <n v="0"/>
    <n v="0"/>
  </r>
  <r>
    <s v="Grede"/>
    <s v="Foundry"/>
    <s v="Bessemer"/>
    <s v="3rd Party Sale"/>
    <m/>
    <s v="United States"/>
    <s v="North America"/>
    <x v="11"/>
    <s v="CUMMINS BUSINESS SERVICES"/>
    <m/>
    <s v="North America"/>
    <s v="3090088R"/>
    <n v="34"/>
    <s v="Doc 13 - Cummins Attrition Letter, Supporting Email Chain, and Spreadsheet"/>
    <m/>
    <m/>
    <s v="X"/>
    <s v="N"/>
    <s v="Support"/>
    <s v="OTHER SPECIALTY PRODUCTS"/>
    <s v="Support"/>
    <s v="Ductile Iron Casting &amp; Related Machining"/>
    <s v="Commercial"/>
    <s v="Multiple OEMs"/>
    <s v="Non-Automotive"/>
    <s v="In Production"/>
    <n v="10470.4"/>
    <n v="0"/>
    <n v="0"/>
    <n v="0"/>
    <n v="0"/>
    <n v="10470.4"/>
    <n v="1"/>
    <n v="0"/>
    <n v="0"/>
    <n v="0"/>
  </r>
  <r>
    <s v="Grede"/>
    <s v="Foundry"/>
    <s v="Liberty"/>
    <s v="3rd Party Sale"/>
    <m/>
    <s v="United States"/>
    <s v="North America"/>
    <x v="11"/>
    <s v="CUMMINS TURBO TECH-PALMETTO"/>
    <m/>
    <s v="North America"/>
    <n v="37809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10.7500000000005"/>
    <n v="2026.3200000000006"/>
    <n v="2026.32"/>
    <n v="2110.75"/>
    <n v="2195.1799999999998"/>
    <n v="10469.320000000002"/>
    <n v="1"/>
    <n v="2026.3200000000006"/>
    <n v="0"/>
    <n v="0"/>
  </r>
  <r>
    <s v="Grede"/>
    <s v="Foundry"/>
    <s v="Browntown"/>
    <s v="3rd Party Sale"/>
    <m/>
    <s v="United States"/>
    <s v="North America"/>
    <x v="11"/>
    <s v="CUMMINS ENGINE COMPANY COLUMBUS"/>
    <m/>
    <s v="North America"/>
    <s v="3893810    R"/>
    <n v="34"/>
    <s v="Doc 13 - Cummins Attrition Letter, Supporting Email Chain, and Spreadsheet"/>
    <m/>
    <m/>
    <s v="X"/>
    <s v="N"/>
    <s v="Flywheel"/>
    <s v="Engine"/>
    <s v="Flywheel"/>
    <s v="Gray Iron Casting &amp; Related Machining"/>
    <s v="Commercial"/>
    <s v="Multiple OEMs"/>
    <s v="Non-Automotive"/>
    <s v="In Production"/>
    <n v="9929.9699999999993"/>
    <n v="0"/>
    <n v="0"/>
    <n v="0"/>
    <n v="0"/>
    <n v="9929.9699999999993"/>
    <n v="1"/>
    <n v="0"/>
    <n v="0"/>
    <n v="0"/>
  </r>
  <r>
    <s v="Grede"/>
    <s v="Foundry"/>
    <s v="Browntown"/>
    <s v="3rd Party Sale"/>
    <m/>
    <s v="United States"/>
    <s v="North America"/>
    <x v="11"/>
    <s v="CUMMINS ENGINE COMPANY COLUMBUS"/>
    <m/>
    <s v="North America"/>
    <s v="3012936    R"/>
    <m/>
    <m/>
    <m/>
    <m/>
    <s v="X"/>
    <s v="N"/>
    <s v="Flywheel"/>
    <s v="Engine"/>
    <s v="Flywheel"/>
    <s v="Gray Iron Casting &amp; Related Machining"/>
    <s v="Commercial"/>
    <s v="Multiple OEMs"/>
    <s v="Non-Automotive"/>
    <s v="In Production"/>
    <n v="1888.71"/>
    <n v="1896.0200000000004"/>
    <n v="1896.02"/>
    <n v="1896.02"/>
    <n v="1896.02"/>
    <n v="9472.7900000000009"/>
    <n v="0"/>
    <n v="0"/>
    <n v="1896.0200000000004"/>
    <n v="1"/>
  </r>
  <r>
    <s v="Grede"/>
    <s v="Machining"/>
    <s v="Biscoe"/>
    <s v="3rd Party Sale"/>
    <m/>
    <s v="United States"/>
    <s v="North America"/>
    <x v="11"/>
    <s v="CUMMINS LTD (DCB)"/>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8794.68"/>
    <n v="0"/>
    <n v="0"/>
    <n v="0"/>
    <n v="0"/>
    <n v="8794.68"/>
    <n v="1"/>
    <n v="0"/>
    <n v="0"/>
    <n v="0"/>
  </r>
  <r>
    <s v="Grede"/>
    <s v="Foundry"/>
    <s v="Browntown"/>
    <s v="3rd Party Sale"/>
    <m/>
    <s v="United States"/>
    <s v="North America"/>
    <x v="11"/>
    <s v="CUMMINS ENGINE COMPANY COLUMBUS"/>
    <m/>
    <s v="North America"/>
    <s v="3029070    R"/>
    <m/>
    <m/>
    <m/>
    <m/>
    <s v="X"/>
    <s v="N"/>
    <s v="Flywheel"/>
    <s v="Engine"/>
    <s v="Flywheel"/>
    <s v="Gray Iron Casting &amp; Related Machining"/>
    <s v="Commercial"/>
    <s v="Multiple OEMs"/>
    <s v="Non-Automotive"/>
    <s v="In Production"/>
    <n v="1647.9"/>
    <n v="1556.35"/>
    <n v="1556.35"/>
    <n v="1647.9"/>
    <n v="1739.45"/>
    <n v="8147.95"/>
    <n v="0"/>
    <n v="0"/>
    <n v="1556.35"/>
    <n v="1"/>
  </r>
  <r>
    <s v="Grede"/>
    <s v="Foundry"/>
    <s v="Browntown"/>
    <s v="3rd Party Sale"/>
    <m/>
    <s v="United States"/>
    <s v="North America"/>
    <x v="11"/>
    <s v="CUMMINS ENGINE COMPANY COLUMBUS"/>
    <m/>
    <s v="North America"/>
    <s v="3064250    R"/>
    <n v="34"/>
    <s v="Doc 13 - Cummins Attrition Letter, Supporting Email Chain, and Spreadsheet"/>
    <m/>
    <m/>
    <s v="X"/>
    <s v="N"/>
    <s v="Flywheel"/>
    <s v="OTHER SPECIALTY PRODUCTS"/>
    <s v="Flywheel"/>
    <s v="Gray Iron Casting &amp; Related Machining"/>
    <s v="Commercial"/>
    <s v="Multiple OEMs"/>
    <s v="Non-Automotive"/>
    <s v="In Production"/>
    <n v="7878.7800000000007"/>
    <n v="0"/>
    <n v="0"/>
    <n v="0"/>
    <n v="0"/>
    <n v="7878.7800000000007"/>
    <n v="1"/>
    <n v="0"/>
    <n v="0"/>
    <n v="0"/>
  </r>
  <r>
    <s v="Grede"/>
    <s v="Foundry"/>
    <s v="Liberty"/>
    <s v="3rd Party Sale"/>
    <m/>
    <s v="United States"/>
    <s v="North America"/>
    <x v="11"/>
    <s v="CUMMINS LTD (CTT)"/>
    <m/>
    <s v="North America"/>
    <n v="3532551"/>
    <m/>
    <m/>
    <m/>
    <m/>
    <s v="X"/>
    <s v="N"/>
    <s v="Elbow"/>
    <s v="OTHER SPECIALTY PRODUCTS"/>
    <s v="Elbow"/>
    <s v="Ductile Iron Casting &amp; Related Machining"/>
    <s v="Commercial"/>
    <s v="Multiple OEMs"/>
    <s v="Non-Automotive"/>
    <s v="In Production"/>
    <n v="7749.7199999999993"/>
    <n v="0"/>
    <n v="0"/>
    <n v="0"/>
    <n v="0"/>
    <n v="7749.7199999999993"/>
    <n v="0"/>
    <n v="0"/>
    <n v="0"/>
    <n v="1"/>
  </r>
  <r>
    <s v="Grede"/>
    <s v="Machining"/>
    <s v="Biscoe"/>
    <s v="3rd Party Sale"/>
    <m/>
    <s v="United States"/>
    <s v="North America"/>
    <x v="11"/>
    <s v="CUMMINS GENERATOR TECH LIM"/>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7682.1"/>
    <n v="0"/>
    <n v="0"/>
    <n v="0"/>
    <n v="0"/>
    <n v="7682.1"/>
    <n v="1"/>
    <n v="0"/>
    <n v="0"/>
    <n v="0"/>
  </r>
  <r>
    <s v="Grede"/>
    <s v="Foundry"/>
    <s v="Iron Mountain"/>
    <s v="3rd Party Sale"/>
    <m/>
    <s v="United States"/>
    <s v="North America"/>
    <x v="11"/>
    <s v="CUMMINS TURBO TECH-PALMETTO"/>
    <m/>
    <s v="North America"/>
    <n v="5322944"/>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7641.59"/>
    <n v="0"/>
    <n v="0"/>
    <n v="0"/>
    <n v="0"/>
    <n v="7641.59"/>
    <n v="1"/>
    <n v="0"/>
    <n v="0"/>
    <n v="0"/>
  </r>
  <r>
    <s v="Grede"/>
    <s v="Machining"/>
    <s v="Biscoe"/>
    <s v="3rd Party Sale"/>
    <m/>
    <s v="United States"/>
    <s v="North America"/>
    <x v="11"/>
    <s v="CUMMINS BUSINESS SERVICES"/>
    <m/>
    <s v="North America"/>
    <n v="5290990"/>
    <m/>
    <m/>
    <m/>
    <m/>
    <s v="X"/>
    <s v="N"/>
    <s v="Head"/>
    <s v="OTHER SPECIALTY PRODUCTS"/>
    <s v="Misc Products not grouped"/>
    <s v="Ductile Iron Casting &amp; Related Machining"/>
    <s v="Commercial"/>
    <s v="Multiple OEMs"/>
    <s v="Non-Automotive"/>
    <s v="In Production"/>
    <n v="1560.3510999999999"/>
    <n v="1418.5010000000002"/>
    <n v="1418.501"/>
    <n v="1418.501"/>
    <n v="1418.501"/>
    <n v="7234.3551000000007"/>
    <n v="0"/>
    <n v="0"/>
    <n v="1418.5010000000002"/>
    <n v="1"/>
  </r>
  <r>
    <s v="Grede"/>
    <s v="Foundry"/>
    <s v="Liberty"/>
    <s v="3rd Party Sale"/>
    <m/>
    <s v="United States"/>
    <s v="North America"/>
    <x v="11"/>
    <s v="CUMMINS TURBO TECH-PALMETTO"/>
    <m/>
    <s v="North America"/>
    <n v="3537955"/>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6766"/>
    <n v="0"/>
    <n v="0"/>
    <n v="0"/>
    <n v="0"/>
    <n v="6766"/>
    <n v="1"/>
    <n v="0"/>
    <n v="0"/>
    <n v="0"/>
  </r>
  <r>
    <s v="Grede"/>
    <s v="Machining"/>
    <s v="Biscoe"/>
    <s v="3rd Party Sale"/>
    <m/>
    <s v="United States"/>
    <s v="North America"/>
    <x v="11"/>
    <s v="CUMMINS BUSINESS SERVICES"/>
    <m/>
    <s v="North America"/>
    <n v="3972053"/>
    <n v="34"/>
    <s v="Doc 13 - Cummins Attrition Letter, Supporting Email Chain, and Spreadsheet"/>
    <m/>
    <m/>
    <s v="X"/>
    <s v="N"/>
    <s v="Support"/>
    <s v="OTHER SPECIALTY PRODUCTS"/>
    <s v="Support"/>
    <s v="Ductile Iron Casting &amp; Related Machining"/>
    <s v="Commercial"/>
    <s v="Multiple OEMs"/>
    <s v="Non-Automotive"/>
    <s v="In Production"/>
    <n v="6155"/>
    <n v="0"/>
    <n v="0"/>
    <n v="0"/>
    <n v="0"/>
    <n v="6155"/>
    <n v="1"/>
    <n v="0"/>
    <n v="0"/>
    <n v="0"/>
  </r>
  <r>
    <s v="Grede"/>
    <s v="Machining"/>
    <s v="Biscoe"/>
    <s v="3rd Party Sale"/>
    <m/>
    <s v="United States"/>
    <s v="North America"/>
    <x v="11"/>
    <s v="CUMMINS BUSINESS SERVICES"/>
    <m/>
    <s v="North America"/>
    <n v="3103236"/>
    <m/>
    <m/>
    <m/>
    <m/>
    <s v="X"/>
    <s v="N"/>
    <s v="Support"/>
    <s v="OTHER SPECIALTY PRODUCTS"/>
    <s v="Support"/>
    <s v="Ductile Iron Casting &amp; Related Machining"/>
    <s v="Commercial"/>
    <s v="Multiple OEMs"/>
    <s v="Non-Automotive"/>
    <s v="In Production"/>
    <n v="1201.6171999999999"/>
    <n v="1144.8959999999997"/>
    <n v="1144.896"/>
    <n v="1202.1407999999999"/>
    <n v="1259.3856000000001"/>
    <n v="5952.9355999999989"/>
    <n v="0"/>
    <n v="0"/>
    <n v="1144.8959999999997"/>
    <n v="1"/>
  </r>
  <r>
    <s v="Grede"/>
    <s v="Foundry"/>
    <s v="Bessemer"/>
    <s v="3rd Party Sale"/>
    <m/>
    <s v="United States"/>
    <s v="North America"/>
    <x v="11"/>
    <s v="CUMMINS BUSINESS SERVICES"/>
    <m/>
    <s v="North America"/>
    <s v="R177385"/>
    <m/>
    <m/>
    <m/>
    <m/>
    <s v="X"/>
    <s v="N"/>
    <s v="Bearing Cap"/>
    <s v="OTHER SPECIALTY PRODUCTS"/>
    <s v="Cap"/>
    <s v="Ductile Iron Casting &amp; Related Machining"/>
    <s v="Commercial"/>
    <s v="Multiple OEMs"/>
    <s v="Non-Automotive"/>
    <s v="In Production"/>
    <n v="1882.94"/>
    <n v="906.4"/>
    <n v="906.40000000000009"/>
    <n v="939.36"/>
    <n v="972.32"/>
    <n v="5607.42"/>
    <n v="0"/>
    <n v="0"/>
    <n v="906.4"/>
    <n v="1"/>
  </r>
  <r>
    <s v="Grede"/>
    <s v="Machining"/>
    <s v="Biscoe"/>
    <s v="3rd Party Sale"/>
    <m/>
    <s v="United States"/>
    <s v="North America"/>
    <x v="11"/>
    <s v="CUMMINS BUSINESS SERVICES"/>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5298"/>
    <n v="0"/>
    <n v="0"/>
    <n v="0"/>
    <n v="0"/>
    <n v="5298"/>
    <n v="1"/>
    <n v="0"/>
    <n v="0"/>
    <n v="0"/>
  </r>
  <r>
    <s v="Grede"/>
    <s v="Foundry"/>
    <s v="Liberty"/>
    <s v="3rd Party Sale"/>
    <m/>
    <s v="United States"/>
    <s v="North America"/>
    <x v="11"/>
    <s v="CUMMINS TURBO TECH-PALMETTO"/>
    <m/>
    <s v="North America"/>
    <n v="5356463"/>
    <m/>
    <m/>
    <m/>
    <m/>
    <s v="X"/>
    <s v="N"/>
    <s v="Turbine Housing / Collector"/>
    <s v="Engine"/>
    <s v="Housing"/>
    <s v="Ductile Iron Casting &amp; Related Machining"/>
    <s v="Commercial"/>
    <s v="Multiple OEMs"/>
    <s v="Non-Automotive"/>
    <s v="In Production"/>
    <n v="5265"/>
    <n v="0"/>
    <n v="0"/>
    <n v="0"/>
    <n v="0"/>
    <n v="5265"/>
    <n v="0"/>
    <n v="0"/>
    <n v="0"/>
    <n v="1"/>
  </r>
  <r>
    <s v="Grede"/>
    <s v="Foundry"/>
    <s v="Liberty"/>
    <s v="3rd Party Sale"/>
    <m/>
    <s v="United States"/>
    <s v="North America"/>
    <x v="11"/>
    <s v="CUMMINS TURBO TECH-PALMETTO"/>
    <m/>
    <s v="North America"/>
    <n v="3534314"/>
    <n v="32"/>
    <s v="Doc 1 - Supply Agreement, Doc 13 - Cummins Attrition Letter"/>
    <s v="Also in #34 Supporting Email Chain, and Spreadsheet"/>
    <m/>
    <s v="X"/>
    <s v="N"/>
    <s v="Turbine Housing / Collector"/>
    <s v="Engine"/>
    <s v="Housing"/>
    <s v="Ductile Iron Casting &amp; Related Machining"/>
    <s v="Commercial"/>
    <s v="Multiple OEMs"/>
    <s v="Non-Automotive"/>
    <s v="In Production"/>
    <n v="5116.8"/>
    <n v="0"/>
    <n v="0"/>
    <n v="0"/>
    <n v="0"/>
    <n v="5116.8"/>
    <n v="1"/>
    <n v="0"/>
    <n v="0"/>
    <n v="0"/>
  </r>
  <r>
    <s v="Grede"/>
    <s v="Foundry"/>
    <s v="Reedsburg"/>
    <s v="3rd Party Sale"/>
    <m/>
    <s v="United States"/>
    <s v="North America"/>
    <x v="11"/>
    <s v="CUMMINS TURBO TECH-PALMETTO"/>
    <m/>
    <s v="North America"/>
    <n v="3522159"/>
    <m/>
    <s v="Laser CTT new pricing for laser"/>
    <m/>
    <m/>
    <s v="X"/>
    <s v="N"/>
    <s v="Turbine Housing / Collector"/>
    <s v="OTHER SPECIALTY PRODUCTS"/>
    <s v="Housing"/>
    <s v="Ductile Iron Casting &amp; Related Machining"/>
    <s v="Commercial"/>
    <s v="Multiple OEMs"/>
    <s v="Non-Automotive"/>
    <s v="In Production"/>
    <n v="4867.5200000000004"/>
    <n v="0"/>
    <n v="0"/>
    <n v="0"/>
    <n v="0"/>
    <n v="4867.5200000000004"/>
    <n v="0"/>
    <n v="0"/>
    <n v="0"/>
    <n v="1"/>
  </r>
  <r>
    <s v="Grede"/>
    <s v="Foundry"/>
    <s v="Liberty"/>
    <s v="3rd Party Sale"/>
    <m/>
    <s v="United States"/>
    <s v="North America"/>
    <x v="11"/>
    <s v="CUMMINS BUSINESS SERVICES-CTT"/>
    <m/>
    <s v="North America"/>
    <n v="5352331"/>
    <m/>
    <m/>
    <m/>
    <m/>
    <s v="X"/>
    <s v="N"/>
    <s v="Turbine Housing / Collector"/>
    <s v="Engine"/>
    <s v="Housing"/>
    <s v="Ductile Iron Casting &amp; Related Machining"/>
    <s v="Commercial"/>
    <s v="Multiple OEMs"/>
    <s v="Non-Automotive"/>
    <s v="In Production"/>
    <n v="4840.68"/>
    <n v="0"/>
    <n v="0"/>
    <n v="0"/>
    <n v="0"/>
    <n v="4840.68"/>
    <n v="0"/>
    <n v="0"/>
    <n v="0"/>
    <n v="1"/>
  </r>
  <r>
    <s v="Grede"/>
    <s v="Foundry"/>
    <s v="Reedsburg"/>
    <s v="3rd Party Sale"/>
    <m/>
    <s v="United States"/>
    <s v="North America"/>
    <x v="11"/>
    <s v="CUMMINS TURBO TECH-PALMETTO"/>
    <m/>
    <s v="North America"/>
    <n v="35218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800"/>
    <n v="0"/>
    <n v="0"/>
    <n v="0"/>
    <n v="0"/>
    <n v="4800"/>
    <n v="1"/>
    <n v="0"/>
    <n v="0"/>
    <n v="0"/>
  </r>
  <r>
    <s v="Grede"/>
    <s v="Foundry"/>
    <s v="Reedsburg"/>
    <s v="3rd Party Sale"/>
    <m/>
    <s v="United States"/>
    <s v="North America"/>
    <x v="11"/>
    <s v="CUMMINS TURBO TECH-PALMETTO"/>
    <m/>
    <s v="North America"/>
    <n v="353241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782.25"/>
    <n v="0"/>
    <n v="0"/>
    <n v="0"/>
    <n v="0"/>
    <n v="4782.25"/>
    <n v="1"/>
    <n v="0"/>
    <n v="0"/>
    <n v="0"/>
  </r>
  <r>
    <s v="Grede"/>
    <s v="Foundry"/>
    <s v="Liberty"/>
    <s v="3rd Party Sale"/>
    <m/>
    <s v="United States"/>
    <s v="North America"/>
    <x v="11"/>
    <s v="CUMMINS TURBO TECH-PALMETTO"/>
    <m/>
    <s v="North America"/>
    <n v="3784995"/>
    <m/>
    <s v="Laser CTT new pricing for laser"/>
    <m/>
    <m/>
    <s v="X"/>
    <s v="N"/>
    <s v="Turbine Housing / Collector"/>
    <s v="Engine"/>
    <s v="Housing"/>
    <s v="Ductile Iron Casting &amp; Related Machining"/>
    <s v="Commercial"/>
    <s v="Multiple OEMs"/>
    <s v="Non-Automotive"/>
    <s v="In Production"/>
    <n v="957"/>
    <n v="893.19999999999993"/>
    <n v="893.19999999999993"/>
    <n v="893.2"/>
    <n v="893.2"/>
    <n v="4529.7999999999993"/>
    <n v="0"/>
    <n v="0"/>
    <n v="893.19999999999993"/>
    <n v="1"/>
  </r>
  <r>
    <s v="Grede"/>
    <s v="Foundry"/>
    <s v="Liberty"/>
    <s v="3rd Party Sale"/>
    <m/>
    <s v="United States"/>
    <s v="North America"/>
    <x v="11"/>
    <s v="CUMMINS BUSINESS SERVICES-CTT"/>
    <m/>
    <s v="North America"/>
    <n v="5356462"/>
    <m/>
    <s v="Laser CTT new pricing for laser"/>
    <m/>
    <m/>
    <s v="X"/>
    <s v="N"/>
    <s v="Turbine Housing / Collector"/>
    <s v="Engine"/>
    <s v="Housing"/>
    <s v="Ductile Iron Casting &amp; Related Machining"/>
    <s v="Commercial"/>
    <s v="Multiple OEMs"/>
    <s v="Non-Automotive"/>
    <s v="In Production"/>
    <n v="4050"/>
    <n v="0"/>
    <n v="0"/>
    <n v="0"/>
    <n v="0"/>
    <n v="4050"/>
    <n v="0"/>
    <n v="0"/>
    <n v="0"/>
    <n v="1"/>
  </r>
  <r>
    <s v="Grede"/>
    <s v="Foundry"/>
    <s v="Liberty"/>
    <s v="3rd Party Sale"/>
    <m/>
    <s v="United States"/>
    <s v="North America"/>
    <x v="11"/>
    <s v="CUMMINS BUSINESS SERVICES-CTT"/>
    <m/>
    <s v="North America"/>
    <n v="5356463"/>
    <m/>
    <m/>
    <m/>
    <m/>
    <s v="X"/>
    <s v="N"/>
    <s v="Turbine Housing / Collector"/>
    <s v="Engine"/>
    <s v="Housing"/>
    <s v="Ductile Iron Casting &amp; Related Machining"/>
    <s v="Commercial"/>
    <s v="Multiple OEMs"/>
    <s v="Non-Automotive"/>
    <s v="In Production"/>
    <n v="4050"/>
    <n v="0"/>
    <n v="0"/>
    <n v="0"/>
    <n v="0"/>
    <n v="4050"/>
    <n v="0"/>
    <n v="0"/>
    <n v="0"/>
    <n v="1"/>
  </r>
  <r>
    <s v="Grede"/>
    <s v="Machining"/>
    <s v="Biscoe"/>
    <s v="3rd Party Sale"/>
    <m/>
    <s v="United States"/>
    <s v="North America"/>
    <x v="11"/>
    <s v="CUMMINS BRAZIL LTDA"/>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613.82"/>
    <n v="0"/>
    <n v="0"/>
    <n v="0"/>
    <n v="0"/>
    <n v="3613.82"/>
    <n v="1"/>
    <n v="0"/>
    <n v="0"/>
    <n v="0"/>
  </r>
  <r>
    <s v="Grede"/>
    <s v="Machining"/>
    <s v="Biscoe"/>
    <s v="3rd Party Sale"/>
    <m/>
    <s v="United States"/>
    <s v="North America"/>
    <x v="11"/>
    <s v="CUMMINS LTD (DCB)"/>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483.2"/>
    <n v="0"/>
    <n v="0"/>
    <n v="0"/>
    <n v="0"/>
    <n v="3483.2"/>
    <n v="1"/>
    <n v="0"/>
    <n v="0"/>
    <n v="0"/>
  </r>
  <r>
    <s v="Grede"/>
    <s v="Foundry"/>
    <s v="Bessemer"/>
    <s v="3rd Party Sale"/>
    <m/>
    <s v="United States"/>
    <s v="North America"/>
    <x v="11"/>
    <s v="CUMMINS LTD (DCB)"/>
    <m/>
    <s v="North America"/>
    <n v="3349658"/>
    <n v="34"/>
    <s v="Doc 13 - Cummins Attrition Letter, Supporting Email Chain, and Spreadsheet"/>
    <m/>
    <m/>
    <s v="X"/>
    <s v="N"/>
    <s v="Support"/>
    <s v="OTHER SPECIALTY PRODUCTS"/>
    <s v="Support"/>
    <s v="Ductile Iron Casting &amp; Related Machining"/>
    <s v="Commercial"/>
    <s v="Multiple OEMs"/>
    <s v="Non-Automotive"/>
    <s v="In Production"/>
    <n v="3044.4300000000003"/>
    <n v="0"/>
    <n v="0"/>
    <n v="0"/>
    <n v="0"/>
    <n v="3044.4300000000003"/>
    <n v="1"/>
    <n v="0"/>
    <n v="0"/>
    <n v="0"/>
  </r>
  <r>
    <s v="Grede"/>
    <s v="Machining"/>
    <s v="Biscoe"/>
    <s v="3rd Party Sale"/>
    <m/>
    <s v="United States"/>
    <s v="North America"/>
    <x v="11"/>
    <s v="CUMMINS LTD (DCB)"/>
    <m/>
    <s v="North America"/>
    <n v="3972053"/>
    <m/>
    <m/>
    <m/>
    <m/>
    <s v="X"/>
    <s v="N"/>
    <s v="Support"/>
    <s v="OTHER SPECIALTY PRODUCTS"/>
    <s v="Support"/>
    <s v="Ductile Iron Casting &amp; Related Machining"/>
    <s v="Commercial"/>
    <s v="Multiple OEMs"/>
    <s v="Non-Automotive"/>
    <s v="In Production"/>
    <n v="2855.92"/>
    <n v="0"/>
    <n v="0"/>
    <n v="0"/>
    <n v="0"/>
    <n v="2855.92"/>
    <n v="0"/>
    <n v="0"/>
    <n v="0"/>
    <n v="1"/>
  </r>
  <r>
    <s v="Grede"/>
    <s v="Foundry"/>
    <s v="Liberty"/>
    <s v="3rd Party Sale"/>
    <m/>
    <s v="United States"/>
    <s v="North America"/>
    <x v="11"/>
    <s v="CUMMINS BUSINESS SERVICES-CTT"/>
    <m/>
    <s v="North America"/>
    <n v="5353843"/>
    <m/>
    <m/>
    <m/>
    <m/>
    <s v="X"/>
    <s v="N"/>
    <s v="Turbine Housing / Collector"/>
    <s v="Engine"/>
    <s v="Housing"/>
    <s v="Ductile Iron Casting &amp; Related Machining"/>
    <s v="Commercial"/>
    <s v="Multiple OEMs"/>
    <s v="Non-Automotive"/>
    <s v="In Production"/>
    <n v="2629.72"/>
    <n v="0"/>
    <n v="0"/>
    <n v="0"/>
    <n v="0"/>
    <n v="2629.72"/>
    <n v="0"/>
    <n v="0"/>
    <n v="0"/>
    <n v="1"/>
  </r>
  <r>
    <s v="Grede"/>
    <s v="Foundry"/>
    <s v="Browntown"/>
    <s v="3rd Party Sale"/>
    <m/>
    <s v="United States"/>
    <s v="North America"/>
    <x v="11"/>
    <s v="CUMMINS ENGINE COMPANY COLUMBUS"/>
    <m/>
    <s v="North America"/>
    <s v="3027735    R"/>
    <n v="34"/>
    <s v="Doc 13 - Cummins Attrition Letter, Supporting Email Chain, and Spreadsheet"/>
    <m/>
    <m/>
    <s v="X"/>
    <s v="N"/>
    <s v="Flywheel"/>
    <s v="Engine"/>
    <s v="Flywheel"/>
    <s v="Gray Iron Casting &amp; Related Machining"/>
    <s v="Commercial"/>
    <s v="Multiple OEMs"/>
    <s v="Non-Automotive"/>
    <s v="In Production"/>
    <n v="2215.1999999999998"/>
    <n v="0"/>
    <n v="0"/>
    <n v="0"/>
    <n v="0"/>
    <n v="2215.1999999999998"/>
    <n v="1"/>
    <n v="0"/>
    <n v="0"/>
    <n v="0"/>
  </r>
  <r>
    <s v="Grede"/>
    <s v="Foundry"/>
    <s v="Browntown"/>
    <s v="3rd Party Sale"/>
    <m/>
    <s v="United States"/>
    <s v="North America"/>
    <x v="11"/>
    <s v="CUMMINS ENGINE COMPANY COLUMBUS"/>
    <m/>
    <s v="North America"/>
    <s v="3410023    R"/>
    <n v="34"/>
    <s v="Doc 13 - Cummins Attrition Letter, Supporting Email Chain, and Spreadsheet"/>
    <m/>
    <m/>
    <s v="X"/>
    <s v="N"/>
    <s v="Flywheel"/>
    <s v="Engine"/>
    <s v="Flywheel"/>
    <s v="Gray Iron Casting &amp; Related Machining"/>
    <s v="Commercial"/>
    <s v="Multiple OEMs"/>
    <s v="Non-Automotive"/>
    <s v="In Production"/>
    <n v="2174.1999999999998"/>
    <n v="0"/>
    <n v="0"/>
    <n v="0"/>
    <n v="0"/>
    <n v="2174.1999999999998"/>
    <n v="1"/>
    <n v="0"/>
    <n v="0"/>
    <n v="0"/>
  </r>
  <r>
    <s v="Grede"/>
    <s v="Foundry"/>
    <s v="Liberty"/>
    <s v="3rd Party Sale"/>
    <m/>
    <s v="United States"/>
    <s v="North America"/>
    <x v="11"/>
    <s v="CUMMINS LTD (CTT)"/>
    <m/>
    <s v="North America"/>
    <n v="3799254"/>
    <m/>
    <m/>
    <m/>
    <m/>
    <s v="X"/>
    <s v="N"/>
    <s v="Turbine Housing / Collector"/>
    <s v="Engine"/>
    <s v="Housing"/>
    <s v="Ductile Iron Casting &amp; Related Machining"/>
    <s v="Commercial"/>
    <s v="Multiple OEMs"/>
    <s v="Non-Automotive"/>
    <s v="In Production"/>
    <n v="2151.8000000000002"/>
    <n v="0"/>
    <n v="0"/>
    <n v="0"/>
    <n v="0"/>
    <n v="2151.8000000000002"/>
    <n v="0"/>
    <n v="0"/>
    <n v="0"/>
    <n v="1"/>
  </r>
  <r>
    <s v="Grede"/>
    <s v="Machining"/>
    <s v="Biscoe"/>
    <s v="3rd Party Sale"/>
    <m/>
    <s v="United States"/>
    <s v="North America"/>
    <x v="11"/>
    <s v="CUMMINS BUSINESS SERVICES"/>
    <m/>
    <s v="North America"/>
    <n v="3103295"/>
    <m/>
    <m/>
    <m/>
    <m/>
    <s v="X"/>
    <s v="N"/>
    <s v="Support"/>
    <s v="OTHER SPECIALTY PRODUCTS"/>
    <s v="Support"/>
    <s v="Ductile Iron Casting &amp; Related Machining"/>
    <s v="Commercial"/>
    <s v="Multiple OEMs"/>
    <s v="Non-Automotive"/>
    <s v="In Production"/>
    <n v="401.14619999999996"/>
    <n v="407.98309999999998"/>
    <n v="407.98309999999998"/>
    <n v="407.98309999999998"/>
    <n v="407.98309999999998"/>
    <n v="2033.0785999999998"/>
    <n v="0"/>
    <n v="0"/>
    <n v="407.98309999999998"/>
    <n v="1"/>
  </r>
  <r>
    <s v="Grede"/>
    <s v="Machining"/>
    <s v="Biscoe"/>
    <s v="3rd Party Sale"/>
    <m/>
    <s v="United States"/>
    <s v="North America"/>
    <x v="11"/>
    <s v="CUMMINS BUSINESS SERVICES"/>
    <m/>
    <s v="North America"/>
    <n v="3957526"/>
    <m/>
    <m/>
    <m/>
    <m/>
    <s v="X"/>
    <s v="N"/>
    <s v="Support"/>
    <s v="OTHER SPECIALTY PRODUCTS"/>
    <s v="Support"/>
    <s v="Ductile Iron Casting &amp; Related Machining"/>
    <s v="Commercial"/>
    <s v="Multiple OEMs"/>
    <s v="Non-Automotive"/>
    <s v="In Production"/>
    <n v="514.33199999999999"/>
    <n v="350.26499999999999"/>
    <n v="350.26499999999999"/>
    <n v="350.26499999999999"/>
    <n v="350.26499999999999"/>
    <n v="1915.3919999999998"/>
    <n v="0"/>
    <n v="0"/>
    <n v="350.26499999999999"/>
    <n v="1"/>
  </r>
  <r>
    <s v="Grede"/>
    <s v="Foundry"/>
    <s v="Browntown"/>
    <s v="3rd Party Sale"/>
    <m/>
    <s v="United States"/>
    <s v="North America"/>
    <x v="11"/>
    <s v="CUMMINS ENGINE COMPANY COLUMBUS"/>
    <m/>
    <s v="North America"/>
    <s v="3254625    R"/>
    <n v="34"/>
    <s v="Doc 13 - Cummins Attrition Letter, Supporting Email Chain, and Spreadsheet"/>
    <m/>
    <m/>
    <s v="X"/>
    <s v="N"/>
    <s v="Flywheel"/>
    <s v="Engine"/>
    <s v="Flywheel"/>
    <s v="Gray Iron Casting &amp; Related Machining"/>
    <s v="Commercial"/>
    <s v="Multiple OEMs"/>
    <s v="Non-Automotive"/>
    <s v="In Production"/>
    <n v="1733.8"/>
    <n v="0"/>
    <n v="0"/>
    <n v="0"/>
    <n v="0"/>
    <n v="1733.8"/>
    <n v="1"/>
    <n v="0"/>
    <n v="0"/>
    <n v="0"/>
  </r>
  <r>
    <s v="Grede"/>
    <s v="Foundry"/>
    <s v="Liberty"/>
    <s v="3rd Party Sale"/>
    <m/>
    <s v="United States"/>
    <s v="North America"/>
    <x v="11"/>
    <s v="CUMMINS BUSINESS SERVICES-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1.27999999999997"/>
    <n v="311.33999999999997"/>
    <n v="311.33999999999997"/>
    <n v="311.33999999999997"/>
    <n v="311.33999999999997"/>
    <n v="1556.6399999999996"/>
    <n v="1"/>
    <n v="311.33999999999997"/>
    <n v="0"/>
    <n v="0"/>
  </r>
  <r>
    <s v="Grede"/>
    <s v="Foundry"/>
    <s v="Liberty"/>
    <s v="3rd Party Sale"/>
    <m/>
    <s v="United States"/>
    <s v="North America"/>
    <x v="11"/>
    <s v="CUMMINS TURBO TECH-PALMETTO"/>
    <m/>
    <s v="North America"/>
    <n v="5356462"/>
    <m/>
    <s v="Laser CTT new pricing for laser"/>
    <m/>
    <m/>
    <s v="X"/>
    <s v="N"/>
    <s v="Turbine Housing / Collector"/>
    <s v="Engine"/>
    <s v="Housing"/>
    <s v="Ductile Iron Casting &amp; Related Machining"/>
    <s v="Commercial"/>
    <s v="Multiple OEMs"/>
    <s v="Non-Automotive"/>
    <s v="In Production"/>
    <n v="1215"/>
    <n v="0"/>
    <n v="0"/>
    <n v="0"/>
    <n v="0"/>
    <n v="1215"/>
    <n v="0"/>
    <n v="0"/>
    <n v="0"/>
    <n v="1"/>
  </r>
  <r>
    <s v="Grede"/>
    <s v="Foundry"/>
    <s v="Liberty"/>
    <s v="3rd Party Sale"/>
    <m/>
    <s v="United States"/>
    <s v="North America"/>
    <x v="11"/>
    <s v="CUMMINS TURBO TECH-PALMETTO"/>
    <m/>
    <s v="North America"/>
    <s v="X060923"/>
    <m/>
    <m/>
    <m/>
    <m/>
    <s v="X"/>
    <s v="N"/>
    <s v="Turbine Housing / Collector"/>
    <s v="OTHER SPECIALTY PRODUCTS"/>
    <s v="Housing"/>
    <s v="Ductile Iron Casting &amp; Related Machining"/>
    <s v="Commercial"/>
    <s v="Multiple OEMs"/>
    <s v="Non-Automotive"/>
    <s v="In Production"/>
    <n v="1090.68"/>
    <n v="0"/>
    <n v="0"/>
    <n v="0"/>
    <n v="0"/>
    <n v="1090.68"/>
    <n v="0"/>
    <n v="0"/>
    <n v="0"/>
    <n v="1"/>
  </r>
  <r>
    <s v="Grede"/>
    <s v="Foundry"/>
    <s v="Liberty"/>
    <s v="3rd Party Sale"/>
    <m/>
    <s v="United States"/>
    <s v="North America"/>
    <x v="11"/>
    <s v="CUMMINS LTD (CTT)"/>
    <m/>
    <s v="North America"/>
    <s v="X061461"/>
    <m/>
    <m/>
    <m/>
    <m/>
    <s v="X"/>
    <s v="N"/>
    <s v="Turbine Housing / Collector"/>
    <s v="Engine"/>
    <s v="Housing"/>
    <s v="Ductile Iron Casting &amp; Related Machining"/>
    <s v="Commercial"/>
    <s v="Multiple OEMs"/>
    <s v="Non-Automotive"/>
    <s v="In Production"/>
    <n v="925.56"/>
    <n v="0"/>
    <n v="0"/>
    <n v="0"/>
    <n v="0"/>
    <n v="925.56"/>
    <n v="0"/>
    <n v="0"/>
    <n v="0"/>
    <n v="1"/>
  </r>
  <r>
    <s v="Grede"/>
    <s v="Foundry"/>
    <s v="Liberty"/>
    <s v="3rd Party Sale"/>
    <m/>
    <s v="United States"/>
    <s v="North America"/>
    <x v="11"/>
    <s v="CUMMINS TURBO TECH-PALMETTO"/>
    <m/>
    <s v="North America"/>
    <s v="X060919"/>
    <m/>
    <m/>
    <m/>
    <m/>
    <s v="X"/>
    <s v="N"/>
    <s v="Turbine Housing / Collector"/>
    <s v="OTHER SPECIALTY PRODUCTS"/>
    <s v="Housing"/>
    <s v="Ductile Iron Casting &amp; Related Machining"/>
    <s v="Commercial"/>
    <s v="Multiple OEMs"/>
    <s v="Non-Automotive"/>
    <s v="In Production"/>
    <n v="805.2"/>
    <n v="0"/>
    <n v="0"/>
    <n v="0"/>
    <n v="0"/>
    <n v="805.2"/>
    <n v="0"/>
    <n v="0"/>
    <n v="0"/>
    <n v="1"/>
  </r>
  <r>
    <s v="Grede"/>
    <s v="Foundry"/>
    <s v="Liberty"/>
    <s v="3rd Party Sale"/>
    <m/>
    <s v="United States"/>
    <s v="North America"/>
    <x v="11"/>
    <s v="CUMMINS TURBO TECH-PALMETTO"/>
    <m/>
    <s v="North America"/>
    <s v="X055427"/>
    <m/>
    <m/>
    <m/>
    <m/>
    <s v="X"/>
    <s v="N"/>
    <s v="Turbine Housing / Collector"/>
    <s v="Engine"/>
    <s v="Housing"/>
    <s v="Ductile Iron Casting &amp; Related Machining"/>
    <s v="Commercial"/>
    <s v="Multiple OEMs"/>
    <s v="Non-Automotive"/>
    <s v="In Production"/>
    <n v="741.96"/>
    <n v="0"/>
    <n v="0"/>
    <n v="0"/>
    <n v="0"/>
    <n v="741.96"/>
    <n v="0"/>
    <n v="0"/>
    <n v="0"/>
    <n v="1"/>
  </r>
  <r>
    <s v="Grede"/>
    <s v="Foundry"/>
    <s v="Liberty"/>
    <s v="3rd Party Sale"/>
    <m/>
    <s v="United States"/>
    <s v="North America"/>
    <x v="11"/>
    <s v="CUMMINS TURBO TECH-PALMETTO"/>
    <m/>
    <s v="North America"/>
    <s v="X060921"/>
    <m/>
    <m/>
    <m/>
    <m/>
    <s v="X"/>
    <s v="N"/>
    <s v="Turbine Housing / Collector"/>
    <s v="OTHER SPECIALTY PRODUCTS"/>
    <s v="Housing"/>
    <s v="Ductile Iron Casting &amp; Related Machining"/>
    <s v="Commercial"/>
    <s v="Multiple OEMs"/>
    <s v="Non-Automotive"/>
    <s v="In Production"/>
    <n v="727.3"/>
    <n v="0"/>
    <n v="0"/>
    <n v="0"/>
    <n v="0"/>
    <n v="727.3"/>
    <n v="0"/>
    <n v="0"/>
    <n v="0"/>
    <n v="1"/>
  </r>
  <r>
    <s v="Grede"/>
    <s v="Foundry"/>
    <s v="Liberty"/>
    <s v="3rd Party Sale"/>
    <m/>
    <s v="United States"/>
    <s v="North America"/>
    <x v="11"/>
    <s v="CUMMINS LTD (CTT)"/>
    <m/>
    <s v="North America"/>
    <s v="X063612"/>
    <m/>
    <m/>
    <m/>
    <m/>
    <s v="X"/>
    <s v="N"/>
    <s v="Turbine Housing / Collector"/>
    <s v="OTHER SPECIALTY PRODUCTS"/>
    <s v="Housing"/>
    <s v="Ductile Iron Casting &amp; Related Machining"/>
    <s v="Commercial"/>
    <s v="Multiple OEMs"/>
    <s v="Non-Automotive"/>
    <s v="In Production"/>
    <n v="657.34"/>
    <n v="0"/>
    <n v="0"/>
    <n v="0"/>
    <n v="0"/>
    <n v="657.34"/>
    <n v="0"/>
    <n v="0"/>
    <n v="0"/>
    <n v="1"/>
  </r>
  <r>
    <s v="Grede"/>
    <s v="Foundry"/>
    <s v="Liberty"/>
    <s v="3rd Party Sale"/>
    <m/>
    <s v="United States"/>
    <s v="North America"/>
    <x v="11"/>
    <s v="CUMMINS BUSINESS SERVICES-CTT"/>
    <m/>
    <s v="North America"/>
    <s v="X061461"/>
    <m/>
    <m/>
    <m/>
    <m/>
    <s v="X"/>
    <s v="N"/>
    <s v="Turbine Housing / Collector"/>
    <s v="Engine"/>
    <s v="Housing"/>
    <s v="Ductile Iron Casting &amp; Related Machining"/>
    <s v="Commercial"/>
    <s v="Multiple OEMs"/>
    <s v="Non-Automotive"/>
    <s v="In Production"/>
    <n v="462.78"/>
    <n v="0"/>
    <n v="0"/>
    <n v="0"/>
    <n v="0"/>
    <n v="462.78"/>
    <n v="0"/>
    <n v="0"/>
    <n v="0"/>
    <n v="1"/>
  </r>
  <r>
    <s v="Grede"/>
    <s v="Machining"/>
    <s v="Biscoe"/>
    <s v="3rd Party Sale"/>
    <m/>
    <s v="United States"/>
    <s v="North America"/>
    <x v="11"/>
    <s v="CUMMINS GENERATOR TECH LIM"/>
    <m/>
    <s v="North America"/>
    <n v="3972053"/>
    <m/>
    <m/>
    <m/>
    <m/>
    <s v="X"/>
    <s v="N"/>
    <s v="Support"/>
    <s v="OTHER SPECIALTY PRODUCTS"/>
    <s v="Support"/>
    <s v="Ductile Iron Casting &amp; Related Machining"/>
    <s v="Commercial"/>
    <s v="Multiple OEMs"/>
    <s v="Non-Automotive"/>
    <s v="In Production"/>
    <n v="443.16"/>
    <n v="0"/>
    <n v="0"/>
    <n v="0"/>
    <n v="0"/>
    <n v="443.16"/>
    <n v="0"/>
    <n v="0"/>
    <n v="0"/>
    <n v="1"/>
  </r>
  <r>
    <s v="Grede"/>
    <s v="Machining"/>
    <s v="Biscoe"/>
    <s v="3rd Party Sale"/>
    <m/>
    <s v="United States"/>
    <s v="North America"/>
    <x v="11"/>
    <s v="CUMMINS BUSINESS SERVICES"/>
    <m/>
    <s v="North America"/>
    <n v="4940646"/>
    <m/>
    <m/>
    <m/>
    <m/>
    <s v="X"/>
    <s v="N"/>
    <s v="Alternator Support"/>
    <s v="OTHER SPECIALTY PRODUCTS"/>
    <s v="Support"/>
    <s v="Ductile Iron Casting &amp; Related Machining"/>
    <s v="Commercial"/>
    <s v="Multiple OEMs"/>
    <s v="Non-Automotive"/>
    <s v="In Production"/>
    <n v="85.165599999999998"/>
    <n v="85.165599999999998"/>
    <n v="85.165599999999998"/>
    <n v="85.165599999999998"/>
    <n v="85.165599999999998"/>
    <n v="425.82799999999997"/>
    <n v="0"/>
    <n v="0"/>
    <n v="85.165599999999998"/>
    <n v="1"/>
  </r>
  <r>
    <s v="Grede"/>
    <s v="Foundry"/>
    <s v="Bessemer"/>
    <s v="3rd Party Sale"/>
    <m/>
    <s v="United States"/>
    <s v="North America"/>
    <x v="11"/>
    <s v="CUMMINS BUSINESS SERVICES"/>
    <m/>
    <s v="North America"/>
    <n v="3968763"/>
    <m/>
    <m/>
    <m/>
    <m/>
    <s v="X"/>
    <s v="N"/>
    <s v="Exhaust Manifold"/>
    <s v="Engine"/>
    <s v="Manifold"/>
    <s v="Ductile Iron Casting &amp; Related Machining"/>
    <s v="Commercial"/>
    <s v="Multiple OEMs"/>
    <s v="Non-Automotive"/>
    <s v="In Production"/>
    <n v="316.45"/>
    <n v="0"/>
    <n v="0"/>
    <n v="0"/>
    <n v="0"/>
    <n v="316.45"/>
    <n v="0"/>
    <n v="0"/>
    <n v="0"/>
    <n v="1"/>
  </r>
  <r>
    <s v="Grede"/>
    <s v="Foundry"/>
    <s v="Liberty"/>
    <s v="3rd Party Sale"/>
    <m/>
    <s v="United States"/>
    <s v="North America"/>
    <x v="11"/>
    <s v="CUMMINS LTD (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18.5"/>
    <n v="0"/>
    <n v="0"/>
    <n v="0"/>
    <n v="0"/>
    <n v="218.5"/>
    <n v="1"/>
    <n v="0"/>
    <n v="0"/>
    <n v="0"/>
  </r>
  <r>
    <s v="Grede"/>
    <s v="Foundry"/>
    <s v="Iron Mountain"/>
    <s v="3rd Party Sale"/>
    <m/>
    <s v="United States"/>
    <s v="North America"/>
    <x v="11"/>
    <s v="CUMMINS LTD (CTT)"/>
    <m/>
    <s v="North America"/>
    <n v="5325387"/>
    <m/>
    <m/>
    <m/>
    <m/>
    <s v="X"/>
    <s v="N"/>
    <s v="Bearing Housing / Center Housing"/>
    <s v="Engine"/>
    <s v="Housing"/>
    <s v="Gray Iron Casting &amp; Related Machining"/>
    <s v="Commercial"/>
    <s v="Multiple OEMs"/>
    <s v="Non-Automotive"/>
    <s v="In Production"/>
    <n v="190"/>
    <n v="0"/>
    <n v="0"/>
    <n v="0"/>
    <n v="0"/>
    <n v="190"/>
    <n v="0"/>
    <n v="0"/>
    <n v="0"/>
    <n v="1"/>
  </r>
  <r>
    <s v="Grede"/>
    <s v="Foundry"/>
    <s v="Bessemer"/>
    <s v="3rd Party Sale"/>
    <m/>
    <s v="United States"/>
    <s v="North America"/>
    <x v="11"/>
    <s v="CUMMINS LTD (DCB)"/>
    <m/>
    <s v="North America"/>
    <s v="(blank)"/>
    <m/>
    <m/>
    <m/>
    <m/>
    <s v="X"/>
    <s v="N"/>
    <s v="Miscellaneous"/>
    <s v="OTHER SPECIALTY PRODUCTS"/>
    <s v="Misc Products not grouped"/>
    <s v="Ductile Iron Casting &amp; Related Machining"/>
    <s v="Industrial"/>
    <s v="Other"/>
    <s v="Non-Automotive"/>
    <s v="In Production"/>
    <n v="50"/>
    <n v="0"/>
    <n v="0"/>
    <n v="0"/>
    <n v="0"/>
    <n v="50"/>
    <n v="0"/>
    <n v="0"/>
    <n v="0"/>
    <n v="1"/>
  </r>
  <r>
    <s v="Grede"/>
    <s v="Foundry"/>
    <s v="Iron Mountain"/>
    <s v="3rd Party Sale"/>
    <m/>
    <s v="United States"/>
    <s v="North America"/>
    <x v="11"/>
    <s v="CUMMINS BUSINESS SERVICES"/>
    <m/>
    <s v="North America"/>
    <s v="(blank)"/>
    <m/>
    <m/>
    <m/>
    <m/>
    <s v="X"/>
    <s v="N"/>
    <s v="Miscellaneous"/>
    <s v="OTHER SPECIALTY PRODUCTS"/>
    <s v="Misc Products not grouped"/>
    <s v="Gray Iron Casting &amp; Related Machining"/>
    <s v="Industrial"/>
    <s v="Other"/>
    <s v="Non-Automotive"/>
    <s v="In Production"/>
    <n v="48"/>
    <n v="0"/>
    <n v="0"/>
    <n v="0"/>
    <n v="0"/>
    <n v="48"/>
    <n v="0"/>
    <n v="0"/>
    <n v="0"/>
    <n v="1"/>
  </r>
  <r>
    <s v="Grede"/>
    <s v="Foundry"/>
    <s v="Iron Mountain"/>
    <s v="3rd Party Sale"/>
    <m/>
    <s v="United States"/>
    <s v="North America"/>
    <x v="11"/>
    <s v="CUMMINS TURBO TECH-PALMETTO"/>
    <m/>
    <s v="North America"/>
    <n v="5323078"/>
    <m/>
    <m/>
    <m/>
    <m/>
    <s v="X"/>
    <s v="N"/>
    <s v="Bearing Housing / Center Housing"/>
    <s v="Engine"/>
    <s v="Housing"/>
    <s v="Gray Iron Casting &amp; Related Machining"/>
    <s v="Commercial"/>
    <s v="Multiple OEMs"/>
    <s v="Non-Automotive"/>
    <s v="Awarded"/>
    <n v="0"/>
    <n v="0"/>
    <n v="0"/>
    <n v="0"/>
    <n v="0"/>
    <n v="0"/>
    <n v="0"/>
    <n v="0"/>
    <n v="0"/>
    <n v="1"/>
  </r>
  <r>
    <s v="Grede"/>
    <s v="Foundry"/>
    <s v="Iron Mountain"/>
    <s v="3rd Party Sale"/>
    <m/>
    <s v="United States"/>
    <s v="North America"/>
    <x v="11"/>
    <s v="CUMMINS TURBO TECH-PALMETTO"/>
    <m/>
    <s v="North America"/>
    <n v="5323112"/>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0"/>
    <n v="0"/>
    <n v="0"/>
    <n v="0"/>
    <n v="0"/>
    <n v="0"/>
    <n v="1"/>
    <n v="0"/>
    <n v="0"/>
    <n v="0"/>
  </r>
  <r>
    <s v="Grede"/>
    <s v="Foundry"/>
    <s v="Liberty"/>
    <s v="3rd Party Sale"/>
    <m/>
    <s v="United States"/>
    <s v="North America"/>
    <x v="11"/>
    <s v="CUMMINS BUSINESS SERVICES-CTT"/>
    <m/>
    <s v="North America"/>
    <n v="5327963"/>
    <m/>
    <m/>
    <m/>
    <m/>
    <s v="X"/>
    <s v="N"/>
    <s v="Turbine Housing / Collector"/>
    <s v="Engine"/>
    <s v="Housing"/>
    <s v="Ductile Iron Casting &amp; Related Machining"/>
    <s v="Commercial"/>
    <s v="Multiple OEMs"/>
    <s v="Non-Automotive"/>
    <s v="Awarded"/>
    <n v="0"/>
    <n v="0"/>
    <n v="0"/>
    <n v="0"/>
    <n v="0"/>
    <n v="0"/>
    <n v="0"/>
    <n v="0"/>
    <n v="0"/>
    <n v="1"/>
  </r>
  <r>
    <s v="Grede"/>
    <s v="Foundry"/>
    <s v="Iron Mountain"/>
    <s v="3rd Party Sale"/>
    <m/>
    <s v="United States"/>
    <s v="North America"/>
    <x v="11"/>
    <s v="CUMMINS LTD (CTT)"/>
    <m/>
    <s v="North America"/>
    <n v="5326983"/>
    <m/>
    <m/>
    <m/>
    <m/>
    <s v="X"/>
    <s v="N"/>
    <s v="Miscellaneous"/>
    <s v="OTHER SPECIALTY PRODUCTS"/>
    <s v="Misc Products not grouped"/>
    <s v="Gray Iron Casting &amp; Related Machining"/>
    <s v="Industrial"/>
    <s v="Other"/>
    <s v="Non-Automotive"/>
    <s v="In Production"/>
    <n v="0"/>
    <n v="0"/>
    <n v="0"/>
    <n v="0"/>
    <n v="0"/>
    <n v="0"/>
    <n v="0"/>
    <n v="0"/>
    <n v="0"/>
    <n v="1"/>
  </r>
  <r>
    <s v="Grede"/>
    <s v="Foundry"/>
    <s v="Iron Mountain"/>
    <s v="3rd Party Sale"/>
    <m/>
    <s v="United States"/>
    <s v="North America"/>
    <x v="11"/>
    <s v="CUMMINS TURBO TECHNOLOGIES"/>
    <m/>
    <s v="North America"/>
    <n v="5322786"/>
    <m/>
    <m/>
    <m/>
    <m/>
    <s v="X"/>
    <s v="N"/>
    <s v="Bearing Housing / Center Housing"/>
    <s v="Engine"/>
    <s v="Housing"/>
    <s v="Gray Iron Casting &amp; Related Machining"/>
    <s v="Commercial"/>
    <s v="Multiple OEMs"/>
    <s v="Non-Automotive"/>
    <s v="In Production"/>
    <n v="0"/>
    <n v="0"/>
    <n v="0"/>
    <n v="0"/>
    <n v="0"/>
    <n v="0"/>
    <n v="0"/>
    <n v="0"/>
    <n v="0"/>
    <n v="1"/>
  </r>
  <r>
    <s v="Grede"/>
    <s v="Foundry"/>
    <s v="Iron Mountain"/>
    <s v="3rd Party Sale"/>
    <m/>
    <s v="United States"/>
    <s v="North America"/>
    <x v="11"/>
    <s v="CUMMINS TURBO TECH-PALMETTO"/>
    <m/>
    <s v="North America"/>
    <s v="377-0993"/>
    <m/>
    <m/>
    <m/>
    <m/>
    <s v="X"/>
    <s v="N"/>
    <s v="Miscellaneous"/>
    <s v="OTHER SPECIALTY PRODUCTS"/>
    <s v="Misc Products not grouped"/>
    <s v="Gray Iron Casting &amp; Related Machining"/>
    <s v="Industrial"/>
    <s v="Other"/>
    <s v="Non-Automotive"/>
    <s v="In Production"/>
    <n v="0"/>
    <n v="0"/>
    <n v="0"/>
    <n v="0"/>
    <n v="0"/>
    <n v="0"/>
    <n v="0"/>
    <n v="0"/>
    <n v="0"/>
    <n v="1"/>
  </r>
  <r>
    <s v="Grede"/>
    <s v="Foundry"/>
    <s v="Iron Mountain"/>
    <s v="3rd Party Sale"/>
    <m/>
    <s v="United States"/>
    <s v="North America"/>
    <x v="11"/>
    <s v="CUMMINS TURBO TECH-PALMETTO"/>
    <m/>
    <s v="North America"/>
    <s v="X051781"/>
    <m/>
    <m/>
    <m/>
    <m/>
    <s v="X"/>
    <s v="N"/>
    <s v="Miscellaneous"/>
    <s v="OTHER SPECIALTY PRODUCTS"/>
    <s v="Misc Products not grouped"/>
    <s v="Gray Iron Casting &amp; Related Machining"/>
    <s v="Industrial"/>
    <s v="Other"/>
    <s v="Non-Automotive"/>
    <s v="In Production"/>
    <n v="0"/>
    <n v="0"/>
    <n v="0"/>
    <n v="0"/>
    <n v="0"/>
    <n v="0"/>
    <n v="0"/>
    <n v="0"/>
    <n v="0"/>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In Production"/>
    <n v="0"/>
    <n v="0"/>
    <n v="0"/>
    <n v="0"/>
    <n v="0"/>
    <n v="0"/>
    <n v="0"/>
    <n v="0"/>
    <n v="0"/>
    <n v="1"/>
  </r>
  <r>
    <s v="Grede"/>
    <s v="Machining"/>
    <s v="Biscoe"/>
    <s v="3rd Party Sale"/>
    <m/>
    <s v="United States"/>
    <s v="North America"/>
    <x v="11"/>
    <s v="CUMMINS BUSINESS SERVICES"/>
    <m/>
    <s v="North America"/>
    <s v="(blank)"/>
    <m/>
    <m/>
    <m/>
    <m/>
    <s v="X"/>
    <s v="N"/>
    <s v="Miscellaneous"/>
    <s v="OTHER SPECIALTY PRODUCTS"/>
    <s v="Misc Products not grouped"/>
    <s v="Ductile Iron Casting &amp; Related Machining"/>
    <s v="Commercial"/>
    <s v="Other"/>
    <s v="Non-Automotive"/>
    <s v="In Production"/>
    <n v="-600"/>
    <n v="0"/>
    <n v="0"/>
    <n v="0"/>
    <n v="0"/>
    <n v="-600"/>
    <n v="0"/>
    <n v="0"/>
    <n v="0"/>
    <n v="1"/>
  </r>
  <r>
    <s v="Grede"/>
    <s v="Foundry"/>
    <s v="Liberty"/>
    <s v="3rd Party Sale"/>
    <m/>
    <s v="United States"/>
    <s v="North America"/>
    <x v="11"/>
    <s v="CUMMINS LTD (CTT)"/>
    <m/>
    <s v="North America"/>
    <n v="3594354"/>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44.81"/>
    <n v="-144.84"/>
    <n v="-144.84"/>
    <n v="-144.84"/>
    <n v="-144.84"/>
    <n v="-724.17000000000007"/>
    <n v="1"/>
    <n v="-144.84"/>
    <n v="0"/>
    <n v="0"/>
  </r>
  <r>
    <s v="Grede"/>
    <s v="Foundry"/>
    <s v="Iron Mountain"/>
    <s v="3rd Party Sale"/>
    <m/>
    <s v="United States"/>
    <s v="North America"/>
    <x v="11"/>
    <s v="CUMMINS TURBO TECH-PALMETTO"/>
    <m/>
    <s v="North America"/>
    <n v="5326983"/>
    <m/>
    <m/>
    <m/>
    <m/>
    <s v="X"/>
    <s v="N"/>
    <s v="Bearing Housing / Center Housing"/>
    <s v="Engine"/>
    <s v="Housing"/>
    <s v="Gray Iron Casting &amp; Related Machining"/>
    <s v="Commercial"/>
    <s v="Multiple OEMs"/>
    <s v="Non-Automotive"/>
    <s v="Awarded"/>
    <n v="-2224.98"/>
    <n v="0"/>
    <n v="0"/>
    <n v="0"/>
    <n v="0"/>
    <n v="-2224.98"/>
    <n v="0"/>
    <n v="0"/>
    <n v="0"/>
    <n v="1"/>
  </r>
  <r>
    <s v="Grede"/>
    <s v="Foundry"/>
    <s v="Liberty"/>
    <s v="3rd Party Sale"/>
    <m/>
    <s v="United States"/>
    <s v="North America"/>
    <x v="11"/>
    <s v="CUMMINS TURBO TECH-PALMETTO"/>
    <m/>
    <s v="North America"/>
    <s v="(blank)"/>
    <m/>
    <m/>
    <m/>
    <m/>
    <s v="X"/>
    <s v="N"/>
    <s v="Miscellaneous"/>
    <s v="OTHER SPECIALTY PRODUCTS"/>
    <s v="Misc Products not grouped"/>
    <s v="Ductile Iron Casting &amp; Related Machining"/>
    <s v="Commercial"/>
    <s v="Other"/>
    <s v="Non-Automotive"/>
    <s v="In Production"/>
    <n v="-3183.84"/>
    <n v="0"/>
    <n v="0"/>
    <n v="0"/>
    <n v="0"/>
    <n v="-3183.84"/>
    <n v="0"/>
    <n v="0"/>
    <n v="0"/>
    <n v="1"/>
  </r>
  <r>
    <s v="Grede"/>
    <s v="Foundry"/>
    <s v="Iron Mountain"/>
    <s v="3rd Party Sale"/>
    <m/>
    <s v="United States"/>
    <s v="North America"/>
    <x v="11"/>
    <s v="CUMMINS TURBO TECH-PALMETTO"/>
    <m/>
    <s v="North America"/>
    <n v="2840639"/>
    <m/>
    <m/>
    <m/>
    <m/>
    <s v="X"/>
    <s v="N"/>
    <s v="Bearing Housing / Center Housing"/>
    <s v="Engine"/>
    <s v="Housing"/>
    <s v="Gray Iron Casting &amp; Related Machining"/>
    <s v="Commercial"/>
    <s v="Multiple OEMs"/>
    <s v="Non-Automotive"/>
    <s v="In Production"/>
    <n v="-6415.5"/>
    <n v="0"/>
    <n v="0"/>
    <n v="0"/>
    <n v="0"/>
    <n v="-6415.5"/>
    <n v="0"/>
    <n v="0"/>
    <n v="0"/>
    <n v="1"/>
  </r>
  <r>
    <s v="Grede"/>
    <s v="Foundry"/>
    <s v="Liberty"/>
    <s v="3rd Party Sale"/>
    <m/>
    <s v="United States"/>
    <s v="North America"/>
    <x v="11"/>
    <s v="CUMMINS BUSINESS SERVCES-CHARLESTON"/>
    <m/>
    <s v="North America"/>
    <n v="5327961"/>
    <m/>
    <m/>
    <m/>
    <m/>
    <s v="X"/>
    <s v="N"/>
    <s v="Turbine Housing / Collector"/>
    <s v="OTHER SPECIALTY PRODUCTS"/>
    <s v="Housing"/>
    <s v="Ductile Iron Casting &amp; Related Machining"/>
    <s v="Commercial"/>
    <s v="Multiple OEMs"/>
    <s v="Non-Automotive"/>
    <s v="In Production"/>
    <n v="-16950"/>
    <n v="0"/>
    <n v="0"/>
    <n v="0"/>
    <n v="0"/>
    <n v="-16950"/>
    <n v="0"/>
    <n v="0"/>
    <n v="0"/>
    <n v="1"/>
  </r>
  <r>
    <s v="Metaldyne"/>
    <s v="Vibration Control Systems"/>
    <s v="Halifax"/>
    <s v="3rd Party Sale"/>
    <b v="1"/>
    <s v="UK"/>
    <s v="Europe"/>
    <x v="11"/>
    <s v="601406 - Cummins - Jamestown"/>
    <s v="United States"/>
    <s v="North America"/>
    <s v="4101884"/>
    <m/>
    <m/>
    <m/>
    <m/>
    <s v="X"/>
    <s v="N"/>
    <s v="Viscous Dampers"/>
    <s v="Engine"/>
    <s v="Rubber and Viscous Dampers"/>
    <s v="Rubber &amp; Viscous Dampening Assemblies"/>
    <s v="Commercial"/>
    <s v="Multiple OEMs"/>
    <s v="Non-Automotive"/>
    <s v="In Production"/>
    <n v="6245027.3699999992"/>
    <n v="7347695.0000000009"/>
    <n v="7348019.7600000016"/>
    <n v="6982664.7600000016"/>
    <n v="6982664.7600000016"/>
    <n v="34906071.650000006"/>
    <n v="0"/>
    <n v="0"/>
    <n v="7347695.0000000009"/>
    <n v="1"/>
  </r>
  <r>
    <s v="Metaldyne"/>
    <s v="Vibration Control Systems"/>
    <s v="Litchfield"/>
    <s v="3rd Party Sale"/>
    <b v="1"/>
    <s v="United States"/>
    <s v="North America"/>
    <x v="11"/>
    <s v="500004 - Cummins"/>
    <s v="United States"/>
    <s v="North America"/>
    <s v="5340185"/>
    <m/>
    <m/>
    <m/>
    <m/>
    <s v="X"/>
    <s v="N"/>
    <s v="Viscous Dampers"/>
    <s v="Engine"/>
    <s v="Rubber and Viscous Dampers"/>
    <s v="Rubber &amp; Viscous Dampening Assemblies"/>
    <s v="Light Vehicle"/>
    <s v="FCA"/>
    <s v="FCA Cummins ISB"/>
    <s v="In Production"/>
    <n v="0"/>
    <n v="9932033.7999900002"/>
    <n v="8490300.0000199974"/>
    <n v="0"/>
    <n v="0"/>
    <n v="18422333.800009996"/>
    <n v="0"/>
    <n v="0"/>
    <n v="9932033.7999900002"/>
    <n v="1"/>
  </r>
  <r>
    <s v="Metaldyne"/>
    <s v="Vibration Control Systems"/>
    <s v="Jamshedpur"/>
    <s v="3rd Party Sale"/>
    <b v="1"/>
    <s v="India"/>
    <s v="APAC"/>
    <x v="11"/>
    <s v="601269 - Tata Cummins Ltd"/>
    <s v="India"/>
    <s v="APAC"/>
    <s v="India Domestic2"/>
    <m/>
    <m/>
    <m/>
    <m/>
    <s v="X"/>
    <s v="N"/>
    <s v="Flywheels"/>
    <s v="Engine"/>
    <s v="Other Engine Products"/>
    <s v="Advanced Machining &amp; Assembly"/>
    <s v="Commercial"/>
    <s v="Multiple OEMs"/>
    <s v="Non-Automotive"/>
    <s v="In Production"/>
    <n v="1787315.3317563001"/>
    <n v="3834824.0947946995"/>
    <n v="3834771.0948131001"/>
    <n v="3834724.4367095004"/>
    <n v="3834724.4367095004"/>
    <n v="17126359.394783102"/>
    <n v="0"/>
    <n v="0"/>
    <n v="3834824.0947946995"/>
    <n v="1"/>
  </r>
  <r>
    <s v="Metaldyne"/>
    <s v="Vibration Control Systems"/>
    <s v="Litchfield"/>
    <s v="3rd Party Sale"/>
    <b v="1"/>
    <s v="United States"/>
    <s v="North America"/>
    <x v="11"/>
    <s v="500004 - Cummins"/>
    <s v="United States"/>
    <s v="North America"/>
    <s v="Thunderbolt"/>
    <m/>
    <m/>
    <m/>
    <m/>
    <s v="X"/>
    <s v="N"/>
    <s v="Viscous Dampers"/>
    <s v="Engine"/>
    <s v="Rubber and Viscous Dampers"/>
    <s v="Rubber &amp; Viscous Dampening Assemblies"/>
    <s v="Light Vehicle"/>
    <s v="FCA"/>
    <s v="FCA Cummins ISB"/>
    <s v="High Probability"/>
    <n v="0"/>
    <n v="0"/>
    <n v="948374.99999999988"/>
    <n v="7713450.0000000019"/>
    <n v="7713450"/>
    <n v="16375275.000000002"/>
    <n v="0"/>
    <n v="0"/>
    <n v="0"/>
    <n v="1"/>
  </r>
  <r>
    <s v="Metaldyne"/>
    <s v="Vibration Control Systems"/>
    <s v="Jamshedpur"/>
    <s v="3rd Party Sale"/>
    <b v="1"/>
    <s v="India"/>
    <s v="APAC"/>
    <x v="11"/>
    <s v="100094 - Cummins - England"/>
    <s v="UK"/>
    <s v="Europe"/>
    <s v="India Export"/>
    <m/>
    <m/>
    <m/>
    <m/>
    <s v="X"/>
    <s v="N"/>
    <s v="Flywheels"/>
    <s v="Engine"/>
    <s v="Other Engine Products"/>
    <s v="Advanced Machining &amp; Assembly"/>
    <s v="Commercial"/>
    <s v="Multiple OEMs"/>
    <s v="Non-Automotive"/>
    <s v="In Production"/>
    <n v="1178946.2514"/>
    <n v="2774291.6526000001"/>
    <n v="2774114.3916000002"/>
    <n v="2774115.2357000001"/>
    <n v="2774115.2357000001"/>
    <n v="12275582.767000001"/>
    <n v="0"/>
    <n v="0"/>
    <n v="2774291.6526000001"/>
    <n v="1"/>
  </r>
  <r>
    <s v="Metaldyne"/>
    <s v="Vibration Control Systems"/>
    <s v="Jamshedpur"/>
    <s v="3rd Party Sale"/>
    <b v="1"/>
    <s v="India"/>
    <s v="APAC"/>
    <x v="11"/>
    <s v="100088 - Consolidated Diesel Co."/>
    <s v="Brazil"/>
    <s v="South America"/>
    <s v="Export supply"/>
    <m/>
    <m/>
    <m/>
    <m/>
    <s v="X"/>
    <s v="N"/>
    <s v="Flywheels"/>
    <s v="Engine"/>
    <s v="Other Engine Products"/>
    <s v="Advanced Machining &amp; Assembly"/>
    <s v="Commercial"/>
    <s v="Multiple OEMs"/>
    <s v="Non-Automotive"/>
    <s v="In Production"/>
    <n v="1103442.9240000001"/>
    <n v="2607013.1710999999"/>
    <n v="2606799.6963000004"/>
    <n v="2605391.2914100001"/>
    <n v="2588131.5585900005"/>
    <n v="11510778.6414"/>
    <n v="0"/>
    <n v="0"/>
    <n v="2607013.1710999999"/>
    <n v="1"/>
  </r>
  <r>
    <s v="Metaldyne"/>
    <s v="Sintered Products"/>
    <s v="North Vernon"/>
    <s v="3rd Party Sale"/>
    <b v="1"/>
    <s v="United States"/>
    <s v="North America"/>
    <x v="11"/>
    <s v="500004 - Cummins"/>
    <s v="United States"/>
    <s v="North America"/>
    <s v="ISB"/>
    <m/>
    <m/>
    <m/>
    <m/>
    <s v="X"/>
    <s v="N"/>
    <s v="Connecting Rods"/>
    <s v="Engine"/>
    <s v="Powder Metal Connecting Rods"/>
    <s v="Powder Metal Forming &amp; Machining"/>
    <s v="Light Vehicle"/>
    <s v="FCA"/>
    <s v="FCA Cummins ISB"/>
    <s v="Tracking"/>
    <n v="0"/>
    <n v="0"/>
    <n v="0"/>
    <n v="4706090.9999990007"/>
    <n v="4632264.0000000009"/>
    <n v="9338354.9999990016"/>
    <n v="0"/>
    <n v="0"/>
    <n v="0"/>
    <n v="1"/>
  </r>
  <r>
    <s v="Metaldyne"/>
    <s v="Vibration Control Systems"/>
    <s v="Litchfield"/>
    <s v="3rd Party Sale"/>
    <b v="1"/>
    <s v="United States"/>
    <s v="North America"/>
    <x v="11"/>
    <s v="500004 - Cummins"/>
    <s v="United States"/>
    <s v="North America"/>
    <s v="4938209 -HP"/>
    <m/>
    <m/>
    <m/>
    <m/>
    <s v="X"/>
    <s v="N"/>
    <s v="Viscous Dampers"/>
    <s v="Engine"/>
    <s v="Rubber and Viscous Dampers"/>
    <s v="Rubber &amp; Viscous Dampening Assemblies"/>
    <s v="Commercial"/>
    <s v="Multiple OEMs"/>
    <s v="Non-Automotive"/>
    <s v="High Probability"/>
    <n v="0"/>
    <n v="1768999.9999999998"/>
    <n v="1769353.7999999996"/>
    <n v="1769353.7999999996"/>
    <n v="1769353.7999999996"/>
    <n v="7077061.3999999985"/>
    <n v="0"/>
    <n v="0"/>
    <n v="1768999.9999999998"/>
    <n v="1"/>
  </r>
  <r>
    <s v="Metaldyne"/>
    <s v="Vibration Control Systems"/>
    <s v="Suzhou VCP"/>
    <s v="3rd Party Sale"/>
    <b v="1"/>
    <s v="China"/>
    <s v="APAC"/>
    <x v="11"/>
    <s v="601346 - Beijing Foton Cummins"/>
    <s v="China"/>
    <s v="APAC"/>
    <s v="5305218"/>
    <m/>
    <m/>
    <m/>
    <m/>
    <s v="X"/>
    <s v="N"/>
    <s v="Rubber Dampers"/>
    <s v="Engine"/>
    <s v="Rubber and Viscous Dampers"/>
    <s v="Rubber &amp; Viscous Dampening Assemblies"/>
    <s v="Light Vehicle"/>
    <s v="Multiple OEMs"/>
    <s v="Cummins ISF"/>
    <s v="In Production"/>
    <n v="611965.76672087982"/>
    <n v="1063530.0896630001"/>
    <n v="1489904.9653001993"/>
    <n v="1893026.5132374989"/>
    <n v="1954099.8923521992"/>
    <n v="7012527.2272737771"/>
    <n v="0"/>
    <n v="0"/>
    <n v="1063530.0896630001"/>
    <n v="1"/>
  </r>
  <r>
    <s v="Metaldyne"/>
    <s v="Vibration Control Systems"/>
    <s v="Litchfield"/>
    <s v="3rd Party Sale"/>
    <b v="1"/>
    <s v="United States"/>
    <s v="North America"/>
    <x v="11"/>
    <s v="500004 - Cummins"/>
    <s v="United States"/>
    <s v="North America"/>
    <s v="5259214"/>
    <m/>
    <m/>
    <m/>
    <m/>
    <s v="X"/>
    <s v="N"/>
    <s v="Rubber Dampers"/>
    <s v="Engine"/>
    <s v="Rubber and Viscous Dampers"/>
    <s v="Rubber &amp; Viscous Dampening Assemblies"/>
    <s v="Commercial"/>
    <s v="Multiple OEMs"/>
    <s v="Non-Automotive"/>
    <s v="In Production"/>
    <n v="716577.84"/>
    <n v="1342991.44046"/>
    <n v="1342991.4404600002"/>
    <n v="1342991.44046"/>
    <n v="1342991.4395800002"/>
    <n v="6088543.6009600004"/>
    <n v="0"/>
    <n v="0"/>
    <n v="1342991.44046"/>
    <n v="1"/>
  </r>
  <r>
    <s v="Metaldyne"/>
    <s v="Vibration Control Systems"/>
    <s v="Suzhou VCP"/>
    <s v="3rd Party Sale"/>
    <b v="1"/>
    <s v="China"/>
    <s v="APAC"/>
    <x v="11"/>
    <s v="500004 - Cummins"/>
    <s v="China"/>
    <s v="APAC"/>
    <s v="3967014"/>
    <m/>
    <m/>
    <m/>
    <m/>
    <s v="X"/>
    <s v="N"/>
    <s v="Viscous Dampers"/>
    <s v="Engine"/>
    <s v="Rubber and Viscous Dampers"/>
    <s v="Rubber &amp; Viscous Dampening Assemblies"/>
    <s v="Commercial"/>
    <s v="Multiple OEMs"/>
    <s v="Non-Automotive"/>
    <s v="In Production"/>
    <n v="778408.4"/>
    <n v="1305853.92"/>
    <n v="1305853.92"/>
    <n v="1305853.92"/>
    <n v="1305853.92"/>
    <n v="6001824.0800000001"/>
    <n v="0"/>
    <n v="0"/>
    <n v="1305853.92"/>
    <n v="1"/>
  </r>
  <r>
    <s v="Metaldyne"/>
    <s v="Vibration Control Systems"/>
    <s v="Litchfield"/>
    <s v="3rd Party Sale"/>
    <b v="1"/>
    <s v="United States"/>
    <s v="North America"/>
    <x v="11"/>
    <s v="100092 - Cummins - Columbus"/>
    <s v="United States"/>
    <s v="North America"/>
    <s v="5340185"/>
    <m/>
    <m/>
    <m/>
    <m/>
    <s v="X"/>
    <s v="N"/>
    <s v="Rubber Dampers"/>
    <s v="Engine"/>
    <s v="Rubber and Viscous Dampers"/>
    <s v="Rubber &amp; Viscous Dampening Assemblies"/>
    <s v="Light Vehicle"/>
    <s v="FCA"/>
    <s v="FCA CUMMINS ISB"/>
    <s v="In Production"/>
    <n v="5402759.7599999998"/>
    <n v="0"/>
    <n v="0"/>
    <n v="0"/>
    <n v="0"/>
    <n v="5402759.7599999998"/>
    <n v="0"/>
    <n v="0"/>
    <n v="0"/>
    <n v="1"/>
  </r>
  <r>
    <s v="Metaldyne"/>
    <s v="Vibration Control Systems"/>
    <s v="Litchfield"/>
    <s v="3rd Party Sale"/>
    <b v="1"/>
    <s v="United States"/>
    <s v="North America"/>
    <x v="11"/>
    <s v="100089 - CDC - Yellow Logistics"/>
    <s v="United States"/>
    <s v="North America"/>
    <s v="4938209"/>
    <m/>
    <m/>
    <m/>
    <m/>
    <s v="X"/>
    <s v="N"/>
    <s v="Crankshaft Viscous Dampers"/>
    <s v="Engine"/>
    <s v="Rubber and Viscous Dampers"/>
    <s v="Rubber &amp; Viscous Dampening Assemblies"/>
    <s v="Commercial"/>
    <s v="Multiple OEMs"/>
    <s v="Non-Automotive"/>
    <s v="In Production"/>
    <n v="3905222.76"/>
    <n v="0"/>
    <n v="0"/>
    <n v="0"/>
    <n v="0"/>
    <n v="3905222.76"/>
    <n v="0"/>
    <n v="0"/>
    <n v="0"/>
    <n v="1"/>
  </r>
  <r>
    <s v="Metaldyne"/>
    <s v="Vibration Control Systems"/>
    <s v="Litchfield"/>
    <s v="3rd Party Sale"/>
    <b v="1"/>
    <s v="United States"/>
    <s v="North America"/>
    <x v="11"/>
    <s v="500004 - Cummins"/>
    <s v="United States"/>
    <s v="North America"/>
    <s v="4938209"/>
    <m/>
    <m/>
    <m/>
    <m/>
    <s v="X"/>
    <s v="N"/>
    <s v="Viscous Dampers"/>
    <s v="Engine"/>
    <s v="Rubber and Viscous Dampers"/>
    <s v="Rubber &amp; Viscous Dampening Assemblies"/>
    <s v="Commercial"/>
    <s v="Multiple OEMs"/>
    <s v="Non-Automotive"/>
    <s v="In Production"/>
    <n v="3762309.1999999997"/>
    <n v="0"/>
    <n v="0"/>
    <n v="0"/>
    <n v="0"/>
    <n v="3762309.1999999997"/>
    <n v="0"/>
    <n v="0"/>
    <n v="0"/>
    <n v="1"/>
  </r>
  <r>
    <s v="Metaldyne"/>
    <s v="Vibration Control Systems"/>
    <s v="Halifax"/>
    <s v="3rd Party Sale"/>
    <b v="1"/>
    <s v="UK"/>
    <s v="Europe"/>
    <x v="11"/>
    <s v="100094 - Cummins - England"/>
    <s v="UK"/>
    <s v="Europe"/>
    <s v="3967014"/>
    <m/>
    <m/>
    <m/>
    <m/>
    <s v="X"/>
    <s v="N"/>
    <s v="Viscous Dampers"/>
    <s v="Engine"/>
    <s v="Rubber and Viscous Dampers"/>
    <s v="Rubber &amp; Viscous Dampening Assemblies"/>
    <s v="Commercial"/>
    <s v="Multiple OEMs"/>
    <s v="Non-Automotive"/>
    <s v="In Production"/>
    <n v="360920.45007001038"/>
    <n v="474058.67810079991"/>
    <n v="474011.28171220003"/>
    <n v="473963.88532390009"/>
    <n v="473963.88532390009"/>
    <n v="2256918.1805308103"/>
    <n v="0"/>
    <n v="0"/>
    <n v="474058.67810079991"/>
    <n v="1"/>
  </r>
  <r>
    <s v="Metaldyne"/>
    <s v="Vibration Control Systems"/>
    <s v="Jamshedpur"/>
    <s v="3rd Party Sale"/>
    <b v="1"/>
    <s v="India"/>
    <s v="APAC"/>
    <x v="11"/>
    <s v="601269 - Tata Cummins Ltd"/>
    <s v="India"/>
    <s v="APAC"/>
    <s v="5311924"/>
    <m/>
    <m/>
    <m/>
    <m/>
    <s v="X"/>
    <s v="N"/>
    <s v="Flywheels"/>
    <s v="Engine"/>
    <s v="Other Engine Products"/>
    <s v="Advanced Machining &amp; Assembly"/>
    <s v="Commercial"/>
    <s v="Multiple OEMs"/>
    <s v="Non-Automotive"/>
    <s v="In Production"/>
    <n v="2146131.59273182"/>
    <n v="0"/>
    <n v="0"/>
    <n v="0"/>
    <n v="0"/>
    <n v="2146131.59273182"/>
    <n v="0"/>
    <n v="0"/>
    <n v="0"/>
    <n v="1"/>
  </r>
  <r>
    <s v="Metaldyne"/>
    <s v="Vibration Control Systems"/>
    <s v="Litchfield"/>
    <s v="3rd Party Sale"/>
    <b v="1"/>
    <s v="United States"/>
    <s v="North America"/>
    <x v="11"/>
    <s v="500004 - Cummins"/>
    <s v="United States"/>
    <s v="North America"/>
    <s v="5307831"/>
    <m/>
    <m/>
    <m/>
    <m/>
    <s v="X"/>
    <s v="N"/>
    <s v="Rubber Dampers"/>
    <s v="Engine"/>
    <s v="Rubber and Viscous Dampers"/>
    <s v="Rubber &amp; Viscous Dampening Assemblies"/>
    <s v="Commercial"/>
    <s v="Multiple OEMs"/>
    <s v="Non-Automotive"/>
    <s v="In Production"/>
    <n v="157111.09999999998"/>
    <n v="405834.55001000001"/>
    <n v="405834.55001000001"/>
    <n v="405834.55043999996"/>
    <n v="405834.55087000004"/>
    <n v="1780449.3013300002"/>
    <n v="0"/>
    <n v="0"/>
    <n v="405834.55001000001"/>
    <n v="1"/>
  </r>
  <r>
    <s v="Metaldyne"/>
    <s v="Vibration Control Systems"/>
    <s v="Suzhou VCP"/>
    <s v="3rd Party Sale"/>
    <b v="1"/>
    <s v="China"/>
    <s v="APAC"/>
    <x v="11"/>
    <s v="601622 - Xi an Cummins"/>
    <s v="China"/>
    <s v="APAC"/>
    <s v="3161942X"/>
    <m/>
    <m/>
    <m/>
    <m/>
    <s v="X"/>
    <s v="N"/>
    <s v="Viscous Dampers"/>
    <s v="Engine"/>
    <s v="Rubber and Viscous Dampers"/>
    <s v="Rubber &amp; Viscous Dampening Assemblies"/>
    <s v="Commercial"/>
    <s v="Multiple OEMs"/>
    <s v="Non-Automotive"/>
    <s v="In Production"/>
    <n v="254557.34862557048"/>
    <n v="286370.68707819999"/>
    <n v="339304.27073979995"/>
    <n v="392237.85387290001"/>
    <n v="445171.438593"/>
    <n v="1717641.5989094705"/>
    <n v="0"/>
    <n v="0"/>
    <n v="286370.68707819999"/>
    <n v="1"/>
  </r>
  <r>
    <s v="Metaldyne"/>
    <s v="Vibration Control Systems"/>
    <s v="Litchfield"/>
    <s v="3rd Party Sale"/>
    <b v="1"/>
    <s v="United States"/>
    <s v="North America"/>
    <x v="11"/>
    <s v="500004 - Cummins"/>
    <s v="United States"/>
    <s v="North America"/>
    <s v="4991685"/>
    <m/>
    <m/>
    <m/>
    <m/>
    <s v="X"/>
    <s v="N"/>
    <s v="Rubber Dampers"/>
    <s v="Engine"/>
    <s v="Rubber and Viscous Dampers"/>
    <s v="Rubber &amp; Viscous Dampening Assemblies"/>
    <s v="Commercial"/>
    <s v="Multiple OEMs"/>
    <s v="Non-Automotive"/>
    <s v="In Production"/>
    <n v="137553.12"/>
    <n v="358267.43943999999"/>
    <n v="358267.43940999999"/>
    <n v="358267.43996999995"/>
    <n v="358267.44111000001"/>
    <n v="1570622.8799299998"/>
    <n v="0"/>
    <n v="0"/>
    <n v="358267.43943999999"/>
    <n v="1"/>
  </r>
  <r>
    <s v="Metaldyne"/>
    <s v="Vibration Control Systems"/>
    <s v="Jamshedpur"/>
    <s v="3rd Party Sale"/>
    <b v="1"/>
    <s v="India"/>
    <s v="APAC"/>
    <x v="11"/>
    <s v="600989 - Cummins Singapore"/>
    <s v="Singapore"/>
    <s v="APAC"/>
    <s v="India Export"/>
    <m/>
    <m/>
    <m/>
    <m/>
    <s v="X"/>
    <s v="N"/>
    <s v="Flywheels"/>
    <s v="Engine"/>
    <s v="Other Engine Products"/>
    <s v="Advanced Machining &amp; Assembly"/>
    <s v="Commercial"/>
    <s v="Multiple OEMs"/>
    <s v="Non-Automotive"/>
    <s v="In Production"/>
    <n v="146787.685"/>
    <n v="322965.91999999993"/>
    <n v="322834.36039999995"/>
    <n v="322898.85039999994"/>
    <n v="322898.85039999994"/>
    <n v="1438385.6661999996"/>
    <n v="0"/>
    <n v="0"/>
    <n v="322965.91999999993"/>
    <n v="1"/>
  </r>
  <r>
    <s v="Metaldyne"/>
    <s v="Vibration Control Systems"/>
    <s v="Suzhou VCP"/>
    <s v="3rd Party Sale"/>
    <b v="1"/>
    <s v="China"/>
    <s v="APAC"/>
    <x v="11"/>
    <s v="500004 - Cummins"/>
    <s v="China"/>
    <s v="APAC"/>
    <s v="3161942"/>
    <m/>
    <m/>
    <m/>
    <m/>
    <s v="X"/>
    <s v="N"/>
    <s v="Viscous Dampers"/>
    <s v="Engine"/>
    <s v="Rubber and Viscous Dampers"/>
    <s v="Rubber &amp; Viscous Dampening Assemblies"/>
    <s v="Commercial"/>
    <s v="Multiple OEMs"/>
    <s v="Non-Automotive"/>
    <s v="In Production"/>
    <n v="178298.42799999999"/>
    <n v="301890.96057"/>
    <n v="301890.95947000006"/>
    <n v="301890.95947"/>
    <n v="301890.95945000002"/>
    <n v="1385862.2669600002"/>
    <n v="0"/>
    <n v="0"/>
    <n v="301890.96057"/>
    <n v="1"/>
  </r>
  <r>
    <s v="Metaldyne"/>
    <s v="Vibration Control Systems"/>
    <s v="Halifax"/>
    <s v="3rd Party Sale"/>
    <b v="1"/>
    <s v="UK"/>
    <s v="Europe"/>
    <x v="11"/>
    <s v="600320 - Cummins Engine Co.-Nashville"/>
    <s v="United States"/>
    <s v="North America"/>
    <s v="4101884"/>
    <m/>
    <m/>
    <m/>
    <m/>
    <s v="X"/>
    <s v="N"/>
    <s v="Viscous Dampers"/>
    <s v="Engine"/>
    <s v="Rubber and Viscous Dampers"/>
    <s v="Rubber &amp; Viscous Dampening Assemblies"/>
    <s v="Commercial"/>
    <s v="Multiple OEMs"/>
    <s v="Non-Automotive"/>
    <s v="In Production"/>
    <n v="272532.27999999997"/>
    <n v="243326.43000000002"/>
    <n v="243570"/>
    <n v="243570.00000000003"/>
    <n v="243570.00000000003"/>
    <n v="1246568.71"/>
    <n v="0"/>
    <n v="0"/>
    <n v="243326.43000000002"/>
    <n v="1"/>
  </r>
  <r>
    <s v="Metaldyne"/>
    <s v="Vibration Control Systems"/>
    <s v="Halifax"/>
    <s v="3rd Party Sale"/>
    <b v="1"/>
    <s v="UK"/>
    <s v="Europe"/>
    <x v="11"/>
    <s v="100088 - Consolidated Diesel Co."/>
    <s v="United States"/>
    <s v="North America"/>
    <s v="5258338"/>
    <m/>
    <m/>
    <m/>
    <m/>
    <s v="X"/>
    <s v="N"/>
    <s v="Viscous Dampers"/>
    <s v="Engine"/>
    <s v="Rubber and Viscous Dampers"/>
    <s v="Rubber &amp; Viscous Dampening Assemblies"/>
    <s v="Commercial"/>
    <s v="Multiple OEMs"/>
    <s v="Non-Automotive"/>
    <s v="In Production"/>
    <n v="192819.10289440001"/>
    <n v="236026.91739499997"/>
    <n v="235712.6338831"/>
    <n v="236026.917395"/>
    <n v="236026.917395"/>
    <n v="1136612.4889624999"/>
    <n v="0"/>
    <n v="0"/>
    <n v="236026.91739499997"/>
    <n v="1"/>
  </r>
  <r>
    <s v="Metaldyne"/>
    <s v="Vibration Control Systems"/>
    <s v="Halifax"/>
    <s v="3rd Party Sale"/>
    <b v="1"/>
    <s v="UK"/>
    <s v="Europe"/>
    <x v="11"/>
    <s v="109393 - Cummins S De R L De CV"/>
    <s v="Mexico"/>
    <s v="North America"/>
    <s v="4101884"/>
    <m/>
    <m/>
    <m/>
    <m/>
    <s v="X"/>
    <s v="N"/>
    <s v="Viscous Dampers"/>
    <s v="Engine"/>
    <s v="Rubber and Viscous Dampers"/>
    <s v="Rubber &amp; Viscous Dampening Assemblies"/>
    <s v="Commercial"/>
    <s v="Multiple OEMs"/>
    <s v="Non-Automotive"/>
    <s v="In Production"/>
    <n v="100350.84"/>
    <n v="203137.37999999998"/>
    <n v="202731.43"/>
    <n v="202812.62"/>
    <n v="202812.62"/>
    <n v="911844.89"/>
    <n v="0"/>
    <n v="0"/>
    <n v="203137.37999999998"/>
    <n v="1"/>
  </r>
  <r>
    <s v="Metaldyne"/>
    <s v="Vibration Control Systems"/>
    <s v="Litchfield"/>
    <s v="3rd Party Sale"/>
    <b v="1"/>
    <s v="United States"/>
    <s v="North America"/>
    <x v="11"/>
    <s v="500004 - Cummins"/>
    <s v="United States"/>
    <s v="North America"/>
    <s v="5308903"/>
    <m/>
    <m/>
    <m/>
    <m/>
    <s v="X"/>
    <s v="N"/>
    <s v="Rubber Dampers"/>
    <s v="Engine"/>
    <s v="Rubber and Viscous Dampers"/>
    <s v="Rubber &amp; Viscous Dampening Assemblies"/>
    <s v="Commercial"/>
    <s v="Multiple OEMs"/>
    <s v="Non-Automotive"/>
    <s v="In Production"/>
    <n v="123406.04"/>
    <n v="180046.47"/>
    <n v="180046.47000000003"/>
    <n v="180046.46999999997"/>
    <n v="180046.47042"/>
    <n v="843591.92041999998"/>
    <n v="0"/>
    <n v="0"/>
    <n v="180046.47"/>
    <n v="1"/>
  </r>
  <r>
    <s v="Metaldyne"/>
    <s v="Vibration Control Systems"/>
    <s v="Jamshedpur"/>
    <s v="3rd Party Sale"/>
    <b v="1"/>
    <s v="India"/>
    <s v="APAC"/>
    <x v="11"/>
    <s v="100091 - Cummins - Brazil"/>
    <s v="Brazil"/>
    <s v="South America"/>
    <s v="India Export"/>
    <m/>
    <m/>
    <m/>
    <m/>
    <s v="X"/>
    <s v="N"/>
    <s v="Flywheels"/>
    <s v="Engine"/>
    <s v="Other Engine Products"/>
    <s v="Advanced Machining &amp; Assembly"/>
    <s v="Commercial"/>
    <s v="Multiple OEMs"/>
    <s v="Non-Automotive"/>
    <s v="In Production"/>
    <n v="71155.87999999999"/>
    <n v="167920.55999999997"/>
    <n v="168194.94"/>
    <n v="168194.94"/>
    <n v="168194.94"/>
    <n v="743661.26"/>
    <n v="0"/>
    <n v="0"/>
    <n v="167920.55999999997"/>
    <n v="1"/>
  </r>
  <r>
    <s v="Metaldyne"/>
    <s v="Vibration Control Systems"/>
    <s v="Litchfield"/>
    <s v="3rd Party Sale"/>
    <b v="1"/>
    <s v="United States"/>
    <s v="North America"/>
    <x v="11"/>
    <s v="500004 - Cummins"/>
    <s v="United States"/>
    <s v="North America"/>
    <s v="3925567"/>
    <m/>
    <m/>
    <m/>
    <m/>
    <s v="X"/>
    <s v="N"/>
    <s v="Rubber Dampers"/>
    <s v="Engine"/>
    <s v="Rubber and Viscous Dampers"/>
    <s v="Rubber &amp; Viscous Dampening Assemblies"/>
    <s v="Commercial"/>
    <s v="Multiple OEMs"/>
    <s v="Non-Automotive"/>
    <s v="In Production"/>
    <n v="88626.5"/>
    <n v="159001.74924000003"/>
    <n v="159001.75042"/>
    <n v="159001.75042"/>
    <n v="159001.75000999999"/>
    <n v="724633.50008999999"/>
    <n v="0"/>
    <n v="0"/>
    <n v="159001.74924000003"/>
    <n v="1"/>
  </r>
  <r>
    <s v="Metaldyne"/>
    <s v="Vibration Control Systems"/>
    <s v="Suzhou VCP"/>
    <s v="3rd Party Sale"/>
    <b v="1"/>
    <s v="China"/>
    <s v="APAC"/>
    <x v="11"/>
    <s v="100091 - Cummins - Brazil"/>
    <s v="China"/>
    <s v="APAC"/>
    <s v="3967014"/>
    <m/>
    <m/>
    <m/>
    <m/>
    <s v="X"/>
    <s v="N"/>
    <s v="Viscous Dampers"/>
    <s v="Engine"/>
    <s v="Rubber and Viscous Dampers"/>
    <s v="Rubber &amp; Viscous Dampening Assemblies"/>
    <s v="Commercial"/>
    <s v="Multiple OEMs"/>
    <s v="Non-Automotive"/>
    <s v="In Production"/>
    <n v="62233.920000000006"/>
    <n v="157966.20058000003"/>
    <n v="157966.19889"/>
    <n v="157966.19889000006"/>
    <n v="157966.19888000001"/>
    <n v="694098.71724000014"/>
    <n v="0"/>
    <n v="0"/>
    <n v="157966.20058000003"/>
    <n v="1"/>
  </r>
  <r>
    <s v="Metaldyne"/>
    <s v="Vibration Control Systems"/>
    <s v="Litchfield"/>
    <s v="3rd Party Sale"/>
    <b v="1"/>
    <s v="United States"/>
    <s v="North America"/>
    <x v="11"/>
    <s v="500004 - Cummins"/>
    <s v="United States"/>
    <s v="North America"/>
    <s v="3958258"/>
    <m/>
    <m/>
    <m/>
    <m/>
    <s v="X"/>
    <s v="N"/>
    <s v="Rubber Dampers"/>
    <s v="Engine"/>
    <s v="Rubber and Viscous Dampers"/>
    <s v="Rubber &amp; Viscous Dampening Assemblies"/>
    <s v="Commercial"/>
    <s v="Multiple OEMs"/>
    <s v="Non-Automotive"/>
    <s v="In Production"/>
    <n v="88396.4"/>
    <n v="140672.59999999998"/>
    <n v="140672.59972000003"/>
    <n v="140672.60029000003"/>
    <n v="140672.60029999999"/>
    <n v="651086.80031000008"/>
    <n v="0"/>
    <n v="0"/>
    <n v="140672.59999999998"/>
    <n v="1"/>
  </r>
  <r>
    <s v="Metaldyne"/>
    <s v="Vibration Control Systems"/>
    <s v="Litchfield"/>
    <s v="3rd Party Sale"/>
    <b v="1"/>
    <s v="United States"/>
    <s v="North America"/>
    <x v="11"/>
    <s v="100092 - Cummins - Columbus"/>
    <s v="United States"/>
    <s v="North America"/>
    <s v="4938209"/>
    <m/>
    <m/>
    <m/>
    <m/>
    <s v="X"/>
    <s v="N"/>
    <s v="Crankshaft Viscous Dampers"/>
    <s v="Engine"/>
    <s v="Rubber and Viscous Dampers"/>
    <s v="Rubber &amp; Viscous Dampening Assemblies"/>
    <s v="Commercial"/>
    <s v="Multiple OEMs"/>
    <s v="Non-Automotive"/>
    <s v="In Production"/>
    <n v="606956.04"/>
    <n v="0"/>
    <n v="0"/>
    <n v="0"/>
    <n v="0"/>
    <n v="606956.04"/>
    <n v="0"/>
    <n v="0"/>
    <n v="0"/>
    <n v="1"/>
  </r>
  <r>
    <s v="Metaldyne"/>
    <s v="Vibration Control Systems"/>
    <s v="Litchfield"/>
    <s v="3rd Party Sale"/>
    <b v="1"/>
    <s v="United States"/>
    <s v="North America"/>
    <x v="11"/>
    <s v="100089 - CDC - Yellow Logistics"/>
    <s v="United States"/>
    <s v="North America"/>
    <s v="5259214"/>
    <m/>
    <m/>
    <m/>
    <m/>
    <s v="X"/>
    <s v="N"/>
    <s v="Crankshaft Rubber Dampers"/>
    <s v="Engine"/>
    <s v="Rubber and Viscous Dampers"/>
    <s v="Rubber &amp; Viscous Dampening Assemblies"/>
    <s v="Commercial"/>
    <s v="Multiple OEMs"/>
    <s v="Non-Automotive"/>
    <s v="In Production"/>
    <n v="588626.64"/>
    <n v="0"/>
    <n v="0"/>
    <n v="0"/>
    <n v="0"/>
    <n v="588626.64"/>
    <n v="0"/>
    <n v="0"/>
    <n v="0"/>
    <n v="1"/>
  </r>
  <r>
    <s v="Metaldyne"/>
    <s v="Vibration Control Systems"/>
    <s v="Litchfield"/>
    <s v="3rd Party Sale"/>
    <b v="1"/>
    <s v="United States"/>
    <s v="North America"/>
    <x v="11"/>
    <s v="100092 - Cummins - Columbus"/>
    <s v="United States"/>
    <s v="North America"/>
    <s v="4348961"/>
    <m/>
    <m/>
    <m/>
    <m/>
    <s v="X"/>
    <s v="N"/>
    <s v="Rubber Dampers"/>
    <s v="Engine"/>
    <s v="Rubber and Viscous Dampers"/>
    <s v="Rubber &amp; Viscous Dampening Assemblies"/>
    <s v="Commercial"/>
    <s v="Multiple OEMs"/>
    <s v="Non-Automotive"/>
    <s v="Awarded"/>
    <n v="61525"/>
    <n v="128400"/>
    <n v="128400"/>
    <n v="128400"/>
    <n v="128400"/>
    <n v="575125"/>
    <n v="0"/>
    <n v="0"/>
    <n v="128400"/>
    <n v="1"/>
  </r>
  <r>
    <s v="Metaldyne"/>
    <s v="Vibration Control Systems"/>
    <s v="Suzhou VCP"/>
    <s v="3rd Party Sale"/>
    <b v="1"/>
    <s v="China"/>
    <s v="APAC"/>
    <x v="11"/>
    <s v="500004 - Cummins"/>
    <s v="China"/>
    <s v="APAC"/>
    <s v="3964063"/>
    <m/>
    <m/>
    <m/>
    <m/>
    <s v="X"/>
    <s v="N"/>
    <s v="Viscous Dampers"/>
    <s v="Engine"/>
    <s v="Rubber and Viscous Dampers"/>
    <s v="Rubber &amp; Viscous Dampening Assemblies"/>
    <s v="Commercial"/>
    <s v="Multiple OEMs"/>
    <s v="Non-Automotive"/>
    <s v="In Production"/>
    <n v="60659.020800000006"/>
    <n v="117011.99943999999"/>
    <n v="117011.99940999997"/>
    <n v="117011.9994"/>
    <n v="117011.99941999999"/>
    <n v="528707.01847000001"/>
    <n v="0"/>
    <n v="0"/>
    <n v="117011.99943999999"/>
    <n v="1"/>
  </r>
  <r>
    <s v="Metaldyne"/>
    <s v="Vibration Control Systems"/>
    <s v="Jamshedpur"/>
    <s v="3rd Party Sale"/>
    <b v="1"/>
    <s v="India"/>
    <s v="APAC"/>
    <x v="11"/>
    <s v="601269 - Tata Cummins Ltd"/>
    <s v="India"/>
    <s v="APAC"/>
    <s v="5293222"/>
    <m/>
    <m/>
    <m/>
    <m/>
    <s v="X"/>
    <s v="N"/>
    <s v="Flywheels"/>
    <s v="Engine"/>
    <s v="Other Engine Products"/>
    <s v="Advanced Machining &amp; Assembly"/>
    <s v="Commercial"/>
    <s v="Multiple OEMs"/>
    <s v="Non-Automotive"/>
    <s v="In Production"/>
    <n v="474302.59170572"/>
    <n v="0"/>
    <n v="0"/>
    <n v="0"/>
    <n v="0"/>
    <n v="474302.59170572"/>
    <n v="0"/>
    <n v="0"/>
    <n v="0"/>
    <n v="1"/>
  </r>
  <r>
    <s v="Metaldyne"/>
    <s v="Vibration Control Systems"/>
    <s v="Litchfield"/>
    <s v="3rd Party Sale"/>
    <b v="1"/>
    <s v="United States"/>
    <s v="North America"/>
    <x v="11"/>
    <s v="500004 - Cummins"/>
    <s v="United States"/>
    <s v="North America"/>
    <s v="3918999"/>
    <m/>
    <m/>
    <m/>
    <m/>
    <s v="X"/>
    <s v="N"/>
    <s v="Rubber Dampers"/>
    <s v="Engine"/>
    <s v="Rubber and Viscous Dampers"/>
    <s v="Rubber &amp; Viscous Dampening Assemblies"/>
    <s v="Commercial"/>
    <s v="Multiple OEMs"/>
    <s v="Non-Automotive"/>
    <s v="In Production"/>
    <n v="48738.559999999998"/>
    <n v="99739.120620000002"/>
    <n v="99739.120010000013"/>
    <n v="99739.120320000016"/>
    <n v="99739.119980000003"/>
    <n v="447695.04093000008"/>
    <n v="0"/>
    <n v="0"/>
    <n v="99739.120620000002"/>
    <n v="1"/>
  </r>
  <r>
    <s v="Metaldyne"/>
    <s v="Vibration Control Systems"/>
    <s v="Litchfield"/>
    <s v="3rd Party Sale"/>
    <b v="1"/>
    <s v="United States"/>
    <s v="North America"/>
    <x v="11"/>
    <s v="100097 - Cummins Mexico"/>
    <s v="Mexico"/>
    <s v="North America"/>
    <s v="4101884R"/>
    <m/>
    <m/>
    <m/>
    <m/>
    <s v="X"/>
    <s v="N"/>
    <s v="Viscous Dampers"/>
    <s v="Engine"/>
    <s v="Rubber and Viscous Dampers"/>
    <s v="Rubber &amp; Viscous Dampening Assemblies"/>
    <s v="Commercial"/>
    <s v="Multiple OEMs"/>
    <s v="Non-Automotive"/>
    <s v="In Production"/>
    <n v="131744.11349999998"/>
    <n v="100612.03"/>
    <n v="100475.95910000001"/>
    <n v="57042.530000000006"/>
    <n v="57042.53"/>
    <n v="446917.16260000004"/>
    <n v="0"/>
    <n v="0"/>
    <n v="100612.03"/>
    <n v="1"/>
  </r>
  <r>
    <s v="Metaldyne"/>
    <s v="Vibration Control Systems"/>
    <s v="Suzhou VCP"/>
    <s v="3rd Party Sale"/>
    <b v="1"/>
    <s v="China"/>
    <s v="APAC"/>
    <x v="11"/>
    <s v="100092 - Cummins - Columbus"/>
    <s v="China"/>
    <s v="APAC"/>
    <s v="3967014"/>
    <m/>
    <m/>
    <m/>
    <m/>
    <s v="X"/>
    <s v="N"/>
    <s v="Viscous Dampers"/>
    <s v="Engine"/>
    <s v="Rubber and Viscous Dampers"/>
    <s v="Rubber &amp; Viscous Dampening Assemblies"/>
    <s v="Commercial"/>
    <s v="Multiple OEMs"/>
    <s v="Non-Automotive"/>
    <s v="In Production"/>
    <n v="414892.79999999999"/>
    <n v="0"/>
    <n v="0"/>
    <n v="0"/>
    <n v="0"/>
    <n v="414892.79999999999"/>
    <n v="0"/>
    <n v="0"/>
    <n v="0"/>
    <n v="1"/>
  </r>
  <r>
    <s v="Metaldyne"/>
    <s v="Vibration Control Systems"/>
    <s v="Litchfield"/>
    <s v="3rd Party Sale"/>
    <b v="1"/>
    <s v="United States"/>
    <s v="North America"/>
    <x v="11"/>
    <s v="500004 - Cummins"/>
    <s v="United States"/>
    <s v="North America"/>
    <s v="3925570"/>
    <m/>
    <m/>
    <m/>
    <m/>
    <s v="X"/>
    <s v="N"/>
    <s v="Rubber Dampers"/>
    <s v="Engine"/>
    <s v="Rubber and Viscous Dampers"/>
    <s v="Rubber &amp; Viscous Dampening Assemblies"/>
    <s v="Commercial"/>
    <s v="Multiple OEMs"/>
    <s v="Non-Automotive"/>
    <s v="In Production"/>
    <n v="48917.4"/>
    <n v="82092.959990000003"/>
    <n v="82092.959990000003"/>
    <n v="82092.960360000012"/>
    <n v="82092.96037999999"/>
    <n v="377289.24072"/>
    <n v="0"/>
    <n v="0"/>
    <n v="82092.959990000003"/>
    <n v="1"/>
  </r>
  <r>
    <s v="Metaldyne"/>
    <s v="Vibration Control Systems"/>
    <s v="Jamshedpur"/>
    <s v="3rd Party Sale"/>
    <b v="1"/>
    <s v="India"/>
    <s v="APAC"/>
    <x v="11"/>
    <s v="100097 - Cummins Mexico"/>
    <s v="Mexico"/>
    <s v="North America"/>
    <s v="India Export"/>
    <m/>
    <m/>
    <m/>
    <m/>
    <s v="X"/>
    <s v="N"/>
    <s v="Flywheels"/>
    <s v="Engine"/>
    <s v="Other Engine Products"/>
    <s v="Advanced Machining &amp; Assembly"/>
    <s v="Commercial"/>
    <s v="Multiple OEMs"/>
    <s v="Non-Automotive"/>
    <s v="In Production"/>
    <n v="33097.442900000002"/>
    <n v="78209.238299999997"/>
    <n v="78332.956600000005"/>
    <n v="78270.786600000007"/>
    <n v="78270.786599999992"/>
    <n v="346181.21100000001"/>
    <n v="0"/>
    <n v="0"/>
    <n v="78209.238299999997"/>
    <n v="1"/>
  </r>
  <r>
    <s v="Metaldyne"/>
    <s v="Vibration Control Systems"/>
    <s v="Litchfield"/>
    <s v="3rd Party Sale"/>
    <b v="1"/>
    <s v="United States"/>
    <s v="North America"/>
    <x v="11"/>
    <s v="500004 - Cummins"/>
    <s v="United States"/>
    <s v="North America"/>
    <s v="3925561"/>
    <m/>
    <m/>
    <m/>
    <m/>
    <s v="X"/>
    <s v="N"/>
    <s v="Rubber Dampers"/>
    <s v="Engine"/>
    <s v="Rubber and Viscous Dampers"/>
    <s v="Rubber &amp; Viscous Dampening Assemblies"/>
    <s v="Commercial"/>
    <s v="Multiple OEMs"/>
    <s v="Non-Automotive"/>
    <s v="In Production"/>
    <n v="57425.399999999994"/>
    <n v="64855.20001"/>
    <n v="64855.201450000008"/>
    <n v="64855.20109000001"/>
    <n v="64855.199640000006"/>
    <n v="316846.20218999998"/>
    <n v="0"/>
    <n v="0"/>
    <n v="64855.20001"/>
    <n v="1"/>
  </r>
  <r>
    <s v="Metaldyne"/>
    <s v="Vibration Control Systems"/>
    <s v="Litchfield"/>
    <s v="3rd Party Sale"/>
    <b v="1"/>
    <s v="United States"/>
    <s v="North America"/>
    <x v="11"/>
    <s v="500004 - Cummins"/>
    <s v="United States"/>
    <s v="North America"/>
    <s v="3914452"/>
    <m/>
    <m/>
    <m/>
    <m/>
    <s v="X"/>
    <s v="N"/>
    <s v="Rubber Dampers"/>
    <s v="Engine"/>
    <s v="Rubber and Viscous Dampers"/>
    <s v="Rubber &amp; Viscous Dampening Assemblies"/>
    <s v="Commercial"/>
    <s v="Multiple OEMs"/>
    <s v="Non-Automotive"/>
    <s v="In Production"/>
    <n v="33287.699999999997"/>
    <n v="68442.000520000001"/>
    <n v="68442.000530000005"/>
    <n v="68442.000019999992"/>
    <n v="68441.999479999999"/>
    <n v="307055.70055000001"/>
    <n v="0"/>
    <n v="0"/>
    <n v="68442.000520000001"/>
    <n v="1"/>
  </r>
  <r>
    <s v="Metaldyne"/>
    <s v="Vibration Control Systems"/>
    <s v="Litchfield"/>
    <s v="3rd Party Sale"/>
    <b v="1"/>
    <s v="United States"/>
    <s v="North America"/>
    <x v="11"/>
    <s v="500004 - Cummins"/>
    <s v="United States"/>
    <s v="North America"/>
    <s v="4942075"/>
    <m/>
    <m/>
    <m/>
    <m/>
    <s v="X"/>
    <s v="N"/>
    <s v="Rubber Dampers"/>
    <s v="Engine"/>
    <s v="Rubber and Viscous Dampers"/>
    <s v="Rubber &amp; Viscous Dampening Assemblies"/>
    <s v="Commercial"/>
    <s v="Multiple OEMs"/>
    <s v="Non-Automotive"/>
    <s v="In Production"/>
    <n v="34624.200000000004"/>
    <n v="62072.400000000009"/>
    <n v="62072.399129999998"/>
    <n v="62072.399129999983"/>
    <n v="62072.40088999999"/>
    <n v="282913.79914999998"/>
    <n v="0"/>
    <n v="0"/>
    <n v="62072.400000000009"/>
    <n v="1"/>
  </r>
  <r>
    <s v="Metaldyne"/>
    <s v="Vibration Control Systems"/>
    <s v="Jamshedpur"/>
    <s v="3rd Party Sale"/>
    <b v="1"/>
    <s v="India"/>
    <s v="APAC"/>
    <x v="11"/>
    <s v="100094 - Cummins - England"/>
    <s v="UK"/>
    <s v="Europe"/>
    <s v="5344106"/>
    <m/>
    <m/>
    <m/>
    <m/>
    <s v="X"/>
    <s v="N"/>
    <s v="No Data"/>
    <s v="Engine"/>
    <s v="Other Engine Products"/>
    <s v="Advanced Machining &amp; Assembly"/>
    <s v="Commercial"/>
    <s v="Multiple OEMs"/>
    <s v="Non-Automotive"/>
    <s v="In Production"/>
    <n v="270332.12"/>
    <n v="0"/>
    <n v="0"/>
    <n v="0"/>
    <n v="0"/>
    <n v="270332.12"/>
    <n v="0"/>
    <n v="0"/>
    <n v="0"/>
    <n v="1"/>
  </r>
  <r>
    <s v="Metaldyne"/>
    <s v="Vibration Control Systems"/>
    <s v="Jamshedpur"/>
    <s v="3rd Party Sale"/>
    <b v="1"/>
    <s v="India"/>
    <s v="APAC"/>
    <x v="11"/>
    <s v="109391 - Consolidated Diesel Company  N"/>
    <s v="United States"/>
    <s v="North America"/>
    <s v="3974147"/>
    <m/>
    <m/>
    <m/>
    <m/>
    <s v="X"/>
    <s v="N"/>
    <s v="Flywheels"/>
    <s v="Engine"/>
    <s v="Other Engine Products"/>
    <s v="Advanced Machining &amp; Assembly"/>
    <s v="Commercial"/>
    <s v="Multiple OEMs"/>
    <s v="Non-Automotive"/>
    <s v="In Production"/>
    <n v="257035.16"/>
    <n v="0"/>
    <n v="0"/>
    <n v="0"/>
    <n v="0"/>
    <n v="257035.16"/>
    <n v="0"/>
    <n v="0"/>
    <n v="0"/>
    <n v="1"/>
  </r>
  <r>
    <s v="Metaldyne"/>
    <s v="Vibration Control Systems"/>
    <s v="Litchfield"/>
    <s v="3rd Party Sale"/>
    <b v="1"/>
    <s v="United States"/>
    <s v="North America"/>
    <x v="11"/>
    <s v="500004 - Cummins"/>
    <s v="United States"/>
    <s v="North America"/>
    <s v="3934151"/>
    <m/>
    <m/>
    <m/>
    <m/>
    <s v="X"/>
    <s v="N"/>
    <s v="Rubber Dampers"/>
    <s v="Engine"/>
    <s v="Rubber and Viscous Dampers"/>
    <s v="Rubber &amp; Viscous Dampening Assemblies"/>
    <s v="Commercial"/>
    <s v="Multiple OEMs"/>
    <s v="Non-Automotive"/>
    <s v="In Production"/>
    <n v="40841.279999999999"/>
    <n v="49917.119989999992"/>
    <n v="49917.118949999996"/>
    <n v="49917.11896"/>
    <n v="49917.12053"/>
    <n v="240509.75842999999"/>
    <n v="0"/>
    <n v="0"/>
    <n v="49917.119989999992"/>
    <n v="1"/>
  </r>
  <r>
    <s v="Metaldyne"/>
    <s v="Vibration Control Systems"/>
    <s v="Jamshedpur"/>
    <s v="3rd Party Sale"/>
    <b v="1"/>
    <s v="India"/>
    <s v="APAC"/>
    <x v="11"/>
    <s v="601509 - Tata Cummins - Phaltan"/>
    <s v="India"/>
    <s v="APAC"/>
    <s v="India Domestic 2"/>
    <m/>
    <m/>
    <m/>
    <m/>
    <s v="X"/>
    <s v="N"/>
    <s v="Flywheels"/>
    <s v="Engine"/>
    <s v="Other Engine Products"/>
    <s v="Advanced Machining &amp; Assembly"/>
    <s v="Commercial"/>
    <s v="Multiple OEMs"/>
    <s v="Non-Automotive"/>
    <s v="In Production"/>
    <n v="24336.479641200003"/>
    <n v="52318.890111100001"/>
    <n v="52232.847882000002"/>
    <n v="52277.172666700004"/>
    <n v="52277.172666700011"/>
    <n v="233442.56296770001"/>
    <n v="0"/>
    <n v="0"/>
    <n v="52318.890111100001"/>
    <n v="1"/>
  </r>
  <r>
    <s v="Metaldyne"/>
    <s v="Vibration Control Systems"/>
    <s v="Halifax"/>
    <s v="3rd Party Sale"/>
    <b v="1"/>
    <s v="UK"/>
    <s v="Europe"/>
    <x v="11"/>
    <s v="100091 - Cummins - Brazil"/>
    <s v="Brazil"/>
    <s v="South America"/>
    <s v="3925233"/>
    <m/>
    <m/>
    <m/>
    <m/>
    <s v="X"/>
    <s v="N"/>
    <s v="Viscous Dampers"/>
    <s v="Engine"/>
    <s v="Rubber and Viscous Dampers"/>
    <s v="Rubber &amp; Viscous Dampening Assemblies"/>
    <s v="Commercial"/>
    <s v="Multiple OEMs"/>
    <s v="Non-Automotive"/>
    <s v="In Production"/>
    <n v="20761.29"/>
    <n v="42361.420000000006"/>
    <n v="42151.71"/>
    <n v="41732.29"/>
    <n v="41732.29"/>
    <n v="188739.00000000003"/>
    <n v="0"/>
    <n v="0"/>
    <n v="42361.420000000006"/>
    <n v="1"/>
  </r>
  <r>
    <s v="Metaldyne"/>
    <s v="Vibration Control Systems"/>
    <s v="Suzhou VCP"/>
    <s v="3rd Party Sale"/>
    <b v="1"/>
    <s v="China"/>
    <s v="APAC"/>
    <x v="11"/>
    <s v="500004 - Cummins"/>
    <s v="China"/>
    <s v="APAC"/>
    <s v="5258338"/>
    <m/>
    <m/>
    <m/>
    <m/>
    <s v="X"/>
    <s v="N"/>
    <s v="Viscous Dampers"/>
    <s v="Engine"/>
    <s v="Rubber and Viscous Dampers"/>
    <s v="Rubber &amp; Viscous Dampening Assemblies"/>
    <s v="Commercial"/>
    <s v="Multiple OEMs"/>
    <s v="Non-Automotive"/>
    <s v="In Production"/>
    <n v="5321.26"/>
    <n v="44576.00056"/>
    <n v="44576.000539999994"/>
    <n v="44575.999990000004"/>
    <n v="44576.001129999997"/>
    <n v="183625.26222"/>
    <n v="0"/>
    <n v="0"/>
    <n v="44576.00056"/>
    <n v="1"/>
  </r>
  <r>
    <s v="Metaldyne"/>
    <s v="Vibration Control Systems"/>
    <s v="Litchfield"/>
    <s v="3rd Party Sale"/>
    <b v="1"/>
    <s v="United States"/>
    <s v="North America"/>
    <x v="11"/>
    <s v="168644 - CBSE - Cummins AP England"/>
    <s v="UK"/>
    <s v="Europe"/>
    <s v="4991685"/>
    <m/>
    <m/>
    <m/>
    <m/>
    <s v="X"/>
    <s v="N"/>
    <s v="Rubber Dampers"/>
    <s v="Engine"/>
    <s v="Rubber and Viscous Dampers"/>
    <s v="Rubber &amp; Viscous Dampening Assemblies"/>
    <s v="Commercial"/>
    <s v="Multiple OEMs"/>
    <s v="Non-Automotive"/>
    <s v="In Production"/>
    <n v="168805.08000000002"/>
    <n v="0"/>
    <n v="0"/>
    <n v="0"/>
    <n v="0"/>
    <n v="168805.08000000002"/>
    <n v="0"/>
    <n v="0"/>
    <n v="0"/>
    <n v="1"/>
  </r>
  <r>
    <s v="Metaldyne"/>
    <s v="Vibration Control Systems"/>
    <s v="Litchfield"/>
    <s v="3rd Party Sale"/>
    <b v="1"/>
    <s v="United States"/>
    <s v="North America"/>
    <x v="11"/>
    <s v="500004 - Cummins"/>
    <s v="United States"/>
    <s v="North America"/>
    <s v="3924435"/>
    <m/>
    <m/>
    <m/>
    <m/>
    <s v="X"/>
    <s v="N"/>
    <s v="Rubber Dampers"/>
    <s v="Engine"/>
    <s v="Rubber and Viscous Dampers"/>
    <s v="Rubber &amp; Viscous Dampening Assemblies"/>
    <s v="Commercial"/>
    <s v="Multiple OEMs"/>
    <s v="Non-Automotive"/>
    <s v="In Production"/>
    <n v="17259.3"/>
    <n v="31257"/>
    <n v="31257.000460000007"/>
    <n v="31257.000009999996"/>
    <n v="31256.99955"/>
    <n v="142287.30002000002"/>
    <n v="0"/>
    <n v="0"/>
    <n v="31257"/>
    <n v="1"/>
  </r>
  <r>
    <s v="Metaldyne"/>
    <s v="Vibration Control Systems"/>
    <s v="Jamshedpur"/>
    <s v="3rd Party Sale"/>
    <b v="1"/>
    <s v="India"/>
    <s v="APAC"/>
    <x v="11"/>
    <s v="100094 - Cummins - England"/>
    <s v="UK"/>
    <s v="Europe"/>
    <s v="5258028"/>
    <m/>
    <m/>
    <m/>
    <m/>
    <s v="X"/>
    <s v="N"/>
    <s v="Flywheels"/>
    <s v="Engine"/>
    <s v="Other Engine Products"/>
    <s v="Advanced Machining &amp; Assembly"/>
    <s v="Commercial"/>
    <s v="Multiple OEMs"/>
    <s v="Non-Automotive"/>
    <s v="In Production"/>
    <n v="140540.4"/>
    <n v="0"/>
    <n v="0"/>
    <n v="0"/>
    <n v="0"/>
    <n v="140540.4"/>
    <n v="0"/>
    <n v="0"/>
    <n v="0"/>
    <n v="1"/>
  </r>
  <r>
    <s v="Metaldyne"/>
    <s v="Vibration Control Systems"/>
    <s v="Jamshedpur"/>
    <s v="3rd Party Sale"/>
    <b v="1"/>
    <s v="India"/>
    <s v="APAC"/>
    <x v="11"/>
    <s v="100094 - Cummins - England"/>
    <s v="UK"/>
    <s v="Europe"/>
    <s v="3972705"/>
    <m/>
    <m/>
    <m/>
    <m/>
    <s v="X"/>
    <s v="N"/>
    <s v="Flywheels"/>
    <s v="Engine"/>
    <s v="Other Engine Products"/>
    <s v="Advanced Machining &amp; Assembly"/>
    <s v="Commercial"/>
    <s v="Multiple OEMs"/>
    <s v="Non-Automotive"/>
    <s v="In Production"/>
    <n v="124067.51999999999"/>
    <n v="0"/>
    <n v="0"/>
    <n v="0"/>
    <n v="0"/>
    <n v="124067.51999999999"/>
    <n v="0"/>
    <n v="0"/>
    <n v="0"/>
    <n v="1"/>
  </r>
  <r>
    <s v="Metaldyne"/>
    <s v="Vibration Control Systems"/>
    <s v="Suzhou VCP"/>
    <s v="3rd Party Sale"/>
    <b v="1"/>
    <s v="China"/>
    <s v="APAC"/>
    <x v="11"/>
    <s v="100097 - Cummins Mexico"/>
    <s v="China"/>
    <s v="APAC"/>
    <s v="3161942"/>
    <m/>
    <m/>
    <m/>
    <m/>
    <s v="X"/>
    <s v="N"/>
    <s v="Viscous Dampers"/>
    <s v="Engine"/>
    <s v="Rubber and Viscous Dampers"/>
    <s v="Rubber &amp; Viscous Dampening Assemblies"/>
    <s v="Commercial"/>
    <s v="Multiple OEMs"/>
    <s v="Non-Automotive"/>
    <s v="In Production"/>
    <n v="6914.88"/>
    <n v="28082.879990000001"/>
    <n v="28082.880010000001"/>
    <n v="28082.879459999996"/>
    <n v="28082.87887"/>
    <n v="119246.39833"/>
    <n v="0"/>
    <n v="0"/>
    <n v="28082.879990000001"/>
    <n v="1"/>
  </r>
  <r>
    <s v="Metaldyne"/>
    <s v="Vibration Control Systems"/>
    <s v="Litchfield"/>
    <s v="3rd Party Sale"/>
    <b v="1"/>
    <s v="United States"/>
    <s v="North America"/>
    <x v="11"/>
    <s v="500004 - Cummins"/>
    <s v="United States"/>
    <s v="North America"/>
    <s v="3916436"/>
    <m/>
    <m/>
    <m/>
    <m/>
    <s v="X"/>
    <s v="N"/>
    <s v="Rubber Dampers"/>
    <s v="Engine"/>
    <s v="Rubber and Viscous Dampers"/>
    <s v="Rubber &amp; Viscous Dampening Assemblies"/>
    <s v="Commercial"/>
    <s v="Multiple OEMs"/>
    <s v="Non-Automotive"/>
    <s v="In Production"/>
    <n v="17961.84"/>
    <n v="24764.219120000002"/>
    <n v="24764.220449999997"/>
    <n v="24764.220010000001"/>
    <n v="24764.220440000001"/>
    <n v="117018.72002000001"/>
    <n v="0"/>
    <n v="0"/>
    <n v="24764.219120000002"/>
    <n v="1"/>
  </r>
  <r>
    <s v="Metaldyne"/>
    <s v="Vibration Control Systems"/>
    <s v="Litchfield"/>
    <s v="3rd Party Sale"/>
    <b v="1"/>
    <s v="United States"/>
    <s v="North America"/>
    <x v="11"/>
    <s v="168644 - CBSE - Cummins AP England"/>
    <s v="UK"/>
    <s v="Europe"/>
    <s v="4938209"/>
    <m/>
    <m/>
    <m/>
    <m/>
    <s v="X"/>
    <s v="N"/>
    <s v="Viscous Dampers"/>
    <s v="Engine"/>
    <s v="Rubber and Viscous Dampers"/>
    <s v="Rubber &amp; Viscous Dampening Assemblies"/>
    <s v="Commercial"/>
    <s v="Multiple OEMs"/>
    <s v="Non-Automotive"/>
    <s v="In Production"/>
    <n v="111142.08"/>
    <n v="0"/>
    <n v="0"/>
    <n v="0"/>
    <n v="0"/>
    <n v="111142.08"/>
    <n v="0"/>
    <n v="0"/>
    <n v="0"/>
    <n v="1"/>
  </r>
  <r>
    <s v="Metaldyne"/>
    <s v="Vibration Control Systems"/>
    <s v="Suzhou VCP"/>
    <s v="3rd Party Sale"/>
    <b v="1"/>
    <s v="China"/>
    <s v="APAC"/>
    <x v="11"/>
    <s v="100092 - Cummins - Columbus"/>
    <s v="China"/>
    <s v="APAC"/>
    <s v="3161942"/>
    <m/>
    <m/>
    <m/>
    <m/>
    <s v="X"/>
    <s v="N"/>
    <s v="Viscous Dampers"/>
    <s v="Engine"/>
    <s v="Rubber and Viscous Dampers"/>
    <s v="Rubber &amp; Viscous Dampening Assemblies"/>
    <s v="Commercial"/>
    <s v="Multiple OEMs"/>
    <s v="Non-Automotive"/>
    <s v="In Production"/>
    <n v="107180.64"/>
    <n v="0"/>
    <n v="0"/>
    <n v="0"/>
    <n v="0"/>
    <n v="107180.64"/>
    <n v="0"/>
    <n v="0"/>
    <n v="0"/>
    <n v="1"/>
  </r>
  <r>
    <s v="Metaldyne"/>
    <s v="Vibration Control Systems"/>
    <s v="Litchfield"/>
    <s v="3rd Party Sale"/>
    <b v="1"/>
    <s v="United States"/>
    <s v="North America"/>
    <x v="11"/>
    <s v="100091 - Cummins - Brazil"/>
    <s v="Brazil"/>
    <s v="South America"/>
    <s v="5308903"/>
    <m/>
    <m/>
    <m/>
    <m/>
    <s v="X"/>
    <s v="N"/>
    <s v="Rubber Dampers"/>
    <s v="Engine"/>
    <s v="Rubber and Viscous Dampers"/>
    <s v="Rubber &amp; Viscous Dampening Assemblies"/>
    <s v="Commercial"/>
    <s v="Multiple OEMs"/>
    <s v="Non-Automotive"/>
    <s v="In Production"/>
    <n v="106160.40000000001"/>
    <n v="0"/>
    <n v="0"/>
    <n v="0"/>
    <n v="0"/>
    <n v="106160.40000000001"/>
    <n v="0"/>
    <n v="0"/>
    <n v="0"/>
    <n v="1"/>
  </r>
  <r>
    <s v="Metaldyne"/>
    <s v="Vibration Control Systems"/>
    <s v="Jamshedpur"/>
    <s v="3rd Party Sale"/>
    <b v="1"/>
    <s v="India"/>
    <s v="APAC"/>
    <x v="11"/>
    <s v="100094 - Cummins - England"/>
    <s v="UK"/>
    <s v="Europe"/>
    <s v="3973497"/>
    <m/>
    <m/>
    <m/>
    <m/>
    <s v="X"/>
    <s v="N"/>
    <s v="Flywheels"/>
    <s v="Engine"/>
    <s v="Other Engine Products"/>
    <s v="Advanced Machining &amp; Assembly"/>
    <s v="Commercial"/>
    <s v="Multiple OEMs"/>
    <s v="Non-Automotive"/>
    <s v="In Production"/>
    <n v="105819.36"/>
    <n v="0"/>
    <n v="0"/>
    <n v="0"/>
    <n v="0"/>
    <n v="105819.36"/>
    <n v="0"/>
    <n v="0"/>
    <n v="0"/>
    <n v="1"/>
  </r>
  <r>
    <s v="Metaldyne"/>
    <s v="Vibration Control Systems"/>
    <s v="Jamshedpur"/>
    <s v="3rd Party Sale"/>
    <b v="1"/>
    <s v="India"/>
    <s v="APAC"/>
    <x v="11"/>
    <s v="601509 - Tata Cummins - Phaltan"/>
    <s v="India"/>
    <s v="APAC"/>
    <s v="India Domestic"/>
    <m/>
    <m/>
    <m/>
    <m/>
    <s v="X"/>
    <s v="N"/>
    <s v="Fan Pulleys"/>
    <s v="Engine"/>
    <s v="Other Engine Products"/>
    <s v="Advanced Machining &amp; Assembly"/>
    <s v="Commercial"/>
    <s v="Multiple OEMs"/>
    <s v="Non-Automotive"/>
    <s v="In Production"/>
    <n v="11086.318692600002"/>
    <n v="22468.752125800002"/>
    <n v="22475.0769072"/>
    <n v="22468.8798995"/>
    <n v="22468.8798995"/>
    <n v="100967.9075246"/>
    <n v="0"/>
    <n v="0"/>
    <n v="22468.752125800002"/>
    <n v="1"/>
  </r>
  <r>
    <s v="Metaldyne"/>
    <s v="Vibration Control Systems"/>
    <s v="Litchfield"/>
    <s v="3rd Party Sale"/>
    <b v="1"/>
    <s v="United States"/>
    <s v="North America"/>
    <x v="11"/>
    <s v="500004 - Cummins"/>
    <s v="United States"/>
    <s v="North America"/>
    <s v="3925568"/>
    <m/>
    <m/>
    <m/>
    <m/>
    <s v="X"/>
    <s v="N"/>
    <s v="Rubber Dampers"/>
    <s v="Engine"/>
    <s v="Rubber and Viscous Dampers"/>
    <s v="Rubber &amp; Viscous Dampening Assemblies"/>
    <s v="Commercial"/>
    <s v="Multiple OEMs"/>
    <s v="Non-Automotive"/>
    <s v="In Production"/>
    <n v="10787.1"/>
    <n v="20363.940009999998"/>
    <n v="20363.941049999998"/>
    <n v="20363.940520000004"/>
    <n v="20363.939460000001"/>
    <n v="92242.861039999989"/>
    <n v="0"/>
    <n v="0"/>
    <n v="20363.940009999998"/>
    <n v="1"/>
  </r>
  <r>
    <s v="Metaldyne"/>
    <s v="Vibration Control Systems"/>
    <s v="Litchfield"/>
    <s v="3rd Party Sale"/>
    <b v="1"/>
    <s v="United States"/>
    <s v="North America"/>
    <x v="11"/>
    <s v="115650 - Cummins/Dongfeng"/>
    <s v="China"/>
    <s v="APAC"/>
    <s v="4938209"/>
    <m/>
    <m/>
    <m/>
    <m/>
    <s v="X"/>
    <s v="N"/>
    <s v="Viscous Dampers"/>
    <s v="Engine"/>
    <s v="Rubber and Viscous Dampers"/>
    <s v="Rubber &amp; Viscous Dampening Assemblies"/>
    <s v="Commercial"/>
    <s v="Multiple OEMs"/>
    <s v="Non-Automotive"/>
    <s v="In Production"/>
    <n v="92016.72"/>
    <n v="0"/>
    <n v="0"/>
    <n v="0"/>
    <n v="0"/>
    <n v="92016.72"/>
    <n v="0"/>
    <n v="0"/>
    <n v="0"/>
    <n v="1"/>
  </r>
  <r>
    <s v="Metaldyne"/>
    <s v="Vibration Control Systems"/>
    <s v="Litchfield"/>
    <s v="3rd Party Sale"/>
    <b v="1"/>
    <s v="United States"/>
    <s v="North America"/>
    <x v="11"/>
    <s v="168644 - CBSE - Cummins AP England"/>
    <s v="UK"/>
    <s v="Europe"/>
    <s v="5307831"/>
    <m/>
    <m/>
    <m/>
    <m/>
    <s v="X"/>
    <s v="N"/>
    <s v="Rubber Dampers"/>
    <s v="Engine"/>
    <s v="Rubber and Viscous Dampers"/>
    <s v="Rubber &amp; Viscous Dampening Assemblies"/>
    <s v="Commercial"/>
    <s v="Multiple OEMs"/>
    <s v="Non-Automotive"/>
    <s v="In Production"/>
    <n v="90037.08"/>
    <n v="0"/>
    <n v="0"/>
    <n v="0"/>
    <n v="0"/>
    <n v="90037.08"/>
    <n v="0"/>
    <n v="0"/>
    <n v="0"/>
    <n v="1"/>
  </r>
  <r>
    <s v="Metaldyne"/>
    <s v="Vibration Control Systems"/>
    <s v="Jamshedpur"/>
    <s v="3rd Party Sale"/>
    <b v="1"/>
    <s v="India"/>
    <s v="APAC"/>
    <x v="11"/>
    <s v="109391 - Consolidated Diesel Company  N"/>
    <s v="United States"/>
    <s v="North America"/>
    <s v="3973497"/>
    <m/>
    <m/>
    <m/>
    <m/>
    <s v="X"/>
    <s v="N"/>
    <s v="Flywheels"/>
    <s v="Engine"/>
    <s v="Other Engine Products"/>
    <s v="Advanced Machining &amp; Assembly"/>
    <s v="Commercial"/>
    <s v="Multiple OEMs"/>
    <s v="Non-Automotive"/>
    <s v="In Production"/>
    <n v="88016.639999999999"/>
    <n v="0"/>
    <n v="0"/>
    <n v="0"/>
    <n v="0"/>
    <n v="88016.639999999999"/>
    <n v="0"/>
    <n v="0"/>
    <n v="0"/>
    <n v="1"/>
  </r>
  <r>
    <s v="Metaldyne"/>
    <s v="Vibration Control Systems"/>
    <s v="Jamshedpur"/>
    <s v="3rd Party Sale"/>
    <b v="1"/>
    <s v="India"/>
    <s v="APAC"/>
    <x v="11"/>
    <s v="100094 - Cummins - England"/>
    <s v="UK"/>
    <s v="Europe"/>
    <s v="5288838"/>
    <m/>
    <m/>
    <m/>
    <m/>
    <s v="X"/>
    <s v="N"/>
    <s v="Flywheels"/>
    <s v="Engine"/>
    <s v="Other Engine Products"/>
    <s v="Advanced Machining &amp; Assembly"/>
    <s v="Commercial"/>
    <s v="Multiple OEMs"/>
    <s v="Non-Automotive"/>
    <s v="In Production"/>
    <n v="81552.239999999991"/>
    <n v="0"/>
    <n v="0"/>
    <n v="0"/>
    <n v="0"/>
    <n v="81552.239999999991"/>
    <n v="0"/>
    <n v="0"/>
    <n v="0"/>
    <n v="1"/>
  </r>
  <r>
    <s v="Metaldyne"/>
    <s v="Vibration Control Systems"/>
    <s v="Litchfield"/>
    <s v="3rd Party Sale"/>
    <b v="1"/>
    <s v="United States"/>
    <s v="North America"/>
    <x v="11"/>
    <s v="500004 - Cummins"/>
    <s v="United States"/>
    <s v="North America"/>
    <s v="3925569"/>
    <m/>
    <m/>
    <m/>
    <m/>
    <s v="X"/>
    <s v="N"/>
    <s v="Rubber Dampers"/>
    <s v="Engine"/>
    <s v="Rubber and Viscous Dampers"/>
    <s v="Rubber &amp; Viscous Dampening Assemblies"/>
    <s v="Commercial"/>
    <s v="Multiple OEMs"/>
    <s v="Non-Automotive"/>
    <s v="In Production"/>
    <n v="11379.550000000001"/>
    <n v="17485.650549999998"/>
    <n v="17485.649450000001"/>
    <n v="17485.650010000001"/>
    <n v="17485.651099999995"/>
    <n v="81322.151110000006"/>
    <n v="0"/>
    <n v="0"/>
    <n v="17485.650549999998"/>
    <n v="1"/>
  </r>
  <r>
    <s v="Metaldyne"/>
    <s v="Vibration Control Systems"/>
    <s v="Jamshedpur"/>
    <s v="3rd Party Sale"/>
    <b v="1"/>
    <s v="India"/>
    <s v="APAC"/>
    <x v="11"/>
    <s v="109391 - Consolidated Diesel Company  N"/>
    <s v="United States"/>
    <s v="North America"/>
    <s v="3972705"/>
    <m/>
    <m/>
    <m/>
    <m/>
    <s v="X"/>
    <s v="N"/>
    <s v="Flywheels"/>
    <s v="Engine"/>
    <s v="Other Engine Products"/>
    <s v="Advanced Machining &amp; Assembly"/>
    <s v="Commercial"/>
    <s v="Multiple OEMs"/>
    <s v="Non-Automotive"/>
    <s v="In Production"/>
    <n v="80641.08"/>
    <n v="0"/>
    <n v="0"/>
    <n v="0"/>
    <n v="0"/>
    <n v="80641.08"/>
    <n v="0"/>
    <n v="0"/>
    <n v="0"/>
    <n v="1"/>
  </r>
  <r>
    <s v="Metaldyne"/>
    <s v="Vibration Control Systems"/>
    <s v="Jamshedpur"/>
    <s v="3rd Party Sale"/>
    <b v="1"/>
    <s v="India"/>
    <s v="APAC"/>
    <x v="11"/>
    <s v="601269 - Tata Cummins Ltd"/>
    <s v="India"/>
    <s v="APAC"/>
    <s v="4093889"/>
    <m/>
    <m/>
    <m/>
    <m/>
    <s v="X"/>
    <s v="N"/>
    <s v="Flywheels"/>
    <s v="Engine"/>
    <s v="Other Engine Products"/>
    <s v="Advanced Machining &amp; Assembly"/>
    <s v="Commercial"/>
    <s v="Multiple OEMs"/>
    <s v="Non-Automotive"/>
    <s v="In Production"/>
    <n v="75194.219070520005"/>
    <n v="0"/>
    <n v="0"/>
    <n v="0"/>
    <n v="0"/>
    <n v="75194.219070520005"/>
    <n v="0"/>
    <n v="0"/>
    <n v="0"/>
    <n v="1"/>
  </r>
  <r>
    <s v="Metaldyne"/>
    <s v="Vibration Control Systems"/>
    <s v="Jamshedpur"/>
    <s v="3rd Party Sale"/>
    <b v="1"/>
    <s v="India"/>
    <s v="APAC"/>
    <x v="11"/>
    <s v="601269 - Tata Cummins Ltd"/>
    <s v="India"/>
    <s v="APAC"/>
    <s v="4981723"/>
    <m/>
    <m/>
    <m/>
    <m/>
    <s v="X"/>
    <s v="N"/>
    <s v="Flywheels"/>
    <s v="Engine"/>
    <s v="Other Engine Products"/>
    <s v="Advanced Machining &amp; Assembly"/>
    <s v="Commercial"/>
    <s v="Multiple OEMs"/>
    <s v="Non-Automotive"/>
    <s v="In Production"/>
    <n v="74962.47136452001"/>
    <n v="0"/>
    <n v="0"/>
    <n v="0"/>
    <n v="0"/>
    <n v="74962.47136452001"/>
    <n v="0"/>
    <n v="0"/>
    <n v="0"/>
    <n v="1"/>
  </r>
  <r>
    <s v="Metaldyne"/>
    <s v="Vibration Control Systems"/>
    <s v="Litchfield"/>
    <s v="3rd Party Sale"/>
    <b v="1"/>
    <s v="United States"/>
    <s v="North America"/>
    <x v="11"/>
    <s v="500004 - Cummins"/>
    <s v="United States"/>
    <s v="North America"/>
    <s v="3925560"/>
    <m/>
    <m/>
    <m/>
    <m/>
    <s v="X"/>
    <s v="N"/>
    <s v="Rubber Dampers"/>
    <s v="Engine"/>
    <s v="Rubber and Viscous Dampers"/>
    <s v="Rubber &amp; Viscous Dampening Assemblies"/>
    <s v="Commercial"/>
    <s v="Multiple OEMs"/>
    <s v="Non-Automotive"/>
    <s v="In Production"/>
    <n v="5347.2"/>
    <n v="17378.400010000001"/>
    <n v="17378.400580000001"/>
    <n v="17378.400580000001"/>
    <n v="17378.400569999998"/>
    <n v="74860.801739999995"/>
    <n v="0"/>
    <n v="0"/>
    <n v="17378.400010000001"/>
    <n v="1"/>
  </r>
  <r>
    <s v="Metaldyne"/>
    <s v="Vibration Control Systems"/>
    <s v="Jamshedpur"/>
    <s v="3rd Party Sale"/>
    <b v="1"/>
    <s v="India"/>
    <s v="APAC"/>
    <x v="11"/>
    <s v="100094 - Cummins - England"/>
    <s v="UK"/>
    <s v="Europe"/>
    <s v="4933490"/>
    <m/>
    <m/>
    <m/>
    <m/>
    <s v="X"/>
    <s v="N"/>
    <s v="Flywheels"/>
    <s v="Engine"/>
    <s v="Other Engine Products"/>
    <s v="Advanced Machining &amp; Assembly"/>
    <s v="Commercial"/>
    <s v="Multiple OEMs"/>
    <s v="Non-Automotive"/>
    <s v="In Production"/>
    <n v="61684.08"/>
    <n v="0"/>
    <n v="0"/>
    <n v="0"/>
    <n v="0"/>
    <n v="61684.08"/>
    <n v="0"/>
    <n v="0"/>
    <n v="0"/>
    <n v="1"/>
  </r>
  <r>
    <s v="Metaldyne"/>
    <s v="Vibration Control Systems"/>
    <s v="Litchfield"/>
    <s v="3rd Party Sale"/>
    <b v="1"/>
    <s v="United States"/>
    <s v="North America"/>
    <x v="11"/>
    <s v="100097 - Cummins Mexico"/>
    <s v="Mexico"/>
    <s v="North America"/>
    <s v="4938209"/>
    <m/>
    <m/>
    <m/>
    <m/>
    <s v="X"/>
    <s v="N"/>
    <s v="Viscous Dampers"/>
    <s v="Engine"/>
    <s v="Rubber and Viscous Dampers"/>
    <s v="Rubber &amp; Viscous Dampening Assemblies"/>
    <s v="Commercial"/>
    <s v="Multiple OEMs"/>
    <s v="Non-Automotive"/>
    <s v="In Production"/>
    <n v="57137.400000000009"/>
    <n v="0"/>
    <n v="0"/>
    <n v="0"/>
    <n v="0"/>
    <n v="57137.400000000009"/>
    <n v="0"/>
    <n v="0"/>
    <n v="0"/>
    <n v="1"/>
  </r>
  <r>
    <s v="Metaldyne"/>
    <s v="Vibration Control Systems"/>
    <s v="Jamshedpur"/>
    <s v="3rd Party Sale"/>
    <b v="1"/>
    <s v="India"/>
    <s v="APAC"/>
    <x v="11"/>
    <s v="601271 - Komatsu Cummins Ltd"/>
    <s v="Japan"/>
    <s v="APAC"/>
    <s v="3973497"/>
    <m/>
    <m/>
    <m/>
    <m/>
    <s v="X"/>
    <s v="N"/>
    <s v="Flywheels"/>
    <s v="Engine"/>
    <s v="Other Engine Products"/>
    <s v="Advanced Machining &amp; Assembly"/>
    <s v="Commercial"/>
    <s v="Multiple OEMs"/>
    <s v="Non-Automotive"/>
    <s v="In Production"/>
    <n v="56801.039999999994"/>
    <n v="0"/>
    <n v="0"/>
    <n v="0"/>
    <n v="0"/>
    <n v="56801.039999999994"/>
    <n v="0"/>
    <n v="0"/>
    <n v="0"/>
    <n v="1"/>
  </r>
  <r>
    <s v="Metaldyne"/>
    <s v="Vibration Control Systems"/>
    <s v="Jamshedpur"/>
    <s v="3rd Party Sale"/>
    <b v="1"/>
    <s v="India"/>
    <s v="APAC"/>
    <x v="11"/>
    <s v="601269 - Tata Cummins Ltd"/>
    <s v="India"/>
    <s v="APAC"/>
    <s v="5267980"/>
    <m/>
    <m/>
    <m/>
    <m/>
    <s v="X"/>
    <s v="N"/>
    <s v="Flywheels"/>
    <s v="Engine"/>
    <s v="Rubber and Viscous Dampers"/>
    <s v="Rubber &amp; Viscous Dampening Assemblies"/>
    <s v="Commercial"/>
    <s v="Multiple OEMs"/>
    <s v="Non-Automotive"/>
    <s v="In Production"/>
    <n v="56429.671356860003"/>
    <n v="0"/>
    <n v="0"/>
    <n v="0"/>
    <n v="0"/>
    <n v="56429.671356860003"/>
    <n v="0"/>
    <n v="0"/>
    <n v="0"/>
    <n v="1"/>
  </r>
  <r>
    <s v="Metaldyne"/>
    <s v="Vibration Control Systems"/>
    <s v="Litchfield"/>
    <s v="3rd Party Sale"/>
    <b v="1"/>
    <s v="United States"/>
    <s v="North America"/>
    <x v="11"/>
    <s v="500004 - Cummins"/>
    <s v="United States"/>
    <s v="North America"/>
    <s v="3925566"/>
    <m/>
    <m/>
    <m/>
    <m/>
    <s v="X"/>
    <s v="N"/>
    <s v="Rubber Dampers"/>
    <s v="Engine"/>
    <s v="Rubber and Viscous Dampers"/>
    <s v="Rubber &amp; Viscous Dampening Assemblies"/>
    <s v="Commercial"/>
    <s v="Multiple OEMs"/>
    <s v="Non-Automotive"/>
    <s v="In Production"/>
    <n v="5343.3600000000006"/>
    <n v="12412.18001"/>
    <n v="12412.181089999998"/>
    <n v="12412.181100000002"/>
    <n v="12412.178899999999"/>
    <n v="54992.081099999996"/>
    <n v="0"/>
    <n v="0"/>
    <n v="12412.18001"/>
    <n v="1"/>
  </r>
  <r>
    <s v="Metaldyne"/>
    <s v="Vibration Control Systems"/>
    <s v="Litchfield"/>
    <s v="3rd Party Sale"/>
    <b v="1"/>
    <s v="United States"/>
    <s v="North America"/>
    <x v="11"/>
    <s v="100089 - CDC - Yellow Logistics"/>
    <s v="United States"/>
    <s v="North America"/>
    <s v="5307831"/>
    <m/>
    <m/>
    <m/>
    <m/>
    <s v="X"/>
    <s v="N"/>
    <s v="Rubber Dampers"/>
    <s v="Engine"/>
    <s v="Rubber and Viscous Dampers"/>
    <s v="Rubber &amp; Viscous Dampening Assemblies"/>
    <s v="Commercial"/>
    <s v="Multiple OEMs"/>
    <s v="Non-Automotive"/>
    <s v="In Production"/>
    <n v="54873.72"/>
    <n v="0"/>
    <n v="0"/>
    <n v="0"/>
    <n v="0"/>
    <n v="54873.72"/>
    <n v="0"/>
    <n v="0"/>
    <n v="0"/>
    <n v="1"/>
  </r>
  <r>
    <s v="Metaldyne"/>
    <s v="Vibration Control Systems"/>
    <s v="Litchfield"/>
    <s v="3rd Party Sale"/>
    <b v="1"/>
    <s v="United States"/>
    <s v="North America"/>
    <x v="11"/>
    <s v="168644 - CBSE - Cummins AP England"/>
    <s v="UK"/>
    <s v="Europe"/>
    <s v="5259214"/>
    <m/>
    <m/>
    <m/>
    <m/>
    <s v="X"/>
    <s v="N"/>
    <s v="Rubber Dampers"/>
    <s v="Engine"/>
    <s v="Rubber and Viscous Dampers"/>
    <s v="Rubber &amp; Viscous Dampening Assemblies"/>
    <s v="Commercial"/>
    <s v="Multiple OEMs"/>
    <s v="Non-Automotive"/>
    <s v="In Production"/>
    <n v="54020.160000000003"/>
    <n v="0"/>
    <n v="0"/>
    <n v="0"/>
    <n v="0"/>
    <n v="54020.160000000003"/>
    <n v="0"/>
    <n v="0"/>
    <n v="0"/>
    <n v="1"/>
  </r>
  <r>
    <s v="Metaldyne"/>
    <s v="Vibration Control Systems"/>
    <s v="Litchfield"/>
    <s v="3rd Party Sale"/>
    <b v="1"/>
    <s v="United States"/>
    <s v="North America"/>
    <x v="11"/>
    <s v="100091 - Cummins - Brazil"/>
    <s v="Brazil"/>
    <s v="South America"/>
    <s v="3958258"/>
    <m/>
    <m/>
    <m/>
    <m/>
    <s v="X"/>
    <s v="N"/>
    <s v="Crankshaft Rubber Dampers"/>
    <s v="Engine"/>
    <s v="Rubber and Viscous Dampers"/>
    <s v="Rubber &amp; Viscous Dampening Assemblies"/>
    <s v="Commercial"/>
    <s v="Multiple OEMs"/>
    <s v="Non-Automotive"/>
    <s v="In Production"/>
    <n v="50262.48"/>
    <n v="0"/>
    <n v="0"/>
    <n v="0"/>
    <n v="0"/>
    <n v="50262.48"/>
    <n v="0"/>
    <n v="0"/>
    <n v="0"/>
    <n v="1"/>
  </r>
  <r>
    <s v="Metaldyne"/>
    <s v="Vibration Control Systems"/>
    <s v="Jamshedpur"/>
    <s v="3rd Party Sale"/>
    <b v="1"/>
    <s v="India"/>
    <s v="APAC"/>
    <x v="11"/>
    <s v="100094 - Cummins - England"/>
    <s v="UK"/>
    <s v="Europe"/>
    <s v="5282230"/>
    <m/>
    <m/>
    <m/>
    <m/>
    <s v="X"/>
    <s v="N"/>
    <s v="Flywheels"/>
    <s v="Engine"/>
    <s v="Other Engine Products"/>
    <s v="Advanced Machining &amp; Assembly"/>
    <s v="Commercial"/>
    <s v="Multiple OEMs"/>
    <s v="Non-Automotive"/>
    <s v="In Production"/>
    <n v="50149.840000000004"/>
    <n v="0"/>
    <n v="0"/>
    <n v="0"/>
    <n v="0"/>
    <n v="50149.840000000004"/>
    <n v="0"/>
    <n v="0"/>
    <n v="0"/>
    <n v="1"/>
  </r>
  <r>
    <s v="Metaldyne"/>
    <s v="Vibration Control Systems"/>
    <s v="Jamshedpur"/>
    <s v="3rd Party Sale"/>
    <b v="1"/>
    <s v="India"/>
    <s v="APAC"/>
    <x v="11"/>
    <s v="601271 - Komatsu Cummins Ltd"/>
    <s v="Japan"/>
    <s v="APAC"/>
    <s v="5287832"/>
    <m/>
    <m/>
    <m/>
    <m/>
    <s v="X"/>
    <s v="N"/>
    <s v="Flywheels"/>
    <s v="Engine"/>
    <s v="Other Engine Products"/>
    <s v="Advanced Machining &amp; Assembly"/>
    <s v="Commercial"/>
    <s v="Multiple OEMs"/>
    <s v="Non-Automotive"/>
    <s v="In Production"/>
    <n v="46920"/>
    <n v="0"/>
    <n v="0"/>
    <n v="0"/>
    <n v="0"/>
    <n v="46920"/>
    <n v="0"/>
    <n v="0"/>
    <n v="0"/>
    <n v="1"/>
  </r>
  <r>
    <s v="Metaldyne"/>
    <s v="Vibration Control Systems"/>
    <s v="Litchfield"/>
    <s v="3rd Party Sale"/>
    <b v="1"/>
    <s v="United States"/>
    <s v="North America"/>
    <x v="11"/>
    <s v="115650 - Cummins/Dongfeng"/>
    <s v="China"/>
    <s v="APAC"/>
    <s v="5307831"/>
    <m/>
    <m/>
    <m/>
    <m/>
    <s v="X"/>
    <s v="N"/>
    <s v="Rubber Dampers"/>
    <s v="Engine"/>
    <s v="Rubber and Viscous Dampers"/>
    <s v="Rubber &amp; Viscous Dampening Assemblies"/>
    <s v="Commercial"/>
    <s v="Multiple OEMs"/>
    <s v="Non-Automotive"/>
    <s v="In Production"/>
    <n v="44043.12"/>
    <n v="0"/>
    <n v="0"/>
    <n v="0"/>
    <n v="0"/>
    <n v="44043.12"/>
    <n v="0"/>
    <n v="0"/>
    <n v="0"/>
    <n v="1"/>
  </r>
  <r>
    <s v="Metaldyne"/>
    <s v="Vibration Control Systems"/>
    <s v="Litchfield"/>
    <s v="3rd Party Sale"/>
    <b v="1"/>
    <s v="United States"/>
    <s v="North America"/>
    <x v="11"/>
    <s v="115650 - Cummins/Dongfeng"/>
    <s v="China"/>
    <s v="APAC"/>
    <s v="3914452"/>
    <m/>
    <m/>
    <m/>
    <m/>
    <s v="X"/>
    <s v="N"/>
    <s v="Crankshaft Rubber Dampers"/>
    <s v="Engine"/>
    <s v="Rubber and Viscous Dampers"/>
    <s v="Rubber &amp; Viscous Dampening Assemblies"/>
    <s v="Commercial"/>
    <s v="Multiple OEMs"/>
    <s v="Non-Automotive"/>
    <s v="In Production"/>
    <n v="41557.32"/>
    <n v="0"/>
    <n v="0"/>
    <n v="0"/>
    <n v="0"/>
    <n v="41557.32"/>
    <n v="0"/>
    <n v="0"/>
    <n v="0"/>
    <n v="1"/>
  </r>
  <r>
    <s v="Metaldyne"/>
    <s v="Vibration Control Systems"/>
    <s v="Litchfield"/>
    <s v="3rd Party Sale"/>
    <b v="1"/>
    <s v="United States"/>
    <s v="North America"/>
    <x v="11"/>
    <s v="115650 - Cummins/Dongfeng"/>
    <s v="China"/>
    <s v="APAC"/>
    <s v="3925567"/>
    <m/>
    <m/>
    <m/>
    <m/>
    <s v="X"/>
    <s v="N"/>
    <s v="Crankshaft Rubber Dampers"/>
    <s v="Engine"/>
    <s v="Rubber and Viscous Dampers"/>
    <s v="Rubber &amp; Viscous Dampening Assemblies"/>
    <s v="Commercial"/>
    <s v="Multiple OEMs"/>
    <s v="Non-Automotive"/>
    <s v="In Production"/>
    <n v="39543.839999999997"/>
    <n v="0"/>
    <n v="0"/>
    <n v="0"/>
    <n v="0"/>
    <n v="39543.839999999997"/>
    <n v="0"/>
    <n v="0"/>
    <n v="0"/>
    <n v="1"/>
  </r>
  <r>
    <s v="Metaldyne"/>
    <s v="Vibration Control Systems"/>
    <s v="Jamshedpur"/>
    <s v="3rd Party Sale"/>
    <b v="1"/>
    <s v="India"/>
    <s v="APAC"/>
    <x v="11"/>
    <s v="100094 - Cummins - England"/>
    <s v="UK"/>
    <s v="Europe"/>
    <s v="4997672"/>
    <m/>
    <m/>
    <m/>
    <m/>
    <s v="X"/>
    <s v="N"/>
    <s v="Flywheels"/>
    <s v="Engine"/>
    <s v="Other Engine Products"/>
    <s v="Advanced Machining &amp; Assembly"/>
    <s v="Commercial"/>
    <s v="Multiple OEMs"/>
    <s v="Non-Automotive"/>
    <s v="In Production"/>
    <n v="39367.040000000001"/>
    <n v="0"/>
    <n v="0"/>
    <n v="0"/>
    <n v="0"/>
    <n v="39367.040000000001"/>
    <n v="0"/>
    <n v="0"/>
    <n v="0"/>
    <n v="1"/>
  </r>
  <r>
    <s v="Metaldyne"/>
    <s v="Vibration Control Systems"/>
    <s v="Litchfield"/>
    <s v="3rd Party Sale"/>
    <b v="1"/>
    <s v="United States"/>
    <s v="North America"/>
    <x v="11"/>
    <s v="100092 - Cummins - Columbus"/>
    <s v="United States"/>
    <s v="North America"/>
    <s v="3918999"/>
    <m/>
    <m/>
    <m/>
    <m/>
    <s v="X"/>
    <s v="N"/>
    <s v="Crankshaft Rubber Dampers"/>
    <s v="Engine"/>
    <s v="Rubber and Viscous Dampers"/>
    <s v="Rubber &amp; Viscous Dampening Assemblies"/>
    <s v="Commercial"/>
    <s v="Multiple OEMs"/>
    <s v="Non-Automotive"/>
    <s v="In Production"/>
    <n v="37209.599999999999"/>
    <n v="0"/>
    <n v="0"/>
    <n v="0"/>
    <n v="0"/>
    <n v="37209.599999999999"/>
    <n v="0"/>
    <n v="0"/>
    <n v="0"/>
    <n v="1"/>
  </r>
  <r>
    <s v="Metaldyne"/>
    <s v="Vibration Control Systems"/>
    <s v="Jamshedpur"/>
    <s v="3rd Party Sale"/>
    <b v="1"/>
    <s v="India"/>
    <s v="APAC"/>
    <x v="11"/>
    <s v="600320 - Cummins Engine Co.-Nashville"/>
    <s v="United States"/>
    <s v="North America"/>
    <s v="3974147"/>
    <m/>
    <m/>
    <m/>
    <m/>
    <s v="X"/>
    <s v="N"/>
    <s v="Flywheels"/>
    <s v="Engine"/>
    <s v="Other Engine Products"/>
    <s v="Advanced Machining &amp; Assembly"/>
    <s v="Commercial"/>
    <s v="Multiple OEMs"/>
    <s v="Non-Automotive"/>
    <s v="In Production"/>
    <n v="36854.28"/>
    <n v="0"/>
    <n v="0"/>
    <n v="0"/>
    <n v="0"/>
    <n v="36854.28"/>
    <n v="0"/>
    <n v="0"/>
    <n v="0"/>
    <n v="1"/>
  </r>
  <r>
    <s v="Metaldyne"/>
    <s v="Vibration Control Systems"/>
    <s v="Litchfield"/>
    <s v="3rd Party Sale"/>
    <b v="1"/>
    <s v="United States"/>
    <s v="North America"/>
    <x v="11"/>
    <s v="500004 - Cummins"/>
    <s v="United States"/>
    <s v="North America"/>
    <s v="3957297"/>
    <m/>
    <m/>
    <m/>
    <m/>
    <s v="X"/>
    <s v="N"/>
    <s v="Rubber Dampers"/>
    <s v="Engine"/>
    <s v="Rubber and Viscous Dampers"/>
    <s v="Rubber &amp; Viscous Dampening Assemblies"/>
    <s v="Commercial"/>
    <s v="Multiple OEMs"/>
    <s v="Non-Automotive"/>
    <s v="In Production"/>
    <n v="3752"/>
    <n v="8175.9994399999996"/>
    <n v="8176"/>
    <n v="8176.0000000000018"/>
    <n v="8175.9994400000014"/>
    <n v="36455.998879999999"/>
    <n v="0"/>
    <n v="0"/>
    <n v="8175.9994399999996"/>
    <n v="1"/>
  </r>
  <r>
    <s v="Metaldyne"/>
    <s v="Vibration Control Systems"/>
    <s v="Jamshedpur"/>
    <s v="3rd Party Sale"/>
    <b v="1"/>
    <s v="India"/>
    <s v="APAC"/>
    <x v="11"/>
    <s v="601269 - Tata Cummins Ltd"/>
    <s v="India"/>
    <s v="APAC"/>
    <s v="4093655"/>
    <m/>
    <m/>
    <m/>
    <m/>
    <s v="X"/>
    <s v="N"/>
    <s v="Flywheels"/>
    <s v="Engine"/>
    <s v="Other Engine Products"/>
    <s v="Advanced Machining &amp; Assembly"/>
    <s v="Commercial"/>
    <s v="Multiple OEMs"/>
    <s v="Non-Automotive"/>
    <s v="In Production"/>
    <n v="34379.672317200006"/>
    <n v="0"/>
    <n v="0"/>
    <n v="0"/>
    <n v="0"/>
    <n v="34379.672317200006"/>
    <n v="0"/>
    <n v="0"/>
    <n v="0"/>
    <n v="1"/>
  </r>
  <r>
    <s v="Metaldyne"/>
    <s v="Vibration Control Systems"/>
    <s v="Halifax"/>
    <s v="3rd Party Sale"/>
    <b v="1"/>
    <s v="UK"/>
    <s v="Europe"/>
    <x v="11"/>
    <s v="600772 - Cummins Belgium"/>
    <s v="Belgium"/>
    <s v="Europe"/>
    <s v="396701400"/>
    <m/>
    <m/>
    <m/>
    <m/>
    <s v="X"/>
    <s v="N"/>
    <s v="Viscous Dampers"/>
    <s v="Engine"/>
    <s v="Rubber and Viscous Dampers"/>
    <s v="Rubber &amp; Viscous Dampening Assemblies"/>
    <s v="Commercial"/>
    <s v="Multiple OEMs"/>
    <s v="Non-Automotive"/>
    <s v="In Production"/>
    <n v="32404.05"/>
    <n v="0"/>
    <n v="0"/>
    <n v="0"/>
    <n v="0"/>
    <n v="32404.05"/>
    <n v="0"/>
    <n v="0"/>
    <n v="0"/>
    <n v="1"/>
  </r>
  <r>
    <s v="Metaldyne"/>
    <s v="Vibration Control Systems"/>
    <s v="Litchfield"/>
    <s v="3rd Party Sale"/>
    <b v="1"/>
    <s v="United States"/>
    <s v="North America"/>
    <x v="11"/>
    <s v="100091 - Cummins - Brazil"/>
    <s v="Brazil"/>
    <s v="South America"/>
    <s v="3925561"/>
    <m/>
    <m/>
    <m/>
    <m/>
    <s v="X"/>
    <s v="N"/>
    <s v="Crankshaft Rubber Dampers"/>
    <s v="Engine"/>
    <s v="Rubber and Viscous Dampers"/>
    <s v="Rubber &amp; Viscous Dampening Assemblies"/>
    <s v="Commercial"/>
    <s v="Multiple OEMs"/>
    <s v="Non-Automotive"/>
    <s v="In Production"/>
    <n v="31520.159999999996"/>
    <n v="0"/>
    <n v="0"/>
    <n v="0"/>
    <n v="0"/>
    <n v="31520.159999999996"/>
    <n v="0"/>
    <n v="0"/>
    <n v="0"/>
    <n v="1"/>
  </r>
  <r>
    <s v="Metaldyne"/>
    <s v="Vibration Control Systems"/>
    <s v="Litchfield"/>
    <s v="3rd Party Sale"/>
    <b v="1"/>
    <s v="United States"/>
    <s v="North America"/>
    <x v="11"/>
    <s v="100089 - CDC - Yellow Logistics"/>
    <s v="United States"/>
    <s v="North America"/>
    <s v="4991685"/>
    <m/>
    <m/>
    <m/>
    <m/>
    <s v="X"/>
    <s v="N"/>
    <s v="Crankshaft Rubber Dampers"/>
    <s v="Engine"/>
    <s v="Rubber and Viscous Dampers"/>
    <s v="Rubber &amp; Viscous Dampening Assemblies"/>
    <s v="Commercial"/>
    <s v="Multiple OEMs"/>
    <s v="Non-Automotive"/>
    <s v="In Production"/>
    <n v="28447.559999999998"/>
    <n v="0"/>
    <n v="0"/>
    <n v="0"/>
    <n v="0"/>
    <n v="28447.559999999998"/>
    <n v="0"/>
    <n v="0"/>
    <n v="0"/>
    <n v="1"/>
  </r>
  <r>
    <s v="Metaldyne"/>
    <s v="Vibration Control Systems"/>
    <s v="Halifax"/>
    <s v="3rd Party Sale"/>
    <b v="1"/>
    <s v="UK"/>
    <s v="Europe"/>
    <x v="11"/>
    <s v="109393 - Cummins S De R L De CV"/>
    <s v="Mexico"/>
    <s v="North America"/>
    <s v="3964063"/>
    <m/>
    <m/>
    <m/>
    <m/>
    <s v="X"/>
    <s v="N"/>
    <s v="Viscous Dampers"/>
    <s v="Engine"/>
    <s v="Rubber and Viscous Dampers"/>
    <s v="Rubber &amp; Viscous Dampening Assemblies"/>
    <s v="Commercial"/>
    <s v="Multiple OEMs"/>
    <s v="Non-Automotive"/>
    <s v="In Production"/>
    <n v="27826.47"/>
    <n v="0"/>
    <n v="0"/>
    <n v="0"/>
    <n v="0"/>
    <n v="27826.47"/>
    <n v="0"/>
    <n v="0"/>
    <n v="0"/>
    <n v="1"/>
  </r>
  <r>
    <s v="Metaldyne"/>
    <s v="Vibration Control Systems"/>
    <s v="Jamshedpur"/>
    <s v="3rd Party Sale"/>
    <b v="1"/>
    <s v="India"/>
    <s v="APAC"/>
    <x v="11"/>
    <s v="109391 - Consolidated Diesel Company  N"/>
    <s v="United States"/>
    <s v="North America"/>
    <s v="4933490"/>
    <m/>
    <m/>
    <m/>
    <m/>
    <s v="X"/>
    <s v="N"/>
    <s v="Flywheels"/>
    <s v="Engine"/>
    <s v="Other Engine Products"/>
    <s v="Advanced Machining &amp; Assembly"/>
    <s v="Commercial"/>
    <s v="Multiple OEMs"/>
    <s v="Non-Automotive"/>
    <s v="In Production"/>
    <n v="27648"/>
    <n v="0"/>
    <n v="0"/>
    <n v="0"/>
    <n v="0"/>
    <n v="27648"/>
    <n v="0"/>
    <n v="0"/>
    <n v="0"/>
    <n v="1"/>
  </r>
  <r>
    <s v="Metaldyne"/>
    <s v="Vibration Control Systems"/>
    <s v="Litchfield"/>
    <s v="3rd Party Sale"/>
    <b v="1"/>
    <s v="United States"/>
    <s v="North America"/>
    <x v="11"/>
    <s v="100092 - Cummins - Columbus"/>
    <s v="United States"/>
    <s v="North America"/>
    <s v="3925570"/>
    <m/>
    <m/>
    <m/>
    <m/>
    <s v="X"/>
    <s v="N"/>
    <s v="Crankshaft Rubber Dampers"/>
    <s v="Engine"/>
    <s v="Rubber and Viscous Dampers"/>
    <s v="Rubber &amp; Viscous Dampening Assemblies"/>
    <s v="Commercial"/>
    <s v="Multiple OEMs"/>
    <s v="Non-Automotive"/>
    <s v="In Production"/>
    <n v="26524.800000000003"/>
    <n v="0"/>
    <n v="0"/>
    <n v="0"/>
    <n v="0"/>
    <n v="26524.800000000003"/>
    <n v="0"/>
    <n v="0"/>
    <n v="0"/>
    <n v="1"/>
  </r>
  <r>
    <s v="Metaldyne"/>
    <s v="Vibration Control Systems"/>
    <s v="Jamshedpur"/>
    <s v="3rd Party Sale"/>
    <b v="1"/>
    <s v="India"/>
    <s v="APAC"/>
    <x v="11"/>
    <s v="601271 - Komatsu Cummins Ltd"/>
    <s v="Japan"/>
    <s v="APAC"/>
    <s v="3974149"/>
    <m/>
    <m/>
    <m/>
    <m/>
    <s v="X"/>
    <s v="N"/>
    <s v="Flywheels"/>
    <s v="Engine"/>
    <s v="Other Engine Products"/>
    <s v="Advanced Machining &amp; Assembly"/>
    <s v="Commercial"/>
    <s v="Multiple OEMs"/>
    <s v="Non-Automotive"/>
    <s v="In Production"/>
    <n v="25904.400000000001"/>
    <n v="0"/>
    <n v="0"/>
    <n v="0"/>
    <n v="0"/>
    <n v="25904.400000000001"/>
    <n v="0"/>
    <n v="0"/>
    <n v="0"/>
    <n v="1"/>
  </r>
  <r>
    <s v="Metaldyne"/>
    <s v="Vibration Control Systems"/>
    <s v="Jamshedpur"/>
    <s v="3rd Party Sale"/>
    <b v="1"/>
    <s v="India"/>
    <s v="APAC"/>
    <x v="11"/>
    <s v="601269 - Tata Cummins Ltd"/>
    <s v="India"/>
    <s v="APAC"/>
    <s v="5267980"/>
    <m/>
    <m/>
    <m/>
    <m/>
    <s v="X"/>
    <s v="N"/>
    <s v="Rubber Dampers"/>
    <s v="Engine"/>
    <s v="Rubber and Viscous Dampers"/>
    <s v="Rubber &amp; Viscous Dampening Assemblies"/>
    <s v="Commercial"/>
    <s v="Multiple OEMs"/>
    <s v="Non-Automotive"/>
    <s v="In Production"/>
    <n v="25660.011404159999"/>
    <n v="0"/>
    <n v="0"/>
    <n v="0"/>
    <n v="0"/>
    <n v="25660.011404159999"/>
    <n v="0"/>
    <n v="0"/>
    <n v="0"/>
    <n v="1"/>
  </r>
  <r>
    <s v="Metaldyne"/>
    <s v="Vibration Control Systems"/>
    <s v="Jamshedpur"/>
    <s v="3rd Party Sale"/>
    <b v="1"/>
    <s v="India"/>
    <s v="APAC"/>
    <x v="11"/>
    <s v="100094 - Cummins - England"/>
    <s v="UK"/>
    <s v="Europe"/>
    <s v="5314805"/>
    <m/>
    <m/>
    <m/>
    <m/>
    <s v="X"/>
    <s v="N"/>
    <s v="Flywheels"/>
    <s v="Engine"/>
    <s v="Other Engine Products"/>
    <s v="Advanced Machining &amp; Assembly"/>
    <s v="Commercial"/>
    <s v="Multiple OEMs"/>
    <s v="Non-Automotive"/>
    <s v="In Production"/>
    <n v="24200.639999999999"/>
    <n v="0"/>
    <n v="0"/>
    <n v="0"/>
    <n v="0"/>
    <n v="24200.639999999999"/>
    <n v="0"/>
    <n v="0"/>
    <n v="0"/>
    <n v="1"/>
  </r>
  <r>
    <s v="Metaldyne"/>
    <s v="Vibration Control Systems"/>
    <s v="Litchfield"/>
    <s v="3rd Party Sale"/>
    <b v="1"/>
    <s v="United States"/>
    <s v="North America"/>
    <x v="11"/>
    <s v="100092 - Cummins - Columbus"/>
    <s v="United States"/>
    <s v="North America"/>
    <s v="3925567"/>
    <m/>
    <m/>
    <m/>
    <m/>
    <s v="X"/>
    <s v="N"/>
    <s v="Crankshaft Rubber Dampers"/>
    <s v="Engine"/>
    <s v="Rubber and Viscous Dampers"/>
    <s v="Rubber &amp; Viscous Dampening Assemblies"/>
    <s v="Commercial"/>
    <s v="Multiple OEMs"/>
    <s v="Non-Automotive"/>
    <s v="In Production"/>
    <n v="22595.760000000002"/>
    <n v="0"/>
    <n v="0"/>
    <n v="0"/>
    <n v="0"/>
    <n v="22595.760000000002"/>
    <n v="0"/>
    <n v="0"/>
    <n v="0"/>
    <n v="1"/>
  </r>
  <r>
    <s v="Metaldyne"/>
    <s v="Vibration Control Systems"/>
    <s v="Litchfield"/>
    <s v="3rd Party Sale"/>
    <b v="1"/>
    <s v="United States"/>
    <s v="North America"/>
    <x v="11"/>
    <s v="100091 - Cummins - Brazil"/>
    <s v="Brazil"/>
    <s v="South America"/>
    <s v="3925567"/>
    <m/>
    <m/>
    <m/>
    <m/>
    <s v="X"/>
    <s v="N"/>
    <s v="Crankshaft Rubber Dampers"/>
    <s v="Engine"/>
    <s v="Rubber and Viscous Dampers"/>
    <s v="Rubber &amp; Viscous Dampening Assemblies"/>
    <s v="Commercial"/>
    <s v="Multiple OEMs"/>
    <s v="Non-Automotive"/>
    <s v="In Production"/>
    <n v="22492.799999999999"/>
    <n v="0"/>
    <n v="0"/>
    <n v="0"/>
    <n v="0"/>
    <n v="22492.799999999999"/>
    <n v="0"/>
    <n v="0"/>
    <n v="0"/>
    <n v="1"/>
  </r>
  <r>
    <s v="Metaldyne"/>
    <s v="Vibration Control Systems"/>
    <s v="Jamshedpur"/>
    <s v="3rd Party Sale"/>
    <b v="1"/>
    <s v="India"/>
    <s v="APAC"/>
    <x v="11"/>
    <s v="109391 - Consolidated Diesel Company  N"/>
    <s v="United States"/>
    <s v="North America"/>
    <s v="4063230"/>
    <m/>
    <m/>
    <m/>
    <m/>
    <s v="X"/>
    <s v="N"/>
    <s v="Flywheels"/>
    <s v="Engine"/>
    <s v="Other Engine Products"/>
    <s v="Advanced Machining &amp; Assembly"/>
    <s v="Commercial"/>
    <s v="Multiple OEMs"/>
    <s v="Non-Automotive"/>
    <s v="In Production"/>
    <n v="22490.720000000001"/>
    <n v="0"/>
    <n v="0"/>
    <n v="0"/>
    <n v="0"/>
    <n v="22490.720000000001"/>
    <n v="0"/>
    <n v="0"/>
    <n v="0"/>
    <n v="1"/>
  </r>
  <r>
    <s v="Metaldyne"/>
    <s v="Vibration Control Systems"/>
    <s v="Jamshedpur"/>
    <s v="3rd Party Sale"/>
    <b v="1"/>
    <s v="India"/>
    <s v="APAC"/>
    <x v="11"/>
    <s v="601269 - Tata Cummins Ltd"/>
    <s v="India"/>
    <s v="APAC"/>
    <s v="3936575"/>
    <m/>
    <m/>
    <m/>
    <m/>
    <s v="X"/>
    <s v="N"/>
    <s v="Flywheels"/>
    <s v="Engine"/>
    <s v="Other Engine Products"/>
    <s v="Advanced Machining &amp; Assembly"/>
    <s v="Commercial"/>
    <s v="Multiple OEMs"/>
    <s v="Non-Automotive"/>
    <s v="In Production"/>
    <n v="21298.292195040001"/>
    <n v="0"/>
    <n v="0"/>
    <n v="0"/>
    <n v="0"/>
    <n v="21298.292195040001"/>
    <n v="0"/>
    <n v="0"/>
    <n v="0"/>
    <n v="1"/>
  </r>
  <r>
    <s v="Metaldyne"/>
    <s v="Vibration Control Systems"/>
    <s v="Jamshedpur"/>
    <s v="3rd Party Sale"/>
    <b v="1"/>
    <s v="India"/>
    <s v="APAC"/>
    <x v="11"/>
    <s v="109391 - Consolidated Diesel Company  N"/>
    <s v="United States"/>
    <s v="North America"/>
    <s v="4997672"/>
    <m/>
    <m/>
    <m/>
    <m/>
    <s v="X"/>
    <s v="N"/>
    <s v="Flywheels"/>
    <s v="Engine"/>
    <s v="Other Engine Products"/>
    <s v="Advanced Machining &amp; Assembly"/>
    <s v="Commercial"/>
    <s v="Multiple OEMs"/>
    <s v="Non-Automotive"/>
    <s v="In Production"/>
    <n v="21289.919999999998"/>
    <n v="0"/>
    <n v="0"/>
    <n v="0"/>
    <n v="0"/>
    <n v="21289.919999999998"/>
    <n v="0"/>
    <n v="0"/>
    <n v="0"/>
    <n v="1"/>
  </r>
  <r>
    <s v="Metaldyne"/>
    <s v="Vibration Control Systems"/>
    <s v="Jamshedpur"/>
    <s v="3rd Party Sale"/>
    <b v="1"/>
    <s v="India"/>
    <s v="APAC"/>
    <x v="11"/>
    <s v="100091 - Cummins - Brazil"/>
    <s v="Brazil"/>
    <s v="South America"/>
    <s v="3973497"/>
    <m/>
    <m/>
    <m/>
    <m/>
    <s v="X"/>
    <s v="N"/>
    <s v="Flywheels"/>
    <s v="Engine"/>
    <s v="Other Engine Products"/>
    <s v="Advanced Machining &amp; Assembly"/>
    <s v="Commercial"/>
    <s v="Multiple OEMs"/>
    <s v="Non-Automotive"/>
    <s v="In Production"/>
    <n v="21192.959999999999"/>
    <n v="0"/>
    <n v="0"/>
    <n v="0"/>
    <n v="0"/>
    <n v="21192.959999999999"/>
    <n v="0"/>
    <n v="0"/>
    <n v="0"/>
    <n v="1"/>
  </r>
  <r>
    <s v="Metaldyne"/>
    <s v="Vibration Control Systems"/>
    <s v="Jamshedpur"/>
    <s v="3rd Party Sale"/>
    <b v="1"/>
    <s v="India"/>
    <s v="APAC"/>
    <x v="11"/>
    <s v="600989 - Cummins Singapore"/>
    <s v="Singapore"/>
    <s v="APAC"/>
    <s v="4933458"/>
    <m/>
    <m/>
    <m/>
    <m/>
    <s v="X"/>
    <s v="N"/>
    <s v="Flywheels"/>
    <s v="Engine"/>
    <s v="Other Engine Products"/>
    <s v="Advanced Machining &amp; Assembly"/>
    <s v="Commercial"/>
    <s v="Multiple OEMs"/>
    <s v="Non-Automotive"/>
    <s v="In Production"/>
    <n v="19905.730000000003"/>
    <n v="0"/>
    <n v="0"/>
    <n v="0"/>
    <n v="0"/>
    <n v="19905.730000000003"/>
    <n v="0"/>
    <n v="0"/>
    <n v="0"/>
    <n v="1"/>
  </r>
  <r>
    <s v="Metaldyne"/>
    <s v="Vibration Control Systems"/>
    <s v="Litchfield"/>
    <s v="3rd Party Sale"/>
    <b v="1"/>
    <s v="United States"/>
    <s v="North America"/>
    <x v="11"/>
    <s v="100092 - Cummins - Columbus"/>
    <s v="United States"/>
    <s v="North America"/>
    <s v="3924435"/>
    <m/>
    <m/>
    <m/>
    <m/>
    <s v="X"/>
    <s v="N"/>
    <s v="Crankshaft Rubber Dampers"/>
    <s v="Engine"/>
    <s v="Rubber and Viscous Dampers"/>
    <s v="Rubber &amp; Viscous Dampening Assemblies"/>
    <s v="Commercial"/>
    <s v="Multiple OEMs"/>
    <s v="Non-Automotive"/>
    <s v="In Production"/>
    <n v="19649.52"/>
    <n v="0"/>
    <n v="0"/>
    <n v="0"/>
    <n v="0"/>
    <n v="19649.52"/>
    <n v="0"/>
    <n v="0"/>
    <n v="0"/>
    <n v="1"/>
  </r>
  <r>
    <s v="Metaldyne"/>
    <s v="Vibration Control Systems"/>
    <s v="Litchfield"/>
    <s v="3rd Party Sale"/>
    <b v="1"/>
    <s v="United States"/>
    <s v="North America"/>
    <x v="11"/>
    <s v="500004 - Cummins"/>
    <s v="United States"/>
    <s v="North America"/>
    <s v="3925565"/>
    <m/>
    <m/>
    <m/>
    <m/>
    <s v="X"/>
    <s v="N"/>
    <s v="Rubber Dampers"/>
    <s v="Engine"/>
    <s v="Rubber and Viscous Dampers"/>
    <s v="Rubber &amp; Viscous Dampening Assemblies"/>
    <s v="Commercial"/>
    <s v="Multiple OEMs"/>
    <s v="Non-Automotive"/>
    <s v="In Production"/>
    <n v="3836.3999999999996"/>
    <n v="3836.3999800000001"/>
    <n v="3836.4000100000003"/>
    <n v="3836.40056"/>
    <n v="3836.3994499999999"/>
    <n v="19182"/>
    <n v="0"/>
    <n v="0"/>
    <n v="3836.3999800000001"/>
    <n v="1"/>
  </r>
  <r>
    <s v="Metaldyne"/>
    <s v="Vibration Control Systems"/>
    <s v="Jamshedpur"/>
    <s v="3rd Party Sale"/>
    <b v="1"/>
    <s v="India"/>
    <s v="APAC"/>
    <x v="11"/>
    <s v="600989 - Cummins Singapore"/>
    <s v="Singapore"/>
    <s v="APAC"/>
    <s v="3974147"/>
    <m/>
    <m/>
    <m/>
    <m/>
    <s v="X"/>
    <s v="N"/>
    <s v="Flywheels"/>
    <s v="Engine"/>
    <s v="Other Engine Products"/>
    <s v="Advanced Machining &amp; Assembly"/>
    <s v="Commercial"/>
    <s v="Multiple OEMs"/>
    <s v="Non-Automotive"/>
    <s v="In Production"/>
    <n v="19006.22"/>
    <n v="0"/>
    <n v="0"/>
    <n v="0"/>
    <n v="0"/>
    <n v="19006.22"/>
    <n v="0"/>
    <n v="0"/>
    <n v="0"/>
    <n v="1"/>
  </r>
  <r>
    <s v="Metaldyne"/>
    <s v="Vibration Control Systems"/>
    <s v="Litchfield"/>
    <s v="3rd Party Sale"/>
    <b v="1"/>
    <s v="United States"/>
    <s v="North America"/>
    <x v="11"/>
    <s v="100091 - Cummins - Brazil"/>
    <s v="Brazil"/>
    <s v="South America"/>
    <s v="3934151"/>
    <m/>
    <m/>
    <m/>
    <m/>
    <s v="X"/>
    <s v="N"/>
    <s v="Crankshaft Rubber Dampers"/>
    <s v="Engine"/>
    <s v="Rubber and Viscous Dampers"/>
    <s v="Rubber &amp; Viscous Dampening Assemblies"/>
    <s v="Commercial"/>
    <s v="Multiple OEMs"/>
    <s v="Non-Automotive"/>
    <s v="In Production"/>
    <n v="18771.84"/>
    <n v="0"/>
    <n v="0"/>
    <n v="0"/>
    <n v="0"/>
    <n v="18771.84"/>
    <n v="0"/>
    <n v="0"/>
    <n v="0"/>
    <n v="1"/>
  </r>
  <r>
    <s v="Metaldyne"/>
    <s v="Vibration Control Systems"/>
    <s v="Halifax"/>
    <s v="3rd Party Sale"/>
    <b v="1"/>
    <s v="UK"/>
    <s v="Europe"/>
    <x v="11"/>
    <s v="600320 - Cummins Engine Co.-Nashville"/>
    <s v="United States"/>
    <s v="North America"/>
    <s v="491996900"/>
    <m/>
    <m/>
    <m/>
    <m/>
    <s v="X"/>
    <s v="N"/>
    <s v="Viscous Dampers"/>
    <s v="Engine"/>
    <s v="Rubber and Viscous Dampers"/>
    <s v="Rubber &amp; Viscous Dampening Assemblies"/>
    <s v="Commercial"/>
    <s v="Multiple OEMs"/>
    <s v="Non-Automotive"/>
    <s v="In Production"/>
    <n v="18248.5"/>
    <n v="0"/>
    <n v="0"/>
    <n v="0"/>
    <n v="0"/>
    <n v="18248.5"/>
    <n v="0"/>
    <n v="0"/>
    <n v="0"/>
    <n v="1"/>
  </r>
  <r>
    <s v="Metaldyne"/>
    <s v="Vibration Control Systems"/>
    <s v="Jamshedpur"/>
    <s v="3rd Party Sale"/>
    <b v="1"/>
    <s v="India"/>
    <s v="APAC"/>
    <x v="11"/>
    <s v="601271 - Komatsu Cummins Ltd"/>
    <s v="Japan"/>
    <s v="APAC"/>
    <s v="India Export"/>
    <m/>
    <m/>
    <m/>
    <m/>
    <s v="X"/>
    <s v="N"/>
    <s v="Flywheels"/>
    <s v="Engine"/>
    <s v="Other Engine Products"/>
    <s v="Advanced Machining &amp; Assembly"/>
    <s v="Commercial"/>
    <s v="Multiple OEMs"/>
    <s v="Non-Automotive"/>
    <s v="In Production"/>
    <n v="18142.559999999998"/>
    <n v="0"/>
    <n v="0"/>
    <n v="0"/>
    <n v="0"/>
    <n v="18142.559999999998"/>
    <n v="0"/>
    <n v="0"/>
    <n v="0"/>
    <n v="1"/>
  </r>
  <r>
    <s v="Metaldyne"/>
    <s v="Vibration Control Systems"/>
    <s v="Jamshedpur"/>
    <s v="3rd Party Sale"/>
    <b v="1"/>
    <s v="India"/>
    <s v="APAC"/>
    <x v="11"/>
    <s v="601269 - Tata Cummins Ltd"/>
    <s v="India"/>
    <s v="APAC"/>
    <s v="4080744"/>
    <m/>
    <m/>
    <m/>
    <m/>
    <s v="X"/>
    <s v="N"/>
    <s v="Flywheels"/>
    <s v="Engine"/>
    <s v="Other Engine Products"/>
    <s v="Advanced Machining &amp; Assembly"/>
    <s v="Commercial"/>
    <s v="Multiple OEMs"/>
    <s v="Non-Automotive"/>
    <s v="In Production"/>
    <n v="18058.798246319999"/>
    <n v="0"/>
    <n v="0"/>
    <n v="0"/>
    <n v="0"/>
    <n v="18058.798246319999"/>
    <n v="0"/>
    <n v="0"/>
    <n v="0"/>
    <n v="1"/>
  </r>
  <r>
    <s v="Metaldyne"/>
    <s v="Vibration Control Systems"/>
    <s v="Jamshedpur"/>
    <s v="3rd Party Sale"/>
    <b v="1"/>
    <s v="India"/>
    <s v="APAC"/>
    <x v="11"/>
    <s v="600989 - Cummins Singapore"/>
    <s v="Singapore"/>
    <s v="APAC"/>
    <s v="5288838"/>
    <m/>
    <m/>
    <m/>
    <m/>
    <s v="X"/>
    <s v="N"/>
    <s v="Flywheels"/>
    <s v="Engine"/>
    <s v="Other Engine Products"/>
    <s v="Advanced Machining &amp; Assembly"/>
    <s v="Commercial"/>
    <s v="Multiple OEMs"/>
    <s v="Non-Automotive"/>
    <s v="In Production"/>
    <n v="17394.68"/>
    <n v="0"/>
    <n v="0"/>
    <n v="0"/>
    <n v="0"/>
    <n v="17394.68"/>
    <n v="0"/>
    <n v="0"/>
    <n v="0"/>
    <n v="1"/>
  </r>
  <r>
    <s v="Metaldyne"/>
    <s v="Vibration Control Systems"/>
    <s v="Jamshedpur"/>
    <s v="3rd Party Sale"/>
    <b v="1"/>
    <s v="India"/>
    <s v="APAC"/>
    <x v="11"/>
    <s v="601271 - Komatsu Cummins Ltd"/>
    <s v="Japan"/>
    <s v="APAC"/>
    <s v="5274339"/>
    <m/>
    <m/>
    <m/>
    <m/>
    <s v="X"/>
    <s v="N"/>
    <s v="Flywheels"/>
    <s v="Engine"/>
    <s v="Other Engine Products"/>
    <s v="Advanced Machining &amp; Assembly"/>
    <s v="Commercial"/>
    <s v="Multiple OEMs"/>
    <s v="Non-Automotive"/>
    <s v="In Production"/>
    <n v="17315.199999999997"/>
    <n v="0"/>
    <n v="0"/>
    <n v="0"/>
    <n v="0"/>
    <n v="17315.199999999997"/>
    <n v="0"/>
    <n v="0"/>
    <n v="0"/>
    <n v="1"/>
  </r>
  <r>
    <s v="Metaldyne"/>
    <s v="Vibration Control Systems"/>
    <s v="Litchfield"/>
    <s v="3rd Party Sale"/>
    <b v="1"/>
    <s v="United States"/>
    <s v="North America"/>
    <x v="11"/>
    <s v="115650 - Cummins/Dongfeng"/>
    <s v="China"/>
    <s v="APAC"/>
    <s v="5259214"/>
    <m/>
    <m/>
    <m/>
    <m/>
    <s v="X"/>
    <s v="N"/>
    <s v="Rubber Dampers"/>
    <s v="Engine"/>
    <s v="Rubber and Viscous Dampers"/>
    <s v="Rubber &amp; Viscous Dampening Assemblies"/>
    <s v="Commercial"/>
    <s v="Multiple OEMs"/>
    <s v="Non-Automotive"/>
    <s v="In Production"/>
    <n v="16886.159999999996"/>
    <n v="0"/>
    <n v="0"/>
    <n v="0"/>
    <n v="0"/>
    <n v="16886.159999999996"/>
    <n v="0"/>
    <n v="0"/>
    <n v="0"/>
    <n v="1"/>
  </r>
  <r>
    <s v="Metaldyne"/>
    <s v="Vibration Control Systems"/>
    <s v="Litchfield"/>
    <s v="3rd Party Sale"/>
    <b v="1"/>
    <s v="United States"/>
    <s v="North America"/>
    <x v="11"/>
    <s v="100091 - Cummins - Brazil"/>
    <s v="Brazil"/>
    <s v="South America"/>
    <s v="5307831"/>
    <m/>
    <m/>
    <m/>
    <m/>
    <s v="X"/>
    <s v="N"/>
    <s v="Rubber Dampers"/>
    <s v="Engine"/>
    <s v="Rubber and Viscous Dampers"/>
    <s v="Rubber &amp; Viscous Dampening Assemblies"/>
    <s v="Commercial"/>
    <s v="Multiple OEMs"/>
    <s v="Non-Automotive"/>
    <s v="In Production"/>
    <n v="16785.72"/>
    <n v="0"/>
    <n v="0"/>
    <n v="0"/>
    <n v="0"/>
    <n v="16785.72"/>
    <n v="0"/>
    <n v="0"/>
    <n v="0"/>
    <n v="1"/>
  </r>
  <r>
    <s v="Metaldyne"/>
    <s v="Vibration Control Systems"/>
    <s v="Litchfield"/>
    <s v="3rd Party Sale"/>
    <b v="1"/>
    <s v="United States"/>
    <s v="North America"/>
    <x v="11"/>
    <s v="100092 - Cummins - Columbus"/>
    <s v="United States"/>
    <s v="North America"/>
    <s v="5259214"/>
    <m/>
    <m/>
    <m/>
    <m/>
    <s v="X"/>
    <s v="N"/>
    <s v="Rubber Dampers"/>
    <s v="Engine"/>
    <s v="Rubber and Viscous Dampers"/>
    <s v="Rubber &amp; Viscous Dampening Assemblies"/>
    <s v="Commercial"/>
    <s v="Multiple OEMs"/>
    <s v="Non-Automotive"/>
    <s v="In Production"/>
    <n v="16637.759999999998"/>
    <n v="0"/>
    <n v="0"/>
    <n v="0"/>
    <n v="0"/>
    <n v="16637.759999999998"/>
    <n v="0"/>
    <n v="0"/>
    <n v="0"/>
    <n v="1"/>
  </r>
  <r>
    <s v="Metaldyne"/>
    <s v="Vibration Control Systems"/>
    <s v="Jamshedpur"/>
    <s v="3rd Party Sale"/>
    <b v="1"/>
    <s v="India"/>
    <s v="APAC"/>
    <x v="11"/>
    <s v="601269 - Tata Cummins Ltd"/>
    <s v="India"/>
    <s v="APAC"/>
    <s v="India Domestic"/>
    <m/>
    <m/>
    <m/>
    <m/>
    <s v="X"/>
    <s v="N"/>
    <s v="Fan Pulleys"/>
    <s v="Engine"/>
    <s v="Other Engine Products"/>
    <s v="Advanced Machining &amp; Assembly"/>
    <s v="Commercial"/>
    <s v="Multiple OEMs"/>
    <s v="Non-Automotive"/>
    <s v="In Production"/>
    <n v="1791.9282186"/>
    <n v="3644.5464829000002"/>
    <n v="3634.1561769"/>
    <n v="3639.2181207999997"/>
    <n v="3639.2181207999997"/>
    <n v="16349.06712"/>
    <n v="0"/>
    <n v="0"/>
    <n v="3644.5464829000002"/>
    <n v="1"/>
  </r>
  <r>
    <s v="Metaldyne"/>
    <s v="Vibration Control Systems"/>
    <s v="Litchfield"/>
    <s v="3rd Party Sale"/>
    <b v="1"/>
    <s v="United States"/>
    <s v="North America"/>
    <x v="11"/>
    <s v="100089 - CDC - Yellow Logistics"/>
    <s v="United States"/>
    <s v="North America"/>
    <s v="4942075"/>
    <m/>
    <m/>
    <m/>
    <m/>
    <s v="X"/>
    <s v="N"/>
    <s v="Crankshaft Rubber Dampers"/>
    <s v="Engine"/>
    <s v="Rubber and Viscous Dampers"/>
    <s v="Rubber &amp; Viscous Dampening Assemblies"/>
    <s v="Commercial"/>
    <s v="Multiple OEMs"/>
    <s v="Non-Automotive"/>
    <s v="In Production"/>
    <n v="16104.96"/>
    <n v="0"/>
    <n v="0"/>
    <n v="0"/>
    <n v="0"/>
    <n v="16104.96"/>
    <n v="0"/>
    <n v="0"/>
    <n v="0"/>
    <n v="1"/>
  </r>
  <r>
    <s v="Metaldyne"/>
    <s v="Vibration Control Systems"/>
    <s v="Jamshedpur"/>
    <s v="3rd Party Sale"/>
    <b v="1"/>
    <s v="India"/>
    <s v="APAC"/>
    <x v="11"/>
    <s v="601269 - Tata Cummins Ltd"/>
    <s v="India"/>
    <s v="APAC"/>
    <s v="3907982"/>
    <m/>
    <m/>
    <m/>
    <m/>
    <s v="X"/>
    <s v="N"/>
    <s v="Pulleys"/>
    <s v="Engine"/>
    <s v="Other Engine Products"/>
    <s v="Advanced Machining &amp; Assembly"/>
    <s v="Commercial"/>
    <s v="Multiple OEMs"/>
    <s v="Non-Automotive"/>
    <s v="In Production"/>
    <n v="15260.230947619999"/>
    <n v="0"/>
    <n v="0"/>
    <n v="0"/>
    <n v="0"/>
    <n v="15260.230947619999"/>
    <n v="0"/>
    <n v="0"/>
    <n v="0"/>
    <n v="1"/>
  </r>
  <r>
    <s v="Metaldyne"/>
    <s v="Vibration Control Systems"/>
    <s v="Halifax"/>
    <s v="3rd Party Sale"/>
    <b v="1"/>
    <s v="UK"/>
    <s v="Europe"/>
    <x v="11"/>
    <s v="600772 - Cummins Belgium"/>
    <s v="Belgium"/>
    <s v="Europe"/>
    <s v="3161942"/>
    <m/>
    <m/>
    <m/>
    <m/>
    <s v="X"/>
    <s v="N"/>
    <s v="Viscous Dampers"/>
    <s v="Engine"/>
    <s v="Rubber and Viscous Dampers"/>
    <s v="Rubber &amp; Viscous Dampening Assemblies"/>
    <s v="Commercial"/>
    <s v="Multiple OEMs"/>
    <s v="Non-Automotive"/>
    <s v="In Production"/>
    <n v="14585.76"/>
    <n v="0"/>
    <n v="0"/>
    <n v="0"/>
    <n v="0"/>
    <n v="14585.76"/>
    <n v="0"/>
    <n v="0"/>
    <n v="0"/>
    <n v="1"/>
  </r>
  <r>
    <s v="Metaldyne"/>
    <s v="Vibration Control Systems"/>
    <s v="Jamshedpur"/>
    <s v="3rd Party Sale"/>
    <b v="1"/>
    <s v="India"/>
    <s v="APAC"/>
    <x v="11"/>
    <s v="100094 - Cummins - England"/>
    <s v="UK"/>
    <s v="Europe"/>
    <s v="3973519"/>
    <m/>
    <m/>
    <m/>
    <m/>
    <s v="X"/>
    <s v="N"/>
    <s v="Flywheels"/>
    <s v="Engine"/>
    <s v="Other Engine Products"/>
    <s v="Advanced Machining &amp; Assembly"/>
    <s v="Commercial"/>
    <s v="Multiple OEMs"/>
    <s v="Non-Automotive"/>
    <s v="In Production"/>
    <n v="14391.519999999999"/>
    <n v="0"/>
    <n v="0"/>
    <n v="0"/>
    <n v="0"/>
    <n v="14391.519999999999"/>
    <n v="0"/>
    <n v="0"/>
    <n v="0"/>
    <n v="1"/>
  </r>
  <r>
    <s v="Metaldyne"/>
    <s v="Vibration Control Systems"/>
    <s v="Jamshedpur"/>
    <s v="3rd Party Sale"/>
    <b v="1"/>
    <s v="India"/>
    <s v="APAC"/>
    <x v="11"/>
    <s v="100094 - Cummins - England"/>
    <s v="UK"/>
    <s v="Europe"/>
    <s v="3931399"/>
    <m/>
    <m/>
    <m/>
    <m/>
    <s v="X"/>
    <s v="N"/>
    <s v="Flywheels"/>
    <s v="Engine"/>
    <s v="Other Engine Products"/>
    <s v="Advanced Machining &amp; Assembly"/>
    <s v="Commercial"/>
    <s v="Multiple OEMs"/>
    <s v="Non-Automotive"/>
    <s v="In Production"/>
    <n v="14246.56"/>
    <n v="0"/>
    <n v="0"/>
    <n v="0"/>
    <n v="0"/>
    <n v="14246.56"/>
    <n v="0"/>
    <n v="0"/>
    <n v="0"/>
    <n v="1"/>
  </r>
  <r>
    <s v="Metaldyne"/>
    <s v="Vibration Control Systems"/>
    <s v="Jamshedpur"/>
    <s v="3rd Party Sale"/>
    <b v="1"/>
    <s v="India"/>
    <s v="APAC"/>
    <x v="11"/>
    <s v="600773 - Cummins India Ltd"/>
    <s v="India"/>
    <s v="APAC"/>
    <s v="India Domestic"/>
    <m/>
    <m/>
    <m/>
    <m/>
    <s v="X"/>
    <s v="N"/>
    <s v="Flywheels"/>
    <s v="Engine"/>
    <s v="Other Engine Products"/>
    <s v="Advanced Machining &amp; Assembly"/>
    <s v="Commercial"/>
    <s v="Multiple OEMs"/>
    <s v="Non-Automotive"/>
    <s v="In Production"/>
    <n v="1601.880605438"/>
    <n v="3108.7162095000003"/>
    <n v="3108.1407344999998"/>
    <n v="3165.6882392000002"/>
    <n v="3165.6882392000002"/>
    <n v="14150.114027838001"/>
    <n v="0"/>
    <n v="0"/>
    <n v="3108.7162095000003"/>
    <n v="1"/>
  </r>
  <r>
    <s v="Metaldyne"/>
    <s v="Vibration Control Systems"/>
    <s v="Halifax"/>
    <s v="3rd Party Sale"/>
    <b v="1"/>
    <s v="UK"/>
    <s v="Europe"/>
    <x v="11"/>
    <s v="100088 - Consolidated Diesel Co."/>
    <s v="United States"/>
    <s v="North America"/>
    <s v="3964063"/>
    <m/>
    <m/>
    <m/>
    <m/>
    <s v="X"/>
    <s v="N"/>
    <s v="Viscous Dampers"/>
    <s v="Engine"/>
    <s v="Rubber and Viscous Dampers"/>
    <s v="Rubber &amp; Viscous Dampening Assemblies"/>
    <s v="Commercial"/>
    <s v="Multiple OEMs"/>
    <s v="Non-Automotive"/>
    <s v="In Production"/>
    <n v="13896.54"/>
    <n v="0"/>
    <n v="0"/>
    <n v="0"/>
    <n v="0"/>
    <n v="13896.54"/>
    <n v="0"/>
    <n v="0"/>
    <n v="0"/>
    <n v="1"/>
  </r>
  <r>
    <s v="Metaldyne"/>
    <s v="Vibration Control Systems"/>
    <s v="Jamshedpur"/>
    <s v="3rd Party Sale"/>
    <b v="1"/>
    <s v="India"/>
    <s v="APAC"/>
    <x v="11"/>
    <s v="601269 - Tata Cummins Ltd"/>
    <s v="India"/>
    <s v="APAC"/>
    <s v="3814121"/>
    <m/>
    <m/>
    <m/>
    <m/>
    <s v="X"/>
    <s v="N"/>
    <s v="Pulleys"/>
    <s v="Engine"/>
    <s v="Other Engine Products"/>
    <s v="Advanced Machining &amp; Assembly"/>
    <s v="Commercial"/>
    <s v="Multiple OEMs"/>
    <s v="Non-Automotive"/>
    <s v="In Production"/>
    <n v="13472.623399900001"/>
    <n v="0"/>
    <n v="0"/>
    <n v="0"/>
    <n v="0"/>
    <n v="13472.623399900001"/>
    <n v="0"/>
    <n v="0"/>
    <n v="0"/>
    <n v="1"/>
  </r>
  <r>
    <s v="Metaldyne"/>
    <s v="Vibration Control Systems"/>
    <s v="Jamshedpur"/>
    <s v="3rd Party Sale"/>
    <b v="1"/>
    <s v="India"/>
    <s v="APAC"/>
    <x v="11"/>
    <s v="601271 - Komatsu Cummins Ltd"/>
    <s v="Japan"/>
    <s v="APAC"/>
    <s v="3973519"/>
    <m/>
    <m/>
    <m/>
    <m/>
    <s v="X"/>
    <s v="N"/>
    <s v="Flywheels"/>
    <s v="Engine"/>
    <s v="Other Engine Products"/>
    <s v="Advanced Machining &amp; Assembly"/>
    <s v="Commercial"/>
    <s v="Multiple OEMs"/>
    <s v="Non-Automotive"/>
    <s v="In Production"/>
    <n v="12767.04"/>
    <n v="0"/>
    <n v="0"/>
    <n v="0"/>
    <n v="0"/>
    <n v="12767.04"/>
    <n v="0"/>
    <n v="0"/>
    <n v="0"/>
    <n v="1"/>
  </r>
  <r>
    <s v="Metaldyne"/>
    <s v="Vibration Control Systems"/>
    <s v="Jamshedpur"/>
    <s v="3rd Party Sale"/>
    <b v="1"/>
    <s v="India"/>
    <s v="APAC"/>
    <x v="11"/>
    <s v="601269 - Tata Cummins Ltd"/>
    <s v="India"/>
    <s v="APAC"/>
    <s v="3935363"/>
    <m/>
    <m/>
    <m/>
    <m/>
    <s v="X"/>
    <s v="N"/>
    <s v="Pulleys"/>
    <s v="Engine"/>
    <s v="Other Engine Products"/>
    <s v="Advanced Machining &amp; Assembly"/>
    <s v="Commercial"/>
    <s v="Multiple OEMs"/>
    <s v="Non-Automotive"/>
    <s v="In Production"/>
    <n v="12723.2096229"/>
    <n v="0"/>
    <n v="0"/>
    <n v="0"/>
    <n v="0"/>
    <n v="12723.2096229"/>
    <n v="0"/>
    <n v="0"/>
    <n v="0"/>
    <n v="1"/>
  </r>
  <r>
    <s v="Metaldyne"/>
    <s v="Vibration Control Systems"/>
    <s v="Litchfield"/>
    <s v="3rd Party Sale"/>
    <b v="1"/>
    <s v="United States"/>
    <s v="North America"/>
    <x v="11"/>
    <s v="100097 - Cummins Mexico"/>
    <s v="Mexico"/>
    <s v="North America"/>
    <s v="3958258"/>
    <m/>
    <m/>
    <m/>
    <m/>
    <s v="X"/>
    <s v="N"/>
    <s v="Crankshaft Rubber Dampers"/>
    <s v="Engine"/>
    <s v="Rubber and Viscous Dampers"/>
    <s v="Rubber &amp; Viscous Dampening Assemblies"/>
    <s v="Commercial"/>
    <s v="Multiple OEMs"/>
    <s v="Non-Automotive"/>
    <s v="In Production"/>
    <n v="12513.6"/>
    <n v="0"/>
    <n v="0"/>
    <n v="0"/>
    <n v="0"/>
    <n v="12513.6"/>
    <n v="0"/>
    <n v="0"/>
    <n v="0"/>
    <n v="1"/>
  </r>
  <r>
    <s v="Metaldyne"/>
    <s v="Vibration Control Systems"/>
    <s v="Jamshedpur"/>
    <s v="3rd Party Sale"/>
    <b v="1"/>
    <s v="India"/>
    <s v="APAC"/>
    <x v="11"/>
    <s v="100094 - Cummins - England"/>
    <s v="UK"/>
    <s v="Europe"/>
    <s v="4997673"/>
    <m/>
    <m/>
    <m/>
    <m/>
    <s v="X"/>
    <s v="N"/>
    <s v="Flywheels"/>
    <s v="Engine"/>
    <s v="Other Engine Products"/>
    <s v="Advanced Machining &amp; Assembly"/>
    <s v="Commercial"/>
    <s v="Multiple OEMs"/>
    <s v="Non-Automotive"/>
    <s v="In Production"/>
    <n v="12328.96"/>
    <n v="0"/>
    <n v="0"/>
    <n v="0"/>
    <n v="0"/>
    <n v="12328.96"/>
    <n v="0"/>
    <n v="0"/>
    <n v="0"/>
    <n v="1"/>
  </r>
  <r>
    <s v="Metaldyne"/>
    <s v="Vibration Control Systems"/>
    <s v="Litchfield"/>
    <s v="3rd Party Sale"/>
    <b v="1"/>
    <s v="United States"/>
    <s v="North America"/>
    <x v="11"/>
    <s v="168644 - CBSE - Cummins AP England"/>
    <s v="UK"/>
    <s v="Europe"/>
    <s v="3958258"/>
    <m/>
    <m/>
    <m/>
    <m/>
    <s v="X"/>
    <s v="N"/>
    <s v="Rubber Dampers"/>
    <s v="Engine"/>
    <s v="Rubber and Viscous Dampers"/>
    <s v="Rubber &amp; Viscous Dampening Assemblies"/>
    <s v="Commercial"/>
    <s v="Multiple OEMs"/>
    <s v="Non-Automotive"/>
    <s v="In Production"/>
    <n v="12278.880000000001"/>
    <n v="0"/>
    <n v="0"/>
    <n v="0"/>
    <n v="0"/>
    <n v="12278.880000000001"/>
    <n v="0"/>
    <n v="0"/>
    <n v="0"/>
    <n v="1"/>
  </r>
  <r>
    <s v="Metaldyne"/>
    <s v="Vibration Control Systems"/>
    <s v="Litchfield"/>
    <s v="3rd Party Sale"/>
    <b v="1"/>
    <s v="United States"/>
    <s v="North America"/>
    <x v="11"/>
    <s v="100092 - Cummins - Columbus"/>
    <s v="United States"/>
    <s v="North America"/>
    <s v="3925560"/>
    <m/>
    <m/>
    <m/>
    <m/>
    <s v="X"/>
    <s v="N"/>
    <s v="Crankshaft Rubber Dampers"/>
    <s v="Engine"/>
    <s v="Rubber and Viscous Dampers"/>
    <s v="Rubber &amp; Viscous Dampening Assemblies"/>
    <s v="Commercial"/>
    <s v="Multiple OEMs"/>
    <s v="Non-Automotive"/>
    <s v="In Production"/>
    <n v="12111.119999999999"/>
    <n v="0"/>
    <n v="0"/>
    <n v="0"/>
    <n v="0"/>
    <n v="12111.119999999999"/>
    <n v="0"/>
    <n v="0"/>
    <n v="0"/>
    <n v="1"/>
  </r>
  <r>
    <s v="Metaldyne"/>
    <s v="Vibration Control Systems"/>
    <s v="Litchfield"/>
    <s v="3rd Party Sale"/>
    <b v="1"/>
    <s v="United States"/>
    <s v="North America"/>
    <x v="11"/>
    <s v="100092 - Cummins - Columbus"/>
    <s v="United States"/>
    <s v="North America"/>
    <s v="3925569"/>
    <m/>
    <m/>
    <m/>
    <m/>
    <s v="X"/>
    <s v="N"/>
    <s v="Crankshaft Rubber Dampers"/>
    <s v="Engine"/>
    <s v="Rubber and Viscous Dampers"/>
    <s v="Rubber &amp; Viscous Dampening Assemblies"/>
    <s v="Commercial"/>
    <s v="Multiple OEMs"/>
    <s v="Non-Automotive"/>
    <s v="In Production"/>
    <n v="12014.64"/>
    <n v="0"/>
    <n v="0"/>
    <n v="0"/>
    <n v="0"/>
    <n v="12014.64"/>
    <n v="0"/>
    <n v="0"/>
    <n v="0"/>
    <n v="1"/>
  </r>
  <r>
    <s v="Metaldyne"/>
    <s v="Vibration Control Systems"/>
    <s v="Litchfield"/>
    <s v="3rd Party Sale"/>
    <b v="1"/>
    <s v="United States"/>
    <s v="North America"/>
    <x v="11"/>
    <s v="100089 - CDC - Yellow Logistics"/>
    <s v="United States"/>
    <s v="North America"/>
    <s v="3914452"/>
    <m/>
    <m/>
    <m/>
    <m/>
    <s v="X"/>
    <s v="N"/>
    <s v="Crankshaft Rubber Dampers"/>
    <s v="Engine"/>
    <s v="Rubber and Viscous Dampers"/>
    <s v="Rubber &amp; Viscous Dampening Assemblies"/>
    <s v="Commercial"/>
    <s v="Multiple OEMs"/>
    <s v="Non-Automotive"/>
    <s v="In Production"/>
    <n v="11303.28"/>
    <n v="0"/>
    <n v="0"/>
    <n v="0"/>
    <n v="0"/>
    <n v="11303.28"/>
    <n v="0"/>
    <n v="0"/>
    <n v="0"/>
    <n v="1"/>
  </r>
  <r>
    <s v="Metaldyne"/>
    <s v="Vibration Control Systems"/>
    <s v="Litchfield"/>
    <s v="3rd Party Sale"/>
    <b v="1"/>
    <s v="United States"/>
    <s v="North America"/>
    <x v="11"/>
    <s v="100092 - Cummins - Columbus"/>
    <s v="United States"/>
    <s v="North America"/>
    <s v="4349104"/>
    <m/>
    <m/>
    <m/>
    <m/>
    <s v="X"/>
    <s v="N"/>
    <s v="Crankshaft Rubber Dampers"/>
    <s v="Engine"/>
    <s v="Rubber and Viscous Dampers"/>
    <s v="Rubber &amp; Viscous Dampening Assemblies"/>
    <s v="Commercial"/>
    <s v="Multiple OEMs"/>
    <s v="Non-Automotive"/>
    <s v="In Production"/>
    <n v="11215.05"/>
    <n v="0"/>
    <n v="0"/>
    <n v="0"/>
    <n v="0"/>
    <n v="11215.05"/>
    <n v="0"/>
    <n v="0"/>
    <n v="0"/>
    <n v="1"/>
  </r>
  <r>
    <s v="Metaldyne"/>
    <s v="Vibration Control Systems"/>
    <s v="Litchfield"/>
    <s v="3rd Party Sale"/>
    <b v="1"/>
    <s v="United States"/>
    <s v="North America"/>
    <x v="11"/>
    <s v="100092 - Cummins - Columbus"/>
    <s v="United States"/>
    <s v="North America"/>
    <s v="5285679"/>
    <m/>
    <m/>
    <m/>
    <m/>
    <s v="X"/>
    <s v="N"/>
    <s v="Viscous Dampers"/>
    <s v="Engine"/>
    <s v="Rubber and Viscous Dampers"/>
    <s v="Rubber &amp; Viscous Dampening Assemblies"/>
    <s v="Commercial"/>
    <s v="Multiple OEMs"/>
    <s v="Non-Automotive"/>
    <s v="In Production"/>
    <n v="10961.64"/>
    <n v="0"/>
    <n v="0"/>
    <n v="0"/>
    <n v="0"/>
    <n v="10961.64"/>
    <n v="0"/>
    <n v="0"/>
    <n v="0"/>
    <n v="1"/>
  </r>
  <r>
    <s v="Metaldyne"/>
    <s v="Vibration Control Systems"/>
    <s v="Halifax"/>
    <s v="3rd Party Sale"/>
    <b v="1"/>
    <s v="UK"/>
    <s v="Europe"/>
    <x v="11"/>
    <s v="600320 - Cummins Engine Co.-Nashville"/>
    <s v="United States"/>
    <s v="North America"/>
    <s v="3964063"/>
    <m/>
    <m/>
    <m/>
    <m/>
    <s v="X"/>
    <s v="N"/>
    <s v="Viscous Dampers"/>
    <s v="Engine"/>
    <s v="Rubber and Viscous Dampers"/>
    <s v="Rubber &amp; Viscous Dampening Assemblies"/>
    <s v="Commercial"/>
    <s v="Multiple OEMs"/>
    <s v="Non-Automotive"/>
    <s v="In Production"/>
    <n v="10405.710000000001"/>
    <n v="0"/>
    <n v="0"/>
    <n v="0"/>
    <n v="0"/>
    <n v="10405.710000000001"/>
    <n v="0"/>
    <n v="0"/>
    <n v="0"/>
    <n v="1"/>
  </r>
  <r>
    <s v="Metaldyne"/>
    <s v="Vibration Control Systems"/>
    <s v="Halifax"/>
    <s v="3rd Party Sale"/>
    <b v="1"/>
    <s v="UK"/>
    <s v="Europe"/>
    <x v="11"/>
    <s v="100094 - Cummins - England"/>
    <s v="UK"/>
    <s v="Europe"/>
    <s v="5258338"/>
    <m/>
    <m/>
    <m/>
    <m/>
    <s v="X"/>
    <s v="N"/>
    <s v="Viscous Dampers"/>
    <s v="Engine"/>
    <s v="Rubber and Viscous Dampers"/>
    <s v="Rubber &amp; Viscous Dampening Assemblies"/>
    <s v="Commercial"/>
    <s v="Multiple OEMs"/>
    <s v="Non-Automotive"/>
    <s v="In Production"/>
    <n v="9922.0450222849995"/>
    <n v="0"/>
    <n v="0"/>
    <n v="0"/>
    <n v="0"/>
    <n v="9922.0450222849995"/>
    <n v="0"/>
    <n v="0"/>
    <n v="0"/>
    <n v="1"/>
  </r>
  <r>
    <s v="Metaldyne"/>
    <s v="Vibration Control Systems"/>
    <s v="Litchfield"/>
    <s v="3rd Party Sale"/>
    <b v="1"/>
    <s v="United States"/>
    <s v="North America"/>
    <x v="11"/>
    <s v="100092 - Cummins - Columbus"/>
    <s v="United States"/>
    <s v="North America"/>
    <s v="4942075"/>
    <m/>
    <m/>
    <m/>
    <m/>
    <s v="X"/>
    <s v="N"/>
    <s v="Rubber Dampers"/>
    <s v="Engine"/>
    <s v="Rubber and Viscous Dampers"/>
    <s v="Rubber &amp; Viscous Dampening Assemblies"/>
    <s v="Commercial"/>
    <s v="Multiple OEMs"/>
    <s v="Non-Automotive"/>
    <s v="In Production"/>
    <n v="9710.64"/>
    <n v="0"/>
    <n v="0"/>
    <n v="0"/>
    <n v="0"/>
    <n v="9710.64"/>
    <n v="0"/>
    <n v="0"/>
    <n v="0"/>
    <n v="1"/>
  </r>
  <r>
    <s v="Metaldyne"/>
    <s v="Vibration Control Systems"/>
    <s v="Jamshedpur"/>
    <s v="3rd Party Sale"/>
    <b v="1"/>
    <s v="India"/>
    <s v="APAC"/>
    <x v="11"/>
    <s v="100091 - Cummins - Brazil"/>
    <s v="Brazil"/>
    <s v="South America"/>
    <s v="5282230"/>
    <m/>
    <m/>
    <m/>
    <m/>
    <s v="X"/>
    <s v="N"/>
    <s v="Flywheels"/>
    <s v="Engine"/>
    <s v="Other Engine Products"/>
    <s v="Advanced Machining &amp; Assembly"/>
    <s v="Commercial"/>
    <s v="Multiple OEMs"/>
    <s v="Non-Automotive"/>
    <s v="In Production"/>
    <n v="9635.08"/>
    <n v="0"/>
    <n v="0"/>
    <n v="0"/>
    <n v="0"/>
    <n v="9635.08"/>
    <n v="0"/>
    <n v="0"/>
    <n v="0"/>
    <n v="1"/>
  </r>
  <r>
    <s v="Metaldyne"/>
    <s v="Vibration Control Systems"/>
    <s v="Litchfield"/>
    <s v="3rd Party Sale"/>
    <b v="1"/>
    <s v="United States"/>
    <s v="North America"/>
    <x v="11"/>
    <s v="100092 - Cummins - Columbus"/>
    <s v="United States"/>
    <s v="North America"/>
    <s v="3916436"/>
    <m/>
    <m/>
    <m/>
    <m/>
    <s v="X"/>
    <s v="N"/>
    <s v="Crankshaft Rubber Dampers"/>
    <s v="Engine"/>
    <s v="Rubber and Viscous Dampers"/>
    <s v="Rubber &amp; Viscous Dampening Assemblies"/>
    <s v="Commercial"/>
    <s v="Multiple OEMs"/>
    <s v="Non-Automotive"/>
    <s v="In Production"/>
    <n v="9599.76"/>
    <n v="0"/>
    <n v="0"/>
    <n v="0"/>
    <n v="0"/>
    <n v="9599.76"/>
    <n v="0"/>
    <n v="0"/>
    <n v="0"/>
    <n v="1"/>
  </r>
  <r>
    <s v="Metaldyne"/>
    <s v="Vibration Control Systems"/>
    <s v="Litchfield"/>
    <s v="3rd Party Sale"/>
    <b v="1"/>
    <s v="United States"/>
    <s v="North America"/>
    <x v="11"/>
    <s v="100091 - Cummins - Brazil"/>
    <s v="Brazil"/>
    <s v="South America"/>
    <s v="3918999"/>
    <m/>
    <m/>
    <m/>
    <m/>
    <s v="X"/>
    <s v="N"/>
    <s v="Crankshaft Rubber Dampers"/>
    <s v="Engine"/>
    <s v="Rubber and Viscous Dampers"/>
    <s v="Rubber &amp; Viscous Dampening Assemblies"/>
    <s v="Commercial"/>
    <s v="Multiple OEMs"/>
    <s v="Non-Automotive"/>
    <s v="In Production"/>
    <n v="8776.7999999999993"/>
    <n v="0"/>
    <n v="0"/>
    <n v="0"/>
    <n v="0"/>
    <n v="8776.7999999999993"/>
    <n v="0"/>
    <n v="0"/>
    <n v="0"/>
    <n v="1"/>
  </r>
  <r>
    <s v="Metaldyne"/>
    <s v="Vibration Control Systems"/>
    <s v="Litchfield"/>
    <s v="3rd Party Sale"/>
    <b v="1"/>
    <s v="United States"/>
    <s v="North America"/>
    <x v="11"/>
    <s v="100097 - Cummins Mexico"/>
    <s v="Mexico"/>
    <s v="North America"/>
    <s v="3918999"/>
    <m/>
    <m/>
    <m/>
    <m/>
    <s v="X"/>
    <s v="N"/>
    <s v="Crankshaft Rubber Dampers"/>
    <s v="Engine"/>
    <s v="Rubber and Viscous Dampers"/>
    <s v="Rubber &amp; Viscous Dampening Assemblies"/>
    <s v="Commercial"/>
    <s v="Multiple OEMs"/>
    <s v="Non-Automotive"/>
    <s v="In Production"/>
    <n v="8663.0400000000009"/>
    <n v="0"/>
    <n v="0"/>
    <n v="0"/>
    <n v="0"/>
    <n v="8663.0400000000009"/>
    <n v="0"/>
    <n v="0"/>
    <n v="0"/>
    <n v="1"/>
  </r>
  <r>
    <s v="Metaldyne"/>
    <s v="Vibration Control Systems"/>
    <s v="Jamshedpur"/>
    <s v="3rd Party Sale"/>
    <b v="1"/>
    <s v="India"/>
    <s v="APAC"/>
    <x v="11"/>
    <s v="100094 - Cummins - England"/>
    <s v="UK"/>
    <s v="Europe"/>
    <s v="3907633"/>
    <m/>
    <m/>
    <m/>
    <m/>
    <s v="X"/>
    <s v="N"/>
    <s v="Flywheels"/>
    <s v="Engine"/>
    <s v="Other Engine Products"/>
    <s v="Advanced Machining &amp; Assembly"/>
    <s v="Commercial"/>
    <s v="Multiple OEMs"/>
    <s v="Non-Automotive"/>
    <s v="In Production"/>
    <n v="8488.0400000000009"/>
    <n v="0"/>
    <n v="0"/>
    <n v="0"/>
    <n v="0"/>
    <n v="8488.0400000000009"/>
    <n v="0"/>
    <n v="0"/>
    <n v="0"/>
    <n v="1"/>
  </r>
  <r>
    <s v="Metaldyne"/>
    <s v="Vibration Control Systems"/>
    <s v="Jamshedpur"/>
    <s v="3rd Party Sale"/>
    <b v="1"/>
    <s v="India"/>
    <s v="APAC"/>
    <x v="11"/>
    <s v="109391 - Consolidated Diesel Company  N"/>
    <s v="United States"/>
    <s v="North America"/>
    <s v="Export supply"/>
    <m/>
    <m/>
    <m/>
    <m/>
    <s v="X"/>
    <s v="N"/>
    <s v="Flywheels"/>
    <s v="Engine"/>
    <s v="Other Engine Products"/>
    <s v="Advanced Machining &amp; Assembly"/>
    <s v="Commercial"/>
    <s v="Multiple OEMs"/>
    <s v="Non-Automotive"/>
    <s v="In Production"/>
    <n v="8305.44"/>
    <n v="0"/>
    <n v="0"/>
    <n v="0"/>
    <n v="0"/>
    <n v="8305.44"/>
    <n v="0"/>
    <n v="0"/>
    <n v="0"/>
    <n v="1"/>
  </r>
  <r>
    <s v="Metaldyne"/>
    <s v="Vibration Control Systems"/>
    <s v="Litchfield"/>
    <s v="3rd Party Sale"/>
    <b v="1"/>
    <s v="United States"/>
    <s v="North America"/>
    <x v="11"/>
    <s v="100092 - Cummins - Columbus"/>
    <s v="United States"/>
    <s v="North America"/>
    <s v="3925566"/>
    <m/>
    <m/>
    <m/>
    <m/>
    <s v="X"/>
    <s v="N"/>
    <s v="Rubber Dampers"/>
    <s v="Engine"/>
    <s v="Rubber and Viscous Dampers"/>
    <s v="Rubber &amp; Viscous Dampening Assemblies"/>
    <s v="Commercial"/>
    <s v="Multiple OEMs"/>
    <s v="Non-Automotive"/>
    <s v="In Production"/>
    <n v="8046.72"/>
    <n v="0"/>
    <n v="0"/>
    <n v="0"/>
    <n v="0"/>
    <n v="8046.72"/>
    <n v="0"/>
    <n v="0"/>
    <n v="0"/>
    <n v="1"/>
  </r>
  <r>
    <s v="Metaldyne"/>
    <s v="Vibration Control Systems"/>
    <s v="Litchfield"/>
    <s v="3rd Party Sale"/>
    <b v="1"/>
    <s v="United States"/>
    <s v="North America"/>
    <x v="11"/>
    <s v="168644 - CBSE - Cummins AP England"/>
    <s v="UK"/>
    <s v="Europe"/>
    <s v="3925570"/>
    <m/>
    <m/>
    <m/>
    <m/>
    <s v="X"/>
    <s v="N"/>
    <s v="Crankshaft Rubber Dampers"/>
    <s v="Engine"/>
    <s v="Rubber and Viscous Dampers"/>
    <s v="Rubber &amp; Viscous Dampening Assemblies"/>
    <s v="Commercial"/>
    <s v="Multiple OEMs"/>
    <s v="Non-Automotive"/>
    <s v="In Production"/>
    <n v="7985.52"/>
    <n v="0"/>
    <n v="0"/>
    <n v="0"/>
    <n v="0"/>
    <n v="7985.52"/>
    <n v="0"/>
    <n v="0"/>
    <n v="0"/>
    <n v="1"/>
  </r>
  <r>
    <s v="Metaldyne"/>
    <s v="Vibration Control Systems"/>
    <s v="Jamshedpur"/>
    <s v="3rd Party Sale"/>
    <b v="1"/>
    <s v="India"/>
    <s v="APAC"/>
    <x v="11"/>
    <s v="100094 - Cummins - England"/>
    <s v="UK"/>
    <s v="Europe"/>
    <s v="4063230"/>
    <m/>
    <m/>
    <m/>
    <m/>
    <s v="X"/>
    <s v="N"/>
    <s v="Flywheels"/>
    <s v="Engine"/>
    <s v="Other Engine Products"/>
    <s v="Advanced Machining &amp; Assembly"/>
    <s v="Commercial"/>
    <s v="Multiple OEMs"/>
    <s v="Non-Automotive"/>
    <s v="In Production"/>
    <n v="7667.7999999999993"/>
    <n v="0"/>
    <n v="0"/>
    <n v="0"/>
    <n v="0"/>
    <n v="7667.7999999999993"/>
    <n v="0"/>
    <n v="0"/>
    <n v="0"/>
    <n v="1"/>
  </r>
  <r>
    <s v="Metaldyne"/>
    <s v="Vibration Control Systems"/>
    <s v="Litchfield"/>
    <s v="3rd Party Sale"/>
    <b v="1"/>
    <s v="United States"/>
    <s v="North America"/>
    <x v="11"/>
    <s v="100092 - Cummins - Columbus"/>
    <s v="United States"/>
    <s v="North America"/>
    <s v="3934151"/>
    <m/>
    <m/>
    <m/>
    <m/>
    <s v="X"/>
    <s v="N"/>
    <s v="Crankshaft Rubber Dampers"/>
    <s v="Engine"/>
    <s v="Rubber and Viscous Dampers"/>
    <s v="Rubber &amp; Viscous Dampening Assemblies"/>
    <s v="Commercial"/>
    <s v="Multiple OEMs"/>
    <s v="Non-Automotive"/>
    <s v="In Production"/>
    <n v="7548.48"/>
    <n v="0"/>
    <n v="0"/>
    <n v="0"/>
    <n v="0"/>
    <n v="7548.48"/>
    <n v="0"/>
    <n v="0"/>
    <n v="0"/>
    <n v="1"/>
  </r>
  <r>
    <s v="Metaldyne"/>
    <s v="Vibration Control Systems"/>
    <s v="Litchfield"/>
    <s v="3rd Party Sale"/>
    <b v="1"/>
    <s v="United States"/>
    <s v="North America"/>
    <x v="11"/>
    <s v="100092 - Cummins - Columbus"/>
    <s v="United States"/>
    <s v="North America"/>
    <s v="3925568"/>
    <m/>
    <m/>
    <m/>
    <m/>
    <s v="X"/>
    <s v="N"/>
    <s v="Crankshaft Rubber Dampers"/>
    <s v="Engine"/>
    <s v="Rubber and Viscous Dampers"/>
    <s v="Rubber &amp; Viscous Dampening Assemblies"/>
    <s v="Commercial"/>
    <s v="Multiple OEMs"/>
    <s v="Non-Automotive"/>
    <s v="In Production"/>
    <n v="7544.16"/>
    <n v="0"/>
    <n v="0"/>
    <n v="0"/>
    <n v="0"/>
    <n v="7544.16"/>
    <n v="0"/>
    <n v="0"/>
    <n v="0"/>
    <n v="1"/>
  </r>
  <r>
    <s v="Metaldyne"/>
    <s v="Vibration Control Systems"/>
    <s v="Jamshedpur"/>
    <s v="3rd Party Sale"/>
    <b v="1"/>
    <s v="India"/>
    <s v="APAC"/>
    <x v="11"/>
    <s v="100094 - Cummins - England"/>
    <s v="UK"/>
    <s v="Europe"/>
    <s v="4994762"/>
    <m/>
    <m/>
    <m/>
    <m/>
    <s v="X"/>
    <s v="N"/>
    <s v="Flywheels"/>
    <s v="Engine"/>
    <s v="Other Engine Products"/>
    <s v="Advanced Machining &amp; Assembly"/>
    <s v="Commercial"/>
    <s v="Multiple OEMs"/>
    <s v="Non-Automotive"/>
    <s v="In Production"/>
    <n v="7456"/>
    <n v="0"/>
    <n v="0"/>
    <n v="0"/>
    <n v="0"/>
    <n v="7456"/>
    <n v="0"/>
    <n v="0"/>
    <n v="0"/>
    <n v="1"/>
  </r>
  <r>
    <s v="Metaldyne"/>
    <s v="Vibration Control Systems"/>
    <s v="Litchfield"/>
    <s v="3rd Party Sale"/>
    <b v="1"/>
    <s v="United States"/>
    <s v="North America"/>
    <x v="11"/>
    <s v="100092 - Cummins - Columbus"/>
    <s v="United States"/>
    <s v="North America"/>
    <s v="3914452"/>
    <m/>
    <m/>
    <m/>
    <m/>
    <s v="X"/>
    <s v="N"/>
    <s v="Crankshaft Rubber Dampers"/>
    <s v="Engine"/>
    <s v="Rubber and Viscous Dampers"/>
    <s v="Rubber &amp; Viscous Dampening Assemblies"/>
    <s v="Commercial"/>
    <s v="Multiple OEMs"/>
    <s v="Non-Automotive"/>
    <s v="In Production"/>
    <n v="7424.6399999999994"/>
    <n v="0"/>
    <n v="0"/>
    <n v="0"/>
    <n v="0"/>
    <n v="7424.6399999999994"/>
    <n v="0"/>
    <n v="0"/>
    <n v="0"/>
    <n v="1"/>
  </r>
  <r>
    <s v="Metaldyne"/>
    <s v="Vibration Control Systems"/>
    <s v="Jamshedpur"/>
    <s v="3rd Party Sale"/>
    <b v="1"/>
    <s v="India"/>
    <s v="APAC"/>
    <x v="11"/>
    <s v="100094 - Cummins - England"/>
    <s v="UK"/>
    <s v="Europe"/>
    <s v="3973522"/>
    <m/>
    <m/>
    <m/>
    <m/>
    <s v="X"/>
    <s v="N"/>
    <s v="Flywheels"/>
    <s v="Engine"/>
    <s v="Other Engine Products"/>
    <s v="Advanced Machining &amp; Assembly"/>
    <s v="Commercial"/>
    <s v="Multiple OEMs"/>
    <s v="Non-Automotive"/>
    <s v="In Production"/>
    <n v="7381"/>
    <n v="0"/>
    <n v="0"/>
    <n v="0"/>
    <n v="0"/>
    <n v="7381"/>
    <n v="0"/>
    <n v="0"/>
    <n v="0"/>
    <n v="1"/>
  </r>
  <r>
    <s v="Metaldyne"/>
    <s v="Vibration Control Systems"/>
    <s v="Jamshedpur"/>
    <s v="3rd Party Sale"/>
    <b v="1"/>
    <s v="India"/>
    <s v="APAC"/>
    <x v="11"/>
    <s v="100094 - Cummins - England"/>
    <s v="UK"/>
    <s v="Europe"/>
    <s v="5287416"/>
    <m/>
    <m/>
    <m/>
    <m/>
    <s v="X"/>
    <s v="N"/>
    <s v="Flywheels"/>
    <s v="Engine"/>
    <s v="Other Engine Products"/>
    <s v="Advanced Machining &amp; Assembly"/>
    <s v="Commercial"/>
    <s v="Multiple OEMs"/>
    <s v="Non-Automotive"/>
    <s v="In Production"/>
    <n v="7268.4"/>
    <n v="0"/>
    <n v="0"/>
    <n v="0"/>
    <n v="0"/>
    <n v="7268.4"/>
    <n v="0"/>
    <n v="0"/>
    <n v="0"/>
    <n v="1"/>
  </r>
  <r>
    <s v="Metaldyne"/>
    <s v="Vibration Control Systems"/>
    <s v="Jamshedpur"/>
    <s v="3rd Party Sale"/>
    <b v="1"/>
    <s v="India"/>
    <s v="APAC"/>
    <x v="11"/>
    <s v="600989 - Cummins Singapore"/>
    <s v="Singapore"/>
    <s v="APAC"/>
    <s v="3972705"/>
    <m/>
    <m/>
    <m/>
    <m/>
    <s v="X"/>
    <s v="N"/>
    <s v="Flywheels"/>
    <s v="Engine"/>
    <s v="Other Engine Products"/>
    <s v="Advanced Machining &amp; Assembly"/>
    <s v="Commercial"/>
    <s v="Multiple OEMs"/>
    <s v="Non-Automotive"/>
    <s v="In Production"/>
    <n v="6432.49"/>
    <n v="0"/>
    <n v="0"/>
    <n v="0"/>
    <n v="0"/>
    <n v="6432.49"/>
    <n v="0"/>
    <n v="0"/>
    <n v="0"/>
    <n v="1"/>
  </r>
  <r>
    <s v="Metaldyne"/>
    <s v="Vibration Control Systems"/>
    <s v="Halifax"/>
    <s v="3rd Party Sale"/>
    <b v="1"/>
    <s v="UK"/>
    <s v="Europe"/>
    <x v="11"/>
    <s v="100094 - Cummins - England"/>
    <s v="UK"/>
    <s v="Europe"/>
    <s v="3964063"/>
    <m/>
    <m/>
    <m/>
    <m/>
    <s v="X"/>
    <s v="N"/>
    <s v="Viscous Dampers"/>
    <s v="Engine"/>
    <s v="Rubber and Viscous Dampers"/>
    <s v="Rubber &amp; Viscous Dampening Assemblies"/>
    <s v="Commercial"/>
    <s v="Multiple OEMs"/>
    <s v="Non-Automotive"/>
    <s v="In Production"/>
    <n v="6412.1177336768997"/>
    <n v="0"/>
    <n v="0"/>
    <n v="0"/>
    <n v="0"/>
    <n v="6412.1177336768997"/>
    <n v="0"/>
    <n v="0"/>
    <n v="0"/>
    <n v="1"/>
  </r>
  <r>
    <s v="Metaldyne"/>
    <s v="Vibration Control Systems"/>
    <s v="Litchfield"/>
    <s v="3rd Party Sale"/>
    <b v="1"/>
    <s v="United States"/>
    <s v="North America"/>
    <x v="11"/>
    <s v="100092 - Cummins - Columbus"/>
    <s v="United States"/>
    <s v="North America"/>
    <s v="5307831"/>
    <m/>
    <m/>
    <m/>
    <m/>
    <s v="X"/>
    <s v="N"/>
    <s v="Rubber Dampers"/>
    <s v="Engine"/>
    <s v="Rubber and Viscous Dampers"/>
    <s v="Rubber &amp; Viscous Dampening Assemblies"/>
    <s v="Commercial"/>
    <s v="Multiple OEMs"/>
    <s v="Non-Automotive"/>
    <s v="In Production"/>
    <n v="6092.64"/>
    <n v="0"/>
    <n v="0"/>
    <n v="0"/>
    <n v="0"/>
    <n v="6092.64"/>
    <n v="0"/>
    <n v="0"/>
    <n v="0"/>
    <n v="1"/>
  </r>
  <r>
    <s v="Metaldyne"/>
    <s v="Vibration Control Systems"/>
    <s v="Litchfield"/>
    <s v="3rd Party Sale"/>
    <b v="1"/>
    <s v="United States"/>
    <s v="North America"/>
    <x v="11"/>
    <s v="100089 - CDC - Yellow Logistics"/>
    <s v="United States"/>
    <s v="North America"/>
    <s v="3925567"/>
    <m/>
    <m/>
    <m/>
    <m/>
    <s v="X"/>
    <s v="N"/>
    <s v="Crankshaft Rubber Dampers"/>
    <s v="Engine"/>
    <s v="Rubber and Viscous Dampers"/>
    <s v="Rubber &amp; Viscous Dampening Assemblies"/>
    <s v="Commercial"/>
    <s v="Multiple OEMs"/>
    <s v="Non-Automotive"/>
    <s v="In Production"/>
    <n v="5665.68"/>
    <n v="0"/>
    <n v="0"/>
    <n v="0"/>
    <n v="0"/>
    <n v="5665.68"/>
    <n v="0"/>
    <n v="0"/>
    <n v="0"/>
    <n v="1"/>
  </r>
  <r>
    <s v="Metaldyne"/>
    <s v="Vibration Control Systems"/>
    <s v="Jamshedpur"/>
    <s v="3rd Party Sale"/>
    <b v="1"/>
    <s v="India"/>
    <s v="APAC"/>
    <x v="11"/>
    <s v="600989 - Cummins Singapore"/>
    <s v="Singapore"/>
    <s v="APAC"/>
    <s v="5314805"/>
    <m/>
    <m/>
    <m/>
    <m/>
    <s v="X"/>
    <s v="N"/>
    <s v="Flywheels"/>
    <s v="Engine"/>
    <s v="Other Engine Products"/>
    <s v="Advanced Machining &amp; Assembly"/>
    <s v="Commercial"/>
    <s v="Multiple OEMs"/>
    <s v="Non-Automotive"/>
    <s v="In Production"/>
    <n v="5586"/>
    <n v="0"/>
    <n v="0"/>
    <n v="0"/>
    <n v="0"/>
    <n v="5586"/>
    <n v="0"/>
    <n v="0"/>
    <n v="0"/>
    <n v="1"/>
  </r>
  <r>
    <s v="Metaldyne"/>
    <s v="Vibration Control Systems"/>
    <s v="Litchfield"/>
    <s v="3rd Party Sale"/>
    <b v="1"/>
    <s v="United States"/>
    <s v="North America"/>
    <x v="11"/>
    <s v="100089 - CDC - Yellow Logistics"/>
    <s v="United States"/>
    <s v="North America"/>
    <s v="3925570"/>
    <m/>
    <m/>
    <m/>
    <m/>
    <s v="X"/>
    <s v="N"/>
    <s v="Crankshaft Rubber Dampers"/>
    <s v="Engine"/>
    <s v="Rubber and Viscous Dampers"/>
    <s v="Rubber &amp; Viscous Dampening Assemblies"/>
    <s v="Commercial"/>
    <s v="Multiple OEMs"/>
    <s v="Non-Automotive"/>
    <s v="In Production"/>
    <n v="5411.13"/>
    <n v="0"/>
    <n v="0"/>
    <n v="0"/>
    <n v="0"/>
    <n v="5411.13"/>
    <n v="0"/>
    <n v="0"/>
    <n v="0"/>
    <n v="1"/>
  </r>
  <r>
    <s v="Metaldyne"/>
    <s v="Vibration Control Systems"/>
    <s v="Litchfield"/>
    <s v="3rd Party Sale"/>
    <b v="1"/>
    <s v="United States"/>
    <s v="North America"/>
    <x v="11"/>
    <s v="168644 - CBSE - Cummins AP England"/>
    <s v="United States"/>
    <s v="North America"/>
    <s v="3925561"/>
    <m/>
    <m/>
    <m/>
    <m/>
    <s v="X"/>
    <s v="N"/>
    <s v="Crankshaft Rubber Dampers"/>
    <s v="Engine"/>
    <s v="Rubber and Viscous Dampers"/>
    <s v="Rubber &amp; Viscous Dampening Assemblies"/>
    <s v="Commercial"/>
    <s v="Multiple OEMs"/>
    <s v="Non-Automotive"/>
    <s v="In Production"/>
    <n v="5313.6"/>
    <n v="0"/>
    <n v="0"/>
    <n v="0"/>
    <n v="0"/>
    <n v="5313.6"/>
    <n v="0"/>
    <n v="0"/>
    <n v="0"/>
    <n v="1"/>
  </r>
  <r>
    <s v="Metaldyne"/>
    <s v="Vibration Control Systems"/>
    <s v="Jamshedpur"/>
    <s v="3rd Party Sale"/>
    <b v="1"/>
    <s v="India"/>
    <s v="APAC"/>
    <x v="11"/>
    <s v="600989 - Cummins Singapore"/>
    <s v="Singapore"/>
    <s v="APAC"/>
    <s v="5274341"/>
    <m/>
    <m/>
    <m/>
    <m/>
    <s v="X"/>
    <s v="N"/>
    <s v="Flywheels"/>
    <s v="Engine"/>
    <s v="Other Engine Products"/>
    <s v="Advanced Machining &amp; Assembly"/>
    <s v="Commercial"/>
    <s v="Multiple OEMs"/>
    <s v="Non-Automotive"/>
    <s v="In Production"/>
    <n v="5047"/>
    <n v="0"/>
    <n v="0"/>
    <n v="0"/>
    <n v="0"/>
    <n v="5047"/>
    <n v="0"/>
    <n v="0"/>
    <n v="0"/>
    <n v="1"/>
  </r>
  <r>
    <s v="Metaldyne"/>
    <s v="Vibration Control Systems"/>
    <s v="Jamshedpur"/>
    <s v="3rd Party Sale"/>
    <b v="1"/>
    <s v="India"/>
    <s v="APAC"/>
    <x v="11"/>
    <s v="100094 - Cummins - England"/>
    <s v="UK"/>
    <s v="Europe"/>
    <s v="5274334"/>
    <m/>
    <m/>
    <m/>
    <m/>
    <s v="X"/>
    <s v="N"/>
    <s v="Flywheels"/>
    <s v="Engine"/>
    <s v="Other Engine Products"/>
    <s v="Advanced Machining &amp; Assembly"/>
    <s v="Commercial"/>
    <s v="Multiple OEMs"/>
    <s v="Non-Automotive"/>
    <s v="In Production"/>
    <n v="4886.96"/>
    <n v="0"/>
    <n v="0"/>
    <n v="0"/>
    <n v="0"/>
    <n v="4886.96"/>
    <n v="0"/>
    <n v="0"/>
    <n v="0"/>
    <n v="1"/>
  </r>
  <r>
    <s v="Metaldyne"/>
    <s v="Vibration Control Systems"/>
    <s v="Jamshedpur"/>
    <s v="3rd Party Sale"/>
    <b v="1"/>
    <s v="India"/>
    <s v="APAC"/>
    <x v="11"/>
    <s v="100091 - Cummins - Brazil"/>
    <s v="Brazil"/>
    <s v="South America"/>
    <s v="5258028"/>
    <m/>
    <m/>
    <m/>
    <m/>
    <s v="X"/>
    <s v="N"/>
    <s v="Flywheels"/>
    <s v="Engine"/>
    <s v="Other Engine Products"/>
    <s v="Advanced Machining &amp; Assembly"/>
    <s v="Commercial"/>
    <s v="Multiple OEMs"/>
    <s v="Non-Automotive"/>
    <s v="In Production"/>
    <n v="4500"/>
    <n v="0"/>
    <n v="0"/>
    <n v="0"/>
    <n v="0"/>
    <n v="4500"/>
    <n v="0"/>
    <n v="0"/>
    <n v="0"/>
    <n v="1"/>
  </r>
  <r>
    <s v="Metaldyne"/>
    <s v="Vibration Control Systems"/>
    <s v="Jamshedpur"/>
    <s v="3rd Party Sale"/>
    <b v="1"/>
    <s v="India"/>
    <s v="APAC"/>
    <x v="11"/>
    <s v="600989 - Cummins Singapore"/>
    <s v="Singapore"/>
    <s v="APAC"/>
    <s v="3935205"/>
    <m/>
    <m/>
    <m/>
    <m/>
    <s v="X"/>
    <s v="N"/>
    <s v="Flywheels"/>
    <s v="Engine"/>
    <s v="Other Engine Products"/>
    <s v="Advanced Machining &amp; Assembly"/>
    <s v="Commercial"/>
    <s v="Multiple OEMs"/>
    <s v="Non-Automotive"/>
    <s v="In Production"/>
    <n v="4419.3600000000006"/>
    <n v="0"/>
    <n v="0"/>
    <n v="0"/>
    <n v="0"/>
    <n v="4419.3600000000006"/>
    <n v="0"/>
    <n v="0"/>
    <n v="0"/>
    <n v="1"/>
  </r>
  <r>
    <s v="Metaldyne"/>
    <s v="Vibration Control Systems"/>
    <s v="Jamshedpur"/>
    <s v="3rd Party Sale"/>
    <b v="1"/>
    <s v="India"/>
    <s v="APAC"/>
    <x v="11"/>
    <s v="600989 - Cummins Singapore"/>
    <s v="Singapore"/>
    <s v="APAC"/>
    <s v="4933355"/>
    <m/>
    <m/>
    <m/>
    <m/>
    <s v="X"/>
    <s v="N"/>
    <s v="Flywheels"/>
    <s v="Engine"/>
    <s v="Other Engine Products"/>
    <s v="Advanced Machining &amp; Assembly"/>
    <s v="Commercial"/>
    <s v="Multiple OEMs"/>
    <s v="Non-Automotive"/>
    <s v="In Production"/>
    <n v="4412.4399999999996"/>
    <n v="0"/>
    <n v="0"/>
    <n v="0"/>
    <n v="0"/>
    <n v="4412.4399999999996"/>
    <n v="0"/>
    <n v="0"/>
    <n v="0"/>
    <n v="1"/>
  </r>
  <r>
    <s v="Metaldyne"/>
    <s v="Vibration Control Systems"/>
    <s v="Jamshedpur"/>
    <s v="3rd Party Sale"/>
    <b v="1"/>
    <s v="India"/>
    <s v="APAC"/>
    <x v="11"/>
    <s v="100094 - Cummins - England"/>
    <s v="UK"/>
    <s v="Europe"/>
    <s v="5344930"/>
    <m/>
    <m/>
    <m/>
    <m/>
    <s v="X"/>
    <s v="N"/>
    <s v="No Data"/>
    <s v="Engine"/>
    <s v="Other Engine Products"/>
    <s v="Advanced Machining &amp; Assembly"/>
    <s v="Commercial"/>
    <s v="Multiple OEMs"/>
    <s v="Non-Automotive"/>
    <s v="In Production"/>
    <n v="4338.08"/>
    <n v="0"/>
    <n v="0"/>
    <n v="0"/>
    <n v="0"/>
    <n v="4338.08"/>
    <n v="0"/>
    <n v="0"/>
    <n v="0"/>
    <n v="1"/>
  </r>
  <r>
    <s v="Metaldyne"/>
    <s v="Vibration Control Systems"/>
    <s v="Jamshedpur"/>
    <s v="3rd Party Sale"/>
    <b v="1"/>
    <s v="India"/>
    <s v="APAC"/>
    <x v="11"/>
    <s v="100091 - Cummins - Brazil"/>
    <s v="Brazil"/>
    <s v="South America"/>
    <s v="4063230"/>
    <m/>
    <m/>
    <m/>
    <m/>
    <s v="X"/>
    <s v="N"/>
    <s v="Flywheels"/>
    <s v="Engine"/>
    <s v="Other Engine Products"/>
    <s v="Advanced Machining &amp; Assembly"/>
    <s v="Commercial"/>
    <s v="Multiple OEMs"/>
    <s v="Non-Automotive"/>
    <s v="In Production"/>
    <n v="4318.72"/>
    <n v="0"/>
    <n v="0"/>
    <n v="0"/>
    <n v="0"/>
    <n v="4318.72"/>
    <n v="0"/>
    <n v="0"/>
    <n v="0"/>
    <n v="1"/>
  </r>
  <r>
    <s v="Metaldyne"/>
    <s v="Vibration Control Systems"/>
    <s v="Litchfield"/>
    <s v="3rd Party Sale"/>
    <b v="1"/>
    <s v="United States"/>
    <s v="North America"/>
    <x v="11"/>
    <s v="115650 - Cummins/Dongfeng"/>
    <s v="United States"/>
    <s v="North America"/>
    <s v="3925566"/>
    <m/>
    <m/>
    <m/>
    <m/>
    <s v="X"/>
    <s v="N"/>
    <s v="Rubber Dampers"/>
    <s v="Engine"/>
    <s v="Rubber and Viscous Dampers"/>
    <s v="Rubber &amp; Viscous Dampening Assemblies"/>
    <s v="Commercial"/>
    <s v="Multiple OEMs"/>
    <s v="Non-Automotive"/>
    <s v="In Production"/>
    <n v="4023.36"/>
    <n v="0"/>
    <n v="0"/>
    <n v="0"/>
    <n v="0"/>
    <n v="4023.36"/>
    <n v="0"/>
    <n v="0"/>
    <n v="0"/>
    <n v="1"/>
  </r>
  <r>
    <s v="Metaldyne"/>
    <s v="Vibration Control Systems"/>
    <s v="Litchfield"/>
    <s v="3rd Party Sale"/>
    <b v="1"/>
    <s v="United States"/>
    <s v="North America"/>
    <x v="11"/>
    <s v="168644 - CBSE - Cummins AP England"/>
    <s v="UK"/>
    <s v="Europe"/>
    <s v="3925568"/>
    <m/>
    <m/>
    <m/>
    <m/>
    <s v="X"/>
    <s v="N"/>
    <s v="Rubber Dampers"/>
    <s v="Engine"/>
    <s v="Rubber and Viscous Dampers"/>
    <s v="Rubber &amp; Viscous Dampening Assemblies"/>
    <s v="Commercial"/>
    <s v="Multiple OEMs"/>
    <s v="Non-Automotive"/>
    <s v="In Production"/>
    <n v="3800.16"/>
    <n v="0"/>
    <n v="0"/>
    <n v="0"/>
    <n v="0"/>
    <n v="3800.16"/>
    <n v="0"/>
    <n v="0"/>
    <n v="0"/>
    <n v="1"/>
  </r>
  <r>
    <s v="Metaldyne"/>
    <s v="Vibration Control Systems"/>
    <s v="Jamshedpur"/>
    <s v="3rd Party Sale"/>
    <b v="1"/>
    <s v="India"/>
    <s v="APAC"/>
    <x v="11"/>
    <s v="600989 - Cummins Singapore"/>
    <s v="Singapore"/>
    <s v="APAC"/>
    <s v="5258028"/>
    <m/>
    <m/>
    <m/>
    <m/>
    <s v="X"/>
    <s v="N"/>
    <s v="Flywheels"/>
    <s v="Engine"/>
    <s v="Other Engine Products"/>
    <s v="Advanced Machining &amp; Assembly"/>
    <s v="Commercial"/>
    <s v="Multiple OEMs"/>
    <s v="Non-Automotive"/>
    <s v="In Production"/>
    <n v="3600"/>
    <n v="0"/>
    <n v="0"/>
    <n v="0"/>
    <n v="0"/>
    <n v="3600"/>
    <n v="0"/>
    <n v="0"/>
    <n v="0"/>
    <n v="1"/>
  </r>
  <r>
    <s v="Metaldyne"/>
    <s v="Vibration Control Systems"/>
    <s v="Jamshedpur"/>
    <s v="3rd Party Sale"/>
    <b v="1"/>
    <s v="India"/>
    <s v="APAC"/>
    <x v="11"/>
    <s v="109391 - Consolidated Diesel Company  N"/>
    <s v="United States"/>
    <s v="North America"/>
    <s v="4929860"/>
    <m/>
    <m/>
    <m/>
    <m/>
    <s v="X"/>
    <s v="N"/>
    <s v="Flywheels"/>
    <s v="Engine"/>
    <s v="Other Engine Products"/>
    <s v="Advanced Machining &amp; Assembly"/>
    <s v="Commercial"/>
    <s v="Multiple OEMs"/>
    <s v="Non-Automotive"/>
    <s v="In Production"/>
    <n v="3564"/>
    <n v="0"/>
    <n v="0"/>
    <n v="0"/>
    <n v="0"/>
    <n v="3564"/>
    <n v="0"/>
    <n v="0"/>
    <n v="0"/>
    <n v="1"/>
  </r>
  <r>
    <s v="Metaldyne"/>
    <s v="Vibration Control Systems"/>
    <s v="Jamshedpur"/>
    <s v="3rd Party Sale"/>
    <b v="1"/>
    <s v="India"/>
    <s v="APAC"/>
    <x v="11"/>
    <s v="600989 - Cummins Singapore"/>
    <s v="Singapore"/>
    <s v="APAC"/>
    <s v="4929860"/>
    <m/>
    <m/>
    <m/>
    <m/>
    <s v="X"/>
    <s v="N"/>
    <s v="Flywheels"/>
    <s v="Engine"/>
    <s v="Other Engine Products"/>
    <s v="Advanced Machining &amp; Assembly"/>
    <s v="Commercial"/>
    <s v="Multiple OEMs"/>
    <s v="Non-Automotive"/>
    <s v="In Production"/>
    <n v="3558.8"/>
    <n v="0"/>
    <n v="0"/>
    <n v="0"/>
    <n v="0"/>
    <n v="3558.8"/>
    <n v="0"/>
    <n v="0"/>
    <n v="0"/>
    <n v="1"/>
  </r>
  <r>
    <s v="Metaldyne"/>
    <s v="Vibration Control Systems"/>
    <s v="Jamshedpur"/>
    <s v="3rd Party Sale"/>
    <b v="1"/>
    <s v="India"/>
    <s v="APAC"/>
    <x v="11"/>
    <s v="600989 - Cummins Singapore"/>
    <s v="Singapore"/>
    <s v="APAC"/>
    <s v="5345444"/>
    <m/>
    <m/>
    <m/>
    <m/>
    <s v="X"/>
    <s v="N"/>
    <s v="No Data"/>
    <s v="Engine"/>
    <s v="Other Engine Products"/>
    <s v="Advanced Machining &amp; Assembly"/>
    <s v="Commercial"/>
    <s v="Multiple OEMs"/>
    <s v="Non-Automotive"/>
    <s v="In Production"/>
    <n v="3554.04"/>
    <n v="0"/>
    <n v="0"/>
    <n v="0"/>
    <n v="0"/>
    <n v="3554.04"/>
    <n v="0"/>
    <n v="0"/>
    <n v="0"/>
    <n v="1"/>
  </r>
  <r>
    <s v="Metaldyne"/>
    <s v="Vibration Control Systems"/>
    <s v="Jamshedpur"/>
    <s v="3rd Party Sale"/>
    <b v="1"/>
    <s v="India"/>
    <s v="APAC"/>
    <x v="11"/>
    <s v="600773 - Cummins India Ltd"/>
    <s v="India"/>
    <s v="APAC"/>
    <s v="3281203"/>
    <m/>
    <m/>
    <m/>
    <m/>
    <s v="X"/>
    <s v="N"/>
    <s v="Flywheels"/>
    <s v="Engine"/>
    <s v="Other Engine Products"/>
    <s v="Advanced Machining &amp; Assembly"/>
    <s v="Commercial"/>
    <s v="Multiple OEMs"/>
    <s v="Non-Automotive"/>
    <s v="In Production"/>
    <n v="3318.0210910000001"/>
    <n v="0"/>
    <n v="0"/>
    <n v="0"/>
    <n v="0"/>
    <n v="3318.0210910000001"/>
    <n v="0"/>
    <n v="0"/>
    <n v="0"/>
    <n v="1"/>
  </r>
  <r>
    <s v="Metaldyne"/>
    <s v="Vibration Control Systems"/>
    <s v="Jamshedpur"/>
    <s v="3rd Party Sale"/>
    <b v="1"/>
    <s v="India"/>
    <s v="APAC"/>
    <x v="11"/>
    <s v="600989 - Cummins Singapore"/>
    <s v="Singapore"/>
    <s v="APAC"/>
    <s v="4997673"/>
    <m/>
    <m/>
    <m/>
    <m/>
    <s v="X"/>
    <s v="N"/>
    <s v="Flywheels"/>
    <s v="Engine"/>
    <s v="Other Engine Products"/>
    <s v="Advanced Machining &amp; Assembly"/>
    <s v="Commercial"/>
    <s v="Multiple OEMs"/>
    <s v="Non-Automotive"/>
    <s v="In Production"/>
    <n v="3034.17"/>
    <n v="0"/>
    <n v="0"/>
    <n v="0"/>
    <n v="0"/>
    <n v="3034.17"/>
    <n v="0"/>
    <n v="0"/>
    <n v="0"/>
    <n v="1"/>
  </r>
  <r>
    <s v="Metaldyne"/>
    <s v="Vibration Control Systems"/>
    <s v="Jamshedpur"/>
    <s v="3rd Party Sale"/>
    <b v="1"/>
    <s v="India"/>
    <s v="APAC"/>
    <x v="11"/>
    <s v="600989 - Cummins Singapore"/>
    <s v="Singapore"/>
    <s v="APAC"/>
    <s v="4933488"/>
    <m/>
    <m/>
    <m/>
    <m/>
    <s v="X"/>
    <s v="N"/>
    <s v="Flywheels"/>
    <s v="Engine"/>
    <s v="Other Engine Products"/>
    <s v="Advanced Machining &amp; Assembly"/>
    <s v="Commercial"/>
    <s v="Multiple OEMs"/>
    <s v="Non-Automotive"/>
    <s v="In Production"/>
    <n v="2919.2400000000002"/>
    <n v="0"/>
    <n v="0"/>
    <n v="0"/>
    <n v="0"/>
    <n v="2919.2400000000002"/>
    <n v="0"/>
    <n v="0"/>
    <n v="0"/>
    <n v="1"/>
  </r>
  <r>
    <s v="Metaldyne"/>
    <s v="Vibration Control Systems"/>
    <s v="Jamshedpur"/>
    <s v="3rd Party Sale"/>
    <b v="1"/>
    <s v="India"/>
    <s v="APAC"/>
    <x v="11"/>
    <s v="109391 - Consolidated Diesel Company  N"/>
    <s v="United States"/>
    <s v="North America"/>
    <s v="4939047"/>
    <m/>
    <m/>
    <m/>
    <m/>
    <s v="X"/>
    <s v="N"/>
    <s v="Flywheels"/>
    <s v="Engine"/>
    <s v="Other Engine Products"/>
    <s v="Advanced Machining &amp; Assembly"/>
    <s v="Commercial"/>
    <s v="Multiple OEMs"/>
    <s v="Non-Automotive"/>
    <s v="In Production"/>
    <n v="2860"/>
    <n v="0"/>
    <n v="0"/>
    <n v="0"/>
    <n v="0"/>
    <n v="2860"/>
    <n v="0"/>
    <n v="0"/>
    <n v="0"/>
    <n v="1"/>
  </r>
  <r>
    <s v="Metaldyne"/>
    <s v="Vibration Control Systems"/>
    <s v="Litchfield"/>
    <s v="3rd Party Sale"/>
    <b v="1"/>
    <s v="United States"/>
    <s v="North America"/>
    <x v="11"/>
    <s v="100097 - Cummins Mexico"/>
    <s v="United States"/>
    <s v="North America"/>
    <s v="3925567"/>
    <m/>
    <m/>
    <m/>
    <m/>
    <s v="X"/>
    <s v="N"/>
    <s v="Crankshaft Rubber Dampers"/>
    <s v="Engine"/>
    <s v="Rubber and Viscous Dampers"/>
    <s v="Rubber &amp; Viscous Dampening Assemblies"/>
    <s v="Commercial"/>
    <s v="Multiple OEMs"/>
    <s v="Non-Automotive"/>
    <s v="In Production"/>
    <n v="2841.84"/>
    <n v="0"/>
    <n v="0"/>
    <n v="0"/>
    <n v="0"/>
    <n v="2841.84"/>
    <n v="0"/>
    <n v="0"/>
    <n v="0"/>
    <n v="1"/>
  </r>
  <r>
    <s v="Metaldyne"/>
    <s v="Vibration Control Systems"/>
    <s v="Jamshedpur"/>
    <s v="3rd Party Sale"/>
    <b v="1"/>
    <s v="India"/>
    <s v="APAC"/>
    <x v="11"/>
    <s v="100094 - Cummins - England"/>
    <s v="UK"/>
    <s v="Europe"/>
    <s v="5345444"/>
    <m/>
    <m/>
    <m/>
    <m/>
    <s v="X"/>
    <s v="N"/>
    <s v="No Data"/>
    <s v="Engine"/>
    <s v="Other Engine Products"/>
    <s v="Advanced Machining &amp; Assembly"/>
    <s v="Commercial"/>
    <s v="Multiple OEMs"/>
    <s v="Non-Automotive"/>
    <s v="In Production"/>
    <n v="2720"/>
    <n v="0"/>
    <n v="0"/>
    <n v="0"/>
    <n v="0"/>
    <n v="2720"/>
    <n v="0"/>
    <n v="0"/>
    <n v="0"/>
    <n v="1"/>
  </r>
  <r>
    <s v="Metaldyne"/>
    <s v="Vibration Control Systems"/>
    <s v="Jamshedpur"/>
    <s v="3rd Party Sale"/>
    <b v="1"/>
    <s v="India"/>
    <s v="APAC"/>
    <x v="11"/>
    <s v="601271 - Komatsu Cummins Ltd"/>
    <s v="Japan"/>
    <s v="APAC"/>
    <s v="5282230"/>
    <m/>
    <m/>
    <m/>
    <m/>
    <s v="X"/>
    <s v="N"/>
    <s v="Flywheels"/>
    <s v="Engine"/>
    <s v="Other Engine Products"/>
    <s v="Advanced Machining &amp; Assembly"/>
    <s v="Commercial"/>
    <s v="Multiple OEMs"/>
    <s v="Non-Automotive"/>
    <s v="In Production"/>
    <n v="2684.76"/>
    <n v="0"/>
    <n v="0"/>
    <n v="0"/>
    <n v="0"/>
    <n v="2684.76"/>
    <n v="0"/>
    <n v="0"/>
    <n v="0"/>
    <n v="1"/>
  </r>
  <r>
    <s v="Metaldyne"/>
    <s v="Vibration Control Systems"/>
    <s v="Jamshedpur"/>
    <s v="3rd Party Sale"/>
    <b v="1"/>
    <s v="India"/>
    <s v="APAC"/>
    <x v="11"/>
    <s v="600989 - Cummins Singapore"/>
    <s v="Singapore"/>
    <s v="APAC"/>
    <s v="5274339"/>
    <m/>
    <m/>
    <m/>
    <m/>
    <s v="X"/>
    <s v="N"/>
    <s v="Flywheels"/>
    <s v="Engine"/>
    <s v="Other Engine Products"/>
    <s v="Advanced Machining &amp; Assembly"/>
    <s v="Commercial"/>
    <s v="Multiple OEMs"/>
    <s v="Non-Automotive"/>
    <s v="In Production"/>
    <n v="2663.56"/>
    <n v="0"/>
    <n v="0"/>
    <n v="0"/>
    <n v="0"/>
    <n v="2663.56"/>
    <n v="0"/>
    <n v="0"/>
    <n v="0"/>
    <n v="1"/>
  </r>
  <r>
    <s v="Metaldyne"/>
    <s v="Vibration Control Systems"/>
    <s v="Litchfield"/>
    <s v="3rd Party Sale"/>
    <b v="1"/>
    <s v="United States"/>
    <s v="North America"/>
    <x v="11"/>
    <s v="100092 - Cummins - Columbus"/>
    <s v="United States"/>
    <s v="North America"/>
    <s v="3925561"/>
    <m/>
    <m/>
    <m/>
    <m/>
    <s v="X"/>
    <s v="N"/>
    <s v="Crankshaft Rubber Dampers"/>
    <s v="Engine"/>
    <s v="Rubber and Viscous Dampers"/>
    <s v="Rubber &amp; Viscous Dampening Assemblies"/>
    <s v="Commercial"/>
    <s v="Multiple OEMs"/>
    <s v="Non-Automotive"/>
    <s v="In Production"/>
    <n v="2656.8"/>
    <n v="0"/>
    <n v="0"/>
    <n v="0"/>
    <n v="0"/>
    <n v="2656.8"/>
    <n v="0"/>
    <n v="0"/>
    <n v="0"/>
    <n v="1"/>
  </r>
  <r>
    <s v="Metaldyne"/>
    <s v="Vibration Control Systems"/>
    <s v="Jamshedpur"/>
    <s v="3rd Party Sale"/>
    <b v="1"/>
    <s v="India"/>
    <s v="APAC"/>
    <x v="11"/>
    <s v="100094 - Cummins - England"/>
    <s v="UK"/>
    <s v="Europe"/>
    <s v="5282232"/>
    <m/>
    <m/>
    <m/>
    <m/>
    <s v="X"/>
    <s v="N"/>
    <s v="Flywheels"/>
    <s v="Engine"/>
    <s v="Other Engine Products"/>
    <s v="Advanced Machining &amp; Assembly"/>
    <s v="Commercial"/>
    <s v="Multiple OEMs"/>
    <s v="Non-Automotive"/>
    <s v="In Production"/>
    <n v="2652"/>
    <n v="0"/>
    <n v="0"/>
    <n v="0"/>
    <n v="0"/>
    <n v="2652"/>
    <n v="0"/>
    <n v="0"/>
    <n v="0"/>
    <n v="1"/>
  </r>
  <r>
    <s v="Metaldyne"/>
    <s v="Vibration Control Systems"/>
    <s v="Litchfield"/>
    <s v="3rd Party Sale"/>
    <b v="1"/>
    <s v="United States"/>
    <s v="North America"/>
    <x v="11"/>
    <s v="100097 - Cummins Mexico"/>
    <s v="Mexico"/>
    <s v="North America"/>
    <s v="3925570"/>
    <m/>
    <m/>
    <m/>
    <m/>
    <s v="X"/>
    <s v="N"/>
    <s v="Crankshaft Rubber Dampers"/>
    <s v="Engine"/>
    <s v="Rubber and Viscous Dampers"/>
    <s v="Rubber &amp; Viscous Dampening Assemblies"/>
    <s v="Commercial"/>
    <s v="Multiple OEMs"/>
    <s v="Non-Automotive"/>
    <s v="In Production"/>
    <n v="2651.76"/>
    <n v="0"/>
    <n v="0"/>
    <n v="0"/>
    <n v="0"/>
    <n v="2651.76"/>
    <n v="0"/>
    <n v="0"/>
    <n v="0"/>
    <n v="1"/>
  </r>
  <r>
    <s v="Metaldyne"/>
    <s v="Vibration Control Systems"/>
    <s v="Jamshedpur"/>
    <s v="3rd Party Sale"/>
    <b v="1"/>
    <s v="India"/>
    <s v="APAC"/>
    <x v="11"/>
    <s v="600989 - Cummins Singapore"/>
    <s v="Singapore"/>
    <s v="APAC"/>
    <s v="4933356"/>
    <m/>
    <m/>
    <m/>
    <m/>
    <s v="X"/>
    <s v="N"/>
    <s v="Flywheels"/>
    <s v="Engine"/>
    <s v="Other Engine Products"/>
    <s v="Advanced Machining &amp; Assembly"/>
    <s v="Commercial"/>
    <s v="Multiple OEMs"/>
    <s v="Non-Automotive"/>
    <s v="In Production"/>
    <n v="2605.85"/>
    <n v="0"/>
    <n v="0"/>
    <n v="0"/>
    <n v="0"/>
    <n v="2605.85"/>
    <n v="0"/>
    <n v="0"/>
    <n v="0"/>
    <n v="1"/>
  </r>
  <r>
    <s v="Metaldyne"/>
    <s v="Vibration Control Systems"/>
    <s v="Jamshedpur"/>
    <s v="3rd Party Sale"/>
    <b v="1"/>
    <s v="India"/>
    <s v="APAC"/>
    <x v="11"/>
    <s v="600989 - Cummins Singapore"/>
    <s v="Singapore"/>
    <s v="APAC"/>
    <s v="5344930"/>
    <m/>
    <m/>
    <m/>
    <m/>
    <s v="X"/>
    <s v="N"/>
    <s v="No Data"/>
    <s v="Engine"/>
    <s v="Other Engine Products"/>
    <s v="Advanced Machining &amp; Assembly"/>
    <s v="Commercial"/>
    <s v="Multiple OEMs"/>
    <s v="Non-Automotive"/>
    <s v="In Production"/>
    <n v="2528.14"/>
    <n v="0"/>
    <n v="0"/>
    <n v="0"/>
    <n v="0"/>
    <n v="2528.14"/>
    <n v="0"/>
    <n v="0"/>
    <n v="0"/>
    <n v="1"/>
  </r>
  <r>
    <s v="Metaldyne"/>
    <s v="Vibration Control Systems"/>
    <s v="Jamshedpur"/>
    <s v="3rd Party Sale"/>
    <b v="1"/>
    <s v="India"/>
    <s v="APAC"/>
    <x v="11"/>
    <s v="600989 - Cummins Singapore"/>
    <s v="Singapore"/>
    <s v="APAC"/>
    <s v="5348564"/>
    <m/>
    <m/>
    <m/>
    <m/>
    <s v="X"/>
    <s v="N"/>
    <s v="No Data"/>
    <s v="Engine"/>
    <s v="Other Engine Products"/>
    <s v="Advanced Machining &amp; Assembly"/>
    <s v="Commercial"/>
    <s v="Multiple OEMs"/>
    <s v="Non-Automotive"/>
    <s v="In Production"/>
    <n v="2522.8199999999997"/>
    <n v="0"/>
    <n v="0"/>
    <n v="0"/>
    <n v="0"/>
    <n v="2522.8199999999997"/>
    <n v="0"/>
    <n v="0"/>
    <n v="0"/>
    <n v="1"/>
  </r>
  <r>
    <s v="Metaldyne"/>
    <s v="Vibration Control Systems"/>
    <s v="Jamshedpur"/>
    <s v="3rd Party Sale"/>
    <b v="1"/>
    <s v="India"/>
    <s v="APAC"/>
    <x v="11"/>
    <s v="100094 - Cummins - England"/>
    <s v="UK"/>
    <s v="Europe"/>
    <s v="5274341"/>
    <m/>
    <m/>
    <m/>
    <m/>
    <s v="X"/>
    <s v="N"/>
    <s v="Flywheels"/>
    <s v="Engine"/>
    <s v="Other Engine Products"/>
    <s v="Advanced Machining &amp; Assembly"/>
    <s v="Commercial"/>
    <s v="Multiple OEMs"/>
    <s v="Non-Automotive"/>
    <s v="In Production"/>
    <n v="2475.0720000000001"/>
    <n v="0"/>
    <n v="0"/>
    <n v="0"/>
    <n v="0"/>
    <n v="2475.0720000000001"/>
    <n v="0"/>
    <n v="0"/>
    <n v="0"/>
    <n v="1"/>
  </r>
  <r>
    <s v="Metaldyne"/>
    <s v="Vibration Control Systems"/>
    <s v="Jamshedpur"/>
    <s v="3rd Party Sale"/>
    <b v="1"/>
    <s v="India"/>
    <s v="APAC"/>
    <x v="11"/>
    <s v="600989 - Cummins Singapore"/>
    <s v="Singapore"/>
    <s v="APAC"/>
    <s v="5344931"/>
    <m/>
    <m/>
    <m/>
    <m/>
    <s v="X"/>
    <s v="N"/>
    <s v="No Data"/>
    <s v="Engine"/>
    <s v="Other Engine Products"/>
    <s v="Advanced Machining &amp; Assembly"/>
    <s v="Commercial"/>
    <s v="Multiple OEMs"/>
    <s v="Non-Automotive"/>
    <s v="In Production"/>
    <n v="2384.5"/>
    <n v="0"/>
    <n v="0"/>
    <n v="0"/>
    <n v="0"/>
    <n v="2384.5"/>
    <n v="0"/>
    <n v="0"/>
    <n v="0"/>
    <n v="1"/>
  </r>
  <r>
    <s v="Metaldyne"/>
    <s v="Vibration Control Systems"/>
    <s v="Jamshedpur"/>
    <s v="3rd Party Sale"/>
    <b v="1"/>
    <s v="India"/>
    <s v="APAC"/>
    <x v="11"/>
    <s v="601271 - Komatsu Cummins Ltd"/>
    <s v="Japan"/>
    <s v="APAC"/>
    <s v="4933802"/>
    <m/>
    <m/>
    <m/>
    <m/>
    <s v="X"/>
    <s v="N"/>
    <s v="No Data"/>
    <s v="Engine"/>
    <s v="Other Engine Products"/>
    <s v="Advanced Machining &amp; Assembly"/>
    <s v="Commercial"/>
    <s v="Multiple OEMs"/>
    <s v="Non-Automotive"/>
    <s v="In Production"/>
    <n v="2360"/>
    <n v="0"/>
    <n v="0"/>
    <n v="0"/>
    <n v="0"/>
    <n v="2360"/>
    <n v="0"/>
    <n v="0"/>
    <n v="0"/>
    <n v="1"/>
  </r>
  <r>
    <s v="Metaldyne"/>
    <s v="Vibration Control Systems"/>
    <s v="Jamshedpur"/>
    <s v="3rd Party Sale"/>
    <b v="1"/>
    <s v="India"/>
    <s v="APAC"/>
    <x v="11"/>
    <s v="600989 - Cummins Singapore"/>
    <s v="Singapore"/>
    <s v="APAC"/>
    <s v="4997672"/>
    <m/>
    <m/>
    <m/>
    <m/>
    <s v="X"/>
    <s v="N"/>
    <s v="Flywheels"/>
    <s v="Engine"/>
    <s v="Other Engine Products"/>
    <s v="Advanced Machining &amp; Assembly"/>
    <s v="Commercial"/>
    <s v="Multiple OEMs"/>
    <s v="Non-Automotive"/>
    <s v="In Production"/>
    <n v="2323.63"/>
    <n v="0"/>
    <n v="0"/>
    <n v="0"/>
    <n v="0"/>
    <n v="2323.63"/>
    <n v="0"/>
    <n v="0"/>
    <n v="0"/>
    <n v="1"/>
  </r>
  <r>
    <s v="Metaldyne"/>
    <s v="Vibration Control Systems"/>
    <s v="Jamshedpur"/>
    <s v="3rd Party Sale"/>
    <b v="1"/>
    <s v="India"/>
    <s v="APAC"/>
    <x v="11"/>
    <s v="601271 - Komatsu Cummins Ltd"/>
    <s v="Japan"/>
    <s v="APAC"/>
    <s v="4933490"/>
    <m/>
    <m/>
    <m/>
    <m/>
    <s v="X"/>
    <s v="N"/>
    <s v="No Data"/>
    <s v="Engine"/>
    <s v="Other Engine Products"/>
    <s v="Advanced Machining &amp; Assembly"/>
    <s v="Commercial"/>
    <s v="Multiple OEMs"/>
    <s v="Non-Automotive"/>
    <s v="In Production"/>
    <n v="2304"/>
    <n v="0"/>
    <n v="0"/>
    <n v="0"/>
    <n v="0"/>
    <n v="2304"/>
    <n v="0"/>
    <n v="0"/>
    <n v="0"/>
    <n v="1"/>
  </r>
  <r>
    <s v="Metaldyne"/>
    <s v="Vibration Control Systems"/>
    <s v="Jamshedpur"/>
    <s v="3rd Party Sale"/>
    <b v="1"/>
    <s v="India"/>
    <s v="APAC"/>
    <x v="11"/>
    <s v="600989 - Cummins Singapore"/>
    <s v="Singapore"/>
    <s v="APAC"/>
    <s v="3974149"/>
    <m/>
    <m/>
    <m/>
    <m/>
    <s v="X"/>
    <s v="N"/>
    <s v="Flywheels"/>
    <s v="Engine"/>
    <s v="Other Engine Products"/>
    <s v="Advanced Machining &amp; Assembly"/>
    <s v="Commercial"/>
    <s v="Multiple OEMs"/>
    <s v="Non-Automotive"/>
    <s v="In Production"/>
    <n v="2272.8000000000002"/>
    <n v="0"/>
    <n v="0"/>
    <n v="0"/>
    <n v="0"/>
    <n v="2272.8000000000002"/>
    <n v="0"/>
    <n v="0"/>
    <n v="0"/>
    <n v="1"/>
  </r>
  <r>
    <s v="Metaldyne"/>
    <s v="Vibration Control Systems"/>
    <s v="Jamshedpur"/>
    <s v="3rd Party Sale"/>
    <b v="1"/>
    <s v="India"/>
    <s v="APAC"/>
    <x v="11"/>
    <s v="100091 - Cummins - Brazil"/>
    <s v="Brazil"/>
    <s v="South America"/>
    <s v="5274334"/>
    <m/>
    <m/>
    <m/>
    <m/>
    <s v="X"/>
    <s v="N"/>
    <s v="Flywheels"/>
    <s v="Engine"/>
    <s v="Other Engine Products"/>
    <s v="Advanced Machining &amp; Assembly"/>
    <s v="Commercial"/>
    <s v="Multiple OEMs"/>
    <s v="Non-Automotive"/>
    <s v="In Production"/>
    <n v="2148.12"/>
    <n v="0"/>
    <n v="0"/>
    <n v="0"/>
    <n v="0"/>
    <n v="2148.12"/>
    <n v="0"/>
    <n v="0"/>
    <n v="0"/>
    <n v="1"/>
  </r>
  <r>
    <s v="Metaldyne"/>
    <s v="Vibration Control Systems"/>
    <s v="Litchfield"/>
    <s v="3rd Party Sale"/>
    <b v="1"/>
    <s v="United States"/>
    <s v="North America"/>
    <x v="11"/>
    <s v="115650 - Cummins/Dongfeng"/>
    <s v="China"/>
    <s v="APAC"/>
    <s v="4991685"/>
    <m/>
    <m/>
    <m/>
    <m/>
    <s v="X"/>
    <s v="N"/>
    <s v="Rubber Dampers"/>
    <s v="Engine"/>
    <s v="Rubber and Viscous Dampers"/>
    <s v="Rubber &amp; Viscous Dampening Assemblies"/>
    <s v="Commercial"/>
    <s v="Multiple OEMs"/>
    <s v="Non-Automotive"/>
    <s v="In Production"/>
    <n v="2022.84"/>
    <n v="0"/>
    <n v="0"/>
    <n v="0"/>
    <n v="0"/>
    <n v="2022.84"/>
    <n v="0"/>
    <n v="0"/>
    <n v="0"/>
    <n v="1"/>
  </r>
  <r>
    <s v="Metaldyne"/>
    <s v="Vibration Control Systems"/>
    <s v="Jamshedpur"/>
    <s v="3rd Party Sale"/>
    <b v="1"/>
    <s v="India"/>
    <s v="APAC"/>
    <x v="11"/>
    <s v="100094 - Cummins - England"/>
    <s v="UK"/>
    <s v="Europe"/>
    <s v="5344931"/>
    <m/>
    <m/>
    <m/>
    <m/>
    <s v="X"/>
    <s v="N"/>
    <s v="Flywheels"/>
    <s v="Engine"/>
    <s v="Other Engine Products"/>
    <s v="Advanced Machining &amp; Assembly"/>
    <s v="Commercial"/>
    <s v="Multiple OEMs"/>
    <s v="Non-Automotive"/>
    <s v="In Production"/>
    <n v="2016"/>
    <n v="0"/>
    <n v="0"/>
    <n v="0"/>
    <n v="0"/>
    <n v="2016"/>
    <n v="0"/>
    <n v="0"/>
    <n v="0"/>
    <n v="1"/>
  </r>
  <r>
    <s v="Metaldyne"/>
    <s v="Vibration Control Systems"/>
    <s v="Litchfield"/>
    <s v="3rd Party Sale"/>
    <b v="1"/>
    <s v="United States"/>
    <s v="North America"/>
    <x v="11"/>
    <s v="100092 - Cummins - Columbus"/>
    <s v="United States"/>
    <s v="North America"/>
    <s v="4991685"/>
    <m/>
    <m/>
    <m/>
    <m/>
    <s v="X"/>
    <s v="N"/>
    <s v="Viscous Dampers"/>
    <s v="Engine"/>
    <s v="Rubber and Viscous Dampers"/>
    <s v="Rubber &amp; Viscous Dampening Assemblies"/>
    <s v="Commercial"/>
    <s v="Multiple OEMs"/>
    <s v="Non-Automotive"/>
    <s v="In Production"/>
    <n v="2001.24"/>
    <n v="0"/>
    <n v="0"/>
    <n v="0"/>
    <n v="0"/>
    <n v="2001.24"/>
    <n v="0"/>
    <n v="0"/>
    <n v="0"/>
    <n v="1"/>
  </r>
  <r>
    <s v="Metaldyne"/>
    <s v="Vibration Control Systems"/>
    <s v="Jamshedpur"/>
    <s v="3rd Party Sale"/>
    <b v="1"/>
    <s v="India"/>
    <s v="APAC"/>
    <x v="11"/>
    <s v="109391 - Consolidated Diesel Company  N"/>
    <s v="United States"/>
    <s v="North America"/>
    <s v="4933802"/>
    <m/>
    <m/>
    <m/>
    <m/>
    <s v="X"/>
    <s v="N"/>
    <s v="Flywheels"/>
    <s v="Engine"/>
    <s v="Other Engine Products"/>
    <s v="Advanced Machining &amp; Assembly"/>
    <s v="Commercial"/>
    <s v="Multiple OEMs"/>
    <s v="Non-Automotive"/>
    <s v="In Production"/>
    <n v="1851.5"/>
    <n v="0"/>
    <n v="0"/>
    <n v="0"/>
    <n v="0"/>
    <n v="1851.5"/>
    <n v="0"/>
    <n v="0"/>
    <n v="0"/>
    <n v="1"/>
  </r>
  <r>
    <s v="Metaldyne"/>
    <s v="Vibration Control Systems"/>
    <s v="Jamshedpur"/>
    <s v="3rd Party Sale"/>
    <b v="1"/>
    <s v="India"/>
    <s v="APAC"/>
    <x v="11"/>
    <s v="100094 - Cummins - England"/>
    <s v="UK"/>
    <s v="Europe"/>
    <s v="5348564"/>
    <m/>
    <m/>
    <m/>
    <m/>
    <s v="X"/>
    <s v="N"/>
    <s v="No Data"/>
    <s v="Engine"/>
    <s v="Other Engine Products"/>
    <s v="Advanced Machining &amp; Assembly"/>
    <s v="Commercial"/>
    <s v="Multiple OEMs"/>
    <s v="Non-Automotive"/>
    <s v="In Production"/>
    <n v="1848"/>
    <n v="0"/>
    <n v="0"/>
    <n v="0"/>
    <n v="0"/>
    <n v="1848"/>
    <n v="0"/>
    <n v="0"/>
    <n v="0"/>
    <n v="1"/>
  </r>
  <r>
    <s v="Metaldyne"/>
    <s v="Vibration Control Systems"/>
    <s v="Litchfield"/>
    <s v="3rd Party Sale"/>
    <b v="1"/>
    <s v="United States"/>
    <s v="North America"/>
    <x v="11"/>
    <s v="100092 - Cummins - Columbus"/>
    <s v="United States"/>
    <s v="North America"/>
    <s v="3930834"/>
    <m/>
    <m/>
    <m/>
    <m/>
    <s v="X"/>
    <s v="N"/>
    <s v="Crankshaft Rubber Dampers"/>
    <s v="Engine"/>
    <s v="Rubber and Viscous Dampers"/>
    <s v="Rubber &amp; Viscous Dampening Assemblies"/>
    <s v="Commercial"/>
    <s v="Multiple OEMs"/>
    <s v="Non-Automotive"/>
    <s v="In Production"/>
    <n v="1841.04"/>
    <n v="0"/>
    <n v="0"/>
    <n v="0"/>
    <n v="0"/>
    <n v="1841.04"/>
    <n v="0"/>
    <n v="0"/>
    <n v="0"/>
    <n v="1"/>
  </r>
  <r>
    <s v="Metaldyne"/>
    <s v="Vibration Control Systems"/>
    <s v="Litchfield"/>
    <s v="3rd Party Sale"/>
    <b v="1"/>
    <s v="United States"/>
    <s v="North America"/>
    <x v="11"/>
    <s v="100092 - Cummins - Columbus"/>
    <s v="United States"/>
    <s v="North America"/>
    <s v="3957297"/>
    <m/>
    <m/>
    <m/>
    <m/>
    <s v="X"/>
    <s v="N"/>
    <s v="Crankshaft Rubber Dampers"/>
    <s v="Engine"/>
    <s v="Rubber and Viscous Dampers"/>
    <s v="Rubber &amp; Viscous Dampening Assemblies"/>
    <s v="Commercial"/>
    <s v="Multiple OEMs"/>
    <s v="Non-Automotive"/>
    <s v="In Production"/>
    <n v="1805.12"/>
    <n v="0"/>
    <n v="0"/>
    <n v="0"/>
    <n v="0"/>
    <n v="1805.12"/>
    <n v="0"/>
    <n v="0"/>
    <n v="0"/>
    <n v="1"/>
  </r>
  <r>
    <s v="Metaldyne"/>
    <s v="Vibration Control Systems"/>
    <s v="Litchfield"/>
    <s v="3rd Party Sale"/>
    <b v="1"/>
    <s v="United States"/>
    <s v="North America"/>
    <x v="11"/>
    <s v="168644 - CBSE - Cummins AP England"/>
    <s v="UK"/>
    <s v="Europe"/>
    <s v="5308903"/>
    <m/>
    <m/>
    <m/>
    <m/>
    <s v="X"/>
    <s v="N"/>
    <s v="Rubber Dampers"/>
    <s v="Engine"/>
    <s v="Rubber and Viscous Dampers"/>
    <s v="Rubber &amp; Viscous Dampening Assemblies"/>
    <s v="Commercial"/>
    <s v="Multiple OEMs"/>
    <s v="Non-Automotive"/>
    <s v="In Production"/>
    <n v="1569.6"/>
    <n v="0"/>
    <n v="0"/>
    <n v="0"/>
    <n v="0"/>
    <n v="1569.6"/>
    <n v="0"/>
    <n v="0"/>
    <n v="0"/>
    <n v="1"/>
  </r>
  <r>
    <s v="Metaldyne"/>
    <s v="Vibration Control Systems"/>
    <s v="Jamshedpur"/>
    <s v="3rd Party Sale"/>
    <b v="1"/>
    <s v="India"/>
    <s v="APAC"/>
    <x v="11"/>
    <s v="600989 - Cummins Singapore"/>
    <s v="Singapore"/>
    <s v="APAC"/>
    <s v="5282230"/>
    <m/>
    <m/>
    <m/>
    <m/>
    <s v="X"/>
    <s v="N"/>
    <s v="Flywheels"/>
    <s v="Engine"/>
    <s v="Other Engine Products"/>
    <s v="Advanced Machining &amp; Assembly"/>
    <s v="Commercial"/>
    <s v="Multiple OEMs"/>
    <s v="Non-Automotive"/>
    <s v="In Production"/>
    <n v="1542.9"/>
    <n v="0"/>
    <n v="0"/>
    <n v="0"/>
    <n v="0"/>
    <n v="1542.9"/>
    <n v="0"/>
    <n v="0"/>
    <n v="0"/>
    <n v="1"/>
  </r>
  <r>
    <s v="Metaldyne"/>
    <s v="Vibration Control Systems"/>
    <s v="Jamshedpur"/>
    <s v="3rd Party Sale"/>
    <b v="1"/>
    <s v="India"/>
    <s v="APAC"/>
    <x v="11"/>
    <s v="601269 - Tata Cummins Ltd"/>
    <s v="India"/>
    <s v="APAC"/>
    <s v="3974147"/>
    <m/>
    <m/>
    <m/>
    <m/>
    <s v="X"/>
    <s v="N"/>
    <s v="Flywheels"/>
    <s v="Engine"/>
    <s v="Other Engine Products"/>
    <s v="Advanced Machining &amp; Assembly"/>
    <s v="Commercial"/>
    <s v="Multiple OEMs"/>
    <s v="Non-Automotive"/>
    <s v="In Production"/>
    <n v="1471.9913999999999"/>
    <n v="0"/>
    <n v="0"/>
    <n v="0"/>
    <n v="0"/>
    <n v="1471.9913999999999"/>
    <n v="0"/>
    <n v="0"/>
    <n v="0"/>
    <n v="1"/>
  </r>
  <r>
    <s v="Metaldyne"/>
    <s v="Vibration Control Systems"/>
    <s v="Jamshedpur"/>
    <s v="3rd Party Sale"/>
    <b v="1"/>
    <s v="India"/>
    <s v="APAC"/>
    <x v="11"/>
    <s v="100091 - Cummins - Brazil"/>
    <s v="Brazil"/>
    <s v="South America"/>
    <s v="3973522"/>
    <m/>
    <m/>
    <m/>
    <m/>
    <s v="X"/>
    <s v="N"/>
    <s v="Flywheels"/>
    <s v="Engine"/>
    <s v="Other Engine Products"/>
    <s v="Advanced Machining &amp; Assembly"/>
    <s v="Commercial"/>
    <s v="Multiple OEMs"/>
    <s v="Non-Automotive"/>
    <s v="In Production"/>
    <n v="1438"/>
    <n v="0"/>
    <n v="0"/>
    <n v="0"/>
    <n v="0"/>
    <n v="1438"/>
    <n v="0"/>
    <n v="0"/>
    <n v="0"/>
    <n v="1"/>
  </r>
  <r>
    <s v="Metaldyne"/>
    <s v="Vibration Control Systems"/>
    <s v="Jamshedpur"/>
    <s v="3rd Party Sale"/>
    <b v="1"/>
    <s v="India"/>
    <s v="APAC"/>
    <x v="11"/>
    <s v="601271 - Komatsu Cummins Ltd"/>
    <s v="Japan"/>
    <s v="APAC"/>
    <s v="5258028"/>
    <m/>
    <m/>
    <m/>
    <m/>
    <s v="X"/>
    <s v="N"/>
    <s v="Flywheels"/>
    <s v="Engine"/>
    <s v="Other Engine Products"/>
    <s v="Advanced Machining &amp; Assembly"/>
    <s v="Commercial"/>
    <s v="Multiple OEMs"/>
    <s v="Non-Automotive"/>
    <s v="In Production"/>
    <n v="1352"/>
    <n v="0"/>
    <n v="0"/>
    <n v="0"/>
    <n v="0"/>
    <n v="1352"/>
    <n v="0"/>
    <n v="0"/>
    <n v="0"/>
    <n v="1"/>
  </r>
  <r>
    <s v="Metaldyne"/>
    <s v="Vibration Control Systems"/>
    <s v="Jamshedpur"/>
    <s v="3rd Party Sale"/>
    <b v="1"/>
    <s v="India"/>
    <s v="APAC"/>
    <x v="11"/>
    <s v="600989 - Cummins Singapore"/>
    <s v="Singapore"/>
    <s v="APAC"/>
    <s v="3973495"/>
    <m/>
    <m/>
    <m/>
    <m/>
    <s v="X"/>
    <s v="N"/>
    <s v="Flywheels"/>
    <s v="Engine"/>
    <s v="Other Engine Products"/>
    <s v="Advanced Machining &amp; Assembly"/>
    <s v="Commercial"/>
    <s v="Multiple OEMs"/>
    <s v="Non-Automotive"/>
    <s v="In Production"/>
    <n v="1204.73"/>
    <n v="0"/>
    <n v="0"/>
    <n v="0"/>
    <n v="0"/>
    <n v="1204.73"/>
    <n v="0"/>
    <n v="0"/>
    <n v="0"/>
    <n v="1"/>
  </r>
  <r>
    <s v="Metaldyne"/>
    <s v="Vibration Control Systems"/>
    <s v="Jamshedpur"/>
    <s v="3rd Party Sale"/>
    <b v="1"/>
    <s v="India"/>
    <s v="APAC"/>
    <x v="11"/>
    <s v="100094 - Cummins - England"/>
    <s v="UK"/>
    <s v="Europe"/>
    <s v="3974417"/>
    <m/>
    <m/>
    <m/>
    <m/>
    <s v="X"/>
    <s v="N"/>
    <s v="Flywheels"/>
    <s v="Engine"/>
    <s v="Other Engine Products"/>
    <s v="Advanced Machining &amp; Assembly"/>
    <s v="Commercial"/>
    <s v="Multiple OEMs"/>
    <s v="Non-Automotive"/>
    <s v="In Production"/>
    <n v="1103.3389999999999"/>
    <n v="0"/>
    <n v="0"/>
    <n v="0"/>
    <n v="0"/>
    <n v="1103.3389999999999"/>
    <n v="0"/>
    <n v="0"/>
    <n v="0"/>
    <n v="1"/>
  </r>
  <r>
    <s v="Metaldyne"/>
    <s v="Vibration Control Systems"/>
    <s v="Jamshedpur"/>
    <s v="3rd Party Sale"/>
    <b v="1"/>
    <s v="India"/>
    <s v="APAC"/>
    <x v="11"/>
    <s v="600989 - Cummins Singapore"/>
    <s v="Singapore"/>
    <s v="APAC"/>
    <s v="3973522"/>
    <m/>
    <m/>
    <m/>
    <m/>
    <s v="X"/>
    <s v="N"/>
    <s v="Flywheels"/>
    <s v="Engine"/>
    <s v="Other Engine Products"/>
    <s v="Advanced Machining &amp; Assembly"/>
    <s v="Commercial"/>
    <s v="Multiple OEMs"/>
    <s v="Non-Automotive"/>
    <s v="In Production"/>
    <n v="1070.96"/>
    <n v="0"/>
    <n v="0"/>
    <n v="0"/>
    <n v="0"/>
    <n v="1070.96"/>
    <n v="0"/>
    <n v="0"/>
    <n v="0"/>
    <n v="1"/>
  </r>
  <r>
    <s v="Metaldyne"/>
    <s v="Vibration Control Systems"/>
    <s v="Jamshedpur"/>
    <s v="3rd Party Sale"/>
    <b v="1"/>
    <s v="India"/>
    <s v="APAC"/>
    <x v="11"/>
    <s v="600989 - Cummins Singapore"/>
    <s v="Singapore"/>
    <s v="APAC"/>
    <s v="4932230"/>
    <m/>
    <m/>
    <m/>
    <m/>
    <s v="X"/>
    <s v="N"/>
    <s v="Flywheels"/>
    <s v="Engine"/>
    <s v="Other Engine Products"/>
    <s v="Advanced Machining &amp; Assembly"/>
    <s v="Commercial"/>
    <s v="Multiple OEMs"/>
    <s v="Non-Automotive"/>
    <s v="In Production"/>
    <n v="1023.91"/>
    <n v="0"/>
    <n v="0"/>
    <n v="0"/>
    <n v="0"/>
    <n v="1023.91"/>
    <n v="0"/>
    <n v="0"/>
    <n v="0"/>
    <n v="1"/>
  </r>
  <r>
    <s v="Metaldyne"/>
    <s v="Vibration Control Systems"/>
    <s v="Jamshedpur"/>
    <s v="3rd Party Sale"/>
    <b v="1"/>
    <s v="India"/>
    <s v="APAC"/>
    <x v="11"/>
    <s v="109391 - Consolidated Diesel Company  N"/>
    <s v="United States"/>
    <s v="North America"/>
    <s v="3974149"/>
    <m/>
    <m/>
    <m/>
    <m/>
    <s v="X"/>
    <s v="N"/>
    <s v="Flywheels"/>
    <s v="Engine"/>
    <s v="Other Engine Products"/>
    <s v="Advanced Machining &amp; Assembly"/>
    <s v="Commercial"/>
    <s v="Multiple OEMs"/>
    <s v="Non-Automotive"/>
    <s v="In Production"/>
    <n v="990"/>
    <n v="0"/>
    <n v="0"/>
    <n v="0"/>
    <n v="0"/>
    <n v="990"/>
    <n v="0"/>
    <n v="0"/>
    <n v="0"/>
    <n v="1"/>
  </r>
  <r>
    <s v="Metaldyne"/>
    <s v="Vibration Control Systems"/>
    <s v="Jamshedpur"/>
    <s v="3rd Party Sale"/>
    <b v="1"/>
    <s v="India"/>
    <s v="APAC"/>
    <x v="11"/>
    <s v="600989 - Cummins Singapore"/>
    <s v="Singapore"/>
    <s v="APAC"/>
    <s v="3974437"/>
    <m/>
    <m/>
    <m/>
    <m/>
    <s v="X"/>
    <s v="N"/>
    <s v="Flywheels"/>
    <s v="Engine"/>
    <s v="Other Engine Products"/>
    <s v="Advanced Machining &amp; Assembly"/>
    <s v="Commercial"/>
    <s v="Multiple OEMs"/>
    <s v="Non-Automotive"/>
    <s v="In Production"/>
    <n v="842.88"/>
    <n v="0"/>
    <n v="0"/>
    <n v="0"/>
    <n v="0"/>
    <n v="842.88"/>
    <n v="0"/>
    <n v="0"/>
    <n v="0"/>
    <n v="1"/>
  </r>
  <r>
    <s v="Metaldyne"/>
    <s v="Vibration Control Systems"/>
    <s v="Jamshedpur"/>
    <s v="3rd Party Sale"/>
    <b v="1"/>
    <s v="India"/>
    <s v="APAC"/>
    <x v="11"/>
    <s v="600989 - Cummins Singapore"/>
    <s v="Singapore"/>
    <s v="APAC"/>
    <s v="3937539"/>
    <m/>
    <m/>
    <m/>
    <m/>
    <s v="X"/>
    <s v="N"/>
    <s v="Flywheels"/>
    <s v="Engine"/>
    <s v="Other Engine Products"/>
    <s v="Advanced Machining &amp; Assembly"/>
    <s v="Commercial"/>
    <s v="Multiple OEMs"/>
    <s v="Non-Automotive"/>
    <s v="In Production"/>
    <n v="447.23"/>
    <n v="0"/>
    <n v="0"/>
    <n v="0"/>
    <n v="0"/>
    <n v="447.23"/>
    <n v="0"/>
    <n v="0"/>
    <n v="0"/>
    <n v="1"/>
  </r>
  <r>
    <s v="Metaldyne"/>
    <s v="Vibration Control Systems"/>
    <s v="Jamshedpur"/>
    <s v="3rd Party Sale"/>
    <b v="1"/>
    <s v="India"/>
    <s v="APAC"/>
    <x v="11"/>
    <s v="600989 - Cummins Singapore"/>
    <s v="Singapore"/>
    <s v="APAC"/>
    <s v="4933367"/>
    <m/>
    <m/>
    <m/>
    <m/>
    <s v="X"/>
    <s v="N"/>
    <s v="Flywheels"/>
    <s v="Engine"/>
    <s v="Other Engine Products"/>
    <s v="Advanced Machining &amp; Assembly"/>
    <s v="Commercial"/>
    <s v="Multiple OEMs"/>
    <s v="Non-Automotive"/>
    <s v="In Production"/>
    <n v="377.54"/>
    <n v="0"/>
    <n v="0"/>
    <n v="0"/>
    <n v="0"/>
    <n v="377.54"/>
    <n v="0"/>
    <n v="0"/>
    <n v="0"/>
    <n v="1"/>
  </r>
  <r>
    <s v="Metaldyne"/>
    <s v="Vibration Control Systems"/>
    <s v="Jamshedpur"/>
    <s v="3rd Party Sale"/>
    <b v="1"/>
    <s v="India"/>
    <s v="APAC"/>
    <x v="11"/>
    <s v="601269 - Tata Cummins Ltd"/>
    <s v="India"/>
    <s v="APAC"/>
    <s v="4093685"/>
    <m/>
    <m/>
    <m/>
    <m/>
    <s v="X"/>
    <s v="N"/>
    <s v="Flywheels"/>
    <s v="Engine"/>
    <s v="Other Engine Products"/>
    <s v="Advanced Machining &amp; Assembly"/>
    <s v="Commercial"/>
    <s v="Multiple OEMs"/>
    <s v="Non-Automotive"/>
    <s v="In Production"/>
    <n v="258.92652099999998"/>
    <n v="0"/>
    <n v="0"/>
    <n v="0"/>
    <n v="0"/>
    <n v="258.92652099999998"/>
    <n v="0"/>
    <n v="0"/>
    <n v="0"/>
    <n v="1"/>
  </r>
  <r>
    <s v="Metaldyne"/>
    <s v="Vibration Control Systems"/>
    <s v="Jamshedpur"/>
    <s v="3rd Party Sale"/>
    <b v="1"/>
    <s v="India"/>
    <s v="APAC"/>
    <x v="11"/>
    <s v="600989 - Cummins Singapore"/>
    <s v="Singapore"/>
    <s v="APAC"/>
    <s v="4933459"/>
    <m/>
    <m/>
    <m/>
    <m/>
    <s v="X"/>
    <s v="N"/>
    <s v="Flywheels"/>
    <s v="Engine"/>
    <s v="Other Engine Products"/>
    <s v="Advanced Machining &amp; Assembly"/>
    <s v="Commercial"/>
    <s v="Multiple OEMs"/>
    <s v="Non-Automotive"/>
    <s v="In Production"/>
    <n v="244.203"/>
    <n v="0"/>
    <n v="0"/>
    <n v="0"/>
    <n v="0"/>
    <n v="244.203"/>
    <n v="0"/>
    <n v="0"/>
    <n v="0"/>
    <n v="1"/>
  </r>
  <r>
    <s v="Metaldyne"/>
    <s v="Vibration Control Systems"/>
    <s v="Jamshedpur"/>
    <s v="3rd Party Sale"/>
    <b v="1"/>
    <s v="India"/>
    <s v="APAC"/>
    <x v="11"/>
    <s v="600989 - Cummins Singapore"/>
    <s v="Singapore"/>
    <s v="APAC"/>
    <s v="3972548"/>
    <m/>
    <m/>
    <m/>
    <m/>
    <s v="X"/>
    <s v="N"/>
    <s v="Flywheels"/>
    <s v="Engine"/>
    <s v="Other Engine Products"/>
    <s v="Advanced Machining &amp; Assembly"/>
    <s v="Commercial"/>
    <s v="Multiple OEMs"/>
    <s v="Non-Automotive"/>
    <s v="In Production"/>
    <n v="221.9"/>
    <n v="0"/>
    <n v="0"/>
    <n v="0"/>
    <n v="0"/>
    <n v="221.9"/>
    <n v="0"/>
    <n v="0"/>
    <n v="0"/>
    <n v="1"/>
  </r>
  <r>
    <s v="Metaldyne"/>
    <s v="Vibration Control Systems"/>
    <s v="Jamshedpur"/>
    <s v="3rd Party Sale"/>
    <b v="1"/>
    <s v="India"/>
    <s v="APAC"/>
    <x v="11"/>
    <s v="100094 - Cummins - England"/>
    <s v="UK"/>
    <s v="Europe"/>
    <s v="5365585"/>
    <m/>
    <m/>
    <m/>
    <m/>
    <s v="X"/>
    <s v="N"/>
    <s v="Flywheels"/>
    <s v="Engine"/>
    <s v="Other Engine Products"/>
    <s v="Advanced Machining &amp; Assembly"/>
    <s v="Commercial"/>
    <s v="Multiple OEMs"/>
    <s v="Non-Automotive"/>
    <s v="In Production"/>
    <n v="217.17"/>
    <n v="0"/>
    <n v="0"/>
    <n v="0"/>
    <n v="0"/>
    <n v="217.17"/>
    <n v="0"/>
    <n v="0"/>
    <n v="0"/>
    <n v="1"/>
  </r>
  <r>
    <s v="Metaldyne"/>
    <s v="Vibration Control Systems"/>
    <s v="Jamshedpur"/>
    <s v="3rd Party Sale"/>
    <b v="1"/>
    <s v="India"/>
    <s v="APAC"/>
    <x v="11"/>
    <s v="600989 - Cummins Singapore"/>
    <s v="Singapore"/>
    <s v="APAC"/>
    <s v="5287832"/>
    <m/>
    <m/>
    <m/>
    <m/>
    <s v="X"/>
    <s v="N"/>
    <s v="Flywheels"/>
    <s v="Engine"/>
    <s v="Other Engine Products"/>
    <s v="Advanced Machining &amp; Assembly"/>
    <s v="Commercial"/>
    <s v="Multiple OEMs"/>
    <s v="Non-Automotive"/>
    <s v="In Production"/>
    <n v="115"/>
    <n v="0"/>
    <n v="0"/>
    <n v="0"/>
    <n v="0"/>
    <n v="115"/>
    <n v="0"/>
    <n v="0"/>
    <n v="0"/>
    <n v="1"/>
  </r>
  <r>
    <s v="Metaldyne"/>
    <s v="Vibration Control Systems"/>
    <s v="Suzhou VCP"/>
    <s v="3rd Party Sale"/>
    <b v="1"/>
    <s v="China"/>
    <s v="APAC"/>
    <x v="11"/>
    <s v="601622 - Xi an Cummins"/>
    <s v="China"/>
    <s v="APAC"/>
    <s v="Chinese Transaction"/>
    <m/>
    <m/>
    <m/>
    <m/>
    <s v="X"/>
    <s v="N"/>
    <s v="Rubber Dampers"/>
    <s v="Engine"/>
    <s v="Rubber and Viscous Dampers"/>
    <s v="Rubber &amp; Viscous Dampening Assemblies"/>
    <s v="Light Vehicle"/>
    <s v="General Motors"/>
    <s v="Other"/>
    <s v="In Production"/>
    <n v="-206.039970864"/>
    <n v="0"/>
    <n v="0"/>
    <n v="0"/>
    <n v="0"/>
    <n v="-206.039970864"/>
    <n v="0"/>
    <n v="0"/>
    <n v="0"/>
    <n v="1"/>
  </r>
  <r>
    <s v="Metaldyne"/>
    <s v="Vibration Control Systems"/>
    <s v="Suzhou VCP"/>
    <s v="3rd Party Sale"/>
    <b v="1"/>
    <s v="China"/>
    <s v="APAC"/>
    <x v="11"/>
    <s v="100092 - Cummins - Columbus"/>
    <s v="United States"/>
    <s v="North America"/>
    <s v="Plant Price Adjustment"/>
    <m/>
    <m/>
    <m/>
    <m/>
    <s v="X"/>
    <s v="N"/>
    <s v="Viscous Dampers"/>
    <s v="Engine"/>
    <s v="Rubber and Viscous Dampers"/>
    <s v="Rubber &amp; Viscous Dampening Assemblies"/>
    <s v="Commercial"/>
    <s v="Multiple OEMs"/>
    <s v="Non-Automotive"/>
    <s v="In Production"/>
    <n v="-5313.42"/>
    <n v="0"/>
    <n v="0"/>
    <n v="0"/>
    <n v="0"/>
    <n v="-5313.42"/>
    <n v="0"/>
    <n v="0"/>
    <n v="0"/>
    <n v="1"/>
  </r>
  <r>
    <s v="Grede"/>
    <s v="Foundry"/>
    <s v="Columbiana"/>
    <s v="3rd Party Sale"/>
    <m/>
    <s v="United States"/>
    <s v="North America"/>
    <x v="12"/>
    <s v="DAIMLER TRUCKS NORTH AMERICA LLC"/>
    <m/>
    <s v="North America"/>
    <s v="R18-67961-000"/>
    <m/>
    <m/>
    <m/>
    <m/>
    <s v="X"/>
    <s v="N"/>
    <s v="Bracket"/>
    <s v="OTHER SPECIALTY PRODUCTS"/>
    <s v="Bracket"/>
    <s v="Ductile Iron Casting &amp; Related Machining"/>
    <s v="Commercial"/>
    <s v="Daimler"/>
    <s v="Non-Automotive"/>
    <s v="Awarded"/>
    <n v="1204.3200000000002"/>
    <n v="2880402.93"/>
    <n v="3427920"/>
    <n v="3427920"/>
    <n v="3427920"/>
    <n v="13165367.25"/>
    <n v="0"/>
    <n v="0"/>
    <n v="2880402.93"/>
    <n v="1"/>
  </r>
  <r>
    <s v="Grede"/>
    <s v="Machining"/>
    <s v="Biscoe"/>
    <s v="3rd Party Sale"/>
    <m/>
    <s v="United States"/>
    <s v="North America"/>
    <x v="12"/>
    <s v="DAIMLER TRUCKS NORTH AMERICA LLC"/>
    <m/>
    <s v="North America"/>
    <s v="16-20793-000"/>
    <m/>
    <m/>
    <m/>
    <m/>
    <s v="X"/>
    <s v="N"/>
    <s v="Suspension"/>
    <s v="OTHER SPECIALTY PRODUCTS"/>
    <s v="Misc Products not grouped"/>
    <s v="Ductile Iron Casting &amp; Related Machining"/>
    <s v="Commercial"/>
    <s v="Daimler"/>
    <s v="Non-Automotive"/>
    <s v="Awarded"/>
    <n v="1748551.6400000001"/>
    <n v="1394865"/>
    <n v="1774976.4171"/>
    <n v="1855205.6618250001"/>
    <n v="1909741.21758504"/>
    <n v="8683339.9365100395"/>
    <n v="0"/>
    <n v="0"/>
    <n v="1394865"/>
    <n v="1"/>
  </r>
  <r>
    <s v="Grede"/>
    <s v="Foundry"/>
    <s v="Columbiana"/>
    <s v="3rd Party Sale"/>
    <m/>
    <s v="United States"/>
    <s v="North America"/>
    <x v="12"/>
    <s v="DAIMLER TRUCKS NORTH AMERICA LLC"/>
    <m/>
    <s v="North America"/>
    <s v="A15-27959-000"/>
    <m/>
    <m/>
    <m/>
    <m/>
    <s v="X"/>
    <s v="N"/>
    <s v="Housing"/>
    <s v="OTHER SPECIALTY PRODUCTS"/>
    <s v="Housing"/>
    <s v="Ductile Iron Casting &amp; Related Machining"/>
    <s v="Commercial"/>
    <s v="Daimler"/>
    <s v="Non-Automotive"/>
    <s v="Awarded"/>
    <n v="1348.3899999999999"/>
    <n v="2135320"/>
    <n v="2135320"/>
    <n v="2135320"/>
    <n v="2135320"/>
    <n v="8542628.3900000006"/>
    <n v="0"/>
    <n v="0"/>
    <n v="2135320"/>
    <n v="1"/>
  </r>
  <r>
    <s v="Grede"/>
    <s v="Foundry"/>
    <s v="Columbiana"/>
    <s v="3rd Party Sale"/>
    <m/>
    <s v="United States"/>
    <s v="North America"/>
    <x v="12"/>
    <s v="DAIMLER TRUCKS NORTH AMERICA LLC"/>
    <m/>
    <s v="North America"/>
    <s v="A15-27959-001"/>
    <m/>
    <m/>
    <m/>
    <m/>
    <s v="X"/>
    <s v="N"/>
    <s v="Housing"/>
    <s v="OTHER SPECIALTY PRODUCTS"/>
    <s v="Housing"/>
    <s v="Ductile Iron Casting &amp; Related Machining"/>
    <s v="Commercial"/>
    <s v="Daimler"/>
    <s v="Non-Automotive"/>
    <s v="Awarded"/>
    <n v="1441.16"/>
    <n v="1957368.93"/>
    <n v="2135320"/>
    <n v="2135320"/>
    <n v="2135320"/>
    <n v="8364770.0899999999"/>
    <n v="0"/>
    <n v="0"/>
    <n v="1957368.93"/>
    <n v="1"/>
  </r>
  <r>
    <s v="Grede"/>
    <s v="Foundry"/>
    <s v="Browntown"/>
    <s v="3rd Party Sale"/>
    <m/>
    <s v="United States"/>
    <s v="North America"/>
    <x v="12"/>
    <s v="DAIMLER TRUCKS NORTH AMERICA"/>
    <m/>
    <s v="North America"/>
    <s v="15-23817-007"/>
    <m/>
    <m/>
    <m/>
    <m/>
    <s v="X"/>
    <s v="N"/>
    <s v="Support"/>
    <s v="OTHER SPECIALTY PRODUCTS"/>
    <s v="Support"/>
    <s v="Ductile Iron Casting &amp; Related Machining"/>
    <s v="Commercial"/>
    <s v="Daimler"/>
    <s v="Non-Automotive"/>
    <s v="Awarded"/>
    <n v="327477.05"/>
    <n v="1359825.5999999999"/>
    <n v="1778198.6095999999"/>
    <n v="1909648.4175999998"/>
    <n v="2019567.6536000001"/>
    <n v="7394717.3307999987"/>
    <n v="0"/>
    <n v="0"/>
    <n v="1359825.5999999999"/>
    <n v="1"/>
  </r>
  <r>
    <s v="Grede"/>
    <s v="Machining"/>
    <s v="Biscoe"/>
    <s v="3rd Party Sale"/>
    <m/>
    <s v="United States"/>
    <s v="North America"/>
    <x v="12"/>
    <s v="DAIMLER TRUCKS NORTH AMERICA LLC"/>
    <m/>
    <s v="North America"/>
    <s v="16-20793-001"/>
    <m/>
    <m/>
    <m/>
    <m/>
    <s v="X"/>
    <s v="N"/>
    <s v="Suspension"/>
    <s v="OTHER SPECIALTY PRODUCTS"/>
    <s v="Misc Products not grouped"/>
    <s v="Ductile Iron Casting &amp; Related Machining"/>
    <s v="Commercial"/>
    <s v="Daimler"/>
    <s v="Non-Automotive"/>
    <s v="Awarded"/>
    <n v="116668.88"/>
    <n v="1394865"/>
    <n v="1774976.4171"/>
    <n v="1855205.6618250001"/>
    <n v="1909741.21758504"/>
    <n v="7051457.1765100406"/>
    <n v="0"/>
    <n v="0"/>
    <n v="1394865"/>
    <n v="1"/>
  </r>
  <r>
    <s v="Grede"/>
    <s v="Foundry"/>
    <s v="Brewton"/>
    <s v="3rd Party Sale"/>
    <m/>
    <s v="United States"/>
    <s v="North America"/>
    <x v="12"/>
    <s v="DAIMLER TRUCKS NORTH AMERICA"/>
    <m/>
    <s v="North America"/>
    <s v="R01-33915-000"/>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r>
  <r>
    <s v="Grede"/>
    <s v="Foundry"/>
    <s v="Brewton"/>
    <s v="3rd Party Sale"/>
    <m/>
    <s v="United States"/>
    <s v="North America"/>
    <x v="12"/>
    <s v="DAIMLER TRUCKS NORTH AMERICA"/>
    <m/>
    <s v="North America"/>
    <s v="R01-33915-001"/>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r>
  <r>
    <s v="Grede"/>
    <s v="Foundry"/>
    <s v="Brewton"/>
    <s v="3rd Party Sale"/>
    <m/>
    <s v="United States"/>
    <s v="North America"/>
    <x v="12"/>
    <s v="DAIMLER TRUCKS NORTH AMERICA"/>
    <m/>
    <s v="North America"/>
    <s v="R01-34045-000"/>
    <m/>
    <m/>
    <m/>
    <m/>
    <s v="X"/>
    <s v="N"/>
    <s v="Engine Bracket"/>
    <s v="OTHER SPECIALTY PRODUCTS"/>
    <s v="Bracket"/>
    <s v="Ductile Iron Casting &amp; Related Machining"/>
    <s v="Commercial"/>
    <s v="Daimler"/>
    <s v="Non-Automotive"/>
    <s v="Awarded"/>
    <n v="873575.08600000001"/>
    <n v="874230.97999999986"/>
    <n v="1143142.6999999997"/>
    <n v="1227646.42"/>
    <n v="1298344.4600000002"/>
    <n v="5416939.6459999997"/>
    <n v="0"/>
    <n v="0"/>
    <n v="874230.97999999986"/>
    <n v="1"/>
  </r>
  <r>
    <s v="Grede"/>
    <s v="Foundry"/>
    <s v="Brewton"/>
    <s v="3rd Party Sale"/>
    <m/>
    <s v="United States"/>
    <s v="North America"/>
    <x v="12"/>
    <s v="DAIMLER TRUCKS NORTH AMERICA"/>
    <m/>
    <s v="North America"/>
    <s v="R01-34045-001"/>
    <m/>
    <m/>
    <m/>
    <m/>
    <s v="X"/>
    <s v="N"/>
    <s v="Engine Bracket"/>
    <s v="OTHER SPECIALTY PRODUCTS"/>
    <s v="Bracket"/>
    <s v="Ductile Iron Casting &amp; Related Machining"/>
    <s v="Commercial"/>
    <s v="Daimler"/>
    <s v="Non-Automotive"/>
    <s v="Awarded"/>
    <n v="866022.32799999998"/>
    <n v="866754.9800000001"/>
    <n v="1133374.06"/>
    <n v="1217155.1000000001"/>
    <n v="1287255.0599999998"/>
    <n v="5370561.5279999999"/>
    <n v="0"/>
    <n v="0"/>
    <n v="866754.9800000001"/>
    <n v="1"/>
  </r>
  <r>
    <s v="Grede"/>
    <s v="Foundry"/>
    <s v="Novocast"/>
    <s v="3rd Party Sale"/>
    <m/>
    <s v="Mexico"/>
    <s v="North America"/>
    <x v="12"/>
    <s v="DAIMLER TRUCK NORTH AMERICA LLC"/>
    <m/>
    <s v="North America"/>
    <s v="16-12324-000"/>
    <m/>
    <m/>
    <m/>
    <m/>
    <s v="X"/>
    <s v="N"/>
    <s v="Bracket"/>
    <s v="OTHER SPECIALTY PRODUCTS"/>
    <s v="Bracket"/>
    <s v="Ductile Iron Casting &amp; Related Machining"/>
    <s v="Commercial"/>
    <s v="Daimler"/>
    <s v="Non-Automotive"/>
    <s v="In Production"/>
    <n v="747081.88"/>
    <n v="734383.38"/>
    <n v="960278.71"/>
    <n v="1031267.7400000001"/>
    <n v="1090655.8400000001"/>
    <n v="4563667.55"/>
    <n v="0"/>
    <n v="0"/>
    <n v="734383.38"/>
    <n v="1"/>
  </r>
  <r>
    <s v="Grede"/>
    <s v="Foundry"/>
    <s v="Brewton"/>
    <s v="3rd Party Sale"/>
    <m/>
    <s v="United States"/>
    <s v="North America"/>
    <x v="12"/>
    <s v="DAIMLER TRUCK"/>
    <m/>
    <s v="North America"/>
    <s v="R01-34045-001"/>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r>
  <r>
    <s v="Grede"/>
    <s v="Foundry"/>
    <s v="Brewton"/>
    <s v="3rd Party Sale"/>
    <m/>
    <s v="United States"/>
    <s v="North America"/>
    <x v="12"/>
    <s v="DAIMLER TRUCK"/>
    <m/>
    <s v="North America"/>
    <s v="R01-34055-000"/>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r>
  <r>
    <s v="Grede"/>
    <s v="Machining"/>
    <s v="Biscoe"/>
    <s v="3rd Party Sale"/>
    <m/>
    <s v="United States"/>
    <s v="North America"/>
    <x v="12"/>
    <s v="DAIMLER TRUCKS NORTH AMERICA LLC"/>
    <m/>
    <s v="North America"/>
    <s v="A17-20641-000"/>
    <m/>
    <m/>
    <m/>
    <m/>
    <s v="X"/>
    <s v="N"/>
    <s v="Support Bracket"/>
    <s v="OTHER SPECIALTY PRODUCTS"/>
    <s v="Bracket"/>
    <s v="Ductile Iron Casting &amp; Related Machining"/>
    <s v="Commercial"/>
    <s v="Daimler"/>
    <s v="Non-Automotive"/>
    <s v="Awarded"/>
    <n v="750.88999999999987"/>
    <n v="865440"/>
    <n v="1100126.5244"/>
    <n v="1148614.731286"/>
    <n v="1181076.85718172"/>
    <n v="4296009.0028677201"/>
    <n v="0"/>
    <n v="0"/>
    <n v="865440"/>
    <n v="1"/>
  </r>
  <r>
    <s v="Grede"/>
    <s v="Machining"/>
    <s v="Biscoe"/>
    <s v="3rd Party Sale"/>
    <m/>
    <s v="United States"/>
    <s v="North America"/>
    <x v="12"/>
    <s v="DAIMLER TRUCK"/>
    <m/>
    <s v="North America"/>
    <s v="BP15022-1"/>
    <m/>
    <m/>
    <m/>
    <m/>
    <s v="X"/>
    <s v="N"/>
    <s v="Support Bracket"/>
    <s v="OTHER SPECIALTY PRODUCTS"/>
    <s v="Bracket"/>
    <s v="Ductile Iron Casting &amp; Related Machining"/>
    <s v="Commercial"/>
    <s v="Daimler"/>
    <s v="Non-Automotive"/>
    <s v="Awarded"/>
    <n v="0"/>
    <n v="1045120"/>
    <n v="1015680.0000000001"/>
    <n v="988080"/>
    <n v="988080"/>
    <n v="4036960"/>
    <n v="0"/>
    <n v="0"/>
    <n v="1045120"/>
    <n v="1"/>
  </r>
  <r>
    <s v="Grede"/>
    <s v="Foundry"/>
    <s v="Columbiana"/>
    <s v="3rd Party Sale"/>
    <m/>
    <s v="United States"/>
    <s v="North America"/>
    <x v="12"/>
    <s v="DAIMLER TRUCKS NORTH AMERICA LLC"/>
    <m/>
    <s v="North America"/>
    <s v="16-20551-000"/>
    <m/>
    <m/>
    <m/>
    <m/>
    <s v="X"/>
    <s v="N"/>
    <s v="Spring Bracket"/>
    <s v="OTHER SPECIALTY PRODUCTS"/>
    <s v="Bracket"/>
    <s v="Ductile Iron Casting &amp; Related Machining"/>
    <s v="Commercial"/>
    <s v="Daimler"/>
    <s v="Non-Automotive"/>
    <s v="In Production"/>
    <n v="635253.61999999988"/>
    <n v="627013.79999999993"/>
    <n v="819885.15"/>
    <n v="880500.6"/>
    <n v="931215.6"/>
    <n v="3893868.77"/>
    <n v="0"/>
    <n v="0"/>
    <n v="627013.79999999993"/>
    <n v="1"/>
  </r>
  <r>
    <s v="Grede"/>
    <s v="Machining"/>
    <s v="Biscoe"/>
    <s v="3rd Party Sale"/>
    <m/>
    <s v="United States"/>
    <s v="North America"/>
    <x v="12"/>
    <s v="DAIMLER TRUCKS NORTH AMERICA LLC"/>
    <m/>
    <s v="North America"/>
    <s v="A12-27659-000"/>
    <m/>
    <m/>
    <m/>
    <m/>
    <s v="X"/>
    <s v="N"/>
    <s v="Pedal"/>
    <s v="OTHER SPECIALTY PRODUCTS"/>
    <s v="Misc Products not grouped"/>
    <s v="Ductile Iron Casting &amp; Related Machining"/>
    <s v="Commercial"/>
    <s v="Daimler"/>
    <s v="Non-Automotive"/>
    <s v="Awarded"/>
    <n v="663.04"/>
    <n v="741400.00000000047"/>
    <n v="942125.80000000075"/>
    <n v="983967.52999999991"/>
    <n v="1011376.3785"/>
    <n v="3679532.7485000012"/>
    <n v="0"/>
    <n v="0"/>
    <n v="741400.00000000047"/>
    <n v="1"/>
  </r>
  <r>
    <s v="Grede"/>
    <s v="Machining"/>
    <s v="Biscoe"/>
    <s v="3rd Party Sale"/>
    <m/>
    <s v="United States"/>
    <s v="North America"/>
    <x v="12"/>
    <s v="DAIMLER TRUCK"/>
    <m/>
    <s v="North America"/>
    <s v="H00000259310"/>
    <m/>
    <m/>
    <m/>
    <m/>
    <s v="X"/>
    <s v="N"/>
    <s v="Retainer U Bolt"/>
    <s v="OTHER SPECIALTY PRODUCTS"/>
    <s v="Misc Products not grouped"/>
    <s v="Ductile Iron Casting &amp; Related Machining"/>
    <s v="Commercial"/>
    <s v="Daimler"/>
    <s v="Non-Automotive"/>
    <s v="Tracking"/>
    <n v="0"/>
    <n v="0"/>
    <n v="0"/>
    <n v="1168407.69"/>
    <n v="1168407.69"/>
    <n v="2336815.38"/>
    <n v="0"/>
    <n v="0"/>
    <n v="0"/>
    <n v="1"/>
  </r>
  <r>
    <s v="Grede"/>
    <s v="Machining"/>
    <s v="Biscoe"/>
    <s v="3rd Party Sale"/>
    <m/>
    <s v="United States"/>
    <s v="North America"/>
    <x v="12"/>
    <s v="DAIMLER TRUCK"/>
    <m/>
    <s v="North America"/>
    <s v="H00000259310--  RH"/>
    <m/>
    <m/>
    <m/>
    <m/>
    <s v="X"/>
    <s v="N"/>
    <s v="Retainer U Bolt"/>
    <s v="OTHER SPECIALTY PRODUCTS"/>
    <s v="Misc Products not grouped"/>
    <s v="Ductile Iron Casting &amp; Related Machining"/>
    <s v="Commercial"/>
    <s v="Daimler"/>
    <s v="Non-Automotive"/>
    <s v="Tracking"/>
    <n v="0"/>
    <n v="0"/>
    <n v="0"/>
    <n v="1168407.69"/>
    <n v="1168407.69"/>
    <n v="2336815.38"/>
    <n v="0"/>
    <n v="0"/>
    <n v="0"/>
    <n v="1"/>
  </r>
  <r>
    <s v="Grede"/>
    <s v="Foundry"/>
    <s v="Brewton"/>
    <s v="3rd Party Sale"/>
    <m/>
    <s v="United States"/>
    <s v="North America"/>
    <x v="12"/>
    <s v="DAIMLER TRUCK"/>
    <m/>
    <s v="North America"/>
    <s v="R16-20988-000"/>
    <m/>
    <m/>
    <m/>
    <m/>
    <s v="X"/>
    <s v="N"/>
    <s v="Bracket"/>
    <s v="OTHER SPECIALTY PRODUCTS"/>
    <s v="Bracket"/>
    <s v="Ductile Iron Casting &amp; Related Machining"/>
    <s v="Commercial"/>
    <s v="Daimler"/>
    <s v="Non-Automotive"/>
    <s v="Awarded"/>
    <n v="0"/>
    <n v="635573.79999999993"/>
    <n v="444913.1"/>
    <n v="433113.1"/>
    <n v="421313.1"/>
    <n v="1934913.1"/>
    <n v="0"/>
    <n v="0"/>
    <n v="635573.79999999993"/>
    <n v="1"/>
  </r>
  <r>
    <s v="Grede"/>
    <s v="Foundry"/>
    <s v="Brewton"/>
    <s v="3rd Party Sale"/>
    <m/>
    <s v="United States"/>
    <s v="North America"/>
    <x v="12"/>
    <s v="DAIMLER TRUCK"/>
    <m/>
    <s v="North America"/>
    <s v="R16-20988-001"/>
    <m/>
    <m/>
    <m/>
    <m/>
    <s v="X"/>
    <s v="N"/>
    <s v="Bracket"/>
    <s v="OTHER SPECIALTY PRODUCTS"/>
    <s v="Bracket"/>
    <s v="Ductile Iron Casting &amp; Related Machining"/>
    <s v="Commercial"/>
    <s v="Daimler"/>
    <s v="Non-Automotive"/>
    <s v="Awarded"/>
    <n v="0"/>
    <n v="635573.79999999993"/>
    <n v="444913.1"/>
    <n v="433113.1"/>
    <n v="421313.1"/>
    <n v="1934913.1"/>
    <n v="0"/>
    <n v="0"/>
    <n v="635573.79999999993"/>
    <n v="1"/>
  </r>
  <r>
    <s v="Grede"/>
    <s v="Machining"/>
    <s v="Biscoe"/>
    <s v="3rd Party Sale"/>
    <m/>
    <s v="United States"/>
    <s v="North America"/>
    <x v="12"/>
    <s v="DAIMLER TRUCK"/>
    <m/>
    <s v="North America"/>
    <s v="R04-32779-000"/>
    <m/>
    <m/>
    <m/>
    <m/>
    <s v="X"/>
    <s v="N"/>
    <s v="Bracket"/>
    <s v="OTHER SPECIALTY PRODUCTS"/>
    <s v="Bracket"/>
    <s v="Ductile Iron Casting &amp; Related Machining"/>
    <s v="Commercial"/>
    <s v="Daimler"/>
    <s v="Non-Automotive"/>
    <s v="Awarded"/>
    <n v="0"/>
    <n v="118854"/>
    <n v="462920"/>
    <n v="450992"/>
    <n v="439064"/>
    <n v="1471830"/>
    <n v="0"/>
    <n v="0"/>
    <n v="118854"/>
    <n v="1"/>
  </r>
  <r>
    <s v="Grede"/>
    <s v="Machining"/>
    <s v="Biscoe"/>
    <s v="3rd Party Sale"/>
    <m/>
    <s v="United States"/>
    <s v="North America"/>
    <x v="12"/>
    <s v="DAIMLER TRUCKS NORTH AMERICA LLC"/>
    <m/>
    <s v="North America"/>
    <s v="07-23612-000"/>
    <m/>
    <m/>
    <m/>
    <m/>
    <s v="X"/>
    <s v="N"/>
    <s v="Lever"/>
    <s v="OTHER SPECIALTY PRODUCTS"/>
    <s v="Lever"/>
    <s v="Ductile Iron Casting &amp; Related Machining"/>
    <s v="Commercial"/>
    <s v="Daimler"/>
    <s v="Non-Automotive"/>
    <s v="Awarded"/>
    <n v="490.15"/>
    <n v="252840"/>
    <n v="330615.39"/>
    <n v="355059.6"/>
    <n v="375503.52"/>
    <n v="1314508.6600000001"/>
    <n v="0"/>
    <n v="0"/>
    <n v="252840"/>
    <n v="1"/>
  </r>
  <r>
    <s v="Grede"/>
    <s v="Machining"/>
    <s v="Biscoe"/>
    <s v="3rd Party Sale"/>
    <m/>
    <s v="United States"/>
    <s v="North America"/>
    <x v="12"/>
    <s v="DAIMLER TRUCK"/>
    <m/>
    <s v="North America"/>
    <s v="07-23612-000"/>
    <m/>
    <m/>
    <m/>
    <m/>
    <s v="X"/>
    <s v="N"/>
    <s v="Bracket"/>
    <s v="OTHER SPECIALTY PRODUCTS"/>
    <s v="Bracket"/>
    <s v="Ductile Iron Casting &amp; Related Machining"/>
    <s v="Commercial"/>
    <s v="Daimler"/>
    <s v="Non-Automotive"/>
    <s v="Awarded"/>
    <n v="0"/>
    <n v="243344.44444444438"/>
    <n v="281280"/>
    <n v="273280"/>
    <n v="273280"/>
    <n v="1071184.4444444445"/>
    <n v="0"/>
    <n v="0"/>
    <n v="243344.44444444438"/>
    <n v="1"/>
  </r>
  <r>
    <s v="Grede"/>
    <s v="Machining"/>
    <s v="Biscoe"/>
    <s v="3rd Party Sale"/>
    <m/>
    <s v="United States"/>
    <s v="North America"/>
    <x v="12"/>
    <s v="DAIMLER TRUCK"/>
    <m/>
    <s v="North America"/>
    <s v="07-19537-013"/>
    <m/>
    <m/>
    <m/>
    <m/>
    <s v="X"/>
    <s v="N"/>
    <s v="Bracket"/>
    <s v="OTHER SPECIALTY PRODUCTS"/>
    <s v="Bracket"/>
    <s v="Ductile Iron Casting &amp; Related Machining"/>
    <s v="Commercial"/>
    <s v="Daimler"/>
    <s v="Non-Automotive"/>
    <s v="Awarded"/>
    <n v="0"/>
    <n v="110998.61111111109"/>
    <n v="316960"/>
    <n v="307720"/>
    <n v="307720"/>
    <n v="1043398.6111111111"/>
    <n v="0"/>
    <n v="0"/>
    <n v="110998.61111111109"/>
    <n v="1"/>
  </r>
  <r>
    <s v="Grede"/>
    <s v="Machining"/>
    <s v="Biscoe"/>
    <s v="3rd Party Sale"/>
    <m/>
    <s v="United States"/>
    <s v="North America"/>
    <x v="12"/>
    <s v="DAIMLER TRUCKS NORTH AMERICA LLC"/>
    <m/>
    <s v="North America"/>
    <s v="03-40596-000"/>
    <m/>
    <m/>
    <m/>
    <m/>
    <s v="X"/>
    <s v="N"/>
    <s v="Bracket"/>
    <s v="OTHER SPECIALTY PRODUCTS"/>
    <s v="Bracket"/>
    <s v="Ductile Iron Casting &amp; Related Machining"/>
    <s v="Commercial"/>
    <s v="Daimler"/>
    <s v="Non-Automotive"/>
    <s v="Awarded"/>
    <n v="333.2"/>
    <n v="49761.539999999994"/>
    <n v="232400"/>
    <n v="242783.3143"/>
    <n v="249811.76084999999"/>
    <n v="775089.81514999992"/>
    <n v="0"/>
    <n v="0"/>
    <n v="49761.539999999994"/>
    <n v="1"/>
  </r>
  <r>
    <s v="Grede"/>
    <s v="Machining"/>
    <s v="Biscoe"/>
    <s v="3rd Party Sale"/>
    <m/>
    <s v="United States"/>
    <s v="North America"/>
    <x v="12"/>
    <s v="DAIMLER TRUCK"/>
    <m/>
    <s v="North America"/>
    <s v="03-40596-000"/>
    <m/>
    <m/>
    <m/>
    <m/>
    <s v="X"/>
    <s v="N"/>
    <s v="Bracket"/>
    <s v="OTHER SPECIALTY PRODUCTS"/>
    <s v="Bracket"/>
    <s v="Ductile Iron Casting &amp; Related Machining"/>
    <s v="Commercial"/>
    <s v="Daimler"/>
    <s v="Non-Automotive"/>
    <s v="Awarded"/>
    <n v="0"/>
    <n v="41720.486111111117"/>
    <n v="233800"/>
    <n v="227500"/>
    <n v="227500"/>
    <n v="730520.48611111112"/>
    <n v="0"/>
    <n v="0"/>
    <n v="41720.486111111117"/>
    <n v="1"/>
  </r>
  <r>
    <s v="Grede"/>
    <s v="Foundry"/>
    <s v="Liberty"/>
    <s v="3rd Party Sale"/>
    <m/>
    <s v="United States"/>
    <s v="North America"/>
    <x v="12"/>
    <s v="DETROIT DIESEL CORP"/>
    <m/>
    <s v="North America"/>
    <s v="R4721422301"/>
    <m/>
    <m/>
    <m/>
    <m/>
    <s v="X"/>
    <s v="N"/>
    <s v="Manifold"/>
    <s v="Engine"/>
    <s v="Manifold"/>
    <s v="Ductile Iron Casting &amp; Related Machining"/>
    <s v="Commercial"/>
    <s v="Daimler"/>
    <s v="Non-Automotive"/>
    <s v="In Production"/>
    <n v="91735.98"/>
    <n v="91766.219999999987"/>
    <n v="120001.98000000001"/>
    <n v="128885.68"/>
    <n v="136328.78"/>
    <n v="568718.64"/>
    <n v="0"/>
    <n v="0"/>
    <n v="91766.219999999987"/>
    <n v="1"/>
  </r>
  <r>
    <s v="Grede"/>
    <s v="Machining"/>
    <s v="Biscoe"/>
    <s v="3rd Party Sale"/>
    <m/>
    <s v="United States"/>
    <s v="North America"/>
    <x v="12"/>
    <s v="DAIMLER TRUCK"/>
    <m/>
    <s v="North America"/>
    <s v="05-33348-000"/>
    <m/>
    <m/>
    <m/>
    <m/>
    <s v="X"/>
    <s v="N"/>
    <s v="Bracket"/>
    <s v="OTHER SPECIALTY PRODUCTS"/>
    <s v="Bracket"/>
    <s v="Ductile Iron Casting &amp; Related Machining"/>
    <s v="Commercial"/>
    <s v="Daimler"/>
    <s v="Non-Automotive"/>
    <s v="Awarded"/>
    <n v="6619.5833333333503"/>
    <n v="115600.00000000001"/>
    <n v="112157.4999999999"/>
    <n v="108817.5"/>
    <n v="108817.5"/>
    <n v="452012.08333333326"/>
    <n v="0"/>
    <n v="0"/>
    <n v="115600.00000000001"/>
    <n v="1"/>
  </r>
  <r>
    <s v="Grede"/>
    <s v="Foundry"/>
    <s v="Liberty"/>
    <s v="3rd Party Sale"/>
    <m/>
    <s v="United States"/>
    <s v="North America"/>
    <x v="12"/>
    <s v="DETROIT DIESEL CORP"/>
    <m/>
    <s v="North America"/>
    <s v="R4721422401"/>
    <m/>
    <m/>
    <m/>
    <m/>
    <s v="X"/>
    <s v="N"/>
    <s v="Manifold"/>
    <s v="Engine"/>
    <s v="Manifold"/>
    <s v="Ductile Iron Casting &amp; Related Machining"/>
    <s v="Commercial"/>
    <s v="Daimler"/>
    <s v="Non-Automotive"/>
    <s v="In Production"/>
    <n v="62595"/>
    <n v="62595"/>
    <n v="81851.25"/>
    <n v="87896.25"/>
    <n v="92966.25"/>
    <n v="387903.75"/>
    <n v="0"/>
    <n v="0"/>
    <n v="62595"/>
    <n v="1"/>
  </r>
  <r>
    <s v="Grede"/>
    <s v="Machining"/>
    <s v="Biscoe"/>
    <s v="3rd Party Sale"/>
    <m/>
    <s v="United States"/>
    <s v="North America"/>
    <x v="12"/>
    <s v="DAIMLER TRUCK"/>
    <m/>
    <s v="North America"/>
    <s v="R16-20486-000"/>
    <m/>
    <m/>
    <m/>
    <m/>
    <s v="X"/>
    <s v="N"/>
    <s v="Retainer U Bolt"/>
    <s v="OTHER SPECIALTY PRODUCTS"/>
    <s v="Misc Products not grouped"/>
    <s v="Ductile Iron Casting &amp; Related Machining"/>
    <s v="Commercial"/>
    <s v="Daimler"/>
    <s v="Non-Automotive"/>
    <s v="Tracking"/>
    <n v="0"/>
    <n v="0"/>
    <n v="0"/>
    <n v="186390"/>
    <n v="186390"/>
    <n v="372780"/>
    <n v="0"/>
    <n v="0"/>
    <n v="0"/>
    <n v="1"/>
  </r>
  <r>
    <s v="Grede"/>
    <s v="Machining"/>
    <s v="Biscoe"/>
    <s v="3rd Party Sale"/>
    <m/>
    <s v="United States"/>
    <s v="North America"/>
    <x v="12"/>
    <s v="THOMAS BUILT BUSES, INC"/>
    <m/>
    <s v="North America"/>
    <n v="62310348"/>
    <m/>
    <m/>
    <m/>
    <m/>
    <s v="X"/>
    <s v="N"/>
    <s v="Spring Bracket"/>
    <s v="OTHER SPECIALTY PRODUCTS"/>
    <s v="Bracket"/>
    <s v="Ductile Iron Casting &amp; Related Machining"/>
    <s v="Commercial"/>
    <s v="Thomas Built"/>
    <s v="Non-Automotive"/>
    <s v="In Production"/>
    <n v="67219.899999999994"/>
    <n v="66366.3"/>
    <n v="67062.450000000012"/>
    <n v="70125.509999999995"/>
    <n v="74488.05"/>
    <n v="345262.21"/>
    <n v="0"/>
    <n v="0"/>
    <n v="66366.3"/>
    <n v="1"/>
  </r>
  <r>
    <s v="Grede"/>
    <s v="Machining"/>
    <s v="Biscoe"/>
    <s v="3rd Party Sale"/>
    <m/>
    <s v="United States"/>
    <s v="North America"/>
    <x v="12"/>
    <s v="THOMAS BUILT BUSES, INC"/>
    <m/>
    <s v="North America"/>
    <n v="62310313"/>
    <m/>
    <m/>
    <m/>
    <m/>
    <s v="X"/>
    <s v="N"/>
    <s v="Spring Bracket"/>
    <s v="OTHER SPECIALTY PRODUCTS"/>
    <s v="Bracket"/>
    <s v="Ductile Iron Casting &amp; Related Machining"/>
    <s v="Commercial"/>
    <s v="Thomas Built"/>
    <s v="Non-Automotive"/>
    <s v="In Production"/>
    <n v="66313.62"/>
    <n v="65399.87999999999"/>
    <n v="66061.320000000007"/>
    <n v="69079.14"/>
    <n v="73337.16"/>
    <n v="340191.12"/>
    <n v="0"/>
    <n v="0"/>
    <n v="65399.87999999999"/>
    <n v="1"/>
  </r>
  <r>
    <s v="Grede"/>
    <s v="Machining"/>
    <s v="Biscoe"/>
    <s v="3rd Party Sale"/>
    <m/>
    <s v="United States"/>
    <s v="North America"/>
    <x v="12"/>
    <s v="DAIMLER TRUCK"/>
    <m/>
    <s v="North America"/>
    <s v="07-19319-022"/>
    <m/>
    <m/>
    <m/>
    <m/>
    <s v="X"/>
    <s v="N"/>
    <s v="Bracket"/>
    <s v="OTHER SPECIALTY PRODUCTS"/>
    <s v="Bracket"/>
    <s v="Ductile Iron Casting &amp; Related Machining"/>
    <s v="Commercial"/>
    <s v="Daimler"/>
    <s v="Non-Automotive"/>
    <s v="Awarded"/>
    <n v="0"/>
    <n v="35633.888888888891"/>
    <n v="101710"/>
    <n v="98700"/>
    <n v="98700"/>
    <n v="334743.88888888888"/>
    <n v="0"/>
    <n v="0"/>
    <n v="35633.888888888891"/>
    <n v="1"/>
  </r>
  <r>
    <s v="Grede"/>
    <s v="Machining"/>
    <s v="Biscoe"/>
    <s v="3rd Party Sale"/>
    <m/>
    <s v="United States"/>
    <s v="North America"/>
    <x v="12"/>
    <s v="DAIMLER TRUCK"/>
    <m/>
    <s v="North America"/>
    <s v="R01-30509-001"/>
    <m/>
    <m/>
    <m/>
    <m/>
    <s v="X"/>
    <s v="N"/>
    <s v="Engine Leg"/>
    <s v="OTHER SPECIALTY PRODUCTS"/>
    <s v="Misc Products not grouped"/>
    <s v="Ductile Iron Casting &amp; Related Machining"/>
    <s v="Commercial"/>
    <s v="Daimler"/>
    <s v="Non-Automotive"/>
    <s v="Tracking"/>
    <n v="0"/>
    <n v="0"/>
    <n v="0"/>
    <n v="164680"/>
    <n v="164680"/>
    <n v="329360"/>
    <n v="0"/>
    <n v="0"/>
    <n v="0"/>
    <n v="1"/>
  </r>
  <r>
    <s v="Grede"/>
    <s v="Machining"/>
    <s v="Biscoe"/>
    <s v="3rd Party Sale"/>
    <m/>
    <s v="United States"/>
    <s v="North America"/>
    <x v="12"/>
    <s v="DAIMLER TRUCK"/>
    <m/>
    <s v="North America"/>
    <s v="R01-30509-000"/>
    <m/>
    <m/>
    <m/>
    <m/>
    <s v="X"/>
    <s v="N"/>
    <s v="Engine Leg"/>
    <s v="OTHER SPECIALTY PRODUCTS"/>
    <s v="Misc Products not grouped"/>
    <s v="Ductile Iron Casting &amp; Related Machining"/>
    <s v="Commercial"/>
    <s v="Daimler"/>
    <s v="Non-Automotive"/>
    <s v="Tracking"/>
    <n v="0"/>
    <n v="0"/>
    <n v="0"/>
    <n v="162331.51999999999"/>
    <n v="162331.51999999999"/>
    <n v="324663.03999999998"/>
    <n v="0"/>
    <n v="0"/>
    <n v="0"/>
    <n v="1"/>
  </r>
  <r>
    <s v="Grede"/>
    <s v="Machining"/>
    <s v="Biscoe"/>
    <s v="3rd Party Sale"/>
    <m/>
    <s v="United States"/>
    <s v="North America"/>
    <x v="12"/>
    <s v="DAIMLER TRUCK"/>
    <m/>
    <s v="North America"/>
    <s v="07-22175-001"/>
    <m/>
    <m/>
    <m/>
    <m/>
    <s v="X"/>
    <s v="N"/>
    <s v="Bracket"/>
    <s v="OTHER SPECIALTY PRODUCTS"/>
    <s v="Bracket"/>
    <s v="Ductile Iron Casting &amp; Related Machining"/>
    <s v="Commercial"/>
    <s v="Daimler"/>
    <s v="Non-Automotive"/>
    <s v="Awarded"/>
    <n v="0"/>
    <n v="71654.687499999985"/>
    <n v="82800"/>
    <n v="80400"/>
    <n v="80400"/>
    <n v="315254.6875"/>
    <n v="0"/>
    <n v="0"/>
    <n v="71654.687499999985"/>
    <n v="1"/>
  </r>
  <r>
    <s v="Grede"/>
    <s v="Machining"/>
    <s v="Biscoe"/>
    <s v="3rd Party Sale"/>
    <m/>
    <s v="United States"/>
    <s v="North America"/>
    <x v="12"/>
    <s v="DAIMLER TRUCK"/>
    <m/>
    <s v="North America"/>
    <s v="07-19537-014"/>
    <m/>
    <m/>
    <m/>
    <m/>
    <s v="X"/>
    <s v="N"/>
    <s v="Bracket"/>
    <s v="OTHER SPECIALTY PRODUCTS"/>
    <s v="Bracket"/>
    <s v="Ductile Iron Casting &amp; Related Machining"/>
    <s v="Commercial"/>
    <s v="Daimler"/>
    <s v="Non-Automotive"/>
    <s v="Awarded"/>
    <n v="0"/>
    <n v="30242.187500000004"/>
    <n v="86325"/>
    <n v="83850"/>
    <n v="83850"/>
    <n v="284267.1875"/>
    <n v="0"/>
    <n v="0"/>
    <n v="30242.187500000004"/>
    <n v="1"/>
  </r>
  <r>
    <s v="Grede"/>
    <s v="Machining"/>
    <s v="Biscoe"/>
    <s v="3rd Party Sale"/>
    <m/>
    <s v="United States"/>
    <s v="North America"/>
    <x v="12"/>
    <s v="DAIMLER TRUCK"/>
    <m/>
    <s v="North America"/>
    <s v="07-19538-011"/>
    <m/>
    <m/>
    <m/>
    <m/>
    <s v="X"/>
    <s v="N"/>
    <s v="Bracket"/>
    <s v="OTHER SPECIALTY PRODUCTS"/>
    <s v="Bracket"/>
    <s v="Ductile Iron Casting &amp; Related Machining"/>
    <s v="Commercial"/>
    <s v="Daimler"/>
    <s v="Non-Automotive"/>
    <s v="Awarded"/>
    <n v="0"/>
    <n v="28416.597222222223"/>
    <n v="81129.999999999898"/>
    <n v="78750"/>
    <n v="78750"/>
    <n v="267046.59722222213"/>
    <n v="0"/>
    <n v="0"/>
    <n v="28416.597222222223"/>
    <n v="1"/>
  </r>
  <r>
    <s v="Grede"/>
    <s v="Foundry"/>
    <s v="Liberty"/>
    <s v="3rd Party Sale"/>
    <m/>
    <s v="United States"/>
    <s v="North America"/>
    <x v="12"/>
    <s v="DETROIT DIESEL CORP"/>
    <m/>
    <s v="North America"/>
    <s v="23528307C"/>
    <m/>
    <m/>
    <m/>
    <m/>
    <s v="X"/>
    <s v="N"/>
    <s v="Bracket"/>
    <s v="Engine"/>
    <s v="Bracket"/>
    <s v="Ductile Iron Casting &amp; Related Machining"/>
    <s v="Commercial"/>
    <s v="Daimler"/>
    <s v="Non-Automotive"/>
    <s v="In Production"/>
    <n v="26426.239999999998"/>
    <n v="26451.360000000001"/>
    <n v="34591.049999999996"/>
    <n v="37149.839999999997"/>
    <n v="39287.43"/>
    <n v="163905.91999999998"/>
    <n v="0"/>
    <n v="0"/>
    <n v="26451.360000000001"/>
    <n v="1"/>
  </r>
  <r>
    <s v="Grede"/>
    <s v="Machining"/>
    <s v="Biscoe"/>
    <s v="3rd Party Sale"/>
    <m/>
    <s v="United States"/>
    <s v="North America"/>
    <x v="12"/>
    <s v="DAIMLER TRUCK"/>
    <m/>
    <s v="North America"/>
    <s v="07-18793-031"/>
    <m/>
    <m/>
    <m/>
    <m/>
    <s v="X"/>
    <s v="N"/>
    <s v="Bracket"/>
    <s v="OTHER SPECIALTY PRODUCTS"/>
    <s v="Bracket"/>
    <s v="Ductile Iron Casting &amp; Related Machining"/>
    <s v="Commercial"/>
    <s v="Daimler"/>
    <s v="Non-Automotive"/>
    <s v="Awarded"/>
    <n v="0"/>
    <n v="16945.833333333332"/>
    <n v="48349.999999999993"/>
    <n v="46950"/>
    <n v="46950"/>
    <n v="159195.83333333331"/>
    <n v="0"/>
    <n v="0"/>
    <n v="16945.833333333332"/>
    <n v="1"/>
  </r>
  <r>
    <s v="Grede"/>
    <s v="Machining"/>
    <s v="Biscoe"/>
    <s v="3rd Party Sale"/>
    <m/>
    <s v="United States"/>
    <s v="North America"/>
    <x v="12"/>
    <s v="DAIMLER TRUCKS NORTH AMERICA LLC"/>
    <m/>
    <s v="North America"/>
    <s v="R01-32400-000"/>
    <m/>
    <m/>
    <m/>
    <m/>
    <s v="X"/>
    <s v="N"/>
    <s v="Support Bracket"/>
    <s v="OTHER SPECIALTY PRODUCTS"/>
    <s v="Bracket"/>
    <s v="Ductile Iron Casting &amp; Related Machining"/>
    <s v="Commercial"/>
    <s v="Daimler"/>
    <s v="Non-Automotive"/>
    <s v="In Production"/>
    <n v="23819.739999999998"/>
    <n v="23559.88"/>
    <n v="30833.4"/>
    <n v="33126.14"/>
    <n v="35023.58"/>
    <n v="146362.74"/>
    <n v="0"/>
    <n v="0"/>
    <n v="23559.88"/>
    <n v="1"/>
  </r>
  <r>
    <s v="Grede"/>
    <s v="Machining"/>
    <s v="Biscoe"/>
    <s v="3rd Party Sale"/>
    <m/>
    <s v="United States"/>
    <s v="North America"/>
    <x v="12"/>
    <s v="DAIMLER TRUCK"/>
    <m/>
    <s v="North America"/>
    <s v="07-23612-001"/>
    <m/>
    <m/>
    <m/>
    <m/>
    <s v="X"/>
    <s v="N"/>
    <s v="Bracket"/>
    <s v="OTHER SPECIALTY PRODUCTS"/>
    <s v="Bracket"/>
    <s v="Ductile Iron Casting &amp; Related Machining"/>
    <s v="Commercial"/>
    <s v="Daimler"/>
    <s v="Non-Automotive"/>
    <s v="Awarded"/>
    <n v="0"/>
    <n v="15363.54166666667"/>
    <n v="43850"/>
    <n v="42600"/>
    <n v="42600"/>
    <n v="144413.54166666669"/>
    <n v="0"/>
    <n v="0"/>
    <n v="15363.54166666667"/>
    <n v="1"/>
  </r>
  <r>
    <s v="Grede"/>
    <s v="Machining"/>
    <s v="Biscoe"/>
    <s v="3rd Party Sale"/>
    <m/>
    <s v="United States"/>
    <s v="North America"/>
    <x v="12"/>
    <s v="THOMAS BUILT BUSES, INC"/>
    <m/>
    <s v="North America"/>
    <n v="156424"/>
    <m/>
    <m/>
    <m/>
    <m/>
    <s v="X"/>
    <s v="N"/>
    <s v="Bracket"/>
    <s v="OTHER SPECIALTY PRODUCTS"/>
    <s v="Bracket"/>
    <s v="Ductile Iron Casting &amp; Related Machining"/>
    <s v="Commercial"/>
    <s v="Daimler"/>
    <s v="Non-Automotive"/>
    <s v="In Production"/>
    <n v="22276.969999999994"/>
    <n v="22176.97"/>
    <n v="28994.410000000003"/>
    <n v="31145.15"/>
    <n v="32930.67"/>
    <n v="137524.16999999998"/>
    <n v="0"/>
    <n v="0"/>
    <n v="22176.97"/>
    <n v="1"/>
  </r>
  <r>
    <s v="Grede"/>
    <s v="Foundry"/>
    <s v="Browntown"/>
    <s v="3rd Party Sale"/>
    <m/>
    <s v="United States"/>
    <s v="North America"/>
    <x v="12"/>
    <s v="DAIMLER TRUCKS NORTH AMERICA"/>
    <m/>
    <s v="North America"/>
    <s v="15-23817-000"/>
    <m/>
    <m/>
    <m/>
    <m/>
    <s v="X"/>
    <s v="N"/>
    <s v="Support"/>
    <s v="OTHER SPECIALTY PRODUCTS"/>
    <s v="Support"/>
    <s v="Ductile Iron Casting &amp; Related Machining"/>
    <s v="Commercial"/>
    <s v="Daimler"/>
    <s v="Non-Automotive"/>
    <s v="Awarded"/>
    <n v="21350.97"/>
    <n v="20925.383999999984"/>
    <n v="27435.503466666662"/>
    <n v="29528.041866666699"/>
    <n v="31155.571733333298"/>
    <n v="130395.47106666664"/>
    <n v="0"/>
    <n v="0"/>
    <n v="20925.383999999984"/>
    <n v="1"/>
  </r>
  <r>
    <s v="Grede"/>
    <s v="Machining"/>
    <s v="Biscoe"/>
    <s v="3rd Party Sale"/>
    <m/>
    <s v="United States"/>
    <s v="North America"/>
    <x v="12"/>
    <s v="THOMAS BUILT BUSES, INC"/>
    <m/>
    <s v="North America"/>
    <n v="180210"/>
    <m/>
    <m/>
    <m/>
    <m/>
    <s v="X"/>
    <s v="N"/>
    <s v="Support"/>
    <s v="OTHER SPECIALTY PRODUCTS"/>
    <s v="Support"/>
    <s v="Ductile Iron Casting &amp; Related Machining"/>
    <s v="Commercial"/>
    <s v="Daimler"/>
    <s v="Non-Automotive"/>
    <s v="In Production"/>
    <n v="20867.850000000002"/>
    <n v="20803.2"/>
    <n v="27192"/>
    <n v="29198.400000000001"/>
    <n v="30888"/>
    <n v="128949.45000000001"/>
    <n v="0"/>
    <n v="0"/>
    <n v="20803.2"/>
    <n v="1"/>
  </r>
  <r>
    <s v="Grede"/>
    <s v="Machining"/>
    <s v="Biscoe"/>
    <s v="3rd Party Sale"/>
    <m/>
    <s v="United States"/>
    <s v="North America"/>
    <x v="12"/>
    <s v="THOMAS BUILT BUSES, INC"/>
    <m/>
    <s v="North America"/>
    <n v="62310414"/>
    <m/>
    <m/>
    <m/>
    <m/>
    <s v="X"/>
    <s v="N"/>
    <s v="Axle Bracket"/>
    <s v="DRIVELINE"/>
    <s v="Bracket"/>
    <s v="Ductile Iron Casting &amp; Related Machining"/>
    <s v="Commercial"/>
    <s v="Thomas Built"/>
    <s v="Non-Automotive"/>
    <s v="In Production"/>
    <n v="22009.790000000005"/>
    <n v="21753.48"/>
    <n v="21973.88"/>
    <n v="22987.72"/>
    <n v="24420.32"/>
    <n v="113145.19"/>
    <n v="0"/>
    <n v="0"/>
    <n v="21753.48"/>
    <n v="1"/>
  </r>
  <r>
    <s v="Grede"/>
    <s v="Machining"/>
    <s v="Biscoe"/>
    <s v="3rd Party Sale"/>
    <m/>
    <s v="United States"/>
    <s v="North America"/>
    <x v="12"/>
    <s v="DAIMLER TRUCK"/>
    <m/>
    <s v="North America"/>
    <s v="A17-20890-000"/>
    <m/>
    <m/>
    <m/>
    <m/>
    <s v="X"/>
    <s v="N"/>
    <s v="Bracket"/>
    <s v="OTHER SPECIALTY PRODUCTS"/>
    <s v="Bracket"/>
    <s v="Ductile Iron Casting &amp; Related Machining"/>
    <s v="Commercial"/>
    <s v="Daimler"/>
    <s v="Non-Automotive"/>
    <s v="Awarded"/>
    <n v="0"/>
    <n v="23931.111111111109"/>
    <n v="27700"/>
    <n v="26940"/>
    <n v="26940"/>
    <n v="105511.11111111111"/>
    <n v="0"/>
    <n v="0"/>
    <n v="23931.111111111109"/>
    <n v="1"/>
  </r>
  <r>
    <s v="Grede"/>
    <s v="Machining"/>
    <s v="Biscoe"/>
    <s v="3rd Party Sale"/>
    <m/>
    <s v="United States"/>
    <s v="North America"/>
    <x v="12"/>
    <s v="DAIMLER TRUCK"/>
    <m/>
    <s v="North America"/>
    <s v="A17-20890-001"/>
    <m/>
    <m/>
    <m/>
    <m/>
    <s v="X"/>
    <s v="N"/>
    <s v="Bracket"/>
    <s v="OTHER SPECIALTY PRODUCTS"/>
    <s v="Bracket"/>
    <s v="Ductile Iron Casting &amp; Related Machining"/>
    <s v="Commercial"/>
    <s v="Daimler"/>
    <s v="Non-Automotive"/>
    <s v="Awarded"/>
    <n v="0"/>
    <n v="23931.111111111109"/>
    <n v="27700"/>
    <n v="26940"/>
    <n v="26940"/>
    <n v="105511.11111111111"/>
    <n v="0"/>
    <n v="0"/>
    <n v="23931.111111111109"/>
    <n v="1"/>
  </r>
  <r>
    <s v="Grede"/>
    <s v="Machining"/>
    <s v="Biscoe"/>
    <s v="3rd Party Sale"/>
    <m/>
    <s v="United States"/>
    <s v="North America"/>
    <x v="12"/>
    <s v="THOMAS BUILT BUSES, INC"/>
    <m/>
    <s v="North America"/>
    <n v="62300421"/>
    <m/>
    <m/>
    <m/>
    <m/>
    <s v="X"/>
    <s v="N"/>
    <s v="Spring Bracket"/>
    <s v="OTHER SPECIALTY PRODUCTS"/>
    <s v="Bracket"/>
    <s v="Ductile Iron Casting &amp; Related Machining"/>
    <s v="Commercial"/>
    <s v="Daimler"/>
    <s v="Non-Automotive"/>
    <s v="In Production"/>
    <n v="16815.060000000001"/>
    <n v="16623.18"/>
    <n v="21732.9"/>
    <n v="23342.13"/>
    <n v="24685.919999999998"/>
    <n v="103199.19"/>
    <n v="0"/>
    <n v="0"/>
    <n v="16623.18"/>
    <n v="1"/>
  </r>
  <r>
    <s v="Grede"/>
    <s v="Foundry"/>
    <s v="Browntown"/>
    <s v="3rd Party Sale"/>
    <m/>
    <s v="United States"/>
    <s v="North America"/>
    <x v="12"/>
    <s v="DAIMLER TRUCKS NORTH AMERICA"/>
    <m/>
    <s v="North America"/>
    <s v="15-23816-000"/>
    <m/>
    <m/>
    <m/>
    <m/>
    <s v="X"/>
    <s v="N"/>
    <s v="Support"/>
    <s v="OTHER SPECIALTY PRODUCTS"/>
    <s v="Support"/>
    <s v="Ductile Iron Casting &amp; Related Machining"/>
    <s v="Commercial"/>
    <s v="Daimler"/>
    <s v="Non-Automotive"/>
    <s v="Awarded"/>
    <n v="16681.8"/>
    <n v="16326.632"/>
    <n v="21457.859199999999"/>
    <n v="23090.522400000002"/>
    <n v="24489.948"/>
    <n v="102046.7616"/>
    <n v="0"/>
    <n v="0"/>
    <n v="16326.632"/>
    <n v="1"/>
  </r>
  <r>
    <s v="Grede"/>
    <s v="Machining"/>
    <s v="Biscoe"/>
    <s v="3rd Party Sale"/>
    <m/>
    <s v="United States"/>
    <s v="North America"/>
    <x v="12"/>
    <s v="THOMAS BUILT BUSES, INC"/>
    <m/>
    <s v="North America"/>
    <n v="61310467"/>
    <m/>
    <m/>
    <m/>
    <m/>
    <s v="X"/>
    <s v="N"/>
    <s v="Bracket"/>
    <s v="OTHER SPECIALTY PRODUCTS"/>
    <s v="Bracket"/>
    <s v="Ductile Iron Casting &amp; Related Machining"/>
    <s v="Commercial"/>
    <s v="Daimler"/>
    <s v="Non-Automotive"/>
    <s v="In Production"/>
    <n v="16548"/>
    <n v="16432.800000000003"/>
    <n v="21492.9"/>
    <n v="23096.1"/>
    <n v="24448.799999999999"/>
    <n v="102018.6"/>
    <n v="0"/>
    <n v="0"/>
    <n v="16432.800000000003"/>
    <n v="1"/>
  </r>
  <r>
    <s v="Grede"/>
    <s v="Machining"/>
    <s v="Biscoe"/>
    <s v="3rd Party Sale"/>
    <m/>
    <s v="United States"/>
    <s v="North America"/>
    <x v="12"/>
    <s v="THOMAS BUILT BUSES, INC"/>
    <m/>
    <s v="North America"/>
    <n v="156423"/>
    <m/>
    <m/>
    <m/>
    <m/>
    <s v="X"/>
    <s v="N"/>
    <s v="Bracket"/>
    <s v="OTHER SPECIALTY PRODUCTS"/>
    <s v="Bracket"/>
    <s v="Ductile Iron Casting &amp; Related Machining"/>
    <s v="Commercial"/>
    <s v="Daimler"/>
    <s v="Non-Automotive"/>
    <s v="In Production"/>
    <n v="16029.280000000002"/>
    <n v="16003.98"/>
    <n v="20919.059999999998"/>
    <n v="22457.52"/>
    <n v="23756.22"/>
    <n v="99166.06"/>
    <n v="0"/>
    <n v="0"/>
    <n v="16003.98"/>
    <n v="1"/>
  </r>
  <r>
    <s v="Grede"/>
    <s v="Machining"/>
    <s v="Biscoe"/>
    <s v="3rd Party Sale"/>
    <m/>
    <s v="United States"/>
    <s v="North America"/>
    <x v="12"/>
    <s v="DAIMLER TRUCK"/>
    <m/>
    <s v="North America"/>
    <s v="R16-21058-000"/>
    <m/>
    <m/>
    <m/>
    <m/>
    <s v="X"/>
    <s v="N"/>
    <s v="Axle Seat"/>
    <s v="OTHER SPECIALTY PRODUCTS"/>
    <s v="Misc Products not grouped"/>
    <s v="Ductile Iron Casting &amp; Related Machining"/>
    <s v="Commercial"/>
    <s v="Daimler"/>
    <s v="Non-Automotive"/>
    <s v="Tracking"/>
    <n v="0"/>
    <n v="0"/>
    <n v="0"/>
    <n v="48900"/>
    <n v="48900"/>
    <n v="97800"/>
    <n v="0"/>
    <n v="0"/>
    <n v="0"/>
    <n v="1"/>
  </r>
  <r>
    <s v="Grede"/>
    <s v="Machining"/>
    <s v="Biscoe"/>
    <s v="3rd Party Sale"/>
    <m/>
    <s v="United States"/>
    <s v="North America"/>
    <x v="12"/>
    <s v="THOMAS BUILT BUSES, INC"/>
    <m/>
    <s v="North America"/>
    <n v="62310415"/>
    <m/>
    <m/>
    <m/>
    <m/>
    <s v="X"/>
    <s v="N"/>
    <s v="Axle Bracket"/>
    <s v="DRIVELINE"/>
    <s v="Bracket"/>
    <s v="Ductile Iron Casting &amp; Related Machining"/>
    <s v="Commercial"/>
    <s v="Thomas Built"/>
    <s v="Non-Automotive"/>
    <s v="In Production"/>
    <n v="17483.75"/>
    <n v="17282.199999999997"/>
    <n v="17459"/>
    <n v="18265.650000000001"/>
    <n v="19392.75"/>
    <n v="89883.35"/>
    <n v="0"/>
    <n v="0"/>
    <n v="17282.199999999997"/>
    <n v="1"/>
  </r>
  <r>
    <s v="Grede"/>
    <s v="Foundry"/>
    <s v="Browntown"/>
    <s v="3rd Party Sale"/>
    <m/>
    <s v="United States"/>
    <s v="North America"/>
    <x v="12"/>
    <s v="DAIMLER TRUCKS NORTH AMERICA"/>
    <m/>
    <s v="North America"/>
    <s v="15-23816-001"/>
    <m/>
    <m/>
    <m/>
    <m/>
    <s v="X"/>
    <s v="N"/>
    <s v="Support"/>
    <s v="OTHER SPECIALTY PRODUCTS"/>
    <s v="Support"/>
    <s v="Ductile Iron Casting &amp; Related Machining"/>
    <s v="Light Vehicle"/>
    <s v="Daimler"/>
    <s v="Non-Automotive"/>
    <s v="Awarded"/>
    <n v="14558.009999999998"/>
    <n v="14288.893600000005"/>
    <n v="18739.53259016393"/>
    <n v="20144.997534426198"/>
    <n v="21316.218321311502"/>
    <n v="89047.652045901646"/>
    <n v="0"/>
    <n v="0"/>
    <n v="14288.893600000005"/>
    <n v="1"/>
  </r>
  <r>
    <s v="Grede"/>
    <s v="Machining"/>
    <s v="Biscoe"/>
    <s v="3rd Party Sale"/>
    <m/>
    <s v="United States"/>
    <s v="North America"/>
    <x v="12"/>
    <s v="DETROIT DIESEL CORPORATION"/>
    <m/>
    <s v="North America"/>
    <n v="23535808"/>
    <m/>
    <m/>
    <m/>
    <m/>
    <s v="X"/>
    <s v="N"/>
    <s v="Bracket"/>
    <s v="OTHER SPECIALTY PRODUCTS"/>
    <s v="Bracket"/>
    <s v="Ductile Iron Casting &amp; Related Machining"/>
    <s v="Commercial"/>
    <s v="Daimler"/>
    <s v="Non-Automotive"/>
    <s v="In Production"/>
    <n v="12770.04"/>
    <n v="12984.40704"/>
    <n v="16919.075840000001"/>
    <n v="18099.476480000001"/>
    <n v="19083.143680000001"/>
    <n v="79856.143039999995"/>
    <n v="0"/>
    <n v="0"/>
    <n v="12984.40704"/>
    <n v="1"/>
  </r>
  <r>
    <s v="Grede"/>
    <s v="Foundry"/>
    <s v="Iron Mountain"/>
    <s v="3rd Party Sale"/>
    <m/>
    <s v="United States"/>
    <s v="North America"/>
    <x v="12"/>
    <s v="DETROIT DIESEL REMANUFACTURING"/>
    <m/>
    <s v="North America"/>
    <n v="5104306"/>
    <m/>
    <m/>
    <m/>
    <m/>
    <s v="X"/>
    <s v="N"/>
    <s v="Adaptor"/>
    <s v="OTHER SPECIALTY PRODUCTS"/>
    <s v="Misc Products not grouped"/>
    <s v="Gray Iron Casting &amp; Related Machining"/>
    <s v="Commercial"/>
    <s v="Daimler"/>
    <s v="Non-Automotive"/>
    <s v="In Production"/>
    <n v="12645"/>
    <n v="12804.96"/>
    <n v="16741.62"/>
    <n v="17996.16"/>
    <n v="19034.400000000001"/>
    <n v="79222.140000000014"/>
    <n v="0"/>
    <n v="0"/>
    <n v="12804.96"/>
    <n v="1"/>
  </r>
  <r>
    <s v="Grede"/>
    <s v="Machining"/>
    <s v="Biscoe"/>
    <s v="3rd Party Sale"/>
    <m/>
    <s v="United States"/>
    <s v="North America"/>
    <x v="12"/>
    <s v="DAIMLER TRUCK"/>
    <m/>
    <s v="North America"/>
    <s v="R16-21057-000"/>
    <m/>
    <m/>
    <m/>
    <m/>
    <s v="X"/>
    <s v="N"/>
    <s v="Axle Seat"/>
    <s v="OTHER SPECIALTY PRODUCTS"/>
    <s v="Misc Products not grouped"/>
    <s v="Ductile Iron Casting &amp; Related Machining"/>
    <s v="Commercial"/>
    <s v="Daimler"/>
    <s v="Non-Automotive"/>
    <s v="Tracking"/>
    <n v="0"/>
    <n v="0"/>
    <n v="0"/>
    <n v="39120"/>
    <n v="39120"/>
    <n v="78240"/>
    <n v="0"/>
    <n v="0"/>
    <n v="0"/>
    <n v="1"/>
  </r>
  <r>
    <s v="Grede"/>
    <s v="Machining"/>
    <s v="Biscoe"/>
    <s v="3rd Party Sale"/>
    <m/>
    <s v="United States"/>
    <s v="North America"/>
    <x v="12"/>
    <s v="DAIMLER TRUCKS NORTH AMERICA LLC"/>
    <m/>
    <s v="North America"/>
    <s v="07-23853-000"/>
    <m/>
    <m/>
    <m/>
    <m/>
    <s v="X"/>
    <s v="N"/>
    <s v="Lever"/>
    <s v="DRIVELINE"/>
    <s v="Lever"/>
    <s v="Ductile Iron Casting &amp; Related Machining"/>
    <s v="Commercial"/>
    <s v="Daimler"/>
    <s v="Non-Automotive"/>
    <s v="Awarded"/>
    <n v="12494.09"/>
    <n v="12077.94"/>
    <n v="15331.36"/>
    <n v="15997.8"/>
    <n v="16915.080000000002"/>
    <n v="72816.27"/>
    <n v="0"/>
    <n v="0"/>
    <n v="12077.94"/>
    <n v="1"/>
  </r>
  <r>
    <s v="Grede"/>
    <s v="Machining"/>
    <s v="Biscoe"/>
    <s v="3rd Party Sale"/>
    <m/>
    <s v="United States"/>
    <s v="North America"/>
    <x v="12"/>
    <s v="DAIMLER TRUCK"/>
    <m/>
    <s v="North America"/>
    <s v="16-21058-000"/>
    <m/>
    <m/>
    <m/>
    <m/>
    <s v="X"/>
    <s v="N"/>
    <s v="Axle Seat"/>
    <s v="OTHER SPECIALTY PRODUCTS"/>
    <s v="Misc Products not grouped"/>
    <s v="Ductile Iron Casting &amp; Related Machining"/>
    <s v="Commercial"/>
    <s v="Daimler"/>
    <s v="Non-Automotive"/>
    <s v="Tracking"/>
    <n v="0"/>
    <n v="0"/>
    <n v="0"/>
    <n v="29996.19"/>
    <n v="29996.19"/>
    <n v="59992.38"/>
    <n v="0"/>
    <n v="0"/>
    <n v="0"/>
    <n v="1"/>
  </r>
  <r>
    <s v="Grede"/>
    <s v="Foundry"/>
    <s v="Browntown"/>
    <s v="3rd Party Sale"/>
    <m/>
    <s v="United States"/>
    <s v="North America"/>
    <x v="12"/>
    <s v="DAIMLER TRUCKS NORTH AMERICA"/>
    <m/>
    <s v="North America"/>
    <s v="15-23817-001"/>
    <m/>
    <m/>
    <m/>
    <m/>
    <s v="X"/>
    <s v="N"/>
    <s v="Support"/>
    <s v="OTHER SPECIALTY PRODUCTS"/>
    <s v="Support"/>
    <s v="Ductile Iron Casting &amp; Related Machining"/>
    <s v="Light Vehicle"/>
    <s v="Daimler"/>
    <s v="Non-Automotive"/>
    <s v="Awarded"/>
    <n v="9470.32"/>
    <n v="9329.5040000000008"/>
    <n v="12128.3552"/>
    <n v="13061.3056"/>
    <n v="13761.018400000001"/>
    <n v="57750.503199999999"/>
    <n v="0"/>
    <n v="0"/>
    <n v="9329.5040000000008"/>
    <n v="1"/>
  </r>
  <r>
    <s v="Grede"/>
    <s v="Machining"/>
    <s v="Biscoe"/>
    <s v="3rd Party Sale"/>
    <m/>
    <s v="United States"/>
    <s v="North America"/>
    <x v="12"/>
    <s v="THOMAS BUILT BUSES, INC"/>
    <m/>
    <s v="North America"/>
    <n v="180205"/>
    <m/>
    <m/>
    <m/>
    <m/>
    <s v="X"/>
    <s v="N"/>
    <s v="Support"/>
    <s v="OTHER SPECIALTY PRODUCTS"/>
    <s v="Support"/>
    <s v="Ductile Iron Casting &amp; Related Machining"/>
    <s v="Commercial"/>
    <s v="Daimler"/>
    <s v="Non-Automotive"/>
    <s v="In Production"/>
    <n v="9038.9400000000023"/>
    <n v="9006.6"/>
    <n v="11788.050000000001"/>
    <n v="12662.22"/>
    <n v="13403.94"/>
    <n v="55899.750000000007"/>
    <n v="0"/>
    <n v="0"/>
    <n v="9006.6"/>
    <n v="1"/>
  </r>
  <r>
    <s v="Grede"/>
    <s v="Machining"/>
    <s v="Biscoe"/>
    <s v="3rd Party Sale"/>
    <m/>
    <s v="United States"/>
    <s v="North America"/>
    <x v="12"/>
    <s v="DAIMLER TRUCK"/>
    <m/>
    <s v="North America"/>
    <s v="07-19319-010"/>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07-19319-014"/>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07-19319-015"/>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16-21057-005"/>
    <m/>
    <m/>
    <m/>
    <m/>
    <s v="X"/>
    <s v="N"/>
    <s v="Axle Seat"/>
    <s v="OTHER SPECIALTY PRODUCTS"/>
    <s v="Misc Products not grouped"/>
    <s v="Ductile Iron Casting &amp; Related Machining"/>
    <s v="Commercial"/>
    <s v="Daimler"/>
    <s v="Non-Automotive"/>
    <s v="Tracking"/>
    <n v="0"/>
    <n v="0"/>
    <n v="0"/>
    <n v="24990.63"/>
    <n v="24990.63"/>
    <n v="49981.26"/>
    <n v="0"/>
    <n v="0"/>
    <n v="0"/>
    <n v="1"/>
  </r>
  <r>
    <s v="Grede"/>
    <s v="Machining"/>
    <s v="Biscoe"/>
    <s v="3rd Party Sale"/>
    <m/>
    <s v="United States"/>
    <s v="North America"/>
    <x v="12"/>
    <s v="THOMAS BUILT BUSES, INC"/>
    <m/>
    <s v="North America"/>
    <n v="62310416"/>
    <m/>
    <m/>
    <m/>
    <m/>
    <s v="X"/>
    <s v="N"/>
    <s v="Axle Bracket"/>
    <s v="DRIVELINE"/>
    <s v="Bracket"/>
    <s v="Ductile Iron Casting &amp; Related Machining"/>
    <s v="Commercial"/>
    <s v="Daimler"/>
    <s v="Non-Automotive"/>
    <s v="In Production"/>
    <n v="7716.09"/>
    <n v="7596.25"/>
    <n v="9926.75"/>
    <n v="10664.25"/>
    <n v="11283.75"/>
    <n v="47187.09"/>
    <n v="0"/>
    <n v="0"/>
    <n v="7596.25"/>
    <n v="1"/>
  </r>
  <r>
    <s v="Grede"/>
    <s v="Machining"/>
    <s v="Biscoe"/>
    <s v="3rd Party Sale"/>
    <m/>
    <s v="United States"/>
    <s v="North America"/>
    <x v="12"/>
    <s v="DAIMLER TRUCK"/>
    <m/>
    <s v="North America"/>
    <s v="07-22168-004"/>
    <m/>
    <m/>
    <m/>
    <m/>
    <s v="X"/>
    <s v="N"/>
    <s v="Bracket"/>
    <s v="OTHER SPECIALTY PRODUCTS"/>
    <s v="Bracket"/>
    <s v="Ductile Iron Casting &amp; Related Machining"/>
    <s v="Commercial"/>
    <s v="Daimler"/>
    <s v="Non-Automotive"/>
    <s v="Awarded"/>
    <n v="0"/>
    <n v="4593.75"/>
    <n v="13104"/>
    <n v="12732"/>
    <n v="12732"/>
    <n v="43161.75"/>
    <n v="0"/>
    <n v="0"/>
    <n v="4593.75"/>
    <n v="1"/>
  </r>
  <r>
    <s v="Grede"/>
    <s v="Machining"/>
    <s v="Biscoe"/>
    <s v="3rd Party Sale"/>
    <m/>
    <s v="United States"/>
    <s v="North America"/>
    <x v="12"/>
    <s v="DAIMLER TRUCK"/>
    <m/>
    <s v="North America"/>
    <s v="R16-21058-001"/>
    <m/>
    <m/>
    <m/>
    <m/>
    <s v="X"/>
    <s v="N"/>
    <s v="Axle Seat"/>
    <s v="OTHER SPECIALTY PRODUCTS"/>
    <s v="Misc Products not grouped"/>
    <s v="Ductile Iron Casting &amp; Related Machining"/>
    <s v="Commercial"/>
    <s v="Daimler"/>
    <s v="Non-Automotive"/>
    <s v="Tracking"/>
    <n v="0"/>
    <n v="0"/>
    <n v="0"/>
    <n v="19560"/>
    <n v="19560"/>
    <n v="39120"/>
    <n v="0"/>
    <n v="0"/>
    <n v="0"/>
    <n v="1"/>
  </r>
  <r>
    <s v="Grede"/>
    <s v="Machining"/>
    <s v="Biscoe"/>
    <s v="3rd Party Sale"/>
    <m/>
    <s v="United States"/>
    <s v="North America"/>
    <x v="12"/>
    <s v="THOMAS BUILT BUSES, INC"/>
    <m/>
    <s v="North America"/>
    <n v="61310458"/>
    <m/>
    <m/>
    <m/>
    <m/>
    <s v="X"/>
    <s v="N"/>
    <s v="Retainer U Bolt"/>
    <s v="OTHER SPECIALTY PRODUCTS"/>
    <s v="Misc Products not grouped"/>
    <s v="Ductile Iron Casting &amp; Related Machining"/>
    <s v="Commercial"/>
    <s v="Daimler"/>
    <s v="Non-Automotive"/>
    <s v="In Production"/>
    <n v="5682.6000000000013"/>
    <n v="5637.5999999999995"/>
    <n v="7377.6"/>
    <n v="7920.48"/>
    <n v="8379.84"/>
    <n v="34998.120000000003"/>
    <n v="0"/>
    <n v="0"/>
    <n v="5637.5999999999995"/>
    <n v="1"/>
  </r>
  <r>
    <s v="Grede"/>
    <s v="Machining"/>
    <s v="Biscoe"/>
    <s v="3rd Party Sale"/>
    <m/>
    <s v="United States"/>
    <s v="North America"/>
    <x v="12"/>
    <s v="DAIMLER TRUCKS NORTH AMERICA LLC"/>
    <m/>
    <s v="North America"/>
    <s v="15-12691-000"/>
    <m/>
    <m/>
    <m/>
    <m/>
    <s v="X"/>
    <s v="N"/>
    <s v="Bracket"/>
    <s v="OTHER SPECIALTY PRODUCTS"/>
    <s v="Bracket"/>
    <s v="Ductile Iron Casting &amp; Related Machining"/>
    <s v="Commercial"/>
    <s v="Daimler"/>
    <s v="Non-Automotive"/>
    <s v="Awarded"/>
    <n v="5852.079999999999"/>
    <n v="5744.8"/>
    <n v="7286.8462"/>
    <n v="7600.5593820000004"/>
    <n v="8022.8126810000003"/>
    <n v="34507.098263"/>
    <n v="0"/>
    <n v="0"/>
    <n v="5744.8"/>
    <n v="1"/>
  </r>
  <r>
    <s v="Grede"/>
    <s v="Machining"/>
    <s v="Biscoe"/>
    <s v="3rd Party Sale"/>
    <m/>
    <s v="United States"/>
    <s v="North America"/>
    <x v="12"/>
    <s v="DAIMLER TRUCKS NORTH AMERICA"/>
    <m/>
    <s v="North America"/>
    <s v="A21-27964-008"/>
    <m/>
    <m/>
    <m/>
    <m/>
    <s v="X"/>
    <s v="N"/>
    <s v="Bumper Bracket"/>
    <s v="OTHER SPECIALTY PRODUCTS"/>
    <s v="Bracket"/>
    <s v="Ductile Iron Casting &amp; Related Machining"/>
    <s v="Commercial"/>
    <s v="Daimler"/>
    <s v="Non-Automotive"/>
    <s v="Awarded"/>
    <n v="610.47"/>
    <n v="6585.0000000000009"/>
    <n v="8353.52"/>
    <n v="8710.7005000000008"/>
    <n v="9207.2724999999991"/>
    <n v="33466.963000000003"/>
    <n v="0"/>
    <n v="0"/>
    <n v="6585.0000000000009"/>
    <n v="1"/>
  </r>
  <r>
    <s v="Grede"/>
    <s v="Machining"/>
    <s v="Biscoe"/>
    <s v="3rd Party Sale"/>
    <m/>
    <s v="United States"/>
    <s v="North America"/>
    <x v="12"/>
    <s v="THOMAS BUILT BUSES, INC"/>
    <m/>
    <s v="North America"/>
    <n v="61310462"/>
    <m/>
    <m/>
    <m/>
    <m/>
    <s v="X"/>
    <s v="N"/>
    <s v="Retainer U Bolt"/>
    <s v="OTHER SPECIALTY PRODUCTS"/>
    <s v="Misc Products not grouped"/>
    <s v="Ductile Iron Casting &amp; Related Machining"/>
    <s v="Commercial"/>
    <s v="Daimler"/>
    <s v="Non-Automotive"/>
    <s v="In Production"/>
    <n v="5323.46"/>
    <n v="5323.46"/>
    <n v="6959.16"/>
    <n v="7479.61"/>
    <n v="7910.84"/>
    <n v="32996.53"/>
    <n v="0"/>
    <n v="0"/>
    <n v="5323.46"/>
    <n v="1"/>
  </r>
  <r>
    <s v="Grede"/>
    <s v="Machining"/>
    <s v="Biscoe"/>
    <s v="3rd Party Sale"/>
    <m/>
    <s v="United States"/>
    <s v="North America"/>
    <x v="12"/>
    <s v="DAIMLER TRUCK"/>
    <m/>
    <s v="North America"/>
    <s v="A21-27964-008"/>
    <m/>
    <m/>
    <m/>
    <m/>
    <s v="X"/>
    <s v="N"/>
    <s v="Bumper Bracket"/>
    <s v="OTHER SPECIALTY PRODUCTS"/>
    <s v="Bracket"/>
    <s v="Ductile Iron Casting &amp; Related Machining"/>
    <s v="Commercial"/>
    <s v="Daimler"/>
    <s v="Non-Automotive"/>
    <s v="Awarded"/>
    <n v="6702"/>
    <n v="6510"/>
    <n v="6510.00000000001"/>
    <n v="6510"/>
    <n v="6510"/>
    <n v="32742.000000000011"/>
    <n v="0"/>
    <n v="0"/>
    <n v="6510"/>
    <n v="1"/>
  </r>
  <r>
    <s v="Grede"/>
    <s v="Machining"/>
    <s v="Biscoe"/>
    <s v="3rd Party Sale"/>
    <m/>
    <s v="United States"/>
    <s v="North America"/>
    <x v="12"/>
    <s v="DAIMLER VEHICULOS COMERCIALES"/>
    <m/>
    <s v="North America"/>
    <s v="680 351 00 12"/>
    <m/>
    <m/>
    <m/>
    <m/>
    <s v="X"/>
    <s v="N"/>
    <s v="Axle Seat"/>
    <s v="DRIVELINE"/>
    <s v="Misc Products not grouped"/>
    <s v="Ductile Iron Casting &amp; Related Machining"/>
    <s v="Commercial"/>
    <s v="Daimler"/>
    <s v="Non-Automotive"/>
    <s v="In Production"/>
    <n v="4970"/>
    <n v="4820"/>
    <n v="6304.5599999999995"/>
    <n v="6772.1"/>
    <n v="7162.52"/>
    <n v="30029.18"/>
    <n v="0"/>
    <n v="0"/>
    <n v="4820"/>
    <n v="1"/>
  </r>
  <r>
    <s v="Grede"/>
    <s v="Machining"/>
    <s v="Biscoe"/>
    <s v="3rd Party Sale"/>
    <m/>
    <s v="United States"/>
    <s v="North America"/>
    <x v="12"/>
    <s v="DAIMLER TRUCK"/>
    <m/>
    <s v="North America"/>
    <s v="15-12691-000"/>
    <m/>
    <m/>
    <m/>
    <m/>
    <s v="X"/>
    <s v="N"/>
    <s v="Suspension Bracket"/>
    <s v="OTHER SPECIALTY PRODUCTS"/>
    <s v="Bracket"/>
    <s v="Ductile Iron Casting &amp; Related Machining"/>
    <s v="Commercial"/>
    <s v="Daimler"/>
    <s v="Non-Automotive"/>
    <s v="Awarded"/>
    <n v="5625.5999999999985"/>
    <n v="5468.8"/>
    <n v="5318.4"/>
    <n v="5318.4"/>
    <n v="5318.4"/>
    <n v="27049.599999999999"/>
    <n v="0"/>
    <n v="0"/>
    <n v="5468.8"/>
    <n v="1"/>
  </r>
  <r>
    <s v="Grede"/>
    <s v="Machining"/>
    <s v="Biscoe"/>
    <s v="3rd Party Sale"/>
    <m/>
    <s v="United States"/>
    <s v="North America"/>
    <x v="12"/>
    <s v="DAIMLER TRUCKS NORTH AMERICA LLC"/>
    <m/>
    <s v="North America"/>
    <s v="A   680 492 00 33"/>
    <m/>
    <m/>
    <m/>
    <m/>
    <s v="X"/>
    <s v="N"/>
    <s v="Elbow"/>
    <s v="OTHER SPECIALTY PRODUCTS"/>
    <s v="Elbow"/>
    <s v="Ductile Iron Casting &amp; Related Machining"/>
    <s v="Commercial"/>
    <s v="Daimler"/>
    <s v="Non-Automotive"/>
    <s v="In Production"/>
    <n v="3923.6999999999994"/>
    <n v="3923.6999999999994"/>
    <n v="5135.8999999999996"/>
    <n v="5518.7"/>
    <n v="5837.7"/>
    <n v="24339.7"/>
    <n v="0"/>
    <n v="0"/>
    <n v="3923.6999999999994"/>
    <n v="1"/>
  </r>
  <r>
    <s v="Grede"/>
    <s v="Foundry"/>
    <s v="Browntown"/>
    <s v="3rd Party Sale"/>
    <m/>
    <s v="United States"/>
    <s v="North America"/>
    <x v="12"/>
    <s v="DAIMLER TRUCKS NORTH AMERICA"/>
    <m/>
    <s v="North America"/>
    <s v="15-23816-006"/>
    <m/>
    <m/>
    <m/>
    <m/>
    <s v="X"/>
    <s v="N"/>
    <s v="Support"/>
    <s v="OTHER SPECIALTY PRODUCTS"/>
    <s v="Support"/>
    <s v="Ductile Iron Casting &amp; Related Machining"/>
    <s v="Commercial"/>
    <s v="Daimler"/>
    <s v="Non-Automotive"/>
    <s v="Awarded"/>
    <n v="3393.9700000000003"/>
    <n v="3322.9264000000021"/>
    <n v="4272.3339428571462"/>
    <n v="4509.6858285714297"/>
    <n v="4747.0377142857096"/>
    <n v="20245.953885714287"/>
    <n v="0"/>
    <n v="0"/>
    <n v="3322.9264000000021"/>
    <n v="1"/>
  </r>
  <r>
    <s v="Grede"/>
    <s v="Machining"/>
    <s v="Biscoe"/>
    <s v="3rd Party Sale"/>
    <m/>
    <s v="United States"/>
    <s v="North America"/>
    <x v="12"/>
    <s v="DAIMLER TRUCK"/>
    <m/>
    <s v="North America"/>
    <s v="16-21057-006"/>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1"/>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2"/>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3"/>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4"/>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S NORTH AMERICA LLC"/>
    <m/>
    <s v="North America"/>
    <s v="F1HT 18113 DB"/>
    <m/>
    <m/>
    <m/>
    <m/>
    <s v="X"/>
    <s v="N"/>
    <s v="Suspension Bracket"/>
    <s v="SAFETY - CRITICAL"/>
    <s v="Bracket"/>
    <s v="Ductile Iron Casting &amp; Related Machining"/>
    <s v="Commercial"/>
    <s v="Daimler"/>
    <s v="Non-Automotive"/>
    <s v="In Production"/>
    <n v="3207.56"/>
    <n v="3207.56"/>
    <n v="4206.1400000000003"/>
    <n v="4508.74"/>
    <n v="4781.08"/>
    <n v="19911.080000000002"/>
    <n v="0"/>
    <n v="0"/>
    <n v="3207.56"/>
    <n v="1"/>
  </r>
  <r>
    <s v="Grede"/>
    <s v="Machining"/>
    <s v="Biscoe"/>
    <s v="3rd Party Sale"/>
    <m/>
    <s v="United States"/>
    <s v="North America"/>
    <x v="12"/>
    <s v="THOMAS BUILT BUSES, INC"/>
    <m/>
    <s v="North America"/>
    <n v="61310815"/>
    <m/>
    <m/>
    <m/>
    <m/>
    <s v="X"/>
    <s v="N"/>
    <s v="Axle Bracket"/>
    <s v="DRIVELINE"/>
    <s v="Bracket"/>
    <s v="Ductile Iron Casting &amp; Related Machining"/>
    <s v="Commercial"/>
    <s v="Daimler"/>
    <s v="Non-Automotive"/>
    <s v="In Production"/>
    <n v="2946.3"/>
    <n v="2946.3"/>
    <n v="3855.8099999999995"/>
    <n v="4137.63"/>
    <n v="4381.0200000000004"/>
    <n v="18267.060000000001"/>
    <n v="0"/>
    <n v="0"/>
    <n v="2946.3"/>
    <n v="1"/>
  </r>
  <r>
    <s v="Grede"/>
    <s v="Machining"/>
    <s v="Biscoe"/>
    <s v="3rd Party Sale"/>
    <m/>
    <s v="United States"/>
    <s v="North America"/>
    <x v="12"/>
    <s v="DAIMLER TRUCKS NORTH AMERICA LLC"/>
    <m/>
    <s v="North America"/>
    <s v="E0HT 5A300 AA"/>
    <m/>
    <m/>
    <m/>
    <m/>
    <s v="X"/>
    <s v="N"/>
    <s v="Spacer"/>
    <s v="OTHER SPECIALTY PRODUCTS"/>
    <s v="Spacer"/>
    <s v="Ductile Iron Casting &amp; Related Machining"/>
    <s v="Commercial"/>
    <s v="Daimler"/>
    <s v="Non-Automotive"/>
    <s v="In Production"/>
    <n v="2745.5"/>
    <n v="2745.4999999999995"/>
    <n v="3569.1499999999996"/>
    <n v="3843.7"/>
    <n v="4063.34"/>
    <n v="16967.189999999999"/>
    <n v="0"/>
    <n v="0"/>
    <n v="2745.4999999999995"/>
    <n v="1"/>
  </r>
  <r>
    <s v="Grede"/>
    <s v="Machining"/>
    <s v="Biscoe"/>
    <s v="3rd Party Sale"/>
    <m/>
    <s v="United States"/>
    <s v="North America"/>
    <x v="12"/>
    <s v="DAIMLER TRUCKS NORTH AMERICA LLC"/>
    <m/>
    <s v="North America"/>
    <s v="07-19319-021"/>
    <m/>
    <m/>
    <m/>
    <m/>
    <s v="X"/>
    <s v="N"/>
    <s v="Lever"/>
    <s v="OTHER SPECIALTY PRODUCTS"/>
    <s v="Lever"/>
    <s v="Ductile Iron Casting &amp; Related Machining"/>
    <s v="Commercial"/>
    <s v="Daimler"/>
    <s v="Non-Automotive"/>
    <s v="Awarded"/>
    <n v="29.16"/>
    <n v="2593.5"/>
    <n v="4315.68"/>
    <n v="4189.2695999999996"/>
    <n v="4066.6515119999999"/>
    <n v="15194.261112"/>
    <n v="0"/>
    <n v="0"/>
    <n v="2593.5"/>
    <n v="1"/>
  </r>
  <r>
    <s v="Grede"/>
    <s v="Machining"/>
    <s v="Biscoe"/>
    <s v="3rd Party Sale"/>
    <m/>
    <s v="United States"/>
    <s v="North America"/>
    <x v="12"/>
    <s v="THOMAS BUILT BUSES, INC"/>
    <m/>
    <s v="North America"/>
    <n v="61310448"/>
    <m/>
    <m/>
    <m/>
    <m/>
    <s v="X"/>
    <s v="N"/>
    <s v="Bracket"/>
    <s v="OTHER SPECIALTY PRODUCTS"/>
    <s v="Bracket"/>
    <s v="Ductile Iron Casting &amp; Related Machining"/>
    <s v="Commercial"/>
    <s v="Daimler"/>
    <s v="Non-Automotive"/>
    <s v="In Production"/>
    <n v="2447.8000000000002"/>
    <n v="2428.8000000000002"/>
    <n v="3173.2799999999997"/>
    <n v="3405.6"/>
    <n v="3600.96"/>
    <n v="15056.439999999999"/>
    <n v="0"/>
    <n v="0"/>
    <n v="2428.8000000000002"/>
    <n v="1"/>
  </r>
  <r>
    <s v="Grede"/>
    <s v="Machining"/>
    <s v="Biscoe"/>
    <s v="3rd Party Sale"/>
    <m/>
    <s v="United States"/>
    <s v="North America"/>
    <x v="12"/>
    <s v="DAIMLER TRUCK"/>
    <m/>
    <s v="North America"/>
    <s v="07-19319-021"/>
    <m/>
    <m/>
    <m/>
    <m/>
    <s v="X"/>
    <s v="N"/>
    <s v="Bracket"/>
    <s v="OTHER SPECIALTY PRODUCTS"/>
    <s v="Bracket"/>
    <s v="Ductile Iron Casting &amp; Related Machining"/>
    <s v="Commercial"/>
    <s v="Daimler"/>
    <s v="Non-Automotive"/>
    <s v="Awarded"/>
    <n v="0"/>
    <n v="1530.229166666667"/>
    <n v="4367.9999999999891"/>
    <n v="4239"/>
    <n v="4239"/>
    <n v="14376.229166666657"/>
    <n v="0"/>
    <n v="0"/>
    <n v="1530.229166666667"/>
    <n v="1"/>
  </r>
  <r>
    <s v="Grede"/>
    <s v="Machining"/>
    <s v="Biscoe"/>
    <s v="3rd Party Sale"/>
    <m/>
    <s v="United States"/>
    <s v="North America"/>
    <x v="12"/>
    <s v="DAIMLER TRUCK"/>
    <m/>
    <s v="North America"/>
    <s v="07-19538-012"/>
    <m/>
    <m/>
    <m/>
    <m/>
    <s v="X"/>
    <s v="N"/>
    <s v="Bracket"/>
    <s v="OTHER SPECIALTY PRODUCTS"/>
    <s v="Bracket"/>
    <s v="Ductile Iron Casting &amp; Related Machining"/>
    <s v="Commercial"/>
    <s v="Daimler"/>
    <s v="Non-Automotive"/>
    <s v="Awarded"/>
    <n v="0"/>
    <n v="1233.166666666667"/>
    <n v="3519"/>
    <n v="3417"/>
    <n v="3417"/>
    <n v="11586.166666666668"/>
    <n v="0"/>
    <n v="0"/>
    <n v="1233.166666666667"/>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Awarded"/>
    <n v="2198.4"/>
    <n v="2135.0400000000004"/>
    <n v="2073.6"/>
    <n v="2073.6"/>
    <n v="2073.6"/>
    <n v="10554.240000000002"/>
    <n v="0"/>
    <n v="0"/>
    <n v="2135.0400000000004"/>
    <n v="1"/>
  </r>
  <r>
    <s v="Grede"/>
    <s v="Machining"/>
    <s v="Biscoe"/>
    <s v="3rd Party Sale"/>
    <m/>
    <s v="United States"/>
    <s v="North America"/>
    <x v="12"/>
    <s v="DAIMLER TRUCK"/>
    <m/>
    <s v="North America"/>
    <s v="16-21057-002"/>
    <m/>
    <m/>
    <m/>
    <m/>
    <s v="X"/>
    <s v="N"/>
    <s v="Axle Seat"/>
    <s v="OTHER SPECIALTY PRODUCTS"/>
    <s v="Misc Products not grouped"/>
    <s v="Ductile Iron Casting &amp; Related Machining"/>
    <s v="Commercial"/>
    <s v="Daimler"/>
    <s v="Non-Automotive"/>
    <s v="Tracking"/>
    <n v="0"/>
    <n v="0"/>
    <n v="0"/>
    <n v="4993.17"/>
    <n v="4993.17"/>
    <n v="9986.34"/>
    <n v="0"/>
    <n v="0"/>
    <n v="0"/>
    <n v="1"/>
  </r>
  <r>
    <s v="Grede"/>
    <s v="Machining"/>
    <s v="Biscoe"/>
    <s v="3rd Party Sale"/>
    <m/>
    <s v="United States"/>
    <s v="North America"/>
    <x v="12"/>
    <s v="THOMAS BUILT BUSES, INC"/>
    <m/>
    <s v="North America"/>
    <s v="TBB 172342"/>
    <m/>
    <m/>
    <m/>
    <m/>
    <s v="X"/>
    <s v="N"/>
    <s v="Pulley"/>
    <s v="OTHER SPECIALTY PRODUCTS"/>
    <s v="Misc Products not grouped"/>
    <s v="Advanced Machining &amp; Assembly"/>
    <s v="Commercial"/>
    <s v="Thomas Built"/>
    <s v="Non-Automotive"/>
    <s v="In Production"/>
    <n v="1735.8000000000002"/>
    <n v="1735.7999999999997"/>
    <n v="1735.8000000000002"/>
    <n v="1814.7"/>
    <n v="1893.6"/>
    <n v="8915.6999999999989"/>
    <n v="0"/>
    <n v="0"/>
    <n v="1735.7999999999997"/>
    <n v="1"/>
  </r>
  <r>
    <s v="Grede"/>
    <s v="Machining"/>
    <s v="Biscoe"/>
    <s v="3rd Party Sale"/>
    <m/>
    <s v="United States"/>
    <s v="North America"/>
    <x v="12"/>
    <s v="DAIMLER TRUCK"/>
    <m/>
    <s v="North America"/>
    <s v="07-22175-002"/>
    <m/>
    <m/>
    <m/>
    <m/>
    <s v="X"/>
    <s v="N"/>
    <s v="Bracket"/>
    <s v="OTHER SPECIALTY PRODUCTS"/>
    <s v="Bracket"/>
    <s v="Ductile Iron Casting &amp; Related Machining"/>
    <s v="Commercial"/>
    <s v="Daimler"/>
    <s v="Non-Automotive"/>
    <s v="Awarded"/>
    <n v="0"/>
    <n v="1936"/>
    <n v="2238"/>
    <n v="2172"/>
    <n v="2172"/>
    <n v="8518"/>
    <n v="0"/>
    <n v="0"/>
    <n v="1936"/>
    <n v="1"/>
  </r>
  <r>
    <s v="Grede"/>
    <s v="Machining"/>
    <s v="Biscoe"/>
    <s v="3rd Party Sale"/>
    <m/>
    <s v="United States"/>
    <s v="North America"/>
    <x v="12"/>
    <s v="THOMAS BUILT BUSES, INC"/>
    <m/>
    <s v="North America"/>
    <n v="61310816"/>
    <m/>
    <m/>
    <m/>
    <m/>
    <s v="X"/>
    <s v="N"/>
    <s v="Axle Seat"/>
    <s v="DRIVELINE"/>
    <s v="Misc Products not grouped"/>
    <s v="Ductile Iron Casting &amp; Related Machining"/>
    <s v="Commercial"/>
    <s v="Daimler"/>
    <s v="Non-Automotive"/>
    <s v="In Production"/>
    <n v="1370.05"/>
    <n v="1365.25"/>
    <n v="1784.5"/>
    <n v="1913.5"/>
    <n v="2021"/>
    <n v="8454.2999999999993"/>
    <n v="0"/>
    <n v="0"/>
    <n v="1365.25"/>
    <n v="1"/>
  </r>
  <r>
    <s v="Grede"/>
    <s v="Machining"/>
    <s v="Biscoe"/>
    <s v="3rd Party Sale"/>
    <m/>
    <s v="United States"/>
    <s v="North America"/>
    <x v="12"/>
    <s v="THOMAS BUILT BUSES, INC"/>
    <m/>
    <s v="North America"/>
    <s v="TBB 172343"/>
    <m/>
    <m/>
    <m/>
    <m/>
    <s v="X"/>
    <s v="N"/>
    <s v="Pulley"/>
    <s v="OTHER SPECIALTY PRODUCTS"/>
    <s v="Misc Products not grouped"/>
    <s v="Advanced Machining &amp; Assembly"/>
    <s v="Commercial"/>
    <s v="Thomas Built"/>
    <s v="Non-Automotive"/>
    <s v="In Production"/>
    <n v="1572.05"/>
    <n v="1572.05"/>
    <n v="1572.05"/>
    <n v="1640.4"/>
    <n v="1708.75"/>
    <n v="8065.2999999999993"/>
    <n v="0"/>
    <n v="0"/>
    <n v="1572.05"/>
    <n v="1"/>
  </r>
  <r>
    <s v="Grede"/>
    <s v="Machining"/>
    <s v="Biscoe"/>
    <s v="3rd Party Sale"/>
    <m/>
    <s v="United States"/>
    <s v="North America"/>
    <x v="12"/>
    <s v="DAIMLER VEHICULOS COMERCIALES"/>
    <m/>
    <s v="North America"/>
    <s v="680 325 00 19"/>
    <m/>
    <m/>
    <m/>
    <m/>
    <s v="X"/>
    <s v="N"/>
    <s v="Axle Seat"/>
    <s v="DRIVELINE"/>
    <s v="Misc Products not grouped"/>
    <s v="Ductile Iron Casting &amp; Related Machining"/>
    <s v="Commercial"/>
    <s v="Daimler"/>
    <s v="Non-Automotive"/>
    <s v="In Production"/>
    <n v="6515.4"/>
    <n v="0"/>
    <n v="0"/>
    <n v="0"/>
    <n v="0"/>
    <n v="6515.4"/>
    <n v="0"/>
    <n v="0"/>
    <n v="0"/>
    <n v="1"/>
  </r>
  <r>
    <s v="Grede"/>
    <s v="Machining"/>
    <s v="Biscoe"/>
    <s v="3rd Party Sale"/>
    <m/>
    <s v="United States"/>
    <s v="North America"/>
    <x v="12"/>
    <s v="DAIMLER TRUCK"/>
    <m/>
    <s v="North America"/>
    <s v="07-18793-032"/>
    <m/>
    <m/>
    <m/>
    <m/>
    <s v="X"/>
    <s v="N"/>
    <s v="Bracket"/>
    <s v="OTHER SPECIALTY PRODUCTS"/>
    <s v="Bracket"/>
    <s v="Ductile Iron Casting &amp; Related Machining"/>
    <s v="Commercial"/>
    <s v="Daimler"/>
    <s v="Non-Automotive"/>
    <s v="Awarded"/>
    <n v="0"/>
    <n v="677.83333333333303"/>
    <n v="1934"/>
    <n v="1878"/>
    <n v="1878"/>
    <n v="6367.833333333333"/>
    <n v="0"/>
    <n v="0"/>
    <n v="677.83333333333303"/>
    <n v="1"/>
  </r>
  <r>
    <s v="Grede"/>
    <s v="Machining"/>
    <s v="Biscoe"/>
    <s v="3rd Party Sale"/>
    <m/>
    <s v="United States"/>
    <s v="North America"/>
    <x v="12"/>
    <s v="DAIMLER TRUCKS NORTH AMERICA LLC"/>
    <m/>
    <s v="North America"/>
    <s v="F1HT 18112 DB"/>
    <m/>
    <m/>
    <m/>
    <m/>
    <s v="X"/>
    <s v="N"/>
    <s v="Support"/>
    <s v="OTHER SPECIALTY PRODUCTS"/>
    <s v="Support"/>
    <s v="Ductile Iron Casting &amp; Related Machining"/>
    <s v="Commercial"/>
    <s v="Daimler"/>
    <s v="Non-Automotive"/>
    <s v="In Production"/>
    <n v="935.27"/>
    <n v="935.2700000000001"/>
    <n v="1236.97"/>
    <n v="1327.48"/>
    <n v="1417.99"/>
    <n v="5852.98"/>
    <n v="0"/>
    <n v="0"/>
    <n v="935.2700000000001"/>
    <n v="1"/>
  </r>
  <r>
    <s v="Grede"/>
    <s v="Foundry"/>
    <s v="Novocast"/>
    <s v="3rd Party Sale"/>
    <m/>
    <s v="Mexico"/>
    <s v="North America"/>
    <x v="12"/>
    <s v="THOMAS BUILT BUSES INC"/>
    <m/>
    <s v="North America"/>
    <s v="16-12324-000"/>
    <m/>
    <m/>
    <m/>
    <m/>
    <s v="X"/>
    <s v="N"/>
    <s v="Bracket"/>
    <s v="OTHER SPECIALTY PRODUCTS"/>
    <s v="Bracket"/>
    <s v="Ductile Iron Casting &amp; Related Machining"/>
    <s v="Commercial"/>
    <s v="Daimler"/>
    <s v="Non-Automotive"/>
    <s v="In Production"/>
    <n v="921.55"/>
    <n v="922.30000000000041"/>
    <n v="1207.01"/>
    <n v="1295.23"/>
    <n v="1371.42"/>
    <n v="5717.51"/>
    <n v="0"/>
    <n v="0"/>
    <n v="922.30000000000041"/>
    <n v="1"/>
  </r>
  <r>
    <s v="Grede"/>
    <s v="Machining"/>
    <s v="Biscoe"/>
    <s v="3rd Party Sale"/>
    <m/>
    <s v="United States"/>
    <s v="North America"/>
    <x v="12"/>
    <s v="DAIMLER VEHICULOS COMERCIALES"/>
    <m/>
    <s v="North America"/>
    <s v="16-13851-000"/>
    <m/>
    <m/>
    <m/>
    <m/>
    <s v="X"/>
    <s v="N"/>
    <s v="Bracket"/>
    <s v="OTHER SPECIALTY PRODUCTS"/>
    <s v="Bracket"/>
    <s v="Ductile Iron Casting &amp; Related Machining"/>
    <s v="Commercial"/>
    <s v="Daimler"/>
    <s v="Non-Automotive"/>
    <s v="In Production"/>
    <n v="5668.81"/>
    <n v="0"/>
    <n v="0"/>
    <n v="0"/>
    <n v="0"/>
    <n v="5668.81"/>
    <n v="0"/>
    <n v="0"/>
    <n v="0"/>
    <n v="1"/>
  </r>
  <r>
    <s v="Grede"/>
    <s v="Foundry"/>
    <s v="Browntown"/>
    <s v="3rd Party Sale"/>
    <m/>
    <s v="United States"/>
    <s v="North America"/>
    <x v="12"/>
    <s v="DAIMLER TRUCKS NORTH AMERICA"/>
    <m/>
    <s v="North America"/>
    <s v="15-23817-010"/>
    <m/>
    <m/>
    <m/>
    <m/>
    <s v="X"/>
    <s v="N"/>
    <s v="Support"/>
    <s v="OTHER SPECIALTY PRODUCTS"/>
    <s v="Support"/>
    <s v="Ductile Iron Casting &amp; Related Machining"/>
    <s v="Light Vehicle"/>
    <s v="Daimler"/>
    <s v="Non-Automotive"/>
    <s v="Awarded"/>
    <n v="790.48"/>
    <n v="779.91279999999995"/>
    <n v="1039.8837333333317"/>
    <n v="1039.8837333333299"/>
    <n v="1039.8837333333299"/>
    <n v="4690.0439999999917"/>
    <n v="0"/>
    <n v="0"/>
    <n v="779.91279999999995"/>
    <n v="1"/>
  </r>
  <r>
    <s v="Grede"/>
    <s v="Machining"/>
    <s v="Biscoe"/>
    <s v="3rd Party Sale"/>
    <m/>
    <s v="United States"/>
    <s v="North America"/>
    <x v="12"/>
    <s v="DAIMLER VEHICULOS COMERCIALES"/>
    <m/>
    <s v="North America"/>
    <s v="681 315 08 15"/>
    <m/>
    <m/>
    <m/>
    <m/>
    <s v="X"/>
    <s v="N"/>
    <s v="Tow Hook"/>
    <s v="OTHER SPECIALTY PRODUCTS"/>
    <s v="Misc Products not grouped"/>
    <s v="Ductile Iron Casting &amp; Related Machining"/>
    <s v="Commercial"/>
    <s v="Daimler"/>
    <s v="Non-Automotive"/>
    <s v="In Production"/>
    <n v="4119.3900000000003"/>
    <n v="0"/>
    <n v="0"/>
    <n v="0"/>
    <n v="0"/>
    <n v="4119.3900000000003"/>
    <n v="0"/>
    <n v="0"/>
    <n v="0"/>
    <n v="1"/>
  </r>
  <r>
    <s v="Grede"/>
    <s v="Machining"/>
    <s v="Biscoe"/>
    <s v="3rd Party Sale"/>
    <m/>
    <s v="United States"/>
    <s v="North America"/>
    <x v="12"/>
    <s v="DAIMLER VEHICULOS COMERCIALES"/>
    <m/>
    <s v="North America"/>
    <s v="681 315 09 15"/>
    <m/>
    <m/>
    <m/>
    <m/>
    <s v="X"/>
    <s v="N"/>
    <s v="Tow Hook"/>
    <s v="OTHER SPECIALTY PRODUCTS"/>
    <s v="Misc Products not grouped"/>
    <s v="Ductile Iron Casting &amp; Related Machining"/>
    <s v="Commercial"/>
    <s v="Daimler"/>
    <s v="Non-Automotive"/>
    <s v="In Production"/>
    <n v="3661.32"/>
    <n v="0"/>
    <n v="0"/>
    <n v="0"/>
    <n v="0"/>
    <n v="3661.32"/>
    <n v="0"/>
    <n v="0"/>
    <n v="0"/>
    <n v="1"/>
  </r>
  <r>
    <s v="Grede"/>
    <s v="Machining"/>
    <s v="Biscoe"/>
    <s v="3rd Party Sale"/>
    <m/>
    <s v="United States"/>
    <s v="North America"/>
    <x v="12"/>
    <s v="DAIMLER TRUCKS NORTH AMERICA LLC"/>
    <m/>
    <s v="North America"/>
    <s v="04-16554-000"/>
    <m/>
    <m/>
    <m/>
    <m/>
    <s v="X"/>
    <s v="N"/>
    <s v="Bracket"/>
    <s v="OTHER SPECIALTY PRODUCTS"/>
    <s v="Bracket"/>
    <s v="Ductile Iron Casting &amp; Related Machining"/>
    <s v="Commercial"/>
    <s v="Daimler"/>
    <s v="Non-Automotive"/>
    <s v="In Production"/>
    <n v="544.76"/>
    <n v="539.2399999999999"/>
    <n v="705.77"/>
    <n v="761.28"/>
    <n v="808.86"/>
    <n v="3359.9100000000003"/>
    <n v="0"/>
    <n v="0"/>
    <n v="539.2399999999999"/>
    <n v="1"/>
  </r>
  <r>
    <s v="Grede"/>
    <s v="Machining"/>
    <s v="Biscoe"/>
    <s v="3rd Party Sale"/>
    <m/>
    <s v="United States"/>
    <s v="North America"/>
    <x v="12"/>
    <s v="DAIMLER TRUCK"/>
    <m/>
    <s v="North America"/>
    <s v="07-18793-033"/>
    <m/>
    <m/>
    <m/>
    <m/>
    <s v="X"/>
    <s v="N"/>
    <s v="Bracket"/>
    <s v="OTHER SPECIALTY PRODUCTS"/>
    <s v="Bracket"/>
    <s v="Ductile Iron Casting &amp; Related Machining"/>
    <s v="Commercial"/>
    <s v="Daimler"/>
    <s v="Non-Automotive"/>
    <s v="Awarded"/>
    <n v="0"/>
    <n v="338.91666666666669"/>
    <n v="967"/>
    <n v="939"/>
    <n v="939"/>
    <n v="3183.916666666667"/>
    <n v="0"/>
    <n v="0"/>
    <n v="338.91666666666669"/>
    <n v="1"/>
  </r>
  <r>
    <s v="Grede"/>
    <s v="Machining"/>
    <s v="Biscoe"/>
    <s v="3rd Party Sale"/>
    <m/>
    <s v="United States"/>
    <s v="North America"/>
    <x v="12"/>
    <s v="DAIMLER TRUCKS NORTH AMERICA LLC"/>
    <m/>
    <s v="North America"/>
    <s v="07-22163-001"/>
    <m/>
    <m/>
    <m/>
    <m/>
    <s v="X"/>
    <s v="N"/>
    <s v="Lever"/>
    <s v="DRIVELINE"/>
    <s v="Lever"/>
    <s v="Ductile Iron Casting &amp; Related Machining"/>
    <s v="Commercial"/>
    <s v="Daimler"/>
    <s v="Non-Automotive"/>
    <s v="Awarded"/>
    <n v="498.8"/>
    <n v="499.23"/>
    <n v="650.16"/>
    <n v="696.6"/>
    <n v="731.43"/>
    <n v="3076.22"/>
    <n v="0"/>
    <n v="0"/>
    <n v="499.23"/>
    <n v="1"/>
  </r>
  <r>
    <s v="Grede"/>
    <s v="Machining"/>
    <s v="Biscoe"/>
    <s v="3rd Party Sale"/>
    <m/>
    <s v="United States"/>
    <s v="North America"/>
    <x v="12"/>
    <s v="DAIMLER TRUCKS NORTH AMERICA LLC"/>
    <m/>
    <s v="North America"/>
    <s v="F5HZ 5458 AA"/>
    <m/>
    <m/>
    <m/>
    <m/>
    <s v="X"/>
    <s v="N"/>
    <s v="Spring Bracket"/>
    <s v="OTHER SPECIALTY PRODUCTS"/>
    <s v="Bracket"/>
    <s v="Ductile Iron Casting &amp; Related Machining"/>
    <s v="Commercial"/>
    <s v="Daimler"/>
    <s v="Non-Automotive"/>
    <s v="In Production"/>
    <n v="371.44"/>
    <n v="371.44"/>
    <n v="464.29999999999995"/>
    <n v="464.3"/>
    <n v="464.3"/>
    <n v="2135.7799999999997"/>
    <n v="0"/>
    <n v="0"/>
    <n v="371.44"/>
    <n v="1"/>
  </r>
  <r>
    <s v="Grede"/>
    <s v="Machining"/>
    <s v="Biscoe"/>
    <s v="3rd Party Sale"/>
    <m/>
    <s v="United States"/>
    <s v="North America"/>
    <x v="12"/>
    <s v="DAIMLER TRUCKS NORTH AMERICA LLC"/>
    <m/>
    <s v="North America"/>
    <s v="07-19537-013"/>
    <m/>
    <m/>
    <m/>
    <m/>
    <s v="X"/>
    <s v="N"/>
    <s v="Lever"/>
    <s v="OTHER SPECIALTY PRODUCTS"/>
    <s v="Lever"/>
    <s v="Ductile Iron Casting &amp; Related Machining"/>
    <s v="Commercial"/>
    <s v="Daimler"/>
    <s v="Non-Automotive"/>
    <s v="Awarded"/>
    <n v="1579.28"/>
    <n v="0"/>
    <n v="0"/>
    <n v="0"/>
    <n v="0"/>
    <n v="1579.28"/>
    <n v="0"/>
    <n v="0"/>
    <n v="0"/>
    <n v="1"/>
  </r>
  <r>
    <s v="Grede"/>
    <s v="Machining"/>
    <s v="Biscoe"/>
    <s v="3rd Party Sale"/>
    <m/>
    <s v="United States"/>
    <s v="North America"/>
    <x v="12"/>
    <s v="DAIMLER TRUCKS NORTH AMERICA LLC"/>
    <m/>
    <s v="North America"/>
    <s v="A21-27964-008"/>
    <m/>
    <m/>
    <m/>
    <m/>
    <s v="X"/>
    <s v="N"/>
    <s v="Bumper Bracket"/>
    <s v="OTHER SPECIALTY PRODUCTS"/>
    <s v="Bracket"/>
    <s v="Ductile Iron Casting &amp; Related Machining"/>
    <s v="Commercial"/>
    <s v="Daimler"/>
    <s v="Non-Automotive"/>
    <s v="Awarded"/>
    <n v="1366.59"/>
    <n v="0"/>
    <n v="0"/>
    <n v="0"/>
    <n v="0"/>
    <n v="1366.59"/>
    <n v="0"/>
    <n v="0"/>
    <n v="0"/>
    <n v="1"/>
  </r>
  <r>
    <s v="Grede"/>
    <s v="Foundry"/>
    <s v="Browntown"/>
    <s v="3rd Party Sale"/>
    <m/>
    <s v="United States"/>
    <s v="North America"/>
    <x v="12"/>
    <s v="DAIMLER TRUCKS NORTH AMERICA"/>
    <m/>
    <s v="North America"/>
    <s v="15-23816-004"/>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r>
  <r>
    <s v="Grede"/>
    <s v="Foundry"/>
    <s v="Browntown"/>
    <s v="3rd Party Sale"/>
    <m/>
    <s v="United States"/>
    <s v="North America"/>
    <x v="12"/>
    <s v="DAIMLER TRUCKS NORTH AMERICA"/>
    <m/>
    <s v="North America"/>
    <s v="15-23817-006"/>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r>
  <r>
    <s v="Grede"/>
    <s v="Machining"/>
    <s v="Biscoe"/>
    <s v="3rd Party Sale"/>
    <m/>
    <s v="United States"/>
    <s v="North America"/>
    <x v="12"/>
    <s v="DAIMLER TRUCKS NORTH AMERICA LLC"/>
    <m/>
    <s v="North America"/>
    <s v="R04-32779-000"/>
    <m/>
    <m/>
    <m/>
    <m/>
    <s v="X"/>
    <s v="N"/>
    <s v="Support Bracket"/>
    <s v="OTHER SPECIALTY PRODUCTS"/>
    <s v="Bracket"/>
    <s v="Ductile Iron Casting &amp; Related Machining"/>
    <s v="Commercial"/>
    <s v="Daimler"/>
    <s v="Non-Automotive"/>
    <s v="Awarded"/>
    <n v="914.51"/>
    <n v="0"/>
    <n v="0"/>
    <n v="0"/>
    <n v="0"/>
    <n v="914.51"/>
    <n v="0"/>
    <n v="0"/>
    <n v="0"/>
    <n v="1"/>
  </r>
  <r>
    <s v="Grede"/>
    <s v="Machining"/>
    <s v="Biscoe"/>
    <s v="3rd Party Sale"/>
    <m/>
    <s v="United States"/>
    <s v="North America"/>
    <x v="12"/>
    <s v="THOMAS BUILT BUSES, INC"/>
    <m/>
    <s v="North America"/>
    <n v="152017"/>
    <m/>
    <m/>
    <m/>
    <m/>
    <s v="X"/>
    <s v="N"/>
    <s v="Bracket"/>
    <s v="OTHER SPECIALTY PRODUCTS"/>
    <s v="Bracket"/>
    <s v="Ductile Iron Casting &amp; Related Machining"/>
    <s v="Commercial"/>
    <s v="Daimler"/>
    <s v="Non-Automotive"/>
    <s v="In Production"/>
    <n v="84.84"/>
    <n v="84.84"/>
    <n v="109.08"/>
    <n v="115.14"/>
    <n v="121.2"/>
    <n v="515.1"/>
    <n v="0"/>
    <n v="0"/>
    <n v="84.84"/>
    <n v="1"/>
  </r>
  <r>
    <s v="Grede"/>
    <s v="Machining"/>
    <s v="Biscoe"/>
    <s v="3rd Party Sale"/>
    <m/>
    <s v="United States"/>
    <s v="North America"/>
    <x v="12"/>
    <s v="DETROIT DIESEL CORPORATION"/>
    <m/>
    <s v="North America"/>
    <s v="23511356C"/>
    <m/>
    <m/>
    <m/>
    <m/>
    <s v="X"/>
    <s v="N"/>
    <s v="Bracket"/>
    <s v="OTHER SPECIALTY PRODUCTS"/>
    <s v="Bracket"/>
    <s v="Ductile Iron Casting &amp; Related Machining"/>
    <s v="Commercial"/>
    <s v="Daimler"/>
    <s v="Non-Automotive"/>
    <s v="In Production"/>
    <n v="95.81"/>
    <n v="95.83"/>
    <n v="95.83"/>
    <n v="95.83"/>
    <n v="95.83"/>
    <n v="479.12999999999994"/>
    <n v="0"/>
    <n v="0"/>
    <n v="95.83"/>
    <n v="1"/>
  </r>
  <r>
    <s v="Grede"/>
    <s v="Foundry"/>
    <s v="Browntown"/>
    <s v="3rd Party Sale"/>
    <m/>
    <s v="United States"/>
    <s v="North America"/>
    <x v="12"/>
    <s v="DAIMLER TRUCKS NORTH AMERICA"/>
    <m/>
    <s v="North America"/>
    <s v="15-23816-005"/>
    <m/>
    <m/>
    <m/>
    <m/>
    <s v="X"/>
    <s v="N"/>
    <s v="Support"/>
    <s v="OTHER SPECIALTY PRODUCTS"/>
    <s v="Support"/>
    <s v="Ductile Iron Casting &amp; Related Machining"/>
    <s v="Light Vehicle"/>
    <s v="Daimler"/>
    <s v="Non-Automotive"/>
    <s v="Awarded"/>
    <n v="264.16000000000003"/>
    <n v="34"/>
    <n v="34"/>
    <n v="34"/>
    <n v="34"/>
    <n v="400.16"/>
    <n v="0"/>
    <n v="0"/>
    <n v="34"/>
    <n v="1"/>
  </r>
  <r>
    <s v="Grede"/>
    <s v="Machining"/>
    <s v="Biscoe"/>
    <s v="3rd Party Sale"/>
    <m/>
    <s v="United States"/>
    <s v="North America"/>
    <x v="12"/>
    <s v="DAIMLER TRUCKS NORTH AMERICA LLC"/>
    <m/>
    <s v="North America"/>
    <s v="04-13969-001"/>
    <m/>
    <m/>
    <m/>
    <m/>
    <s v="X"/>
    <s v="N"/>
    <s v="Support"/>
    <s v="OTHER SPECIALTY PRODUCTS"/>
    <s v="Support"/>
    <s v="Ductile Iron Casting &amp; Related Machining"/>
    <s v="Commercial"/>
    <s v="Daimler"/>
    <s v="Non-Automotive"/>
    <s v="In Production"/>
    <n v="59.800000000000011"/>
    <n v="59.800000000000004"/>
    <n v="77.740000000000009"/>
    <n v="83.72"/>
    <n v="89.7"/>
    <n v="370.76000000000005"/>
    <n v="0"/>
    <n v="0"/>
    <n v="59.800000000000004"/>
    <n v="1"/>
  </r>
  <r>
    <s v="Grede"/>
    <s v="Machining"/>
    <s v="Biscoe"/>
    <s v="3rd Party Sale"/>
    <m/>
    <s v="United States"/>
    <s v="North America"/>
    <x v="12"/>
    <s v="DAIMLER TRUCKS NORTH AMERICA LLC"/>
    <m/>
    <s v="North America"/>
    <s v="07-19319-022"/>
    <m/>
    <m/>
    <m/>
    <m/>
    <s v="X"/>
    <s v="N"/>
    <s v="Lever"/>
    <s v="OTHER SPECIALTY PRODUCTS"/>
    <s v="Lever"/>
    <s v="Ductile Iron Casting &amp; Related Machining"/>
    <s v="Commercial"/>
    <s v="Daimler"/>
    <s v="Non-Automotive"/>
    <s v="Awarded"/>
    <n v="59.28"/>
    <n v="60.88"/>
    <n v="76.100000000000009"/>
    <n v="76.099999999999994"/>
    <n v="76.099999999999994"/>
    <n v="348.46000000000004"/>
    <n v="0"/>
    <n v="0"/>
    <n v="60.88"/>
    <n v="1"/>
  </r>
  <r>
    <s v="Grede"/>
    <s v="Machining"/>
    <s v="Biscoe"/>
    <s v="3rd Party Sale"/>
    <m/>
    <s v="United States"/>
    <s v="North America"/>
    <x v="12"/>
    <s v="DAIMLER TRUCKS NORTH AMERICA LLC"/>
    <m/>
    <s v="North America"/>
    <s v="07-18793-031"/>
    <m/>
    <m/>
    <m/>
    <m/>
    <s v="X"/>
    <s v="N"/>
    <s v="Lever"/>
    <s v="OTHER SPECIALTY PRODUCTS"/>
    <s v="Lever"/>
    <s v="Ductile Iron Casting &amp; Related Machining"/>
    <s v="Commercial"/>
    <s v="Daimler"/>
    <s v="Non-Automotive"/>
    <s v="Awarded"/>
    <n v="305.97000000000003"/>
    <n v="0"/>
    <n v="0"/>
    <n v="0"/>
    <n v="0"/>
    <n v="305.97000000000003"/>
    <n v="0"/>
    <n v="0"/>
    <n v="0"/>
    <n v="1"/>
  </r>
  <r>
    <s v="Grede"/>
    <s v="Machining"/>
    <s v="Biscoe"/>
    <s v="3rd Party Sale"/>
    <m/>
    <s v="United States"/>
    <s v="North America"/>
    <x v="12"/>
    <s v="DAIMLER TRUCKS NORTH AMERICA LLC"/>
    <m/>
    <s v="North America"/>
    <s v="07-19537-014"/>
    <m/>
    <m/>
    <m/>
    <m/>
    <s v="X"/>
    <s v="N"/>
    <s v="Lever"/>
    <s v="OTHER SPECIALTY PRODUCTS"/>
    <s v="Lever"/>
    <s v="Ductile Iron Casting &amp; Related Machining"/>
    <s v="Commercial"/>
    <s v="Daimler"/>
    <s v="Non-Automotive"/>
    <s v="Awarded"/>
    <n v="286.8"/>
    <n v="0"/>
    <n v="0"/>
    <n v="0"/>
    <n v="0"/>
    <n v="286.8"/>
    <n v="0"/>
    <n v="0"/>
    <n v="0"/>
    <n v="1"/>
  </r>
  <r>
    <s v="Grede"/>
    <s v="Machining"/>
    <s v="Biscoe"/>
    <s v="3rd Party Sale"/>
    <m/>
    <s v="United States"/>
    <s v="North America"/>
    <x v="12"/>
    <s v="DAIMLER TRUCKS NORTH AMERICA LLC"/>
    <m/>
    <s v="North America"/>
    <s v="07-19538-012"/>
    <m/>
    <m/>
    <m/>
    <m/>
    <s v="X"/>
    <s v="N"/>
    <s v="Adaptor"/>
    <s v="OTHER SPECIALTY PRODUCTS"/>
    <s v="Misc Products not grouped"/>
    <s v="Ductile Iron Casting &amp; Related Machining"/>
    <s v="Commercial"/>
    <s v="Daimler"/>
    <s v="Non-Automotive"/>
    <s v="Awarded"/>
    <n v="286.56"/>
    <n v="0"/>
    <n v="0"/>
    <n v="0"/>
    <n v="0"/>
    <n v="286.56"/>
    <n v="0"/>
    <n v="0"/>
    <n v="0"/>
    <n v="1"/>
  </r>
  <r>
    <s v="Grede"/>
    <s v="Machining"/>
    <s v="Biscoe"/>
    <s v="3rd Party Sale"/>
    <m/>
    <s v="United States"/>
    <s v="North America"/>
    <x v="12"/>
    <s v="DAIMLER TRUCKS NORTH AMERICA LLC"/>
    <m/>
    <s v="North America"/>
    <s v="07-19538-011"/>
    <m/>
    <m/>
    <m/>
    <m/>
    <s v="X"/>
    <s v="N"/>
    <s v="Lever"/>
    <s v="OTHER SPECIALTY PRODUCTS"/>
    <s v="Lever"/>
    <s v="Ductile Iron Casting &amp; Related Machining"/>
    <s v="Commercial"/>
    <s v="Daimler"/>
    <s v="Non-Automotive"/>
    <s v="Awarded"/>
    <n v="238.79999999999998"/>
    <n v="0"/>
    <n v="0"/>
    <n v="0"/>
    <n v="0"/>
    <n v="238.79999999999998"/>
    <n v="0"/>
    <n v="0"/>
    <n v="0"/>
    <n v="1"/>
  </r>
  <r>
    <s v="Grede"/>
    <s v="Foundry"/>
    <s v="Browntown"/>
    <s v="3rd Party Sale"/>
    <m/>
    <s v="United States"/>
    <s v="North America"/>
    <x v="12"/>
    <s v="DAIMLER TRUCKS NORTH AMERICA"/>
    <m/>
    <s v="North America"/>
    <s v="15-23816-007"/>
    <m/>
    <m/>
    <m/>
    <m/>
    <s v="X"/>
    <s v="N"/>
    <s v="Support"/>
    <s v="OTHER SPECIALTY PRODUCTS"/>
    <s v="Support"/>
    <s v="Ductile Iron Casting &amp; Related Machining"/>
    <s v="Light Vehicle"/>
    <s v="Daimler"/>
    <s v="Non-Automotive"/>
    <s v="Awarded"/>
    <n v="230.16"/>
    <n v="0"/>
    <n v="0"/>
    <n v="0"/>
    <n v="0"/>
    <n v="230.16"/>
    <n v="0"/>
    <n v="0"/>
    <n v="0"/>
    <n v="1"/>
  </r>
  <r>
    <s v="Grede"/>
    <s v="Machining"/>
    <s v="Biscoe"/>
    <s v="3rd Party Sale"/>
    <m/>
    <s v="United States"/>
    <s v="North America"/>
    <x v="12"/>
    <s v="DAIMLER TRUCKS NORTH AMERICA LLC"/>
    <m/>
    <s v="North America"/>
    <s v="07-18793-032"/>
    <m/>
    <m/>
    <m/>
    <m/>
    <s v="X"/>
    <s v="N"/>
    <s v="Lever"/>
    <s v="OTHER SPECIALTY PRODUCTS"/>
    <s v="Lever"/>
    <s v="Ductile Iron Casting &amp; Related Machining"/>
    <s v="Commercial"/>
    <s v="Daimler"/>
    <s v="Non-Automotive"/>
    <s v="Awarded"/>
    <n v="217.14"/>
    <n v="0"/>
    <n v="0"/>
    <n v="0"/>
    <n v="0"/>
    <n v="217.14"/>
    <n v="0"/>
    <n v="0"/>
    <n v="0"/>
    <n v="1"/>
  </r>
  <r>
    <s v="Grede"/>
    <s v="Machining"/>
    <s v="Biscoe"/>
    <s v="3rd Party Sale"/>
    <m/>
    <s v="United States"/>
    <s v="North America"/>
    <x v="12"/>
    <s v="DAIMLER TRUCKS NORTH AMERICA LLC"/>
    <m/>
    <s v="North America"/>
    <s v="07-23612-001"/>
    <m/>
    <m/>
    <m/>
    <m/>
    <s v="X"/>
    <s v="N"/>
    <s v="Lever"/>
    <s v="OTHER SPECIALTY PRODUCTS"/>
    <s v="Lever"/>
    <s v="Ductile Iron Casting &amp; Related Machining"/>
    <s v="Commercial"/>
    <s v="Daimler"/>
    <s v="Non-Automotive"/>
    <s v="Awarded"/>
    <n v="213.6"/>
    <n v="0"/>
    <n v="0"/>
    <n v="0"/>
    <n v="0"/>
    <n v="213.6"/>
    <n v="0"/>
    <n v="0"/>
    <n v="0"/>
    <n v="1"/>
  </r>
  <r>
    <s v="Grede"/>
    <s v="Foundry"/>
    <s v="Browntown"/>
    <s v="3rd Party Sale"/>
    <m/>
    <s v="United States"/>
    <s v="North America"/>
    <x v="12"/>
    <s v="DAIMLER TRUCKS NORTH AMERICA"/>
    <m/>
    <s v="North America"/>
    <s v="(blank)"/>
    <m/>
    <m/>
    <m/>
    <m/>
    <s v="X"/>
    <s v="N"/>
    <s v="Miscellaneous"/>
    <s v="OTHER SPECIALTY PRODUCTS"/>
    <s v="Misc Products not grouped"/>
    <s v="Gray Iron Casting &amp; Related Machining"/>
    <s v="Industrial"/>
    <s v="Other"/>
    <s v="Non-Automotive"/>
    <s v="In Production"/>
    <n v="90.7"/>
    <n v="0"/>
    <n v="0"/>
    <n v="0"/>
    <n v="0"/>
    <n v="90.7"/>
    <n v="0"/>
    <n v="0"/>
    <n v="0"/>
    <n v="1"/>
  </r>
  <r>
    <s v="Grede"/>
    <s v="Machining"/>
    <s v="Biscoe"/>
    <s v="3rd Party Sale"/>
    <m/>
    <s v="United States"/>
    <s v="North America"/>
    <x v="12"/>
    <s v="DAIMLER TRUCKS NORTH AMERICA"/>
    <m/>
    <s v="North America"/>
    <s v="15-12691-000"/>
    <m/>
    <m/>
    <m/>
    <m/>
    <s v="X"/>
    <s v="N"/>
    <s v="Bracket"/>
    <s v="OTHER SPECIALTY PRODUCTS"/>
    <s v="Bracket"/>
    <s v="Ductile Iron Casting &amp; Related Machining"/>
    <s v="Commercial"/>
    <s v="Daimler"/>
    <s v="Non-Automotive"/>
    <s v="Awarded"/>
    <n v="35.450000000000003"/>
    <n v="0"/>
    <n v="0"/>
    <n v="0"/>
    <n v="0"/>
    <n v="35.450000000000003"/>
    <n v="0"/>
    <n v="0"/>
    <n v="0"/>
    <n v="1"/>
  </r>
  <r>
    <s v="Grede"/>
    <s v="Machining"/>
    <s v="Biscoe"/>
    <s v="3rd Party Sale"/>
    <m/>
    <s v="United States"/>
    <s v="North America"/>
    <x v="12"/>
    <s v="DAIMLER TRUCKS NORTH AMERICA"/>
    <m/>
    <s v="North America"/>
    <s v="07-18793-031"/>
    <m/>
    <m/>
    <m/>
    <m/>
    <s v="X"/>
    <s v="N"/>
    <s v="Lever"/>
    <s v="OTHER SPECIALTY PRODUCTS"/>
    <s v="Lever"/>
    <s v="Ductile Iron Casting &amp; Related Machining"/>
    <s v="Commercial"/>
    <s v="Daimler"/>
    <s v="Non-Automotive"/>
    <s v="Awarded"/>
    <n v="9.8699999999999992"/>
    <n v="0"/>
    <n v="0"/>
    <n v="0"/>
    <n v="0"/>
    <n v="9.8699999999999992"/>
    <n v="0"/>
    <n v="0"/>
    <n v="0"/>
    <n v="1"/>
  </r>
  <r>
    <s v="Grede"/>
    <s v="Machining"/>
    <s v="Biscoe"/>
    <s v="3rd Party Sale"/>
    <m/>
    <s v="United States"/>
    <s v="North America"/>
    <x v="12"/>
    <s v="DAIMLER TRUCKS NORTH AMERICA"/>
    <m/>
    <s v="North America"/>
    <s v="(blank)"/>
    <m/>
    <m/>
    <m/>
    <m/>
    <s v="X"/>
    <s v="N"/>
    <s v="Miscellaneous"/>
    <s v="OTHER SPECIALTY PRODUCTS"/>
    <s v="Misc Products not grouped"/>
    <s v="Ductile Iron Casting &amp; Related Machining"/>
    <s v="Commercial"/>
    <s v="Other"/>
    <s v="Non-Automotive"/>
    <s v="In Production"/>
    <n v="1.65"/>
    <n v="0"/>
    <n v="0"/>
    <n v="0"/>
    <n v="0"/>
    <n v="1.65"/>
    <n v="0"/>
    <n v="0"/>
    <n v="0"/>
    <n v="1"/>
  </r>
  <r>
    <s v="Grede"/>
    <s v="Foundry"/>
    <s v="Columbiana"/>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0.01"/>
    <n v="0"/>
    <n v="0"/>
    <n v="0"/>
    <n v="0"/>
    <n v="0.01"/>
    <n v="0"/>
    <n v="0"/>
    <n v="0"/>
    <n v="1"/>
  </r>
  <r>
    <s v="Grede"/>
    <s v="Machining"/>
    <s v="Biscoe"/>
    <s v="3rd Party Sale"/>
    <m/>
    <s v="United States"/>
    <s v="North America"/>
    <x v="12"/>
    <s v="DAIMLER TRUCKS NORTH AMERICA LLC"/>
    <m/>
    <s v="North America"/>
    <s v="05-20821-000"/>
    <n v="26"/>
    <s v="Doc 1 - Long Term Agreement "/>
    <m/>
    <m/>
    <s v="X"/>
    <s v="Y"/>
    <s v="Support"/>
    <s v="OTHER SPECIALTY PRODUCTS"/>
    <s v="Support"/>
    <s v="Ductile Iron Casting &amp; Related Machining"/>
    <s v="Commercial"/>
    <s v="Daimler"/>
    <s v="Non-Automotive"/>
    <s v="In Production"/>
    <n v="49.36"/>
    <n v="49.36"/>
    <n v="61.699999999999996"/>
    <n v="61.7"/>
    <n v="61.7"/>
    <n v="283.82"/>
    <n v="1"/>
    <n v="49.36"/>
    <n v="0"/>
    <n v="0"/>
  </r>
  <r>
    <s v="Grede"/>
    <s v="Machining"/>
    <s v="Biscoe"/>
    <s v="3rd Party Sale"/>
    <m/>
    <s v="United States"/>
    <s v="North America"/>
    <x v="12"/>
    <s v="DAIMLER TRUCKS NORTH AMERICA LLC"/>
    <m/>
    <s v="North America"/>
    <s v="02-12607-001"/>
    <n v="26"/>
    <s v="Doc 1 - Long Term Agreement "/>
    <m/>
    <m/>
    <s v="X"/>
    <s v="Y"/>
    <s v="Cab Mount"/>
    <s v="OTHER SPECIALTY PRODUCTS"/>
    <s v="Misc Products not grouped"/>
    <s v="Ductile Iron Casting &amp; Related Machining"/>
    <s v="Commercial"/>
    <s v="Daimler"/>
    <s v="Non-Automotive"/>
    <s v="In Production"/>
    <n v="1292.1999999999998"/>
    <n v="1292.1999999999998"/>
    <n v="1689.8"/>
    <n v="1838.9"/>
    <n v="1938.3"/>
    <n v="8051.4000000000005"/>
    <n v="1"/>
    <n v="1292.1999999999998"/>
    <n v="0"/>
    <n v="0"/>
  </r>
  <r>
    <s v="Grede"/>
    <s v="Machining"/>
    <s v="Biscoe"/>
    <s v="3rd Party Sale"/>
    <m/>
    <s v="United States"/>
    <s v="North America"/>
    <x v="12"/>
    <s v="DAIMLER TRUCKS NORTH AMERICA LLC"/>
    <m/>
    <s v="North America"/>
    <s v="07-18793-000"/>
    <n v="26"/>
    <s v="Doc 1 - Long Term Agreement "/>
    <m/>
    <m/>
    <s v="X"/>
    <s v="Y"/>
    <s v="Lever"/>
    <s v="OTHER SPECIALTY PRODUCTS"/>
    <s v="Lever"/>
    <s v="Ductile Iron Casting &amp; Related Machining"/>
    <s v="Commercial"/>
    <s v="Daimler"/>
    <s v="Non-Automotive"/>
    <s v="In Production"/>
    <n v="291.3599999999999"/>
    <n v="289.20000000000016"/>
    <n v="375.95999999999992"/>
    <n v="404.88"/>
    <n v="424.16"/>
    <n v="1785.5600000000002"/>
    <n v="1"/>
    <n v="289.20000000000016"/>
    <n v="0"/>
    <n v="0"/>
  </r>
  <r>
    <s v="Grede"/>
    <s v="Machining"/>
    <s v="Biscoe"/>
    <s v="3rd Party Sale"/>
    <m/>
    <s v="United States"/>
    <s v="North America"/>
    <x v="12"/>
    <s v="DAIMLER TRUCKS NORTH AMERICA LLC"/>
    <m/>
    <s v="North America"/>
    <s v="07-18793-003"/>
    <n v="26"/>
    <s v="Doc 1 - Long Term Agreement "/>
    <m/>
    <m/>
    <s v="X"/>
    <s v="Y"/>
    <s v="Lever"/>
    <s v="OTHER SPECIALTY PRODUCTS"/>
    <s v="Lever"/>
    <s v="Ductile Iron Casting &amp; Related Machining"/>
    <s v="Commercial"/>
    <s v="Daimler"/>
    <s v="Non-Automotive"/>
    <s v="In Production"/>
    <n v="3421.9500000000003"/>
    <n v="3414.4800000000009"/>
    <n v="4467.3599999999997"/>
    <n v="4801.92"/>
    <n v="5077.4399999999996"/>
    <n v="21183.15"/>
    <n v="1"/>
    <n v="3414.4800000000009"/>
    <n v="0"/>
    <n v="0"/>
  </r>
  <r>
    <s v="Grede"/>
    <s v="Machining"/>
    <s v="Biscoe"/>
    <s v="3rd Party Sale"/>
    <m/>
    <s v="United States"/>
    <s v="North America"/>
    <x v="12"/>
    <s v="DAIMLER TRUCKS NORTH AMERICA LLC"/>
    <m/>
    <s v="North America"/>
    <s v="07-18793-004"/>
    <n v="26"/>
    <s v="Doc 1 - Long Term Agreement "/>
    <m/>
    <m/>
    <s v="X"/>
    <s v="Y"/>
    <s v="Lever"/>
    <s v="OTHER SPECIALTY PRODUCTS"/>
    <s v="Lever"/>
    <s v="Ductile Iron Casting &amp; Related Machining"/>
    <s v="Commercial"/>
    <s v="Daimler"/>
    <s v="Non-Automotive"/>
    <s v="In Production"/>
    <n v="24407.279999999999"/>
    <n v="24372.18"/>
    <n v="31868.34"/>
    <n v="34225.379999999997"/>
    <n v="36196.019999999997"/>
    <n v="151069.19999999998"/>
    <n v="1"/>
    <n v="24372.18"/>
    <n v="0"/>
    <n v="0"/>
  </r>
  <r>
    <s v="Grede"/>
    <s v="Machining"/>
    <s v="Biscoe"/>
    <s v="3rd Party Sale"/>
    <m/>
    <s v="United States"/>
    <s v="North America"/>
    <x v="12"/>
    <s v="DAIMLER TRUCKS NORTH AMERICA LLC"/>
    <m/>
    <s v="North America"/>
    <s v="07-18793-006"/>
    <n v="26"/>
    <s v="Doc 1 - Long Term Agreement "/>
    <m/>
    <m/>
    <s v="X"/>
    <s v="Y"/>
    <s v="Lever"/>
    <s v="OTHER SPECIALTY PRODUCTS"/>
    <s v="Lever"/>
    <s v="Ductile Iron Casting &amp; Related Machining"/>
    <s v="Commercial"/>
    <s v="Daimler"/>
    <s v="Non-Automotive"/>
    <s v="In Production"/>
    <n v="19.46"/>
    <n v="19.28"/>
    <n v="28.92"/>
    <n v="28.92"/>
    <n v="28.92"/>
    <n v="125.5"/>
    <n v="1"/>
    <n v="19.28"/>
    <n v="0"/>
    <n v="0"/>
  </r>
  <r>
    <s v="Grede"/>
    <s v="Machining"/>
    <s v="Biscoe"/>
    <s v="3rd Party Sale"/>
    <m/>
    <s v="United States"/>
    <s v="North America"/>
    <x v="12"/>
    <s v="DAIMLER TRUCKS NORTH AMERICA LLC"/>
    <m/>
    <s v="North America"/>
    <s v="07-18793-022"/>
    <n v="26"/>
    <s v="Doc 1 - Long Term Agreement "/>
    <m/>
    <m/>
    <s v="X"/>
    <s v="Y"/>
    <s v="Lever"/>
    <s v="OTHER SPECIALTY PRODUCTS"/>
    <s v="Lever"/>
    <s v="Ductile Iron Casting &amp; Related Machining"/>
    <s v="Commercial"/>
    <s v="Daimler"/>
    <s v="Non-Automotive"/>
    <s v="In Production"/>
    <n v="1471.5"/>
    <n v="1471.5"/>
    <n v="1922.7599999999998"/>
    <n v="2060.1"/>
    <n v="2177.8200000000002"/>
    <n v="9103.68"/>
    <n v="1"/>
    <n v="1471.5"/>
    <n v="0"/>
    <n v="0"/>
  </r>
  <r>
    <s v="Grede"/>
    <s v="Machining"/>
    <s v="Biscoe"/>
    <s v="3rd Party Sale"/>
    <m/>
    <s v="United States"/>
    <s v="North America"/>
    <x v="12"/>
    <s v="DAIMLER TRUCKS NORTH AMERICA LLC"/>
    <m/>
    <s v="North America"/>
    <s v="07-18793-025"/>
    <n v="26"/>
    <s v="Doc 1 - Long Term Agreement "/>
    <m/>
    <m/>
    <s v="X"/>
    <s v="Y"/>
    <s v="Lever"/>
    <s v="OTHER SPECIALTY PRODUCTS"/>
    <s v="Lever"/>
    <s v="Ductile Iron Casting &amp; Related Machining"/>
    <s v="Commercial"/>
    <s v="Daimler"/>
    <s v="Non-Automotive"/>
    <s v="In Production"/>
    <n v="1070.3699999999999"/>
    <n v="1069.29"/>
    <n v="1402.83"/>
    <n v="1510.74"/>
    <n v="1599.03"/>
    <n v="6652.2599999999993"/>
    <n v="1"/>
    <n v="1069.29"/>
    <n v="0"/>
    <n v="0"/>
  </r>
  <r>
    <s v="Grede"/>
    <s v="Machining"/>
    <s v="Biscoe"/>
    <s v="3rd Party Sale"/>
    <m/>
    <s v="United States"/>
    <s v="North America"/>
    <x v="12"/>
    <s v="DAIMLER TRUCKS NORTH AMERICA LLC"/>
    <m/>
    <s v="North America"/>
    <s v="07-18793-026"/>
    <n v="26"/>
    <s v="Doc 1 - Long Term Agreement "/>
    <m/>
    <m/>
    <s v="X"/>
    <s v="Y"/>
    <s v="Lever"/>
    <s v="OTHER SPECIALTY PRODUCTS"/>
    <s v="Lever"/>
    <s v="Ductile Iron Casting &amp; Related Machining"/>
    <s v="Commercial"/>
    <s v="Daimler"/>
    <s v="Non-Automotive"/>
    <s v="In Production"/>
    <n v="580.59"/>
    <n v="578.79000000000008"/>
    <n v="755.37000000000012"/>
    <n v="814.23"/>
    <n v="863.28"/>
    <n v="3592.26"/>
    <n v="1"/>
    <n v="578.79000000000008"/>
    <n v="0"/>
    <n v="0"/>
  </r>
  <r>
    <s v="Grede"/>
    <s v="Machining"/>
    <s v="Biscoe"/>
    <s v="3rd Party Sale"/>
    <m/>
    <s v="United States"/>
    <s v="North America"/>
    <x v="12"/>
    <s v="DAIMLER TRUCKS NORTH AMERICA LLC"/>
    <m/>
    <s v="North America"/>
    <s v="07-18793-027"/>
    <n v="26"/>
    <s v="Doc 1 - Long Term Agreement "/>
    <m/>
    <m/>
    <s v="X"/>
    <s v="Y"/>
    <s v="Lever"/>
    <s v="OTHER SPECIALTY PRODUCTS"/>
    <s v="Lever"/>
    <s v="Ductile Iron Casting &amp; Related Machining"/>
    <s v="Commercial"/>
    <s v="Daimler"/>
    <s v="Non-Automotive"/>
    <s v="In Production"/>
    <n v="384.84000000000003"/>
    <n v="382.59000000000003"/>
    <n v="500.30999999999995"/>
    <n v="539.54999999999995"/>
    <n v="568.98"/>
    <n v="2376.27"/>
    <n v="1"/>
    <n v="382.59000000000003"/>
    <n v="0"/>
    <n v="0"/>
  </r>
  <r>
    <s v="Grede"/>
    <s v="Machining"/>
    <s v="Biscoe"/>
    <s v="3rd Party Sale"/>
    <m/>
    <s v="United States"/>
    <s v="North America"/>
    <x v="12"/>
    <s v="DAIMLER TRUCKS NORTH AMERICA"/>
    <m/>
    <s v="North America"/>
    <s v="07-18793-028"/>
    <n v="26"/>
    <s v="Doc 1 - Long Term Agreement "/>
    <m/>
    <m/>
    <s v="X"/>
    <s v="Y"/>
    <s v="Lever"/>
    <s v="OTHER SPECIALTY PRODUCTS"/>
    <s v="Lever"/>
    <s v="Ductile Iron Casting &amp; Related Machining"/>
    <s v="Commercial"/>
    <s v="Daimler"/>
    <s v="Non-Automotive"/>
    <s v="In Production"/>
    <n v="166.77"/>
    <n v="461.07000000000005"/>
    <n v="598.41000000000008"/>
    <n v="647.46"/>
    <n v="686.7"/>
    <n v="2560.41"/>
    <n v="1"/>
    <n v="461.07000000000005"/>
    <n v="0"/>
    <n v="0"/>
  </r>
  <r>
    <s v="Grede"/>
    <s v="Machining"/>
    <s v="Biscoe"/>
    <s v="3rd Party Sale"/>
    <m/>
    <s v="United States"/>
    <s v="North America"/>
    <x v="12"/>
    <s v="DAIMLER TRUCKS NORTH AMERICA LLC"/>
    <m/>
    <s v="North America"/>
    <s v="07-18793-028"/>
    <n v="26"/>
    <s v="Doc 1 - Long Term Agreement "/>
    <m/>
    <m/>
    <s v="X"/>
    <s v="Y"/>
    <s v="Lever"/>
    <s v="OTHER SPECIALTY PRODUCTS"/>
    <s v="Lever"/>
    <s v="Ductile Iron Casting &amp; Related Machining"/>
    <s v="Commercial"/>
    <s v="Daimler"/>
    <s v="Non-Automotive"/>
    <s v="In Production"/>
    <n v="296.10000000000002"/>
    <n v="0"/>
    <n v="0"/>
    <n v="0"/>
    <n v="0"/>
    <n v="296.10000000000002"/>
    <n v="1"/>
    <n v="0"/>
    <n v="0"/>
    <n v="0"/>
  </r>
  <r>
    <s v="Grede"/>
    <s v="Machining"/>
    <s v="Biscoe"/>
    <s v="3rd Party Sale"/>
    <m/>
    <s v="United States"/>
    <s v="North America"/>
    <x v="12"/>
    <s v="DAIMLER TRUCKS NORTH AMERICA LLC"/>
    <m/>
    <s v="North America"/>
    <s v="07-18793-030"/>
    <n v="26"/>
    <s v="Doc 1 - Long Term Agreement "/>
    <m/>
    <m/>
    <s v="X"/>
    <s v="Y"/>
    <s v="Lever"/>
    <s v="OTHER SPECIALTY PRODUCTS"/>
    <s v="Lever"/>
    <s v="Ductile Iron Casting &amp; Related Machining"/>
    <s v="Commercial"/>
    <s v="Daimler"/>
    <s v="Non-Automotive"/>
    <s v="In Production"/>
    <n v="343.35"/>
    <n v="343.35"/>
    <n v="451.26"/>
    <n v="480.69"/>
    <n v="510.12"/>
    <n v="2128.77"/>
    <n v="1"/>
    <n v="343.35"/>
    <n v="0"/>
    <n v="0"/>
  </r>
  <r>
    <s v="Grede"/>
    <s v="Machining"/>
    <s v="Biscoe"/>
    <s v="3rd Party Sale"/>
    <m/>
    <s v="United States"/>
    <s v="North America"/>
    <x v="12"/>
    <s v="DAIMLER TRUCKS NORTH AMERICA LLC"/>
    <m/>
    <s v="North America"/>
    <s v="02-14015-000"/>
    <n v="26"/>
    <s v="Doc 1 - Long Term Agreement "/>
    <m/>
    <m/>
    <s v="X"/>
    <s v="Y"/>
    <s v="Clutch Release"/>
    <s v="Transmission"/>
    <s v="Misc Products not grouped"/>
    <s v="Ductile Iron Casting &amp; Related Machining"/>
    <s v="Commercial"/>
    <s v="Daimler"/>
    <s v="Non-Automotive"/>
    <s v="In Production"/>
    <n v="1815.4599999999998"/>
    <n v="1815.4599999999998"/>
    <n v="2364.3200000000002"/>
    <n v="2533.1999999999998"/>
    <n v="2680.97"/>
    <n v="11209.409999999998"/>
    <n v="1"/>
    <n v="1815.4599999999998"/>
    <n v="0"/>
    <n v="0"/>
  </r>
  <r>
    <s v="Grede"/>
    <s v="Machining"/>
    <s v="Biscoe"/>
    <s v="3rd Party Sale"/>
    <m/>
    <s v="United States"/>
    <s v="North America"/>
    <x v="12"/>
    <s v="DAIMLER TRUCKS NORTH AMERICA LLC"/>
    <m/>
    <s v="North America"/>
    <s v="A12-21051-002"/>
    <n v="26"/>
    <s v="Doc 1 - Long Term Agreement "/>
    <m/>
    <m/>
    <s v="X"/>
    <s v="Y"/>
    <s v="Support"/>
    <s v="OTHER SPECIALTY PRODUCTS"/>
    <s v="Support"/>
    <s v="Ductile Iron Casting &amp; Related Machining"/>
    <s v="Commercial"/>
    <s v="Daimler"/>
    <s v="Non-Automotive"/>
    <s v="In Production"/>
    <n v="55.18"/>
    <n v="55.18"/>
    <n v="55.18"/>
    <n v="55.18"/>
    <n v="55.18"/>
    <n v="275.89999999999998"/>
    <n v="1"/>
    <n v="55.18"/>
    <n v="0"/>
    <n v="0"/>
  </r>
  <r>
    <s v="Grede"/>
    <s v="Machining"/>
    <s v="Biscoe"/>
    <s v="3rd Party Sale"/>
    <m/>
    <s v="United States"/>
    <s v="North America"/>
    <x v="12"/>
    <s v="DAIMLER TRUCKS NORTH AMERICA"/>
    <m/>
    <s v="North America"/>
    <s v="07-18810-002"/>
    <n v="26"/>
    <s v="Doc 1 - Long Term Agreement "/>
    <m/>
    <m/>
    <s v="X"/>
    <s v="Y"/>
    <s v="Lever"/>
    <s v="OTHER SPECIALTY PRODUCTS"/>
    <s v="Lever"/>
    <s v="Ductile Iron Casting &amp; Related Machining"/>
    <s v="Commercial"/>
    <s v="Daimler"/>
    <s v="Non-Automotive"/>
    <s v="In Production"/>
    <n v="153.86000000000001"/>
    <n v="0"/>
    <n v="0"/>
    <n v="0"/>
    <n v="0"/>
    <n v="153.86000000000001"/>
    <n v="1"/>
    <n v="0"/>
    <n v="0"/>
    <n v="0"/>
  </r>
  <r>
    <s v="Grede"/>
    <s v="Machining"/>
    <s v="Biscoe"/>
    <s v="3rd Party Sale"/>
    <m/>
    <s v="United States"/>
    <s v="North America"/>
    <x v="12"/>
    <s v="DAIMLER TRUCKS NORTH AMERICA LLC"/>
    <m/>
    <s v="North America"/>
    <s v="11-24915-000"/>
    <n v="26"/>
    <s v="Doc 1 - Long Term Agreement "/>
    <m/>
    <m/>
    <s v="X"/>
    <s v="Y"/>
    <s v="Retainer U Bolt"/>
    <s v="OTHER SPECIALTY PRODUCTS"/>
    <s v="Misc Products not grouped"/>
    <s v="Ductile Iron Casting &amp; Related Machining"/>
    <s v="Commercial"/>
    <s v="Daimler"/>
    <s v="Non-Automotive"/>
    <s v="In Production"/>
    <n v="25119.670000000002"/>
    <n v="24811.670000000002"/>
    <n v="32443.97"/>
    <n v="34840.78"/>
    <n v="36849.279999999999"/>
    <n v="154065.37"/>
    <n v="1"/>
    <n v="24811.670000000002"/>
    <n v="0"/>
    <n v="0"/>
  </r>
  <r>
    <s v="Grede"/>
    <s v="Machining"/>
    <s v="Biscoe"/>
    <s v="3rd Party Sale"/>
    <m/>
    <s v="United States"/>
    <s v="North America"/>
    <x v="12"/>
    <s v="DAIMLER TRUCKS NORTH AMERICA"/>
    <m/>
    <s v="North America"/>
    <s v="A21-27964-007"/>
    <n v="26"/>
    <s v="Doc 1 - Long Term Agreement "/>
    <m/>
    <m/>
    <s v="X"/>
    <s v="Y"/>
    <s v="Bumper Bracket"/>
    <s v="OTHER SPECIALTY PRODUCTS"/>
    <s v="Bracket"/>
    <s v="Ductile Iron Casting &amp; Related Machining"/>
    <s v="Commercial"/>
    <s v="Daimler"/>
    <s v="Non-Automotive"/>
    <s v="Awarded"/>
    <n v="5705.1900000000005"/>
    <n v="5690.88"/>
    <n v="7441.92"/>
    <n v="7994.88"/>
    <n v="8455.68"/>
    <n v="35288.550000000003"/>
    <n v="1"/>
    <n v="5690.88"/>
    <n v="0"/>
    <n v="0"/>
  </r>
  <r>
    <s v="Grede"/>
    <s v="Machining"/>
    <s v="Biscoe"/>
    <s v="3rd Party Sale"/>
    <m/>
    <s v="United States"/>
    <s v="North America"/>
    <x v="12"/>
    <s v="DAIMLER TRUCKS NORTH AMERICA LLC"/>
    <m/>
    <s v="North America"/>
    <s v="07-18810-002"/>
    <n v="26"/>
    <s v="Doc 1 - Long Term Agreement "/>
    <m/>
    <m/>
    <s v="X"/>
    <s v="Y"/>
    <s v="Lever"/>
    <s v="OTHER SPECIALTY PRODUCTS"/>
    <s v="Lever"/>
    <s v="Ductile Iron Casting &amp; Related Machining"/>
    <s v="Commercial"/>
    <s v="Daimler"/>
    <s v="Non-Automotive"/>
    <s v="In Production"/>
    <n v="1671.2500000000002"/>
    <n v="1813.35"/>
    <n v="2373.8399999999997"/>
    <n v="2549.6799999999998"/>
    <n v="2692.55"/>
    <n v="11100.670000000002"/>
    <n v="1"/>
    <n v="1813.35"/>
    <n v="0"/>
    <n v="0"/>
  </r>
  <r>
    <s v="Grede"/>
    <s v="Machining"/>
    <s v="Biscoe"/>
    <s v="3rd Party Sale"/>
    <m/>
    <s v="United States"/>
    <s v="North America"/>
    <x v="12"/>
    <s v="DAIMLER TRUCKS NORTH AMERICA"/>
    <m/>
    <s v="North America"/>
    <s v="07-18863-001"/>
    <n v="26"/>
    <s v="Doc 1 - Long Term Agreement "/>
    <m/>
    <m/>
    <s v="X"/>
    <s v="Y"/>
    <s v="Lever"/>
    <s v="OTHER SPECIALTY PRODUCTS"/>
    <s v="Lever"/>
    <s v="Ductile Iron Casting &amp; Related Machining"/>
    <s v="Commercial"/>
    <s v="Daimler"/>
    <s v="Non-Automotive"/>
    <s v="In Production"/>
    <n v="161.80000000000001"/>
    <n v="0"/>
    <n v="0"/>
    <n v="0"/>
    <n v="0"/>
    <n v="161.80000000000001"/>
    <n v="1"/>
    <n v="0"/>
    <n v="0"/>
    <n v="0"/>
  </r>
  <r>
    <s v="Grede"/>
    <s v="Machining"/>
    <s v="Biscoe"/>
    <s v="3rd Party Sale"/>
    <m/>
    <s v="United States"/>
    <s v="North America"/>
    <x v="12"/>
    <s v="DAIMLER TRUCKS NORTH AMERICA LLC"/>
    <m/>
    <s v="North America"/>
    <s v="07-18863-001"/>
    <n v="26"/>
    <s v="Doc 1 - Long Term Agreement "/>
    <m/>
    <m/>
    <s v="X"/>
    <s v="Y"/>
    <s v="Lever"/>
    <s v="OTHER SPECIALTY PRODUCTS"/>
    <s v="Lever"/>
    <s v="Ductile Iron Casting &amp; Related Machining"/>
    <s v="Commercial"/>
    <s v="Daimler"/>
    <s v="Non-Automotive"/>
    <s v="In Production"/>
    <n v="1444.42"/>
    <n v="1601.82"/>
    <n v="2095.31"/>
    <n v="2249.02"/>
    <n v="2378.46"/>
    <n v="9769.0299999999988"/>
    <n v="1"/>
    <n v="1601.82"/>
    <n v="0"/>
    <n v="0"/>
  </r>
  <r>
    <s v="Grede"/>
    <s v="Machining"/>
    <s v="Biscoe"/>
    <s v="3rd Party Sale"/>
    <m/>
    <s v="United States"/>
    <s v="North America"/>
    <x v="12"/>
    <s v="DAIMLER TRUCKS NORTH AMERICA LLC"/>
    <m/>
    <s v="North America"/>
    <s v="07-18863-002"/>
    <n v="26"/>
    <s v="Doc 1 - Long Term Agreement "/>
    <m/>
    <m/>
    <s v="X"/>
    <s v="Y"/>
    <s v="Lever"/>
    <s v="OTHER SPECIALTY PRODUCTS"/>
    <s v="Lever"/>
    <s v="Ductile Iron Casting &amp; Related Machining"/>
    <s v="Commercial"/>
    <s v="Daimler"/>
    <s v="Non-Automotive"/>
    <s v="In Production"/>
    <n v="765.69999999999993"/>
    <n v="765.7"/>
    <n v="999.44"/>
    <n v="1071.98"/>
    <n v="1136.46"/>
    <n v="4739.2800000000007"/>
    <n v="1"/>
    <n v="765.7"/>
    <n v="0"/>
    <n v="0"/>
  </r>
  <r>
    <s v="Grede"/>
    <s v="Machining"/>
    <s v="Biscoe"/>
    <s v="3rd Party Sale"/>
    <m/>
    <s v="United States"/>
    <s v="North America"/>
    <x v="12"/>
    <s v="DAIMLER TRUCKS NORTH AMERICA"/>
    <m/>
    <s v="North America"/>
    <s v="07-18863-003"/>
    <n v="26"/>
    <s v="Doc 1 - Long Term Agreement "/>
    <m/>
    <m/>
    <s v="X"/>
    <s v="Y"/>
    <s v="Lever"/>
    <s v="OTHER SPECIALTY PRODUCTS"/>
    <s v="Lever"/>
    <s v="Ductile Iron Casting &amp; Related Machining"/>
    <s v="Commercial"/>
    <s v="Daimler"/>
    <s v="Non-Automotive"/>
    <s v="In Production"/>
    <n v="3198.02"/>
    <n v="0"/>
    <n v="0"/>
    <n v="0"/>
    <n v="0"/>
    <n v="3198.02"/>
    <n v="1"/>
    <n v="0"/>
    <n v="0"/>
    <n v="0"/>
  </r>
  <r>
    <s v="Grede"/>
    <s v="Machining"/>
    <s v="Biscoe"/>
    <s v="3rd Party Sale"/>
    <m/>
    <s v="United States"/>
    <s v="North America"/>
    <x v="12"/>
    <s v="DAIMLER TRUCKS NORTH AMERICA LLC"/>
    <m/>
    <s v="North America"/>
    <s v="07-18863-003"/>
    <n v="26"/>
    <s v="Doc 1 - Long Term Agreement "/>
    <m/>
    <m/>
    <s v="X"/>
    <s v="Y"/>
    <s v="Lever"/>
    <s v="OTHER SPECIALTY PRODUCTS"/>
    <s v="Lever"/>
    <s v="Ductile Iron Casting &amp; Related Machining"/>
    <s v="Commercial"/>
    <s v="Daimler"/>
    <s v="Non-Automotive"/>
    <s v="In Production"/>
    <n v="19454.48"/>
    <n v="22627.5"/>
    <n v="29583.84"/>
    <n v="31773.32"/>
    <n v="33600.76"/>
    <n v="137039.9"/>
    <n v="1"/>
    <n v="22627.5"/>
    <n v="0"/>
    <n v="0"/>
  </r>
  <r>
    <s v="Grede"/>
    <s v="Machining"/>
    <s v="Biscoe"/>
    <s v="3rd Party Sale"/>
    <m/>
    <s v="United States"/>
    <s v="North America"/>
    <x v="12"/>
    <s v="DAIMLER TRUCKS NORTH AMERICA LLC"/>
    <m/>
    <s v="North America"/>
    <s v="07-18863-004"/>
    <n v="26"/>
    <s v="Doc 1 - Long Term Agreement "/>
    <m/>
    <m/>
    <s v="X"/>
    <s v="Y"/>
    <s v="Lever"/>
    <s v="OTHER SPECIALTY PRODUCTS"/>
    <s v="Lever"/>
    <s v="Ductile Iron Casting &amp; Related Machining"/>
    <s v="Commercial"/>
    <s v="Daimler"/>
    <s v="Non-Automotive"/>
    <s v="In Production"/>
    <n v="26796.44"/>
    <n v="26771.399999999994"/>
    <n v="35002.980000000003"/>
    <n v="37588.379999999997"/>
    <n v="39756.78"/>
    <n v="165915.98000000001"/>
    <n v="1"/>
    <n v="26771.399999999994"/>
    <n v="0"/>
    <n v="0"/>
  </r>
  <r>
    <s v="Grede"/>
    <s v="Machining"/>
    <s v="Biscoe"/>
    <s v="3rd Party Sale"/>
    <m/>
    <s v="United States"/>
    <s v="North America"/>
    <x v="12"/>
    <s v="DAIMLER TRUCKS NORTH AMERICA"/>
    <m/>
    <s v="North America"/>
    <s v="07-18863-005"/>
    <n v="26"/>
    <s v="Doc 1 - Long Term Agreement "/>
    <m/>
    <m/>
    <s v="X"/>
    <s v="Y"/>
    <s v="Lever"/>
    <s v="OTHER SPECIALTY PRODUCTS"/>
    <s v="Lever"/>
    <s v="Ductile Iron Casting &amp; Related Machining"/>
    <s v="Commercial"/>
    <s v="Daimler"/>
    <s v="Non-Automotive"/>
    <s v="In Production"/>
    <n v="80.900000000000006"/>
    <n v="0"/>
    <n v="0"/>
    <n v="0"/>
    <n v="0"/>
    <n v="80.900000000000006"/>
    <n v="1"/>
    <n v="0"/>
    <n v="0"/>
    <n v="0"/>
  </r>
  <r>
    <s v="Grede"/>
    <s v="Machining"/>
    <s v="Biscoe"/>
    <s v="3rd Party Sale"/>
    <m/>
    <s v="United States"/>
    <s v="North America"/>
    <x v="12"/>
    <s v="DAIMLER TRUCKS NORTH AMERICA LLC"/>
    <m/>
    <s v="North America"/>
    <s v="07-18863-005"/>
    <n v="26"/>
    <s v="Doc 1 - Long Term Agreement "/>
    <m/>
    <m/>
    <s v="X"/>
    <s v="Y"/>
    <s v="Lever"/>
    <s v="OTHER SPECIALTY PRODUCTS"/>
    <s v="Lever"/>
    <s v="Ductile Iron Casting &amp; Related Machining"/>
    <s v="Commercial"/>
    <s v="Daimler"/>
    <s v="Non-Automotive"/>
    <s v="In Production"/>
    <n v="52392.03"/>
    <n v="52398.930000000008"/>
    <n v="68514.210000000006"/>
    <n v="73578.55"/>
    <n v="77817.710000000006"/>
    <n v="324701.43000000005"/>
    <n v="1"/>
    <n v="52398.930000000008"/>
    <n v="0"/>
    <n v="0"/>
  </r>
  <r>
    <s v="Grede"/>
    <s v="Machining"/>
    <s v="Biscoe"/>
    <s v="3rd Party Sale"/>
    <m/>
    <s v="United States"/>
    <s v="North America"/>
    <x v="12"/>
    <s v="DAIMLER TRUCKS NORTH AMERICA LLC"/>
    <m/>
    <s v="North America"/>
    <s v="07-18863-006"/>
    <n v="26"/>
    <s v="Doc 1 - Long Term Agreement "/>
    <m/>
    <m/>
    <s v="X"/>
    <s v="Y"/>
    <s v="Lever"/>
    <s v="OTHER SPECIALTY PRODUCTS"/>
    <s v="Lever"/>
    <s v="Ductile Iron Casting &amp; Related Machining"/>
    <s v="Commercial"/>
    <s v="Daimler"/>
    <s v="Non-Automotive"/>
    <s v="In Production"/>
    <n v="11927.77"/>
    <n v="11922.17"/>
    <n v="15584.27"/>
    <n v="16723.59"/>
    <n v="17700.150000000001"/>
    <n v="73857.950000000012"/>
    <n v="1"/>
    <n v="11922.17"/>
    <n v="0"/>
    <n v="0"/>
  </r>
  <r>
    <s v="Grede"/>
    <s v="Machining"/>
    <s v="Biscoe"/>
    <s v="3rd Party Sale"/>
    <m/>
    <s v="United States"/>
    <s v="North America"/>
    <x v="12"/>
    <s v="DAIMLER TRUCKS NORTH AMERICA"/>
    <m/>
    <s v="North America"/>
    <s v="07-18863-007"/>
    <n v="26"/>
    <s v="Doc 1 - Long Term Agreement "/>
    <m/>
    <m/>
    <s v="X"/>
    <s v="Y"/>
    <s v="Lever"/>
    <s v="OTHER SPECIALTY PRODUCTS"/>
    <s v="Lever"/>
    <s v="Ductile Iron Casting &amp; Related Machining"/>
    <s v="Commercial"/>
    <s v="Daimler"/>
    <s v="Non-Automotive"/>
    <s v="In Production"/>
    <n v="2022.5"/>
    <n v="0"/>
    <n v="0"/>
    <n v="0"/>
    <n v="0"/>
    <n v="2022.5"/>
    <n v="1"/>
    <n v="0"/>
    <n v="0"/>
    <n v="0"/>
  </r>
  <r>
    <s v="Grede"/>
    <s v="Machining"/>
    <s v="Biscoe"/>
    <s v="3rd Party Sale"/>
    <m/>
    <s v="United States"/>
    <s v="North America"/>
    <x v="12"/>
    <s v="DAIMLER TRUCKS NORTH AMERICA LLC"/>
    <m/>
    <s v="North America"/>
    <s v="07-18863-007"/>
    <n v="26"/>
    <s v="Doc 1 - Long Term Agreement "/>
    <m/>
    <m/>
    <s v="X"/>
    <s v="Y"/>
    <s v="Lever"/>
    <s v="OTHER SPECIALTY PRODUCTS"/>
    <s v="Lever"/>
    <s v="Ductile Iron Casting &amp; Related Machining"/>
    <s v="Commercial"/>
    <s v="Daimler"/>
    <s v="Non-Automotive"/>
    <s v="In Production"/>
    <n v="22647.730000000003"/>
    <n v="24650.230000000003"/>
    <n v="32230.559999999998"/>
    <n v="34617.11"/>
    <n v="36607.25"/>
    <n v="150752.88"/>
    <n v="1"/>
    <n v="24650.230000000003"/>
    <n v="0"/>
    <n v="0"/>
  </r>
  <r>
    <s v="Grede"/>
    <s v="Machining"/>
    <s v="Biscoe"/>
    <s v="3rd Party Sale"/>
    <m/>
    <s v="United States"/>
    <s v="North America"/>
    <x v="12"/>
    <s v="DAIMLER TRUCKS NORTH AMERICA LLC"/>
    <m/>
    <s v="North America"/>
    <s v="07-18863-019"/>
    <n v="26"/>
    <s v="Doc 1 - Long Term Agreement "/>
    <m/>
    <m/>
    <s v="X"/>
    <s v="Y"/>
    <s v="Lever"/>
    <s v="OTHER SPECIALTY PRODUCTS"/>
    <s v="Lever"/>
    <s v="Ductile Iron Casting &amp; Related Machining"/>
    <s v="Commercial"/>
    <s v="Daimler"/>
    <s v="Non-Automotive"/>
    <s v="In Production"/>
    <n v="50.87"/>
    <n v="0"/>
    <n v="0"/>
    <n v="0"/>
    <n v="0"/>
    <n v="50.87"/>
    <n v="1"/>
    <n v="0"/>
    <n v="0"/>
    <n v="0"/>
  </r>
  <r>
    <s v="Grede"/>
    <s v="Machining"/>
    <s v="Biscoe"/>
    <s v="3rd Party Sale"/>
    <m/>
    <s v="United States"/>
    <s v="North America"/>
    <x v="12"/>
    <s v="DAIMLER TRUCKS NORTH AMERICA LLC"/>
    <m/>
    <s v="North America"/>
    <s v="14-15815-000"/>
    <n v="26"/>
    <s v="Doc 1 - Long Term Agreement "/>
    <m/>
    <m/>
    <s v="X"/>
    <s v="Y"/>
    <s v="Bracket"/>
    <s v="OTHER SPECIALTY PRODUCTS"/>
    <s v="Bracket"/>
    <s v="Ductile Iron Casting &amp; Related Machining"/>
    <s v="Commercial"/>
    <s v="Daimler"/>
    <s v="Non-Automotive"/>
    <s v="In Production"/>
    <n v="18.440000000000001"/>
    <n v="18.440000000000001"/>
    <n v="18.440000000000001"/>
    <n v="18.440000000000001"/>
    <n v="18.440000000000001"/>
    <n v="92.2"/>
    <n v="1"/>
    <n v="18.440000000000001"/>
    <n v="0"/>
    <n v="0"/>
  </r>
  <r>
    <s v="Grede"/>
    <s v="Machining"/>
    <s v="Biscoe"/>
    <s v="3rd Party Sale"/>
    <m/>
    <s v="United States"/>
    <s v="North America"/>
    <x v="12"/>
    <s v="DAIMLER TRUCKS NORTH AMERICA LLC"/>
    <m/>
    <s v="North America"/>
    <s v="A15-23737-000"/>
    <n v="26"/>
    <s v="Doc 1 - Long Term Agreement "/>
    <m/>
    <m/>
    <s v="X"/>
    <s v="Y"/>
    <s v="Housing"/>
    <s v="OTHER SPECIALTY PRODUCTS"/>
    <s v="Housing"/>
    <s v="Ductile Iron Casting &amp; Related Machining"/>
    <s v="Commercial"/>
    <s v="Daimler"/>
    <s v="Non-Automotive"/>
    <s v="In Production"/>
    <n v="1330132.0396160034"/>
    <n v="1322027.2396160038"/>
    <n v="1728675.1232140278"/>
    <n v="1856472.20014428"/>
    <n v="1963386.1770156999"/>
    <n v="8200692.7796060145"/>
    <n v="1"/>
    <n v="1322027.2396160038"/>
    <n v="0"/>
    <n v="0"/>
  </r>
  <r>
    <s v="Grede"/>
    <s v="Machining"/>
    <s v="Biscoe"/>
    <s v="3rd Party Sale"/>
    <m/>
    <s v="United States"/>
    <s v="North America"/>
    <x v="12"/>
    <s v="DAIMLER TRUCKS NORTH AMERICA"/>
    <m/>
    <s v="North America"/>
    <s v="A15-23737-001"/>
    <n v="26"/>
    <s v="Doc 1 - Long Term Agreement "/>
    <m/>
    <m/>
    <s v="X"/>
    <s v="Y"/>
    <s v="Housing"/>
    <s v="OTHER SPECIALTY PRODUCTS"/>
    <s v="Housing"/>
    <s v="Ductile Iron Casting &amp; Related Machining"/>
    <s v="Commercial"/>
    <s v="Daimler"/>
    <s v="Non-Automotive"/>
    <s v="In Production"/>
    <n v="8701.7999999999993"/>
    <n v="0"/>
    <n v="0"/>
    <n v="0"/>
    <n v="0"/>
    <n v="8701.7999999999993"/>
    <n v="1"/>
    <n v="0"/>
    <n v="0"/>
    <n v="0"/>
  </r>
  <r>
    <s v="Grede"/>
    <s v="Machining"/>
    <s v="Biscoe"/>
    <s v="3rd Party Sale"/>
    <m/>
    <s v="United States"/>
    <s v="North America"/>
    <x v="12"/>
    <s v="DAIMLER TRUCKS NORTH AMERICA LLC"/>
    <m/>
    <s v="North America"/>
    <s v="A21-27964-006"/>
    <n v="26"/>
    <s v="Doc 1 - Long Term Agreement "/>
    <m/>
    <m/>
    <s v="X"/>
    <s v="Y"/>
    <s v="Bumper Bracket"/>
    <s v="OTHER SPECIALTY PRODUCTS"/>
    <s v="Bracket"/>
    <s v="Ductile Iron Casting &amp; Related Machining"/>
    <s v="Commercial"/>
    <s v="Daimler"/>
    <s v="Non-Automotive"/>
    <s v="Awarded"/>
    <n v="4469.76"/>
    <n v="4469.76"/>
    <n v="5852.16"/>
    <n v="6289.92"/>
    <n v="6658.56"/>
    <n v="27740.16"/>
    <n v="1"/>
    <n v="4469.76"/>
    <n v="0"/>
    <n v="0"/>
  </r>
  <r>
    <s v="Grede"/>
    <s v="Machining"/>
    <s v="Biscoe"/>
    <s v="3rd Party Sale"/>
    <m/>
    <s v="United States"/>
    <s v="North America"/>
    <x v="12"/>
    <s v="DAIMLER TRUCKS NORTH AMERICA"/>
    <m/>
    <s v="North America"/>
    <s v="01-15492-000"/>
    <n v="26"/>
    <s v="Doc 1 - Long Term Agreement "/>
    <m/>
    <m/>
    <s v="X"/>
    <s v="Y"/>
    <s v="Support"/>
    <s v="OTHER SPECIALTY PRODUCTS"/>
    <s v="Support"/>
    <s v="Ductile Iron Casting &amp; Related Machining"/>
    <s v="Commercial"/>
    <s v="Daimler"/>
    <s v="Non-Automotive"/>
    <s v="In Production"/>
    <n v="359.29"/>
    <n v="0"/>
    <n v="0"/>
    <n v="0"/>
    <n v="0"/>
    <n v="359.29"/>
    <n v="1"/>
    <n v="0"/>
    <n v="0"/>
    <n v="0"/>
  </r>
  <r>
    <s v="Grede"/>
    <s v="Machining"/>
    <s v="Biscoe"/>
    <s v="3rd Party Sale"/>
    <m/>
    <s v="United States"/>
    <s v="North America"/>
    <x v="12"/>
    <s v="DAIMLER TRUCKS NORTH AMERICA LLC"/>
    <m/>
    <s v="North America"/>
    <s v="01-15492-000"/>
    <n v="26"/>
    <s v="Doc 1 - Long Term Agreement "/>
    <m/>
    <m/>
    <s v="X"/>
    <s v="Y"/>
    <s v="Support"/>
    <s v="OTHER SPECIALTY PRODUCTS"/>
    <s v="Support"/>
    <s v="Ductile Iron Casting &amp; Related Machining"/>
    <s v="Commercial"/>
    <s v="Daimler"/>
    <s v="Non-Automotive"/>
    <s v="In Production"/>
    <n v="2548.08"/>
    <n v="2856.3700000000003"/>
    <n v="3736.99"/>
    <n v="4007.95"/>
    <n v="4233.75"/>
    <n v="17383.14"/>
    <n v="1"/>
    <n v="2856.3700000000003"/>
    <n v="0"/>
    <n v="0"/>
  </r>
  <r>
    <s v="Grede"/>
    <s v="Machining"/>
    <s v="Biscoe"/>
    <s v="3rd Party Sale"/>
    <m/>
    <s v="United States"/>
    <s v="North America"/>
    <x v="12"/>
    <s v="DAIMLER TRUCKS NORTH AMERICA LLC"/>
    <m/>
    <s v="North America"/>
    <s v="01-20140-000"/>
    <n v="26"/>
    <s v="Doc 1 - Long Term Agreement "/>
    <m/>
    <m/>
    <s v="X"/>
    <s v="Y"/>
    <s v="Engine Bracket"/>
    <s v="Engine"/>
    <s v="Bracket"/>
    <s v="Ductile Iron Casting &amp; Related Machining"/>
    <s v="Commercial"/>
    <s v="Daimler"/>
    <s v="Non-Automotive"/>
    <s v="In Production"/>
    <n v="1835.34"/>
    <n v="1835.34"/>
    <n v="2403.1799999999998"/>
    <n v="2585.6999999999998"/>
    <n v="2737.8"/>
    <n v="11397.36"/>
    <n v="1"/>
    <n v="1835.34"/>
    <n v="0"/>
    <n v="0"/>
  </r>
  <r>
    <s v="Grede"/>
    <s v="Machining"/>
    <s v="Biscoe"/>
    <s v="3rd Party Sale"/>
    <m/>
    <s v="United States"/>
    <s v="North America"/>
    <x v="12"/>
    <s v="DAIMLER TRUCKS NORTH AMERICA LLC"/>
    <m/>
    <s v="North America"/>
    <s v="01-21099-000"/>
    <n v="26"/>
    <s v="Doc 1 - Long Term Agreement "/>
    <m/>
    <m/>
    <s v="X"/>
    <s v="Y"/>
    <s v="Compressor Bracket"/>
    <s v="OTHER SPECIALTY PRODUCTS"/>
    <s v="Bracket"/>
    <s v="Ductile Iron Casting &amp; Related Machining"/>
    <s v="Commercial"/>
    <s v="Daimler"/>
    <s v="Non-Automotive"/>
    <s v="In Production"/>
    <n v="5596.17"/>
    <n v="5596.170000000001"/>
    <n v="7305.18"/>
    <n v="7841.34"/>
    <n v="8276.9699999999993"/>
    <n v="34615.83"/>
    <n v="1"/>
    <n v="5596.170000000001"/>
    <n v="0"/>
    <n v="0"/>
  </r>
  <r>
    <s v="Grede"/>
    <s v="Machining"/>
    <s v="Biscoe"/>
    <s v="3rd Party Sale"/>
    <m/>
    <s v="United States"/>
    <s v="North America"/>
    <x v="12"/>
    <s v="DAIMLER TRUCKS NORTH AMERICA LLC"/>
    <m/>
    <s v="North America"/>
    <s v="01-21099-001"/>
    <n v="26"/>
    <s v="Doc 1 - Long Term Agreement "/>
    <m/>
    <m/>
    <s v="X"/>
    <s v="Y"/>
    <s v="Bracket"/>
    <s v="OTHER SPECIALTY PRODUCTS"/>
    <s v="Bracket"/>
    <s v="Ductile Iron Casting &amp; Related Machining"/>
    <s v="Commercial"/>
    <s v="Daimler"/>
    <s v="Non-Automotive"/>
    <s v="In Production"/>
    <n v="1324.8"/>
    <n v="1324.8"/>
    <n v="1722.2399999999998"/>
    <n v="1854.72"/>
    <n v="1943.04"/>
    <n v="8169.6"/>
    <n v="1"/>
    <n v="1324.8"/>
    <n v="0"/>
    <n v="0"/>
  </r>
  <r>
    <s v="Grede"/>
    <s v="Machining"/>
    <s v="Biscoe"/>
    <s v="3rd Party Sale"/>
    <m/>
    <s v="United States"/>
    <s v="North America"/>
    <x v="12"/>
    <s v="DAIMLER TRUCKS NORTH AMERICA LLC"/>
    <m/>
    <s v="North America"/>
    <s v="01-21343-000"/>
    <n v="26"/>
    <s v="Doc 1 - Long Term Agreement "/>
    <m/>
    <m/>
    <s v="X"/>
    <s v="Y"/>
    <s v="Engine Bracket"/>
    <s v="Engine"/>
    <s v="Bracket"/>
    <s v="Ductile Iron Casting &amp; Related Machining"/>
    <s v="Commercial"/>
    <s v="Daimler"/>
    <s v="Non-Automotive"/>
    <s v="In Production"/>
    <n v="335.15999999999997"/>
    <n v="335.16"/>
    <n v="442.89"/>
    <n v="478.8"/>
    <n v="502.74"/>
    <n v="2094.75"/>
    <n v="1"/>
    <n v="335.16"/>
    <n v="0"/>
    <n v="0"/>
  </r>
  <r>
    <s v="Grede"/>
    <s v="Machining"/>
    <s v="Biscoe"/>
    <s v="3rd Party Sale"/>
    <m/>
    <s v="United States"/>
    <s v="North America"/>
    <x v="12"/>
    <s v="DAIMLER TRUCKS NORTH AMERICA LLC"/>
    <m/>
    <s v="North America"/>
    <s v="15-12182-000"/>
    <n v="26"/>
    <s v="Doc 1 - Long Term Agreement "/>
    <m/>
    <m/>
    <s v="X"/>
    <s v="Y"/>
    <s v="Suspension Bracket"/>
    <s v="SAFETY - CRITICAL"/>
    <s v="Bracket"/>
    <s v="Ductile Iron Casting &amp; Related Machining"/>
    <s v="Commercial"/>
    <s v="Daimler"/>
    <s v="Non-Automotive"/>
    <s v="In Production"/>
    <n v="386.16"/>
    <n v="386.16"/>
    <n v="482.70000000000005"/>
    <n v="482.7"/>
    <n v="482.7"/>
    <n v="2220.42"/>
    <n v="1"/>
    <n v="386.16"/>
    <n v="0"/>
    <n v="0"/>
  </r>
  <r>
    <s v="Grede"/>
    <s v="Machining"/>
    <s v="Biscoe"/>
    <s v="3rd Party Sale"/>
    <m/>
    <s v="United States"/>
    <s v="North America"/>
    <x v="12"/>
    <s v="DAIMLER TRUCKS NORTH AMERICA LLC"/>
    <m/>
    <s v="North America"/>
    <s v="15-12182-001"/>
    <n v="26"/>
    <s v="Doc 1 - Long Term Agreement "/>
    <m/>
    <m/>
    <s v="X"/>
    <s v="Y"/>
    <s v="Suspension Bracket"/>
    <s v="SAFETY - CRITICAL"/>
    <s v="Bracket"/>
    <s v="Ductile Iron Casting &amp; Related Machining"/>
    <s v="Commercial"/>
    <s v="Daimler"/>
    <s v="Non-Automotive"/>
    <s v="In Production"/>
    <n v="139.59"/>
    <n v="0"/>
    <n v="0"/>
    <n v="0"/>
    <n v="0"/>
    <n v="139.59"/>
    <n v="1"/>
    <n v="0"/>
    <n v="0"/>
    <n v="0"/>
  </r>
  <r>
    <s v="Grede"/>
    <s v="Machining"/>
    <s v="Biscoe"/>
    <s v="3rd Party Sale"/>
    <m/>
    <s v="United States"/>
    <s v="North America"/>
    <x v="12"/>
    <s v="DAIMLER TRUCKS NORTH AMERICA LLC"/>
    <m/>
    <s v="North America"/>
    <s v="15-12182-003"/>
    <n v="26"/>
    <s v="Doc 1 - Long Term Agreement "/>
    <m/>
    <m/>
    <s v="X"/>
    <s v="Y"/>
    <s v="Suspension Bracket"/>
    <s v="SAFETY - CRITICAL"/>
    <s v="Bracket"/>
    <s v="Ductile Iron Casting &amp; Related Machining"/>
    <s v="Commercial"/>
    <s v="Daimler"/>
    <s v="Non-Automotive"/>
    <s v="In Production"/>
    <n v="232.65"/>
    <n v="232.65"/>
    <n v="325.71000000000004"/>
    <n v="372.24"/>
    <n v="372.24"/>
    <n v="1535.49"/>
    <n v="1"/>
    <n v="232.65"/>
    <n v="0"/>
    <n v="0"/>
  </r>
  <r>
    <s v="Grede"/>
    <s v="Machining"/>
    <s v="Biscoe"/>
    <s v="3rd Party Sale"/>
    <m/>
    <s v="United States"/>
    <s v="North America"/>
    <x v="12"/>
    <s v="DAIMLER TRUCKS NORTH AMERICA LLC"/>
    <m/>
    <s v="North America"/>
    <s v="15-13660-002"/>
    <n v="26"/>
    <s v="Doc 1 - Long Term Agreement "/>
    <m/>
    <m/>
    <s v="X"/>
    <s v="Y"/>
    <s v="Spring Bracket"/>
    <s v="OTHER SPECIALTY PRODUCTS"/>
    <s v="Bracket"/>
    <s v="Ductile Iron Casting &amp; Related Machining"/>
    <s v="Commercial"/>
    <s v="Daimler"/>
    <s v="Non-Automotive"/>
    <s v="In Production"/>
    <n v="433.7"/>
    <n v="433.7"/>
    <n v="563.81000000000006"/>
    <n v="607.17999999999995"/>
    <n v="650.54999999999995"/>
    <n v="2688.9399999999996"/>
    <n v="1"/>
    <n v="433.7"/>
    <n v="0"/>
    <n v="0"/>
  </r>
  <r>
    <s v="Grede"/>
    <s v="Machining"/>
    <s v="Biscoe"/>
    <s v="3rd Party Sale"/>
    <m/>
    <s v="United States"/>
    <s v="North America"/>
    <x v="12"/>
    <s v="DAIMLER TRUCKS NORTH AMERICA LLC"/>
    <m/>
    <s v="North America"/>
    <s v="15-15481-000"/>
    <n v="26"/>
    <s v="Doc 1 - Long Term Agreement "/>
    <m/>
    <m/>
    <s v="X"/>
    <s v="Y"/>
    <s v="Support"/>
    <s v="OTHER SPECIALTY PRODUCTS"/>
    <s v="Support"/>
    <s v="Ductile Iron Casting &amp; Related Machining"/>
    <s v="Commercial"/>
    <s v="Daimler"/>
    <s v="Non-Automotive"/>
    <s v="In Production"/>
    <n v="93.939999999999969"/>
    <n v="93.939999999999984"/>
    <n v="120.77999999999999"/>
    <n v="127.49"/>
    <n v="134.19999999999999"/>
    <n v="570.34999999999991"/>
    <n v="1"/>
    <n v="93.939999999999984"/>
    <n v="0"/>
    <n v="0"/>
  </r>
  <r>
    <s v="Grede"/>
    <s v="Machining"/>
    <s v="Biscoe"/>
    <s v="3rd Party Sale"/>
    <m/>
    <s v="United States"/>
    <s v="North America"/>
    <x v="12"/>
    <s v="DAIMLER TRUCKS NORTH AMERICA"/>
    <m/>
    <s v="North America"/>
    <s v="15-16047-000"/>
    <n v="26"/>
    <s v="Doc 1 - Long Term Agreement "/>
    <m/>
    <m/>
    <s v="X"/>
    <s v="Y"/>
    <s v="Tow Hook"/>
    <s v="OTHER SPECIALTY PRODUCTS"/>
    <s v="Misc Products not grouped"/>
    <s v="Ductile Iron Casting &amp; Related Machining"/>
    <s v="Commercial"/>
    <s v="Daimler"/>
    <s v="Non-Automotive"/>
    <s v="In Production"/>
    <n v="57.7"/>
    <n v="0"/>
    <n v="0"/>
    <n v="0"/>
    <n v="0"/>
    <n v="57.7"/>
    <n v="1"/>
    <n v="0"/>
    <n v="0"/>
    <n v="0"/>
  </r>
  <r>
    <s v="Grede"/>
    <s v="Machining"/>
    <s v="Biscoe"/>
    <s v="3rd Party Sale"/>
    <m/>
    <s v="United States"/>
    <s v="North America"/>
    <x v="12"/>
    <s v="DAIMLER TRUCKS NORTH AMERICA LLC"/>
    <m/>
    <s v="North America"/>
    <s v="15-16047-000"/>
    <n v="26"/>
    <s v="Doc 1 - Long Term Agreement "/>
    <m/>
    <m/>
    <s v="X"/>
    <s v="Y"/>
    <s v="Tow Hook"/>
    <s v="OTHER SPECIALTY PRODUCTS"/>
    <s v="Misc Products not grouped"/>
    <s v="Ductile Iron Casting &amp; Related Machining"/>
    <s v="Commercial"/>
    <s v="Daimler"/>
    <s v="Non-Automotive"/>
    <s v="In Production"/>
    <n v="24320.800000000003"/>
    <n v="24283.699999999997"/>
    <n v="31753"/>
    <n v="34103.4"/>
    <n v="36069.599999999999"/>
    <n v="150530.5"/>
    <n v="1"/>
    <n v="24283.699999999997"/>
    <n v="0"/>
    <n v="0"/>
  </r>
  <r>
    <s v="Grede"/>
    <s v="Machining"/>
    <s v="Biscoe"/>
    <s v="3rd Party Sale"/>
    <m/>
    <s v="United States"/>
    <s v="North America"/>
    <x v="12"/>
    <s v="DAIMLER TRUCKS NORTH AMERICA LLC"/>
    <m/>
    <s v="North America"/>
    <s v="15-16047-001"/>
    <n v="26"/>
    <s v="Doc 1 - Long Term Agreement "/>
    <m/>
    <m/>
    <s v="X"/>
    <s v="Y"/>
    <s v="Tow Hook"/>
    <s v="OTHER SPECIALTY PRODUCTS"/>
    <s v="Misc Products not grouped"/>
    <s v="Ductile Iron Casting &amp; Related Machining"/>
    <s v="Commercial"/>
    <s v="Daimler"/>
    <s v="Non-Automotive"/>
    <s v="In Production"/>
    <n v="20367.07"/>
    <n v="20326.199999999997"/>
    <n v="26573.4"/>
    <n v="28534.2"/>
    <n v="30175.8"/>
    <n v="125976.67"/>
    <n v="1"/>
    <n v="20326.199999999997"/>
    <n v="0"/>
    <n v="0"/>
  </r>
  <r>
    <s v="Grede"/>
    <s v="Machining"/>
    <s v="Biscoe"/>
    <s v="3rd Party Sale"/>
    <m/>
    <s v="United States"/>
    <s v="North America"/>
    <x v="12"/>
    <s v="DAIMLER TRUCKS NORTH AMERICA LLC"/>
    <m/>
    <s v="North America"/>
    <s v="15-16047-004"/>
    <n v="26"/>
    <s v="Doc 1 - Long Term Agreement "/>
    <m/>
    <m/>
    <s v="X"/>
    <s v="Y"/>
    <s v="Tow Hook"/>
    <s v="OTHER SPECIALTY PRODUCTS"/>
    <s v="Misc Products not grouped"/>
    <s v="Ductile Iron Casting &amp; Related Machining"/>
    <s v="Commercial"/>
    <s v="Daimler"/>
    <s v="Non-Automotive"/>
    <s v="In Production"/>
    <n v="112497.30000000002"/>
    <n v="112390.81000000001"/>
    <n v="146944.14000000001"/>
    <n v="157820.67000000001"/>
    <n v="166921.44"/>
    <n v="696574.3600000001"/>
    <n v="1"/>
    <n v="112390.81000000001"/>
    <n v="0"/>
    <n v="0"/>
  </r>
  <r>
    <s v="Grede"/>
    <s v="Machining"/>
    <s v="Biscoe"/>
    <s v="3rd Party Sale"/>
    <m/>
    <s v="United States"/>
    <s v="North America"/>
    <x v="12"/>
    <s v="DAIMLER TRUCKS NORTH AMERICA"/>
    <m/>
    <s v="North America"/>
    <s v="15-16047-005"/>
    <n v="26"/>
    <s v="Doc 1 - Long Term Agreement "/>
    <m/>
    <m/>
    <s v="X"/>
    <s v="Y"/>
    <s v="Tow Hook"/>
    <s v="OTHER SPECIALTY PRODUCTS"/>
    <s v="Misc Products not grouped"/>
    <s v="Ductile Iron Casting &amp; Related Machining"/>
    <s v="Commercial"/>
    <s v="Daimler"/>
    <s v="Non-Automotive"/>
    <s v="In Production"/>
    <n v="2715"/>
    <n v="0"/>
    <n v="0"/>
    <n v="0"/>
    <n v="0"/>
    <n v="2715"/>
    <n v="1"/>
    <n v="0"/>
    <n v="0"/>
    <n v="0"/>
  </r>
  <r>
    <s v="Grede"/>
    <s v="Machining"/>
    <s v="Biscoe"/>
    <s v="3rd Party Sale"/>
    <m/>
    <s v="United States"/>
    <s v="North America"/>
    <x v="12"/>
    <s v="DAIMLER TRUCKS NORTH AMERICA LLC"/>
    <m/>
    <s v="North America"/>
    <s v="07-19318-000"/>
    <n v="26"/>
    <s v="Doc 1 - Long Term Agreement "/>
    <m/>
    <m/>
    <s v="X"/>
    <s v="Y"/>
    <s v="Lever"/>
    <s v="OTHER SPECIALTY PRODUCTS"/>
    <s v="Lever"/>
    <s v="Ductile Iron Casting &amp; Related Machining"/>
    <s v="Commercial"/>
    <s v="Daimler"/>
    <s v="Non-Automotive"/>
    <s v="In Production"/>
    <n v="2606.42"/>
    <n v="2605.4399999999996"/>
    <n v="3398.3999999999996"/>
    <n v="3624.96"/>
    <n v="3851.52"/>
    <n v="16086.739999999998"/>
    <n v="1"/>
    <n v="2605.4399999999996"/>
    <n v="0"/>
    <n v="0"/>
  </r>
  <r>
    <s v="Grede"/>
    <s v="Machining"/>
    <s v="Biscoe"/>
    <s v="3rd Party Sale"/>
    <m/>
    <s v="United States"/>
    <s v="North America"/>
    <x v="12"/>
    <s v="DAIMLER TRUCKS NORTH AMERICA LLC"/>
    <m/>
    <s v="North America"/>
    <s v="01-23728-000"/>
    <n v="26"/>
    <s v="Doc 1 - Long Term Agreement "/>
    <m/>
    <m/>
    <s v="X"/>
    <s v="Y"/>
    <s v="Support"/>
    <s v="OTHER SPECIALTY PRODUCTS"/>
    <s v="Support"/>
    <s v="Ductile Iron Casting &amp; Related Machining"/>
    <s v="Commercial"/>
    <s v="Daimler"/>
    <s v="Non-Automotive"/>
    <s v="In Production"/>
    <n v="11643.67"/>
    <n v="11583.47"/>
    <n v="15142.35"/>
    <n v="16254.5"/>
    <n v="17195.55"/>
    <n v="71819.539999999994"/>
    <n v="1"/>
    <n v="11583.47"/>
    <n v="0"/>
    <n v="0"/>
  </r>
  <r>
    <s v="Grede"/>
    <s v="Machining"/>
    <s v="Biscoe"/>
    <s v="3rd Party Sale"/>
    <m/>
    <s v="United States"/>
    <s v="North America"/>
    <x v="12"/>
    <s v="DAIMLER TRUCKS NORTH AMERICA LLC"/>
    <m/>
    <s v="North America"/>
    <s v="04-16554-001"/>
    <n v="26"/>
    <s v="Doc 1 - Long Term Agreement "/>
    <m/>
    <m/>
    <s v="X"/>
    <s v="Y"/>
    <s v="Bracket"/>
    <s v="OTHER SPECIALTY PRODUCTS"/>
    <s v="Bracket"/>
    <s v="Ductile Iron Casting &amp; Related Machining"/>
    <s v="Commercial"/>
    <s v="Daimler"/>
    <s v="Non-Automotive"/>
    <s v="In Production"/>
    <n v="616.19999999999993"/>
    <n v="609.70000000000005"/>
    <n v="797.30000000000007"/>
    <n v="857.6"/>
    <n v="904.5"/>
    <n v="3785.3"/>
    <n v="1"/>
    <n v="609.70000000000005"/>
    <n v="0"/>
    <n v="0"/>
  </r>
  <r>
    <s v="Grede"/>
    <s v="Foundry"/>
    <s v="Bessemer"/>
    <s v="3rd Party Sale"/>
    <m/>
    <s v="United States"/>
    <s v="North America"/>
    <x v="12"/>
    <s v="DAIMLER TRUCKS NORTH AMERICA LLC"/>
    <m/>
    <s v="North America"/>
    <s v="04-17622-000"/>
    <n v="26"/>
    <s v="Doc 1 - Long Term Agreement "/>
    <m/>
    <m/>
    <s v="X"/>
    <s v="Y"/>
    <s v="Bracket"/>
    <s v="OTHER SPECIALTY PRODUCTS"/>
    <s v="Bracket"/>
    <s v="Ductile Iron Casting &amp; Related Machining"/>
    <s v="Commercial"/>
    <s v="Daimler"/>
    <s v="Non-Automotive"/>
    <s v="In Production"/>
    <n v="45.06"/>
    <n v="45.06"/>
    <n v="45.06"/>
    <n v="45.06"/>
    <n v="45.06"/>
    <n v="225.3"/>
    <n v="1"/>
    <n v="45.06"/>
    <n v="0"/>
    <n v="0"/>
  </r>
  <r>
    <s v="Grede"/>
    <s v="Machining"/>
    <s v="Biscoe"/>
    <s v="3rd Party Sale"/>
    <m/>
    <s v="United States"/>
    <s v="North America"/>
    <x v="12"/>
    <s v="DAIMLER TRUCKS NORTH AMERICA LLC"/>
    <m/>
    <s v="North America"/>
    <s v="01-23728-001"/>
    <n v="26"/>
    <s v="Doc 1 - Long Term Agreement "/>
    <m/>
    <m/>
    <s v="X"/>
    <s v="Y"/>
    <s v="Support"/>
    <s v="OTHER SPECIALTY PRODUCTS"/>
    <s v="Support"/>
    <s v="Ductile Iron Casting &amp; Related Machining"/>
    <s v="Commercial"/>
    <s v="Daimler"/>
    <s v="Non-Automotive"/>
    <s v="In Production"/>
    <n v="9583.41"/>
    <n v="9497.659999999998"/>
    <n v="12426.239999999998"/>
    <n v="13348.5"/>
    <n v="14125.14"/>
    <n v="58980.95"/>
    <n v="1"/>
    <n v="9497.659999999998"/>
    <n v="0"/>
    <n v="0"/>
  </r>
  <r>
    <s v="Grede"/>
    <s v="Machining"/>
    <s v="Biscoe"/>
    <s v="3rd Party Sale"/>
    <m/>
    <s v="United States"/>
    <s v="North America"/>
    <x v="12"/>
    <s v="DAIMLER TRUCKS NORTH AMERICA LLC"/>
    <m/>
    <s v="North America"/>
    <s v="04-18227-000"/>
    <n v="26"/>
    <s v="Doc 1 - Long Term Agreement "/>
    <m/>
    <m/>
    <s v="X"/>
    <s v="Y"/>
    <s v="Bracket"/>
    <s v="OTHER SPECIALTY PRODUCTS"/>
    <s v="Bracket"/>
    <s v="Ductile Iron Casting &amp; Related Machining"/>
    <s v="Commercial"/>
    <s v="Daimler"/>
    <s v="Non-Automotive"/>
    <s v="In Production"/>
    <n v="2432.88"/>
    <n v="2432.88"/>
    <n v="3178.44"/>
    <n v="3413.88"/>
    <n v="3610.08"/>
    <n v="15068.160000000002"/>
    <n v="1"/>
    <n v="2432.88"/>
    <n v="0"/>
    <n v="0"/>
  </r>
  <r>
    <s v="Grede"/>
    <s v="Machining"/>
    <s v="Biscoe"/>
    <s v="3rd Party Sale"/>
    <m/>
    <s v="United States"/>
    <s v="North America"/>
    <x v="12"/>
    <s v="DAIMLER TRUCKS NORTH AMERICA LLC"/>
    <m/>
    <s v="North America"/>
    <s v="04-18228-000"/>
    <n v="26"/>
    <s v="Doc 1 - Long Term Agreement "/>
    <m/>
    <m/>
    <s v="X"/>
    <s v="Y"/>
    <s v="Bracket"/>
    <s v="OTHER SPECIALTY PRODUCTS"/>
    <s v="Bracket"/>
    <s v="Ductile Iron Casting &amp; Related Machining"/>
    <s v="Commercial"/>
    <s v="Daimler"/>
    <s v="Non-Automotive"/>
    <s v="In Production"/>
    <n v="1401.96"/>
    <n v="1394.3999999999999"/>
    <n v="1817.7"/>
    <n v="1954.65"/>
    <n v="2066.6999999999998"/>
    <n v="8635.41"/>
    <n v="1"/>
    <n v="1394.3999999999999"/>
    <n v="0"/>
    <n v="0"/>
  </r>
  <r>
    <s v="Grede"/>
    <s v="Foundry"/>
    <s v="Bessemer"/>
    <s v="3rd Party Sale"/>
    <m/>
    <s v="United States"/>
    <s v="North America"/>
    <x v="12"/>
    <s v="DAIMLER TRUCK NORTH AMERICA LLC"/>
    <m/>
    <s v="North America"/>
    <s v="04-18329-001"/>
    <n v="26"/>
    <s v="Doc 1 - Long Term Agreement "/>
    <m/>
    <m/>
    <s v="X"/>
    <s v="Y"/>
    <s v="Bracket"/>
    <s v="OTHER SPECIALTY PRODUCTS"/>
    <s v="Bracket"/>
    <s v="Ductile Iron Casting &amp; Related Machining"/>
    <s v="Commercial"/>
    <s v="Daimler"/>
    <s v="Non-Automotive"/>
    <s v="In Production"/>
    <n v="385.97999999999996"/>
    <n v="383.67"/>
    <n v="502.74"/>
    <n v="538.02"/>
    <n v="568.89"/>
    <n v="2379.2999999999997"/>
    <n v="1"/>
    <n v="383.67"/>
    <n v="0"/>
    <n v="0"/>
  </r>
  <r>
    <s v="Grede"/>
    <s v="Machining"/>
    <s v="Biscoe"/>
    <s v="3rd Party Sale"/>
    <m/>
    <s v="United States"/>
    <s v="North America"/>
    <x v="12"/>
    <s v="DAIMLER TRUCKS NORTH AMERICA LLC"/>
    <m/>
    <s v="North America"/>
    <s v="04-18890-000"/>
    <n v="26"/>
    <s v="Doc 1 - Long Term Agreement "/>
    <m/>
    <m/>
    <s v="X"/>
    <s v="Y"/>
    <s v="Support"/>
    <s v="OTHER SPECIALTY PRODUCTS"/>
    <s v="Support"/>
    <s v="Ductile Iron Casting &amp; Related Machining"/>
    <s v="Commercial"/>
    <s v="Daimler"/>
    <s v="Non-Automotive"/>
    <s v="In Production"/>
    <n v="17261.57"/>
    <n v="17091.010000000002"/>
    <n v="22349.46"/>
    <n v="24000.32"/>
    <n v="25383.02"/>
    <n v="106085.38"/>
    <n v="1"/>
    <n v="17091.010000000002"/>
    <n v="0"/>
    <n v="0"/>
  </r>
  <r>
    <s v="Grede"/>
    <s v="Foundry"/>
    <s v="Bessemer"/>
    <s v="3rd Party Sale"/>
    <m/>
    <s v="United States"/>
    <s v="North America"/>
    <x v="12"/>
    <s v="DAIMLER TRUCK NORTH AMERICA LLC"/>
    <m/>
    <s v="North America"/>
    <s v="04-19587-000"/>
    <n v="26"/>
    <s v="Doc 1 - Long Term Agreement "/>
    <m/>
    <m/>
    <s v="X"/>
    <s v="Y"/>
    <s v="Bracket"/>
    <s v="OTHER SPECIALTY PRODUCTS"/>
    <s v="Bracket"/>
    <s v="Ductile Iron Casting &amp; Related Machining"/>
    <s v="Commercial"/>
    <s v="Daimler"/>
    <s v="Non-Automotive"/>
    <s v="In Production"/>
    <n v="51059.119377013951"/>
    <n v="50923.269377013938"/>
    <n v="66585.049462943105"/>
    <n v="71505.854854994599"/>
    <n v="75623.656756176104"/>
    <n v="315696.94982814172"/>
    <n v="1"/>
    <n v="50923.269377013938"/>
    <n v="0"/>
    <n v="0"/>
  </r>
  <r>
    <s v="Grede"/>
    <s v="Foundry"/>
    <s v="Bessemer"/>
    <s v="3rd Party Sale"/>
    <m/>
    <s v="United States"/>
    <s v="North America"/>
    <x v="12"/>
    <s v="DAIMLER TRUCK NORTH AMERICA LLC"/>
    <m/>
    <s v="North America"/>
    <s v="04-19587-001"/>
    <n v="26"/>
    <s v="Doc 1 - Long Term Agreement "/>
    <m/>
    <m/>
    <s v="X"/>
    <s v="Y"/>
    <s v="Bracket"/>
    <s v="OTHER SPECIALTY PRODUCTS"/>
    <s v="Bracket"/>
    <s v="Ductile Iron Casting &amp; Related Machining"/>
    <s v="Commercial"/>
    <s v="Daimler"/>
    <s v="Non-Automotive"/>
    <s v="In Production"/>
    <n v="1365.84"/>
    <n v="1363.59"/>
    <n v="1784.76"/>
    <n v="1918.2"/>
    <n v="2026.62"/>
    <n v="8459.0099999999984"/>
    <n v="1"/>
    <n v="1363.59"/>
    <n v="0"/>
    <n v="0"/>
  </r>
  <r>
    <s v="Grede"/>
    <s v="Foundry"/>
    <s v="Bessemer"/>
    <s v="3rd Party Sale"/>
    <m/>
    <s v="United States"/>
    <s v="North America"/>
    <x v="12"/>
    <s v="DAIMLER TRUCK NORTH AMERICA LLC"/>
    <m/>
    <s v="North America"/>
    <s v="04-20441-000"/>
    <n v="26"/>
    <s v="Doc 1 - Long Term Agreement "/>
    <m/>
    <m/>
    <s v="X"/>
    <s v="Y"/>
    <s v="Bracket"/>
    <s v="OTHER SPECIALTY PRODUCTS"/>
    <s v="Bracket"/>
    <s v="Ductile Iron Casting &amp; Related Machining"/>
    <s v="Commercial"/>
    <s v="Daimler"/>
    <s v="Non-Automotive"/>
    <s v="In Production"/>
    <n v="3158.0600000000004"/>
    <n v="3155.9"/>
    <n v="4117.3"/>
    <n v="4430.8"/>
    <n v="4681.6000000000004"/>
    <n v="19543.660000000003"/>
    <n v="1"/>
    <n v="3155.9"/>
    <n v="0"/>
    <n v="0"/>
  </r>
  <r>
    <s v="Grede"/>
    <s v="Foundry"/>
    <s v="Bessemer"/>
    <s v="3rd Party Sale"/>
    <m/>
    <s v="United States"/>
    <s v="North America"/>
    <x v="12"/>
    <s v="DAIMLER TRUCK NORTH AMERICA LLC"/>
    <m/>
    <s v="North America"/>
    <s v="04-20441-001"/>
    <n v="26"/>
    <s v="Doc 1 - Long Term Agreement "/>
    <m/>
    <m/>
    <s v="X"/>
    <s v="Y"/>
    <s v="Bracket"/>
    <s v="OTHER SPECIALTY PRODUCTS"/>
    <s v="Bracket"/>
    <s v="Ductile Iron Casting &amp; Related Machining"/>
    <s v="Commercial"/>
    <s v="Daimler"/>
    <s v="Non-Automotive"/>
    <s v="In Production"/>
    <n v="43242.68015583088"/>
    <n v="43046.540155830888"/>
    <n v="56286.046846340498"/>
    <n v="60448.663867671501"/>
    <n v="63932.198909183797"/>
    <n v="266956.1299348576"/>
    <n v="1"/>
    <n v="43046.540155830888"/>
    <n v="0"/>
    <n v="0"/>
  </r>
  <r>
    <s v="Grede"/>
    <s v="Foundry"/>
    <s v="Bessemer"/>
    <s v="3rd Party Sale"/>
    <m/>
    <s v="United States"/>
    <s v="North America"/>
    <x v="12"/>
    <s v="DAIMLER TRUCKS NORTH AMERICA LLC"/>
    <m/>
    <s v="North America"/>
    <s v="04-20442-000"/>
    <n v="26"/>
    <s v="Doc 1 - Long Term Agreement "/>
    <m/>
    <m/>
    <s v="X"/>
    <s v="Y"/>
    <s v="Bracket"/>
    <s v="OTHER SPECIALTY PRODUCTS"/>
    <s v="Bracket"/>
    <s v="Ductile Iron Casting &amp; Related Machining"/>
    <s v="Commercial"/>
    <s v="Daimler"/>
    <s v="Non-Automotive"/>
    <s v="In Production"/>
    <n v="4.9800000000000004"/>
    <n v="4.9800000000000004"/>
    <n v="4.9800000000000004"/>
    <n v="4.9800000000000004"/>
    <n v="4.9800000000000004"/>
    <n v="24.900000000000002"/>
    <n v="1"/>
    <n v="4.9800000000000004"/>
    <n v="0"/>
    <n v="0"/>
  </r>
  <r>
    <s v="Grede"/>
    <s v="Foundry"/>
    <s v="Bessemer"/>
    <s v="3rd Party Sale"/>
    <m/>
    <s v="United States"/>
    <s v="North America"/>
    <x v="12"/>
    <s v="DAIMLER TRUCK NORTH AMERICA LLC"/>
    <m/>
    <s v="North America"/>
    <s v="04-20442-001"/>
    <n v="26"/>
    <s v="Doc 1 - Long Term Agreement "/>
    <m/>
    <m/>
    <s v="X"/>
    <s v="Y"/>
    <s v="Bracket"/>
    <s v="OTHER SPECIALTY PRODUCTS"/>
    <s v="Bracket"/>
    <s v="Ductile Iron Casting &amp; Related Machining"/>
    <s v="Commercial"/>
    <s v="Daimler"/>
    <s v="Non-Automotive"/>
    <s v="In Production"/>
    <n v="4322.34"/>
    <n v="4298.58"/>
    <n v="5621.22"/>
    <n v="6037.05"/>
    <n v="6382.74"/>
    <n v="26661.93"/>
    <n v="1"/>
    <n v="4298.58"/>
    <n v="0"/>
    <n v="0"/>
  </r>
  <r>
    <s v="Grede"/>
    <s v="Foundry"/>
    <s v="Bessemer"/>
    <s v="3rd Party Sale"/>
    <m/>
    <s v="United States"/>
    <s v="North America"/>
    <x v="12"/>
    <s v="DAIMLER TRUCKS NORTH AMERICA LLC"/>
    <m/>
    <s v="North America"/>
    <s v="02-12281-001"/>
    <n v="26"/>
    <s v="Doc 1 - Long Term Agreement "/>
    <m/>
    <m/>
    <s v="X"/>
    <s v="Y"/>
    <s v="Miscellaneous"/>
    <s v="OTHER SPECIALTY PRODUCTS"/>
    <s v="Misc Products not grouped"/>
    <s v="Ductile Iron Casting &amp; Related Machining"/>
    <s v="Commercial"/>
    <s v="Daimler"/>
    <s v="Non-Automotive"/>
    <s v="In Production"/>
    <n v="105.36"/>
    <n v="105.36"/>
    <n v="158.04"/>
    <n v="158.04"/>
    <n v="158.04"/>
    <n v="684.83999999999992"/>
    <n v="1"/>
    <n v="105.36"/>
    <n v="0"/>
    <n v="0"/>
  </r>
  <r>
    <s v="Grede"/>
    <s v="Foundry"/>
    <s v="Bessemer"/>
    <s v="3rd Party Sale"/>
    <m/>
    <s v="United States"/>
    <s v="North America"/>
    <x v="12"/>
    <s v="DAIMLER TRUCK NORTH AMERICA LLC"/>
    <m/>
    <s v="North America"/>
    <s v="04-20443-000"/>
    <n v="26"/>
    <s v="Doc 1 - Long Term Agreement "/>
    <m/>
    <m/>
    <s v="X"/>
    <s v="Y"/>
    <s v="Bracket"/>
    <s v="OTHER SPECIALTY PRODUCTS"/>
    <s v="Bracket"/>
    <s v="Ductile Iron Casting &amp; Related Machining"/>
    <s v="Commercial"/>
    <s v="Daimler"/>
    <s v="Non-Automotive"/>
    <s v="In Production"/>
    <n v="1371"/>
    <n v="1369.3999999999999"/>
    <n v="1803.6"/>
    <n v="1937.2"/>
    <n v="2037.4"/>
    <n v="8518.6"/>
    <n v="1"/>
    <n v="1369.3999999999999"/>
    <n v="0"/>
    <n v="0"/>
  </r>
  <r>
    <s v="Grede"/>
    <s v="Foundry"/>
    <s v="Bessemer"/>
    <s v="3rd Party Sale"/>
    <m/>
    <s v="United States"/>
    <s v="North America"/>
    <x v="12"/>
    <s v="DAIMLER TRUCK NORTH AMERICA LLC"/>
    <m/>
    <s v="North America"/>
    <s v="04-20443-001"/>
    <n v="26"/>
    <s v="Doc 1 - Long Term Agreement "/>
    <m/>
    <m/>
    <s v="X"/>
    <s v="Y"/>
    <s v="Bracket"/>
    <s v="OTHER SPECIALTY PRODUCTS"/>
    <s v="Bracket"/>
    <s v="Ductile Iron Casting &amp; Related Machining"/>
    <s v="Commercial"/>
    <s v="Daimler"/>
    <s v="Non-Automotive"/>
    <s v="In Production"/>
    <n v="1532.3"/>
    <n v="1526.5"/>
    <n v="1995.1999999999998"/>
    <n v="2141.4"/>
    <n v="2266.1"/>
    <n v="9461.5"/>
    <n v="1"/>
    <n v="1526.5"/>
    <n v="0"/>
    <n v="0"/>
  </r>
  <r>
    <s v="Grede"/>
    <s v="Foundry"/>
    <s v="Bessemer"/>
    <s v="3rd Party Sale"/>
    <m/>
    <s v="United States"/>
    <s v="North America"/>
    <x v="12"/>
    <s v="DAIMLER TRUCK NORTH AMERICA LLC"/>
    <m/>
    <s v="North America"/>
    <s v="04-20445-000"/>
    <n v="26"/>
    <s v="Doc 1 - Long Term Agreement "/>
    <m/>
    <m/>
    <s v="X"/>
    <s v="Y"/>
    <s v="Bracket"/>
    <s v="OTHER SPECIALTY PRODUCTS"/>
    <s v="Bracket"/>
    <s v="Ductile Iron Casting &amp; Related Machining"/>
    <s v="Commercial"/>
    <s v="Daimler"/>
    <s v="Non-Automotive"/>
    <s v="In Production"/>
    <n v="760.00000000000011"/>
    <n v="759.6"/>
    <n v="993.81000000000006"/>
    <n v="1069.77"/>
    <n v="1133.07"/>
    <n v="4716.25"/>
    <n v="1"/>
    <n v="759.6"/>
    <n v="0"/>
    <n v="0"/>
  </r>
  <r>
    <s v="Grede"/>
    <s v="Foundry"/>
    <s v="Bessemer"/>
    <s v="3rd Party Sale"/>
    <m/>
    <s v="United States"/>
    <s v="North America"/>
    <x v="12"/>
    <s v="DAIMLER TRUCK NORTH AMERICA LLC"/>
    <m/>
    <s v="North America"/>
    <s v="04-20445-001"/>
    <n v="26"/>
    <s v="Doc 1 - Long Term Agreement "/>
    <m/>
    <m/>
    <s v="X"/>
    <s v="Y"/>
    <s v="Bracket"/>
    <s v="OTHER SPECIALTY PRODUCTS"/>
    <s v="Bracket"/>
    <s v="Ductile Iron Casting &amp; Related Machining"/>
    <s v="Commercial"/>
    <s v="Daimler"/>
    <s v="Non-Automotive"/>
    <s v="In Production"/>
    <n v="678.4"/>
    <n v="675.8"/>
    <n v="885.07999999999993"/>
    <n v="950.48"/>
    <n v="1007.16"/>
    <n v="4196.92"/>
    <n v="1"/>
    <n v="675.8"/>
    <n v="0"/>
    <n v="0"/>
  </r>
  <r>
    <s v="Grede"/>
    <s v="Machining"/>
    <s v="Biscoe"/>
    <s v="3rd Party Sale"/>
    <m/>
    <s v="United States"/>
    <s v="North America"/>
    <x v="12"/>
    <s v="DAIMLER TRUCKS NORTH AMERICA LLC"/>
    <m/>
    <s v="North America"/>
    <s v="04-20693-000"/>
    <n v="26"/>
    <s v="Doc 1 - Long Term Agreement "/>
    <m/>
    <m/>
    <s v="X"/>
    <s v="Y"/>
    <s v="Bracket"/>
    <s v="OTHER SPECIALTY PRODUCTS"/>
    <s v="Bracket"/>
    <s v="Ductile Iron Casting &amp; Related Machining"/>
    <s v="Commercial"/>
    <s v="Daimler"/>
    <s v="Non-Automotive"/>
    <s v="In Production"/>
    <n v="52666.92"/>
    <n v="52628.94"/>
    <n v="68815.11"/>
    <n v="73898.37"/>
    <n v="78159.899999999994"/>
    <n v="326169.24"/>
    <n v="1"/>
    <n v="52628.94"/>
    <n v="0"/>
    <n v="0"/>
  </r>
  <r>
    <s v="Grede"/>
    <s v="Machining"/>
    <s v="Biscoe"/>
    <s v="3rd Party Sale"/>
    <m/>
    <s v="United States"/>
    <s v="North America"/>
    <x v="12"/>
    <s v="DAIMLER TRUCKS NORTH AMERICA LLC"/>
    <m/>
    <s v="North America"/>
    <s v="04-20694-000"/>
    <n v="26"/>
    <s v="Doc 1 - Long Term Agreement "/>
    <m/>
    <m/>
    <s v="X"/>
    <s v="Y"/>
    <s v="Bracket"/>
    <s v="OTHER SPECIALTY PRODUCTS"/>
    <s v="Bracket"/>
    <s v="Ductile Iron Casting &amp; Related Machining"/>
    <s v="Commercial"/>
    <s v="Daimler"/>
    <s v="Non-Automotive"/>
    <s v="In Production"/>
    <n v="54235.44"/>
    <n v="54188.640000000014"/>
    <n v="70857.599999999991"/>
    <n v="76104.160000000003"/>
    <n v="80479.520000000004"/>
    <n v="335865.36"/>
    <n v="1"/>
    <n v="54188.640000000014"/>
    <n v="0"/>
    <n v="0"/>
  </r>
  <r>
    <s v="Grede"/>
    <s v="Foundry"/>
    <s v="Brewton"/>
    <s v="3rd Party Sale"/>
    <m/>
    <s v="United States"/>
    <s v="North America"/>
    <x v="12"/>
    <s v="DAIMLER TRUCKS NORTH AMERICA"/>
    <m/>
    <s v="North America"/>
    <s v="04-20696-000"/>
    <n v="26"/>
    <s v="Doc 1 - Long Term Agreement "/>
    <m/>
    <m/>
    <s v="X"/>
    <s v="Y"/>
    <s v="Bracket"/>
    <s v="OTHER SPECIALTY PRODUCTS"/>
    <s v="Bracket"/>
    <s v="Ductile Iron Casting &amp; Related Machining"/>
    <s v="Commercial"/>
    <s v="Daimler"/>
    <s v="Non-Automotive"/>
    <s v="In Production"/>
    <n v="16630.660499999998"/>
    <n v="16668.210000000003"/>
    <n v="21794.52"/>
    <n v="23406.12"/>
    <n v="24754.65"/>
    <n v="103254.1605"/>
    <n v="1"/>
    <n v="16668.210000000003"/>
    <n v="0"/>
    <n v="0"/>
  </r>
  <r>
    <s v="Grede"/>
    <s v="Foundry"/>
    <s v="Bessemer"/>
    <s v="3rd Party Sale"/>
    <m/>
    <s v="United States"/>
    <s v="North America"/>
    <x v="12"/>
    <s v="DAIMLER TRUCK NORTH AMERICA LLC"/>
    <m/>
    <s v="North America"/>
    <s v="04-20881-000"/>
    <n v="26"/>
    <s v="Doc 1 - Long Term Agreement "/>
    <m/>
    <m/>
    <s v="X"/>
    <s v="Y"/>
    <s v="Bracket"/>
    <s v="OTHER SPECIALTY PRODUCTS"/>
    <s v="Bracket"/>
    <s v="Ductile Iron Casting &amp; Related Machining"/>
    <s v="Commercial"/>
    <s v="Daimler"/>
    <s v="Non-Automotive"/>
    <s v="In Production"/>
    <n v="8751.6"/>
    <n v="8711.82"/>
    <n v="11390.34"/>
    <n v="12232.35"/>
    <n v="12935.13"/>
    <n v="54021.24"/>
    <n v="1"/>
    <n v="8711.82"/>
    <n v="0"/>
    <n v="0"/>
  </r>
  <r>
    <s v="Grede"/>
    <s v="Foundry"/>
    <s v="Bessemer"/>
    <s v="3rd Party Sale"/>
    <m/>
    <s v="United States"/>
    <s v="North America"/>
    <x v="12"/>
    <s v="DAIMLER TRUCK NORTH AMERICA LLC"/>
    <m/>
    <s v="North America"/>
    <s v="04-20882-000"/>
    <n v="26"/>
    <s v="Doc 1 - Long Term Agreement "/>
    <m/>
    <m/>
    <s v="X"/>
    <s v="Y"/>
    <s v="Bracket"/>
    <s v="OTHER SPECIALTY PRODUCTS"/>
    <s v="Bracket"/>
    <s v="Ductile Iron Casting &amp; Related Machining"/>
    <s v="Commercial"/>
    <s v="Daimler"/>
    <s v="Non-Automotive"/>
    <s v="In Production"/>
    <n v="13898.94"/>
    <n v="13867.98"/>
    <n v="18134.480000000003"/>
    <n v="19477.5"/>
    <n v="20597.919999999998"/>
    <n v="85976.82"/>
    <n v="1"/>
    <n v="13867.98"/>
    <n v="0"/>
    <n v="0"/>
  </r>
  <r>
    <s v="Grede"/>
    <s v="Machining"/>
    <s v="Biscoe"/>
    <s v="3rd Party Sale"/>
    <m/>
    <s v="United States"/>
    <s v="North America"/>
    <x v="12"/>
    <s v="DAIMLER TRUCKS NORTH AMERICA LLC"/>
    <m/>
    <s v="North America"/>
    <s v="04-20913-000"/>
    <n v="26"/>
    <s v="Doc 1 - Long Term Agreement "/>
    <m/>
    <m/>
    <s v="X"/>
    <s v="Y"/>
    <s v="Bracket"/>
    <s v="OTHER SPECIALTY PRODUCTS"/>
    <s v="Bracket"/>
    <s v="Ductile Iron Casting &amp; Related Machining"/>
    <s v="Commercial"/>
    <s v="Daimler"/>
    <s v="Non-Automotive"/>
    <s v="In Production"/>
    <n v="11851.51"/>
    <n v="11841.76"/>
    <n v="15488.96"/>
    <n v="16637.439999999999"/>
    <n v="17599.68"/>
    <n v="73419.350000000006"/>
    <n v="1"/>
    <n v="11841.76"/>
    <n v="0"/>
    <n v="0"/>
  </r>
  <r>
    <s v="Grede"/>
    <s v="Machining"/>
    <s v="Biscoe"/>
    <s v="3rd Party Sale"/>
    <m/>
    <s v="United States"/>
    <s v="North America"/>
    <x v="12"/>
    <s v="DAIMLER TRUCKS NORTH AMERICA LLC"/>
    <m/>
    <s v="North America"/>
    <s v="04-20913-001"/>
    <n v="26"/>
    <s v="Doc 1 - Long Term Agreement "/>
    <m/>
    <m/>
    <s v="X"/>
    <s v="Y"/>
    <s v="Bracket"/>
    <s v="OTHER SPECIALTY PRODUCTS"/>
    <s v="Bracket"/>
    <s v="Ductile Iron Casting &amp; Related Machining"/>
    <s v="Commercial"/>
    <s v="Daimler"/>
    <s v="Non-Automotive"/>
    <s v="In Production"/>
    <n v="16685.580000000002"/>
    <n v="16640.499999999996"/>
    <n v="21762.880000000001"/>
    <n v="23369.05"/>
    <n v="24714.76"/>
    <n v="103172.77"/>
    <n v="1"/>
    <n v="16640.499999999996"/>
    <n v="0"/>
    <n v="0"/>
  </r>
  <r>
    <s v="Grede"/>
    <s v="Foundry"/>
    <s v="Bessemer"/>
    <s v="3rd Party Sale"/>
    <m/>
    <s v="United States"/>
    <s v="North America"/>
    <x v="12"/>
    <s v="DAIMLER TRUCK NORTH AMERICA LLC"/>
    <m/>
    <s v="North America"/>
    <s v="04-21010-000"/>
    <n v="26"/>
    <s v="Doc 1 - Long Term Agreement "/>
    <m/>
    <m/>
    <s v="X"/>
    <s v="Y"/>
    <s v="Bracket"/>
    <s v="OTHER SPECIALTY PRODUCTS"/>
    <s v="Bracket"/>
    <s v="Ductile Iron Casting &amp; Related Machining"/>
    <s v="Commercial"/>
    <s v="Daimler"/>
    <s v="Non-Automotive"/>
    <s v="In Production"/>
    <n v="3165.5"/>
    <n v="3155.9"/>
    <n v="4129.8500000000004"/>
    <n v="4431.8500000000004"/>
    <n v="4688.55"/>
    <n v="19571.650000000001"/>
    <n v="1"/>
    <n v="3155.9"/>
    <n v="0"/>
    <n v="0"/>
  </r>
  <r>
    <s v="Grede"/>
    <s v="Machining"/>
    <s v="Biscoe"/>
    <s v="3rd Party Sale"/>
    <m/>
    <s v="United States"/>
    <s v="North America"/>
    <x v="12"/>
    <s v="DAIMLER TRUCKS NORTH AMERICA LLC"/>
    <m/>
    <s v="North America"/>
    <s v="15-16047-005"/>
    <n v="26"/>
    <s v="Doc 1 - Long Term Agreement "/>
    <m/>
    <m/>
    <s v="X"/>
    <s v="Y"/>
    <s v="Tow Hook"/>
    <s v="OTHER SPECIALTY PRODUCTS"/>
    <s v="Misc Products not grouped"/>
    <s v="Ductile Iron Casting &amp; Related Machining"/>
    <s v="Commercial"/>
    <s v="Daimler"/>
    <s v="Non-Automotive"/>
    <s v="In Production"/>
    <n v="49019.75"/>
    <n v="51639.299999999988"/>
    <n v="67522.05"/>
    <n v="72517.649999999994"/>
    <n v="76698.75"/>
    <n v="317397.5"/>
    <n v="1"/>
    <n v="51639.299999999988"/>
    <n v="0"/>
    <n v="0"/>
  </r>
  <r>
    <s v="Grede"/>
    <s v="Machining"/>
    <s v="Biscoe"/>
    <s v="3rd Party Sale"/>
    <m/>
    <s v="United States"/>
    <s v="North America"/>
    <x v="12"/>
    <s v="DAIMLER TRUCKS NORTH AMERICA LLC"/>
    <m/>
    <s v="North America"/>
    <s v="01-26487-001"/>
    <n v="26"/>
    <s v="Doc 1 - Long Term Agreement "/>
    <m/>
    <m/>
    <s v="X"/>
    <s v="Y"/>
    <s v="Support"/>
    <s v="OTHER SPECIALTY PRODUCTS"/>
    <s v="Support"/>
    <s v="Ductile Iron Casting &amp; Related Machining"/>
    <s v="Commercial"/>
    <s v="Daimler"/>
    <s v="Non-Automotive"/>
    <s v="In Production"/>
    <n v="19725.36"/>
    <n v="19634.5"/>
    <n v="25690"/>
    <n v="27598.400000000001"/>
    <n v="29176.5"/>
    <n v="121824.76000000001"/>
    <n v="1"/>
    <n v="19634.5"/>
    <n v="0"/>
    <n v="0"/>
  </r>
  <r>
    <s v="Grede"/>
    <s v="Machining"/>
    <s v="Biscoe"/>
    <s v="3rd Party Sale"/>
    <m/>
    <s v="United States"/>
    <s v="North America"/>
    <x v="12"/>
    <s v="DAIMLER TRUCKS NORTH AMERICA"/>
    <m/>
    <s v="North America"/>
    <s v="16-13643-000"/>
    <n v="26"/>
    <s v="Doc 1 - Long Term Agreement "/>
    <m/>
    <m/>
    <s v="X"/>
    <s v="Y"/>
    <s v="Bracket"/>
    <s v="OTHER SPECIALTY PRODUCTS"/>
    <s v="Bracket"/>
    <s v="Ductile Iron Casting &amp; Related Machining"/>
    <s v="Commercial"/>
    <s v="Daimler"/>
    <s v="Non-Automotive"/>
    <s v="In Production"/>
    <n v="23225.08"/>
    <n v="0"/>
    <n v="0"/>
    <n v="0"/>
    <n v="0"/>
    <n v="23225.08"/>
    <n v="1"/>
    <n v="0"/>
    <n v="0"/>
    <n v="0"/>
  </r>
  <r>
    <s v="Grede"/>
    <s v="Machining"/>
    <s v="Biscoe"/>
    <s v="3rd Party Sale"/>
    <m/>
    <s v="United States"/>
    <s v="North America"/>
    <x v="12"/>
    <s v="DAIMLER TRUCKS NORTH AMERICA LLC"/>
    <m/>
    <s v="North America"/>
    <s v="16-13643-000"/>
    <n v="26"/>
    <s v="Doc 1 - Long Term Agreement "/>
    <m/>
    <m/>
    <s v="X"/>
    <s v="Y"/>
    <s v="Bracket"/>
    <s v="OTHER SPECIALTY PRODUCTS"/>
    <s v="Bracket"/>
    <s v="Ductile Iron Casting &amp; Related Machining"/>
    <s v="Commercial"/>
    <s v="Daimler"/>
    <s v="Non-Automotive"/>
    <s v="In Production"/>
    <n v="39943.800000000003"/>
    <n v="62993.37999999999"/>
    <n v="82361.240000000005"/>
    <n v="88441.600000000006"/>
    <n v="93544"/>
    <n v="367284.02"/>
    <n v="1"/>
    <n v="62993.37999999999"/>
    <n v="0"/>
    <n v="0"/>
  </r>
  <r>
    <s v="Grede"/>
    <s v="Machining"/>
    <s v="Biscoe"/>
    <s v="3rd Party Sale"/>
    <m/>
    <s v="United States"/>
    <s v="North America"/>
    <x v="12"/>
    <s v="DAIMLER TRUCKS NORTH AMERICA LLC"/>
    <m/>
    <s v="North America"/>
    <s v="16-13851-000"/>
    <n v="26"/>
    <s v="Doc 1 - Long Term Agreement "/>
    <m/>
    <m/>
    <s v="X"/>
    <s v="Y"/>
    <s v="Bracket"/>
    <s v="OTHER SPECIALTY PRODUCTS"/>
    <s v="Bracket"/>
    <s v="Ductile Iron Casting &amp; Related Machining"/>
    <s v="Commercial"/>
    <s v="Daimler"/>
    <s v="Non-Automotive"/>
    <s v="In Production"/>
    <n v="51409.85"/>
    <n v="56494.159999999989"/>
    <n v="73866.880000000005"/>
    <n v="79325.94"/>
    <n v="83898.86"/>
    <n v="344995.69"/>
    <n v="1"/>
    <n v="56494.159999999989"/>
    <n v="0"/>
    <n v="0"/>
  </r>
  <r>
    <s v="Grede"/>
    <s v="Machining"/>
    <s v="Biscoe"/>
    <s v="3rd Party Sale"/>
    <m/>
    <s v="United States"/>
    <s v="North America"/>
    <x v="12"/>
    <s v="DAIMLER TRUCKS NORTH AMERICA LLC"/>
    <m/>
    <s v="North America"/>
    <s v="16-13851-001"/>
    <n v="26"/>
    <s v="Doc 1 - Long Term Agreement "/>
    <m/>
    <m/>
    <s v="X"/>
    <s v="Y"/>
    <s v="Bracket"/>
    <s v="OTHER SPECIALTY PRODUCTS"/>
    <s v="Bracket"/>
    <s v="Ductile Iron Casting &amp; Related Machining"/>
    <s v="Commercial"/>
    <s v="Daimler"/>
    <s v="Non-Automotive"/>
    <s v="In Production"/>
    <n v="44123.640000000007"/>
    <n v="43984.71"/>
    <n v="57510.090000000004"/>
    <n v="61757.19"/>
    <n v="65318.22"/>
    <n v="272693.84999999998"/>
    <n v="1"/>
    <n v="43984.71"/>
    <n v="0"/>
    <n v="0"/>
  </r>
  <r>
    <s v="Grede"/>
    <s v="Machining"/>
    <s v="Biscoe"/>
    <s v="3rd Party Sale"/>
    <m/>
    <s v="United States"/>
    <s v="North America"/>
    <x v="12"/>
    <s v="DAIMLER TRUCKS NORTH AMERICA LLC"/>
    <m/>
    <s v="North America"/>
    <s v="16-13854-000"/>
    <n v="26"/>
    <s v="Doc 1 - Long Term Agreement "/>
    <m/>
    <m/>
    <s v="X"/>
    <s v="Y"/>
    <s v="Bracket"/>
    <s v="OTHER SPECIALTY PRODUCTS"/>
    <s v="Bracket"/>
    <s v="Ductile Iron Casting &amp; Related Machining"/>
    <s v="Commercial"/>
    <s v="Daimler"/>
    <s v="Non-Automotive"/>
    <s v="In Production"/>
    <n v="35838.120000000003"/>
    <n v="35553"/>
    <n v="46494"/>
    <n v="49927.5"/>
    <n v="52804.5"/>
    <n v="220617.12"/>
    <n v="1"/>
    <n v="35553"/>
    <n v="0"/>
    <n v="0"/>
  </r>
  <r>
    <s v="Grede"/>
    <s v="Machining"/>
    <s v="Biscoe"/>
    <s v="3rd Party Sale"/>
    <m/>
    <s v="United States"/>
    <s v="North America"/>
    <x v="12"/>
    <s v="DAIMLER TRUCKS NORTH AMERICA LLC"/>
    <m/>
    <s v="North America"/>
    <s v="16-13854-001"/>
    <n v="26"/>
    <s v="Doc 1 - Long Term Agreement "/>
    <m/>
    <m/>
    <s v="X"/>
    <s v="Y"/>
    <s v="Bracket"/>
    <s v="OTHER SPECIALTY PRODUCTS"/>
    <s v="Bracket"/>
    <s v="Ductile Iron Casting &amp; Related Machining"/>
    <s v="Commercial"/>
    <s v="Daimler"/>
    <s v="Non-Automotive"/>
    <s v="In Production"/>
    <n v="27738.16"/>
    <n v="27509.800000000003"/>
    <n v="35967.880000000005"/>
    <n v="38629.440000000002"/>
    <n v="40849.160000000003"/>
    <n v="170694.44"/>
    <n v="1"/>
    <n v="27509.800000000003"/>
    <n v="0"/>
    <n v="0"/>
  </r>
  <r>
    <s v="Grede"/>
    <s v="Foundry"/>
    <s v="Columbiana"/>
    <s v="3rd Party Sale"/>
    <m/>
    <s v="United States"/>
    <s v="North America"/>
    <x v="12"/>
    <s v="DAIMLER TRUCKS NORTH AMERICA LLC"/>
    <m/>
    <s v="North America"/>
    <s v="01-26490-001"/>
    <n v="26"/>
    <s v="Doc 1 - Long Term Agreement "/>
    <m/>
    <m/>
    <s v="X"/>
    <s v="Y"/>
    <s v="Engine Bracket"/>
    <s v="Engine"/>
    <s v="Bracket"/>
    <s v="Ductile Iron Casting &amp; Related Machining"/>
    <s v="Commercial"/>
    <s v="Daimler"/>
    <s v="Non-Automotive"/>
    <s v="In Production"/>
    <n v="146026.5"/>
    <n v="144995.6"/>
    <n v="189606.87"/>
    <n v="203639.86"/>
    <n v="215375.89"/>
    <n v="899644.72"/>
    <n v="1"/>
    <n v="144995.6"/>
    <n v="0"/>
    <n v="0"/>
  </r>
  <r>
    <s v="Grede"/>
    <s v="Machining"/>
    <s v="Biscoe"/>
    <s v="3rd Party Sale"/>
    <m/>
    <s v="United States"/>
    <s v="North America"/>
    <x v="12"/>
    <s v="DAIMLER TRUCKS NORTH AMERICA LLC"/>
    <m/>
    <s v="North America"/>
    <s v="01-26567-000"/>
    <n v="26"/>
    <s v="Doc 1 - Long Term Agreement "/>
    <m/>
    <m/>
    <s v="X"/>
    <s v="Y"/>
    <s v="Bracket"/>
    <s v="OTHER SPECIALTY PRODUCTS"/>
    <s v="Bracket"/>
    <s v="Ductile Iron Casting &amp; Related Machining"/>
    <s v="Commercial"/>
    <s v="Daimler"/>
    <s v="Non-Automotive"/>
    <s v="In Production"/>
    <n v="4844.7"/>
    <n v="4818.0999999999985"/>
    <n v="6332.3600000000006"/>
    <n v="6814.17"/>
    <n v="7227.15"/>
    <n v="30036.480000000003"/>
    <n v="1"/>
    <n v="4818.0999999999985"/>
    <n v="0"/>
    <n v="0"/>
  </r>
  <r>
    <s v="Grede"/>
    <s v="Machining"/>
    <s v="Biscoe"/>
    <s v="3rd Party Sale"/>
    <m/>
    <s v="United States"/>
    <s v="North America"/>
    <x v="12"/>
    <s v="DAIMLER TRUCKS NORTH AMERICA"/>
    <m/>
    <s v="North America"/>
    <s v="16-14016-000"/>
    <n v="26"/>
    <s v="Doc 1 - Long Term Agreement "/>
    <m/>
    <m/>
    <s v="X"/>
    <s v="Y"/>
    <s v="Retainer U Bolt"/>
    <s v="OTHER SPECIALTY PRODUCTS"/>
    <s v="Misc Products not grouped"/>
    <s v="Ductile Iron Casting &amp; Related Machining"/>
    <s v="Commercial"/>
    <s v="Daimler"/>
    <s v="Non-Automotive"/>
    <s v="In Production"/>
    <n v="2947.2"/>
    <n v="0"/>
    <n v="0"/>
    <n v="0"/>
    <n v="0"/>
    <n v="2947.2"/>
    <n v="1"/>
    <n v="0"/>
    <n v="0"/>
    <n v="0"/>
  </r>
  <r>
    <s v="Grede"/>
    <s v="Machining"/>
    <s v="Biscoe"/>
    <s v="3rd Party Sale"/>
    <m/>
    <s v="United States"/>
    <s v="North America"/>
    <x v="12"/>
    <s v="DAIMLER TRUCKS NORTH AMERICA LLC"/>
    <m/>
    <s v="North America"/>
    <s v="16-14016-000"/>
    <n v="26"/>
    <s v="Doc 1 - Long Term Agreement "/>
    <m/>
    <m/>
    <s v="X"/>
    <s v="Y"/>
    <s v="Retainer U Bolt"/>
    <s v="OTHER SPECIALTY PRODUCTS"/>
    <s v="Misc Products not grouped"/>
    <s v="Ductile Iron Casting &amp; Related Machining"/>
    <s v="Commercial"/>
    <s v="Daimler"/>
    <s v="Non-Automotive"/>
    <s v="In Production"/>
    <n v="1681379.94"/>
    <n v="1359956.52"/>
    <n v="1778282.2199999997"/>
    <n v="1909737.1800000002"/>
    <n v="2019715.6199999999"/>
    <n v="8749071.4799999986"/>
    <n v="1"/>
    <n v="1359956.52"/>
    <n v="0"/>
    <n v="0"/>
  </r>
  <r>
    <s v="Grede"/>
    <s v="Machining"/>
    <s v="Biscoe"/>
    <s v="3rd Party Sale"/>
    <m/>
    <s v="United States"/>
    <s v="North America"/>
    <x v="12"/>
    <s v="DAIMLER TRUCKS NORTH AMERICA LLC"/>
    <m/>
    <s v="North America"/>
    <s v="16-14016-001"/>
    <n v="26"/>
    <s v="Doc 1 - Long Term Agreement "/>
    <m/>
    <m/>
    <s v="X"/>
    <s v="Y"/>
    <s v="Retainer U Bolt"/>
    <s v="OTHER SPECIALTY PRODUCTS"/>
    <s v="Misc Products not grouped"/>
    <s v="Ductile Iron Casting &amp; Related Machining"/>
    <s v="Commercial"/>
    <s v="Daimler"/>
    <s v="Non-Automotive"/>
    <s v="In Production"/>
    <n v="62504.39"/>
    <n v="61429.48000000001"/>
    <n v="80325.56"/>
    <n v="86260.72"/>
    <n v="91231.56"/>
    <n v="381751.71"/>
    <n v="1"/>
    <n v="61429.48000000001"/>
    <n v="0"/>
    <n v="0"/>
  </r>
  <r>
    <s v="Grede"/>
    <s v="Machining"/>
    <s v="Biscoe"/>
    <s v="3rd Party Sale"/>
    <m/>
    <s v="United States"/>
    <s v="North America"/>
    <x v="12"/>
    <s v="DAIMLER TRUCKS NORTH AMERICA LLC"/>
    <m/>
    <s v="North America"/>
    <s v="16-14049-001"/>
    <n v="26"/>
    <s v="Doc 1 - Long Term Agreement "/>
    <m/>
    <m/>
    <s v="X"/>
    <s v="Y"/>
    <s v="Axle Seat"/>
    <s v="DRIVELINE"/>
    <s v="Misc Products not grouped"/>
    <s v="Ductile Iron Casting &amp; Related Machining"/>
    <s v="Commercial"/>
    <s v="Daimler"/>
    <s v="Non-Automotive"/>
    <s v="In Production"/>
    <n v="1324.3199999999997"/>
    <n v="1324.32"/>
    <n v="1737.2800000000002"/>
    <n v="1865.44"/>
    <n v="1979.36"/>
    <n v="8230.7200000000012"/>
    <n v="1"/>
    <n v="1324.32"/>
    <n v="0"/>
    <n v="0"/>
  </r>
  <r>
    <s v="Grede"/>
    <s v="Machining"/>
    <s v="Biscoe"/>
    <s v="3rd Party Sale"/>
    <m/>
    <s v="United States"/>
    <s v="North America"/>
    <x v="12"/>
    <s v="DAIMLER TRUCKS NORTH AMERICA"/>
    <m/>
    <s v="North America"/>
    <s v="16-14049-002"/>
    <n v="26"/>
    <s v="Doc 1 - Long Term Agreement "/>
    <m/>
    <m/>
    <s v="X"/>
    <s v="Y"/>
    <s v="Axle Seat"/>
    <s v="DRIVELINE"/>
    <s v="Misc Products not grouped"/>
    <s v="Ductile Iron Casting &amp; Related Machining"/>
    <s v="Commercial"/>
    <s v="Daimler"/>
    <s v="Non-Automotive"/>
    <s v="In Production"/>
    <n v="1980"/>
    <n v="0"/>
    <n v="0"/>
    <n v="0"/>
    <n v="0"/>
    <n v="1980"/>
    <n v="1"/>
    <n v="0"/>
    <n v="0"/>
    <n v="0"/>
  </r>
  <r>
    <s v="Grede"/>
    <s v="Machining"/>
    <s v="Biscoe"/>
    <s v="3rd Party Sale"/>
    <m/>
    <s v="United States"/>
    <s v="North America"/>
    <x v="12"/>
    <s v="DAIMLER TRUCKS NORTH AMERICA LLC"/>
    <m/>
    <s v="North America"/>
    <s v="16-14049-002"/>
    <n v="26"/>
    <s v="Doc 1 - Long Term Agreement "/>
    <m/>
    <m/>
    <s v="X"/>
    <s v="Y"/>
    <s v="Axle Seat"/>
    <s v="DRIVELINE"/>
    <s v="Misc Products not grouped"/>
    <s v="Ductile Iron Casting &amp; Related Machining"/>
    <s v="Commercial"/>
    <s v="Daimler"/>
    <s v="Non-Automotive"/>
    <s v="In Production"/>
    <n v="1263.3600000000001"/>
    <n v="3217.619999999999"/>
    <n v="4204.62"/>
    <n v="4520.46"/>
    <n v="4777.08"/>
    <n v="17983.14"/>
    <n v="1"/>
    <n v="3217.619999999999"/>
    <n v="0"/>
    <n v="0"/>
  </r>
  <r>
    <s v="Grede"/>
    <s v="Machining"/>
    <s v="Biscoe"/>
    <s v="3rd Party Sale"/>
    <m/>
    <s v="United States"/>
    <s v="North America"/>
    <x v="12"/>
    <s v="DAIMLER TRUCKS NORTH AMERICA"/>
    <m/>
    <s v="North America"/>
    <s v="16-14054-000"/>
    <n v="26"/>
    <s v="Doc 1 - Long Term Agreement "/>
    <m/>
    <m/>
    <s v="X"/>
    <s v="Y"/>
    <s v="Retainer U Bolt"/>
    <s v="OTHER SPECIALTY PRODUCTS"/>
    <s v="Misc Products not grouped"/>
    <s v="Ductile Iron Casting &amp; Related Machining"/>
    <s v="Commercial"/>
    <s v="Daimler"/>
    <s v="Non-Automotive"/>
    <s v="In Production"/>
    <n v="4352"/>
    <n v="0"/>
    <n v="0"/>
    <n v="0"/>
    <n v="0"/>
    <n v="4352"/>
    <n v="1"/>
    <n v="0"/>
    <n v="0"/>
    <n v="0"/>
  </r>
  <r>
    <s v="Grede"/>
    <s v="Machining"/>
    <s v="Biscoe"/>
    <s v="3rd Party Sale"/>
    <m/>
    <s v="United States"/>
    <s v="North America"/>
    <x v="12"/>
    <s v="DAIMLER TRUCKS NORTH AMERICA LLC"/>
    <m/>
    <s v="North America"/>
    <s v="07-22318-000"/>
    <n v="26"/>
    <s v="Doc 1 - Long Term Agreement "/>
    <m/>
    <m/>
    <s v="X"/>
    <s v="Y"/>
    <s v="Lever"/>
    <s v="OTHER SPECIALTY PRODUCTS"/>
    <s v="Lever"/>
    <s v="Ductile Iron Casting &amp; Related Machining"/>
    <s v="Commercial"/>
    <s v="Daimler"/>
    <s v="Non-Automotive"/>
    <s v="In Production"/>
    <n v="1425.08"/>
    <n v="1425.0800000000002"/>
    <n v="1858.8000000000002"/>
    <n v="1982.72"/>
    <n v="2106.64"/>
    <n v="8798.32"/>
    <n v="1"/>
    <n v="1425.0800000000002"/>
    <n v="0"/>
    <n v="0"/>
  </r>
  <r>
    <s v="Grede"/>
    <s v="Foundry"/>
    <s v="Bessemer"/>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8-31664-000"/>
    <n v="26"/>
    <s v="Doc 1 - Long Term Agreement "/>
    <m/>
    <m/>
    <s v="X"/>
    <s v="Y"/>
    <s v="Hinge Bracket"/>
    <s v="OTHER SPECIALTY PRODUCTS"/>
    <s v="Bracket"/>
    <s v="Ductile Iron Casting &amp; Related Machining"/>
    <s v="Commercial"/>
    <s v="Daimler"/>
    <s v="Non-Automotive"/>
    <s v="In Production"/>
    <n v="2752.36"/>
    <n v="0"/>
    <n v="0"/>
    <n v="0"/>
    <n v="0"/>
    <n v="2752.36"/>
    <n v="1"/>
    <n v="0"/>
    <n v="0"/>
    <n v="0"/>
  </r>
  <r>
    <s v="Grede"/>
    <s v="Machining"/>
    <s v="Biscoe"/>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16581.18"/>
    <n v="0"/>
    <n v="0"/>
    <n v="0"/>
    <n v="0"/>
    <n v="16581.18"/>
    <n v="1"/>
    <n v="0"/>
    <n v="0"/>
    <n v="0"/>
  </r>
  <r>
    <s v="Grede"/>
    <s v="Foundry"/>
    <s v="Bessemer"/>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680 131 02 35"/>
    <n v="26"/>
    <s v="Doc 1 - Long Term Agreement "/>
    <m/>
    <m/>
    <s v="X"/>
    <s v="Y"/>
    <s v="Bracket"/>
    <s v="OTHER SPECIALTY PRODUCTS"/>
    <s v="Bracket"/>
    <s v="Ductile Iron Casting &amp; Related Machining"/>
    <s v="Commercial"/>
    <s v="Daimler"/>
    <s v="Non-Automotive"/>
    <s v="In Production"/>
    <n v="417.48"/>
    <n v="0"/>
    <n v="0"/>
    <n v="0"/>
    <n v="0"/>
    <n v="417.48"/>
    <n v="1"/>
    <n v="0"/>
    <n v="0"/>
    <n v="0"/>
  </r>
  <r>
    <s v="Grede"/>
    <s v="Machining"/>
    <s v="Biscoe"/>
    <s v="3rd Party Sale"/>
    <m/>
    <s v="United States"/>
    <s v="North America"/>
    <x v="12"/>
    <s v="DAIMLER TRUCKS NORTH AMERICA LLC"/>
    <m/>
    <s v="North America"/>
    <s v="680 131 02 35"/>
    <n v="26"/>
    <s v="Doc 1 - Long Term Agreement "/>
    <m/>
    <m/>
    <s v="X"/>
    <s v="Y"/>
    <s v="Bracket"/>
    <s v="OTHER SPECIALTY PRODUCTS"/>
    <s v="Bracket"/>
    <s v="Ductile Iron Casting &amp; Related Machining"/>
    <s v="Commercial"/>
    <s v="Daimler"/>
    <s v="Non-Automotive"/>
    <s v="In Production"/>
    <n v="217.26"/>
    <n v="0"/>
    <n v="0"/>
    <n v="0"/>
    <n v="0"/>
    <n v="217.26"/>
    <n v="1"/>
    <n v="0"/>
    <n v="0"/>
    <n v="0"/>
  </r>
  <r>
    <s v="Grede"/>
    <s v="Machining"/>
    <s v="Biscoe"/>
    <s v="3rd Party Sale"/>
    <m/>
    <s v="United States"/>
    <s v="North America"/>
    <x v="12"/>
    <s v="DAIMLER TRUCKS NORTH AMERICA"/>
    <m/>
    <s v="North America"/>
    <s v="680 224 14 40"/>
    <n v="26"/>
    <s v="Doc 1 - Long Term Agreement "/>
    <m/>
    <m/>
    <s v="X"/>
    <s v="Y"/>
    <s v="Support"/>
    <s v="OTHER SPECIALTY PRODUCTS"/>
    <s v="Support"/>
    <s v="Ductile Iron Casting &amp; Related Machining"/>
    <s v="Commercial"/>
    <s v="Daimler"/>
    <s v="Non-Automotive"/>
    <s v="In Production"/>
    <n v="16858.04"/>
    <n v="36396.57"/>
    <n v="47592.479999999996"/>
    <n v="51111.42"/>
    <n v="54054.39"/>
    <n v="206012.90000000002"/>
    <n v="1"/>
    <n v="36396.57"/>
    <n v="0"/>
    <n v="0"/>
  </r>
  <r>
    <s v="Grede"/>
    <s v="Machining"/>
    <s v="Biscoe"/>
    <s v="3rd Party Sale"/>
    <m/>
    <s v="United States"/>
    <s v="North America"/>
    <x v="12"/>
    <s v="DAIMLER TRUCKS NORTH AMERICA LLC"/>
    <m/>
    <s v="North America"/>
    <s v="680 224 14 40"/>
    <n v="26"/>
    <s v="Doc 1 - Long Term Agreement "/>
    <m/>
    <m/>
    <s v="X"/>
    <s v="Y"/>
    <s v="Support"/>
    <s v="OTHER SPECIALTY PRODUCTS"/>
    <s v="Support"/>
    <s v="Ductile Iron Casting &amp; Related Machining"/>
    <s v="Commercial"/>
    <s v="Daimler"/>
    <s v="Non-Automotive"/>
    <s v="In Production"/>
    <n v="19915.929999999997"/>
    <n v="0"/>
    <n v="0"/>
    <n v="0"/>
    <n v="0"/>
    <n v="19915.929999999997"/>
    <n v="1"/>
    <n v="0"/>
    <n v="0"/>
    <n v="0"/>
  </r>
  <r>
    <s v="Grede"/>
    <s v="Foundry"/>
    <s v="Bessemer"/>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26591-000"/>
    <n v="26"/>
    <s v="Doc 1 - Long Term Agreement "/>
    <m/>
    <m/>
    <s v="X"/>
    <s v="Y"/>
    <s v="Engine Bracket"/>
    <s v="Engine"/>
    <s v="Bracket"/>
    <s v="Ductile Iron Casting &amp; Related Machining"/>
    <s v="Commercial"/>
    <s v="Daimler"/>
    <s v="Non-Automotive"/>
    <s v="In Production"/>
    <n v="97789.18"/>
    <n v="96945.189999999988"/>
    <n v="126756.47"/>
    <n v="136121.26999999999"/>
    <n v="143964.29"/>
    <n v="601576.4"/>
    <n v="1"/>
    <n v="96945.189999999988"/>
    <n v="0"/>
    <n v="0"/>
  </r>
  <r>
    <s v="Grede"/>
    <s v="Machining"/>
    <s v="Biscoe"/>
    <s v="3rd Party Sale"/>
    <m/>
    <s v="United States"/>
    <s v="North America"/>
    <x v="12"/>
    <s v="DAIMLER TRUCKS NORTH AMERICA LLC"/>
    <m/>
    <s v="North America"/>
    <s v="01-26668-000"/>
    <n v="26"/>
    <s v="Doc 1 - Long Term Agreement "/>
    <m/>
    <m/>
    <s v="X"/>
    <s v="Y"/>
    <s v="Bracket"/>
    <s v="OTHER SPECIALTY PRODUCTS"/>
    <s v="Bracket"/>
    <s v="Ductile Iron Casting &amp; Related Machining"/>
    <s v="Commercial"/>
    <s v="Daimler"/>
    <s v="Non-Automotive"/>
    <s v="In Production"/>
    <n v="7617.86"/>
    <n v="7609.8000000000011"/>
    <n v="9961.92"/>
    <n v="10722.9"/>
    <n v="11345.52"/>
    <n v="47258"/>
    <n v="1"/>
    <n v="7609.8000000000011"/>
    <n v="0"/>
    <n v="0"/>
  </r>
  <r>
    <s v="Grede"/>
    <s v="Machining"/>
    <s v="Biscoe"/>
    <s v="3rd Party Sale"/>
    <m/>
    <s v="United States"/>
    <s v="North America"/>
    <x v="12"/>
    <s v="DAIMLER TRUCKS NORTH AMERICA LLC"/>
    <m/>
    <s v="North America"/>
    <s v="01-26800-000"/>
    <n v="26"/>
    <s v="Doc 1 - Long Term Agreement "/>
    <m/>
    <m/>
    <s v="X"/>
    <s v="Y"/>
    <s v="Steering Bracket"/>
    <s v="SAFETY - CRITICAL"/>
    <s v="Bracket"/>
    <s v="Ductile Iron Casting &amp; Related Machining"/>
    <s v="Commercial"/>
    <s v="Daimler"/>
    <s v="Non-Automotive"/>
    <s v="In Production"/>
    <n v="2340.9499999999998"/>
    <n v="2335.2299999999996"/>
    <n v="3088.53"/>
    <n v="3314.52"/>
    <n v="3540.51"/>
    <n v="14619.74"/>
    <n v="1"/>
    <n v="2335.2299999999996"/>
    <n v="0"/>
    <n v="0"/>
  </r>
  <r>
    <s v="Grede"/>
    <s v="Machining"/>
    <s v="Biscoe"/>
    <s v="3rd Party Sale"/>
    <m/>
    <s v="United States"/>
    <s v="North America"/>
    <x v="12"/>
    <s v="DAIMLER TRUCKS NORTH AMERICA LLC"/>
    <m/>
    <s v="North America"/>
    <s v="01-26813-000"/>
    <n v="26"/>
    <s v="Doc 1 - Long Term Agreement "/>
    <m/>
    <m/>
    <s v="X"/>
    <s v="Y"/>
    <s v="Steering Bracket"/>
    <s v="SAFETY - CRITICAL"/>
    <s v="Bracket"/>
    <s v="Ductile Iron Casting &amp; Related Machining"/>
    <s v="Commercial"/>
    <s v="Daimler"/>
    <s v="Non-Automotive"/>
    <s v="In Production"/>
    <n v="3057.42"/>
    <n v="3043.1699999999996"/>
    <n v="3979.53"/>
    <n v="4291.6499999999996"/>
    <n v="4525.74"/>
    <n v="18897.510000000002"/>
    <n v="1"/>
    <n v="3043.1699999999996"/>
    <n v="0"/>
    <n v="0"/>
  </r>
  <r>
    <s v="Grede"/>
    <s v="Machining"/>
    <s v="Biscoe"/>
    <s v="3rd Party Sale"/>
    <m/>
    <s v="United States"/>
    <s v="North America"/>
    <x v="12"/>
    <s v="DAIMLER TRUCKS NORTH AMERICA LLC"/>
    <m/>
    <s v="North America"/>
    <s v="01-26813-001"/>
    <n v="26"/>
    <s v="Doc 1 - Long Term Agreement "/>
    <m/>
    <m/>
    <s v="X"/>
    <s v="Y"/>
    <s v="Steering Bracket"/>
    <s v="SAFETY - CRITICAL"/>
    <s v="Bracket"/>
    <s v="Ductile Iron Casting &amp; Related Machining"/>
    <s v="Commercial"/>
    <s v="Daimler"/>
    <s v="Non-Automotive"/>
    <s v="In Production"/>
    <n v="214.24"/>
    <n v="214.24"/>
    <n v="267.8"/>
    <n v="267.8"/>
    <n v="267.8"/>
    <n v="1231.8799999999999"/>
    <n v="1"/>
    <n v="214.24"/>
    <n v="0"/>
    <n v="0"/>
  </r>
  <r>
    <s v="Grede"/>
    <s v="Foundry"/>
    <s v="Bessemer"/>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2273.58"/>
    <n v="0"/>
    <n v="0"/>
    <n v="0"/>
    <n v="0"/>
    <n v="2273.58"/>
    <n v="1"/>
    <n v="0"/>
    <n v="0"/>
    <n v="0"/>
  </r>
  <r>
    <s v="Grede"/>
    <s v="Machining"/>
    <s v="Biscoe"/>
    <s v="3rd Party Sale"/>
    <m/>
    <s v="United States"/>
    <s v="North America"/>
    <x v="12"/>
    <s v="DAIMLER TRUCKS NORTH AMERICA LLC"/>
    <m/>
    <s v="North America"/>
    <s v="R10-12233-000"/>
    <n v="26"/>
    <s v="Doc 1 - Long Term Agreement "/>
    <m/>
    <m/>
    <s v="X"/>
    <s v="Y"/>
    <s v="Bracket"/>
    <s v="OTHER SPECIALTY PRODUCTS"/>
    <s v="Bracket"/>
    <s v="Ductile Iron Casting &amp; Related Machining"/>
    <s v="Commercial"/>
    <s v="Daimler"/>
    <s v="Non-Automotive"/>
    <s v="In Production"/>
    <n v="674.22"/>
    <n v="647.70000000000005"/>
    <n v="844.55"/>
    <n v="908.05"/>
    <n v="958.85"/>
    <n v="4033.3700000000003"/>
    <n v="1"/>
    <n v="647.70000000000005"/>
    <n v="0"/>
    <n v="0"/>
  </r>
  <r>
    <s v="Grede"/>
    <s v="Machining"/>
    <s v="Biscoe"/>
    <s v="3rd Party Sale"/>
    <m/>
    <s v="United States"/>
    <s v="North America"/>
    <x v="12"/>
    <s v="DAIMLER TRUCKS NORTH AMERICA LLC"/>
    <m/>
    <s v="North America"/>
    <s v="01-26838-000"/>
    <n v="26"/>
    <s v="Doc 1 - Long Term Agreement "/>
    <m/>
    <m/>
    <s v="X"/>
    <s v="Y"/>
    <s v="Bracket"/>
    <s v="OTHER SPECIALTY PRODUCTS"/>
    <s v="Bracket"/>
    <s v="Ductile Iron Casting &amp; Related Machining"/>
    <s v="Commercial"/>
    <s v="Daimler"/>
    <s v="Non-Automotive"/>
    <s v="In Production"/>
    <n v="60515.479999999996"/>
    <n v="59998.680000000008"/>
    <n v="78451.38"/>
    <n v="84249.06"/>
    <n v="89096.7"/>
    <n v="372311.3"/>
    <n v="1"/>
    <n v="59998.680000000008"/>
    <n v="0"/>
    <n v="0"/>
  </r>
  <r>
    <s v="Grede"/>
    <s v="Machining"/>
    <s v="Biscoe"/>
    <s v="3rd Party Sale"/>
    <m/>
    <s v="United States"/>
    <s v="North America"/>
    <x v="12"/>
    <s v="DAIMLER TRUCKS NORTH AMERICA LLC"/>
    <m/>
    <s v="North America"/>
    <s v="R11-23350-000"/>
    <n v="26"/>
    <s v="Doc 1 - Long Term Agreement "/>
    <m/>
    <m/>
    <s v="X"/>
    <s v="Y"/>
    <s v="Retainer U Bolt"/>
    <s v="OTHER SPECIALTY PRODUCTS"/>
    <s v="Misc Products not grouped"/>
    <s v="Ductile Iron Casting &amp; Related Machining"/>
    <s v="Commercial"/>
    <s v="Daimler"/>
    <s v="Non-Automotive"/>
    <s v="In Production"/>
    <n v="3647.51"/>
    <n v="3561.7599999999998"/>
    <n v="4664.96"/>
    <n v="5011.68"/>
    <n v="5295.36"/>
    <n v="22181.27"/>
    <n v="1"/>
    <n v="3561.7599999999998"/>
    <n v="0"/>
    <n v="0"/>
  </r>
  <r>
    <s v="Grede"/>
    <s v="Machining"/>
    <s v="Biscoe"/>
    <s v="3rd Party Sale"/>
    <m/>
    <s v="United States"/>
    <s v="North America"/>
    <x v="12"/>
    <s v="DAIMLER TRUCKS NORTH AMERICA LLC"/>
    <m/>
    <s v="North America"/>
    <s v="07-18863-029"/>
    <n v="26"/>
    <s v="Doc 1 - Long Term Agreement "/>
    <m/>
    <m/>
    <s v="X"/>
    <s v="Y"/>
    <s v="Lever"/>
    <s v="OTHER SPECIALTY PRODUCTS"/>
    <s v="Lever"/>
    <s v="Ductile Iron Casting &amp; Related Machining"/>
    <s v="Commercial"/>
    <s v="Daimler"/>
    <s v="Non-Automotive"/>
    <s v="In Production"/>
    <n v="90346.5"/>
    <n v="90284.4"/>
    <n v="118057.37"/>
    <n v="126786.48"/>
    <n v="134091.75"/>
    <n v="559566.5"/>
    <n v="1"/>
    <n v="90284.4"/>
    <n v="0"/>
    <n v="0"/>
  </r>
  <r>
    <s v="Grede"/>
    <s v="Machining"/>
    <s v="Biscoe"/>
    <s v="3rd Party Sale"/>
    <m/>
    <s v="United States"/>
    <s v="North America"/>
    <x v="12"/>
    <s v="DAIMLER TRUCKS NORTH AMERICA"/>
    <m/>
    <s v="North America"/>
    <n v="61231327"/>
    <n v="26"/>
    <s v="Doc 1 - Long Term Agreement "/>
    <m/>
    <m/>
    <s v="X"/>
    <s v="Y"/>
    <s v="Bracket"/>
    <s v="OTHER SPECIALTY PRODUCTS"/>
    <s v="Bracket"/>
    <s v="Ductile Iron Casting &amp; Related Machining"/>
    <s v="Commercial"/>
    <s v="Daimler"/>
    <s v="Non-Automotive"/>
    <s v="In Production"/>
    <n v="194.4"/>
    <n v="194.4"/>
    <n v="243"/>
    <n v="243"/>
    <n v="243"/>
    <n v="1117.8"/>
    <n v="1"/>
    <n v="194.4"/>
    <n v="0"/>
    <n v="0"/>
  </r>
  <r>
    <s v="Grede"/>
    <s v="Machining"/>
    <s v="Biscoe"/>
    <s v="3rd Party Sale"/>
    <m/>
    <s v="United States"/>
    <s v="North America"/>
    <x v="12"/>
    <s v="DAIMLER TRUCKS NORTH AMERICA LLC"/>
    <m/>
    <s v="North America"/>
    <n v="62300118"/>
    <n v="26"/>
    <s v="Doc 1 - Long Term Agreement "/>
    <m/>
    <m/>
    <s v="X"/>
    <s v="Y"/>
    <s v="Spring Bracket"/>
    <s v="OTHER SPECIALTY PRODUCTS"/>
    <s v="Bracket"/>
    <s v="Ductile Iron Casting &amp; Related Machining"/>
    <s v="Commercial"/>
    <s v="Daimler"/>
    <s v="Non-Automotive"/>
    <s v="In Production"/>
    <n v="1152.2700000000002"/>
    <n v="1152.27"/>
    <n v="1523.9699999999998"/>
    <n v="1635.48"/>
    <n v="1746.99"/>
    <n v="7210.98"/>
    <n v="1"/>
    <n v="1152.27"/>
    <n v="0"/>
    <n v="0"/>
  </r>
  <r>
    <s v="Grede"/>
    <s v="Machining"/>
    <s v="Biscoe"/>
    <s v="3rd Party Sale"/>
    <m/>
    <s v="United States"/>
    <s v="North America"/>
    <x v="12"/>
    <s v="DAIMLER TRUCKS NORTH AMERICA LLC"/>
    <m/>
    <s v="North America"/>
    <s v="01-26838-001"/>
    <n v="26"/>
    <s v="Doc 1 - Long Term Agreement "/>
    <m/>
    <m/>
    <s v="X"/>
    <s v="Y"/>
    <s v="Bracket"/>
    <s v="OTHER SPECIALTY PRODUCTS"/>
    <s v="Bracket"/>
    <s v="Ductile Iron Casting &amp; Related Machining"/>
    <s v="Commercial"/>
    <s v="Daimler"/>
    <s v="Non-Automotive"/>
    <s v="In Production"/>
    <n v="58924.08"/>
    <n v="58216.08"/>
    <n v="76118.37999999999"/>
    <n v="81739.58"/>
    <n v="86444.28"/>
    <n v="361442.4"/>
    <n v="1"/>
    <n v="58216.08"/>
    <n v="0"/>
    <n v="0"/>
  </r>
  <r>
    <s v="Grede"/>
    <s v="Machining"/>
    <s v="Biscoe"/>
    <s v="3rd Party Sale"/>
    <m/>
    <s v="United States"/>
    <s v="North America"/>
    <x v="12"/>
    <s v="DAIMLER TRUCKS NORTH AMERICA LLC"/>
    <m/>
    <s v="North America"/>
    <s v="01-26858-000"/>
    <n v="26"/>
    <s v="Doc 1 - Long Term Agreement "/>
    <m/>
    <m/>
    <s v="X"/>
    <s v="Y"/>
    <s v="Engine Bracket"/>
    <s v="Engine"/>
    <s v="Bracket"/>
    <s v="Ductile Iron Casting &amp; Related Machining"/>
    <s v="Commercial"/>
    <s v="Daimler"/>
    <s v="Non-Automotive"/>
    <s v="In Production"/>
    <n v="12349.44"/>
    <n v="12287.800000000001"/>
    <n v="16073.7"/>
    <n v="17265.8"/>
    <n v="18261.400000000001"/>
    <n v="76238.140000000014"/>
    <n v="1"/>
    <n v="12287.800000000001"/>
    <n v="0"/>
    <n v="0"/>
  </r>
  <r>
    <s v="Grede"/>
    <s v="Machining"/>
    <s v="Biscoe"/>
    <s v="3rd Party Sale"/>
    <m/>
    <s v="United States"/>
    <s v="North America"/>
    <x v="12"/>
    <s v="DAIMLER TRUCKS NORTH AMERICA LLC"/>
    <m/>
    <s v="North America"/>
    <s v="01-26859-000"/>
    <n v="26"/>
    <s v="Doc 1 - Long Term Agreement "/>
    <m/>
    <m/>
    <s v="X"/>
    <s v="Y"/>
    <s v="Engine Bracket"/>
    <s v="Engine"/>
    <s v="Bracket"/>
    <s v="Ductile Iron Casting &amp; Related Machining"/>
    <s v="Commercial"/>
    <s v="Daimler"/>
    <s v="Non-Automotive"/>
    <s v="In Production"/>
    <n v="7081"/>
    <n v="7059.7"/>
    <n v="9236.7000000000007"/>
    <n v="9920.9"/>
    <n v="10496.25"/>
    <n v="43794.55"/>
    <n v="1"/>
    <n v="7059.7"/>
    <n v="0"/>
    <n v="0"/>
  </r>
  <r>
    <s v="Grede"/>
    <s v="Machining"/>
    <s v="Biscoe"/>
    <s v="3rd Party Sale"/>
    <m/>
    <s v="United States"/>
    <s v="North America"/>
    <x v="12"/>
    <s v="DAIMLER TRUCKS NORTH AMERICA LLC"/>
    <m/>
    <s v="North America"/>
    <s v="01-26859-001"/>
    <n v="26"/>
    <s v="Doc 1 - Long Term Agreement "/>
    <m/>
    <m/>
    <s v="X"/>
    <s v="Y"/>
    <s v="Engine Bracket"/>
    <s v="Engine"/>
    <s v="Bracket"/>
    <s v="Ductile Iron Casting &amp; Related Machining"/>
    <s v="Commercial"/>
    <s v="Daimler"/>
    <s v="Non-Automotive"/>
    <s v="In Production"/>
    <n v="6098.92"/>
    <n v="6056.68"/>
    <n v="7914.2699999999995"/>
    <n v="8491.84"/>
    <n v="8975.75"/>
    <n v="37537.46"/>
    <n v="1"/>
    <n v="6056.68"/>
    <n v="0"/>
    <n v="0"/>
  </r>
  <r>
    <s v="Grede"/>
    <s v="Machining"/>
    <s v="Biscoe"/>
    <s v="3rd Party Sale"/>
    <m/>
    <s v="United States"/>
    <s v="North America"/>
    <x v="12"/>
    <s v="DAIMLER TRUCKS NORTH AMERICA LLC"/>
    <m/>
    <s v="North America"/>
    <s v="01-27147-000"/>
    <n v="26"/>
    <s v="Doc 1 - Long Term Agreement "/>
    <m/>
    <m/>
    <s v="X"/>
    <s v="Y"/>
    <s v="Bracket"/>
    <s v="OTHER SPECIALTY PRODUCTS"/>
    <s v="Bracket"/>
    <s v="Ductile Iron Casting &amp; Related Machining"/>
    <s v="Commercial"/>
    <s v="Daimler"/>
    <s v="Non-Automotive"/>
    <s v="In Production"/>
    <n v="2951.8599999999997"/>
    <n v="2959.1099999999997"/>
    <n v="3864.96"/>
    <n v="4146.78"/>
    <n v="4388.34"/>
    <n v="18311.05"/>
    <n v="1"/>
    <n v="2959.1099999999997"/>
    <n v="0"/>
    <n v="0"/>
  </r>
  <r>
    <s v="Grede"/>
    <s v="Machining"/>
    <s v="Biscoe"/>
    <s v="3rd Party Sale"/>
    <m/>
    <s v="United States"/>
    <s v="North America"/>
    <x v="12"/>
    <s v="DAIMLER TRUCKS NORTH AMERICA"/>
    <m/>
    <s v="North America"/>
    <s v="02-12281-001"/>
    <n v="26"/>
    <s v="Doc 1 - Long Term Agreement "/>
    <m/>
    <m/>
    <s v="X"/>
    <s v="Y"/>
    <s v="Bracket"/>
    <s v="OTHER SPECIALTY PRODUCTS"/>
    <s v="Bracket"/>
    <s v="Ductile Iron Casting &amp; Related Machining"/>
    <s v="Commercial"/>
    <s v="Daimler"/>
    <s v="Non-Automotive"/>
    <s v="In Production"/>
    <n v="210.8"/>
    <n v="0"/>
    <n v="0"/>
    <n v="0"/>
    <n v="0"/>
    <n v="210.8"/>
    <n v="1"/>
    <n v="0"/>
    <n v="0"/>
    <n v="0"/>
  </r>
  <r>
    <s v="Grede"/>
    <s v="Foundry"/>
    <s v="Bessemer"/>
    <s v="3rd Party Sale"/>
    <m/>
    <s v="United States"/>
    <s v="North America"/>
    <x v="12"/>
    <s v="DAIMLER TRUCKS NORTH AMERICA LLC"/>
    <m/>
    <s v="North America"/>
    <s v="04-21053-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7-18863-036"/>
    <n v="26"/>
    <s v="Doc 1 - Long Term Agreement "/>
    <m/>
    <m/>
    <s v="X"/>
    <s v="Y"/>
    <s v="Lever"/>
    <s v="OTHER SPECIALTY PRODUCTS"/>
    <s v="Lever"/>
    <s v="Ductile Iron Casting &amp; Related Machining"/>
    <s v="Commercial"/>
    <s v="Daimler"/>
    <s v="Non-Automotive"/>
    <s v="In Production"/>
    <n v="6322.1399999999994"/>
    <n v="6310.1999999999989"/>
    <n v="8251.8000000000011"/>
    <n v="8858.5499999999993"/>
    <n v="9368.2199999999993"/>
    <n v="39110.909999999996"/>
    <n v="1"/>
    <n v="6310.1999999999989"/>
    <n v="0"/>
    <n v="0"/>
  </r>
  <r>
    <s v="Grede"/>
    <s v="Machining"/>
    <s v="Biscoe"/>
    <s v="3rd Party Sale"/>
    <m/>
    <s v="United States"/>
    <s v="North America"/>
    <x v="12"/>
    <s v="DAIMLER TRUCKS NORTH AMERICA"/>
    <m/>
    <s v="North America"/>
    <s v="07-18863-038"/>
    <n v="26"/>
    <s v="Doc 1 - Long Term Agreement "/>
    <m/>
    <m/>
    <s v="X"/>
    <s v="Y"/>
    <s v="Lever"/>
    <s v="OTHER SPECIALTY PRODUCTS"/>
    <s v="Lever"/>
    <s v="Ductile Iron Casting &amp; Related Machining"/>
    <s v="Commercial"/>
    <s v="Daimler"/>
    <s v="Non-Automotive"/>
    <s v="In Production"/>
    <n v="404.5"/>
    <n v="0"/>
    <n v="0"/>
    <n v="0"/>
    <n v="0"/>
    <n v="404.5"/>
    <n v="1"/>
    <n v="0"/>
    <n v="0"/>
    <n v="0"/>
  </r>
  <r>
    <s v="Grede"/>
    <s v="Machining"/>
    <s v="Biscoe"/>
    <s v="3rd Party Sale"/>
    <m/>
    <s v="United States"/>
    <s v="North America"/>
    <x v="12"/>
    <s v="DAIMLER TRUCKS NORTH AMERICA LLC"/>
    <m/>
    <s v="North America"/>
    <s v="07-18863-038"/>
    <n v="26"/>
    <s v="Doc 1 - Long Term Agreement "/>
    <m/>
    <m/>
    <s v="X"/>
    <s v="Y"/>
    <s v="Lever"/>
    <s v="OTHER SPECIALTY PRODUCTS"/>
    <s v="Lever"/>
    <s v="Ductile Iron Casting &amp; Related Machining"/>
    <s v="Commercial"/>
    <s v="Daimler"/>
    <s v="Non-Automotive"/>
    <s v="In Production"/>
    <n v="4325.7700000000004"/>
    <n v="4716.47"/>
    <n v="6164.5800000000008"/>
    <n v="6617.62"/>
    <n v="6997.85"/>
    <n v="28822.29"/>
    <n v="1"/>
    <n v="4716.47"/>
    <n v="0"/>
    <n v="0"/>
  </r>
  <r>
    <s v="Grede"/>
    <s v="Machining"/>
    <s v="Biscoe"/>
    <s v="3rd Party Sale"/>
    <m/>
    <s v="United States"/>
    <s v="North America"/>
    <x v="12"/>
    <s v="DAIMLER TRUCKS NORTH AMERICA"/>
    <m/>
    <s v="North America"/>
    <s v="07-18863-043"/>
    <n v="26"/>
    <s v="Doc 1 - Long Term Agreement "/>
    <m/>
    <m/>
    <s v="X"/>
    <s v="Y"/>
    <s v="Lever"/>
    <s v="OTHER SPECIALTY PRODUCTS"/>
    <s v="Lever"/>
    <s v="Ductile Iron Casting &amp; Related Machining"/>
    <s v="Commercial"/>
    <s v="Daimler"/>
    <s v="Non-Automotive"/>
    <s v="In Production"/>
    <n v="79.5"/>
    <n v="0"/>
    <n v="0"/>
    <n v="0"/>
    <n v="0"/>
    <n v="79.5"/>
    <n v="1"/>
    <n v="0"/>
    <n v="0"/>
    <n v="0"/>
  </r>
  <r>
    <s v="Grede"/>
    <s v="Machining"/>
    <s v="Biscoe"/>
    <s v="3rd Party Sale"/>
    <m/>
    <s v="United States"/>
    <s v="North America"/>
    <x v="12"/>
    <s v="DAIMLER TRUCKS NORTH AMERICA LLC"/>
    <m/>
    <s v="North America"/>
    <s v="07-18863-043"/>
    <n v="26"/>
    <s v="Doc 1 - Long Term Agreement "/>
    <m/>
    <m/>
    <s v="X"/>
    <s v="Y"/>
    <s v="Lever"/>
    <s v="OTHER SPECIALTY PRODUCTS"/>
    <s v="Lever"/>
    <s v="Ductile Iron Casting &amp; Related Machining"/>
    <s v="Commercial"/>
    <s v="Daimler"/>
    <s v="Non-Automotive"/>
    <s v="In Production"/>
    <n v="542.4"/>
    <n v="620.1"/>
    <n v="810.9"/>
    <n v="874.5"/>
    <n v="922.2"/>
    <n v="3770.1000000000004"/>
    <n v="1"/>
    <n v="620.1"/>
    <n v="0"/>
    <n v="0"/>
  </r>
  <r>
    <s v="Grede"/>
    <s v="Machining"/>
    <s v="Biscoe"/>
    <s v="3rd Party Sale"/>
    <m/>
    <s v="United States"/>
    <s v="North America"/>
    <x v="12"/>
    <s v="DAIMLER TRUCKS NORTH AMERICA"/>
    <m/>
    <s v="North America"/>
    <s v="07-18863-044"/>
    <n v="26"/>
    <s v="Doc 1 - Long Term Agreement "/>
    <m/>
    <m/>
    <s v="X"/>
    <s v="Y"/>
    <s v="Lever"/>
    <s v="OTHER SPECIALTY PRODUCTS"/>
    <s v="Lever"/>
    <s v="Ductile Iron Casting &amp; Related Machining"/>
    <s v="Commercial"/>
    <s v="Daimler"/>
    <s v="Non-Automotive"/>
    <s v="In Production"/>
    <n v="1221.1200000000001"/>
    <n v="1221.1200000000001"/>
    <n v="1577.2800000000002"/>
    <n v="1679.04"/>
    <n v="1780.8"/>
    <n v="7479.3600000000006"/>
    <n v="1"/>
    <n v="1221.1200000000001"/>
    <n v="0"/>
    <n v="0"/>
  </r>
  <r>
    <s v="Grede"/>
    <s v="Machining"/>
    <s v="Biscoe"/>
    <s v="3rd Party Sale"/>
    <m/>
    <s v="United States"/>
    <s v="North America"/>
    <x v="12"/>
    <s v="DAIMLER TRUCKS NORTH AMERICA LLC"/>
    <m/>
    <s v="North America"/>
    <s v="07-18864-000"/>
    <n v="26"/>
    <s v="Doc 1 - Long Term Agreement "/>
    <m/>
    <m/>
    <s v="X"/>
    <s v="Y"/>
    <s v="Lever"/>
    <s v="OTHER SPECIALTY PRODUCTS"/>
    <s v="Lever"/>
    <s v="Ductile Iron Casting &amp; Related Machining"/>
    <s v="Commercial"/>
    <s v="Daimler"/>
    <s v="Non-Automotive"/>
    <s v="In Production"/>
    <n v="9863"/>
    <n v="9845.7000000000007"/>
    <n v="12861.5"/>
    <n v="13792.85"/>
    <n v="14591.15"/>
    <n v="60954.200000000004"/>
    <n v="1"/>
    <n v="9845.7000000000007"/>
    <n v="0"/>
    <n v="0"/>
  </r>
  <r>
    <s v="Grede"/>
    <s v="Machining"/>
    <s v="Biscoe"/>
    <s v="3rd Party Sale"/>
    <m/>
    <s v="United States"/>
    <s v="North America"/>
    <x v="12"/>
    <s v="DAIMLER TRUCKS NORTH AMERICA"/>
    <m/>
    <s v="North America"/>
    <s v="07-18865-000"/>
    <n v="26"/>
    <s v="Doc 1 - Long Term Agreement "/>
    <m/>
    <m/>
    <s v="X"/>
    <s v="Y"/>
    <s v="Lever"/>
    <s v="OTHER SPECIALTY PRODUCTS"/>
    <s v="Lever"/>
    <s v="Ductile Iron Casting &amp; Related Machining"/>
    <s v="Commercial"/>
    <s v="Daimler"/>
    <s v="Non-Automotive"/>
    <s v="In Production"/>
    <n v="157.6"/>
    <n v="0"/>
    <n v="0"/>
    <n v="0"/>
    <n v="0"/>
    <n v="157.6"/>
    <n v="1"/>
    <n v="0"/>
    <n v="0"/>
    <n v="0"/>
  </r>
  <r>
    <s v="Grede"/>
    <s v="Machining"/>
    <s v="Biscoe"/>
    <s v="3rd Party Sale"/>
    <m/>
    <s v="United States"/>
    <s v="North America"/>
    <x v="12"/>
    <s v="DAIMLER TRUCKS NORTH AMERICA LLC"/>
    <m/>
    <s v="North America"/>
    <s v="07-18865-000"/>
    <n v="26"/>
    <s v="Doc 1 - Long Term Agreement "/>
    <m/>
    <m/>
    <s v="X"/>
    <s v="Y"/>
    <s v="Lever"/>
    <s v="OTHER SPECIALTY PRODUCTS"/>
    <s v="Lever"/>
    <s v="Ductile Iron Casting &amp; Related Machining"/>
    <s v="Commercial"/>
    <s v="Daimler"/>
    <s v="Non-Automotive"/>
    <s v="In Production"/>
    <n v="3061.2799999999997"/>
    <n v="3215.04"/>
    <n v="4192.16"/>
    <n v="4507.3599999999997"/>
    <n v="4759.5200000000004"/>
    <n v="19735.36"/>
    <n v="1"/>
    <n v="3215.04"/>
    <n v="0"/>
    <n v="0"/>
  </r>
  <r>
    <s v="Grede"/>
    <s v="Machining"/>
    <s v="Biscoe"/>
    <s v="3rd Party Sale"/>
    <m/>
    <s v="United States"/>
    <s v="North America"/>
    <x v="12"/>
    <s v="DAIMLER TRUCKS NORTH AMERICA"/>
    <m/>
    <s v="North America"/>
    <s v="07-18865-007"/>
    <n v="26"/>
    <s v="Doc 1 - Long Term Agreement "/>
    <m/>
    <m/>
    <s v="X"/>
    <s v="Y"/>
    <s v="Lever"/>
    <s v="OTHER SPECIALTY PRODUCTS"/>
    <s v="Lever"/>
    <s v="Ductile Iron Casting &amp; Related Machining"/>
    <s v="Commercial"/>
    <s v="Daimler"/>
    <s v="Non-Automotive"/>
    <s v="In Production"/>
    <n v="478.5"/>
    <n v="0"/>
    <n v="0"/>
    <n v="0"/>
    <n v="0"/>
    <n v="478.5"/>
    <n v="1"/>
    <n v="0"/>
    <n v="0"/>
    <n v="0"/>
  </r>
  <r>
    <s v="Grede"/>
    <s v="Machining"/>
    <s v="Biscoe"/>
    <s v="3rd Party Sale"/>
    <m/>
    <s v="United States"/>
    <s v="North America"/>
    <x v="12"/>
    <s v="DAIMLER TRUCKS NORTH AMERICA LLC"/>
    <m/>
    <s v="North America"/>
    <s v="07-18865-007"/>
    <n v="26"/>
    <s v="Doc 1 - Long Term Agreement "/>
    <m/>
    <m/>
    <s v="X"/>
    <s v="Y"/>
    <s v="Lever"/>
    <s v="OTHER SPECIALTY PRODUCTS"/>
    <s v="Lever"/>
    <s v="Ductile Iron Casting &amp; Related Machining"/>
    <s v="Commercial"/>
    <s v="Daimler"/>
    <s v="Non-Automotive"/>
    <s v="In Production"/>
    <n v="6692.06"/>
    <n v="7136.4800000000005"/>
    <n v="9338.16"/>
    <n v="10021.44"/>
    <n v="10590.84"/>
    <n v="43778.979999999996"/>
    <n v="1"/>
    <n v="7136.4800000000005"/>
    <n v="0"/>
    <n v="0"/>
  </r>
  <r>
    <s v="Grede"/>
    <s v="Machining"/>
    <s v="Biscoe"/>
    <s v="3rd Party Sale"/>
    <m/>
    <s v="United States"/>
    <s v="North America"/>
    <x v="12"/>
    <s v="DAIMLER TRUCKS NORTH AMERICA LLC"/>
    <m/>
    <s v="North America"/>
    <s v="07-18867-000"/>
    <n v="26"/>
    <s v="Doc 1 - Long Term Agreement "/>
    <m/>
    <m/>
    <s v="X"/>
    <s v="Y"/>
    <s v="Lever"/>
    <s v="OTHER SPECIALTY PRODUCTS"/>
    <s v="Lever"/>
    <s v="Ductile Iron Casting &amp; Related Machining"/>
    <s v="Commercial"/>
    <s v="Daimler"/>
    <s v="Non-Automotive"/>
    <s v="In Production"/>
    <n v="2288.36"/>
    <n v="2284.3599999999997"/>
    <n v="2979.6"/>
    <n v="3203.07"/>
    <n v="3376.88"/>
    <n v="14132.27"/>
    <n v="1"/>
    <n v="2284.3599999999997"/>
    <n v="0"/>
    <n v="0"/>
  </r>
  <r>
    <s v="Grede"/>
    <s v="Machining"/>
    <s v="Biscoe"/>
    <s v="3rd Party Sale"/>
    <m/>
    <s v="United States"/>
    <s v="North America"/>
    <x v="12"/>
    <s v="DAIMLER TRUCKS NORTH AMERICA LLC"/>
    <m/>
    <s v="North America"/>
    <s v="07-18867-001"/>
    <n v="26"/>
    <s v="Doc 1 - Long Term Agreement "/>
    <m/>
    <m/>
    <s v="X"/>
    <s v="Y"/>
    <s v="Lever"/>
    <s v="OTHER SPECIALTY PRODUCTS"/>
    <s v="Lever"/>
    <s v="Ductile Iron Casting &amp; Related Machining"/>
    <s v="Commercial"/>
    <s v="Daimler"/>
    <s v="Non-Automotive"/>
    <s v="In Production"/>
    <n v="2681.88"/>
    <n v="2670.6800000000003"/>
    <n v="3491.28"/>
    <n v="3744.92"/>
    <n v="3953.8"/>
    <n v="16542.560000000001"/>
    <n v="1"/>
    <n v="2670.6800000000003"/>
    <n v="0"/>
    <n v="0"/>
  </r>
  <r>
    <s v="Grede"/>
    <s v="Machining"/>
    <s v="Biscoe"/>
    <s v="3rd Party Sale"/>
    <m/>
    <s v="United States"/>
    <s v="North America"/>
    <x v="12"/>
    <s v="DAIMLER TRUCKS NORTH AMERICA"/>
    <m/>
    <s v="North America"/>
    <s v="07-18867-008"/>
    <n v="26"/>
    <s v="Doc 1 - Long Term Agreement "/>
    <m/>
    <m/>
    <s v="X"/>
    <s v="Y"/>
    <s v="Lever"/>
    <s v="OTHER SPECIALTY PRODUCTS"/>
    <s v="Lever"/>
    <s v="Ductile Iron Casting &amp; Related Machining"/>
    <s v="Commercial"/>
    <s v="Daimler"/>
    <s v="Non-Automotive"/>
    <s v="In Production"/>
    <n v="10.27"/>
    <n v="0"/>
    <n v="0"/>
    <n v="0"/>
    <n v="0"/>
    <n v="10.27"/>
    <n v="1"/>
    <n v="0"/>
    <n v="0"/>
    <n v="0"/>
  </r>
  <r>
    <s v="Grede"/>
    <s v="Machining"/>
    <s v="Biscoe"/>
    <s v="3rd Party Sale"/>
    <m/>
    <s v="United States"/>
    <s v="North America"/>
    <x v="12"/>
    <s v="DAIMLER TRUCKS NORTH AMERICA LLC"/>
    <m/>
    <s v="North America"/>
    <s v="07-18867-008"/>
    <n v="26"/>
    <s v="Doc 1 - Long Term Agreement "/>
    <m/>
    <m/>
    <s v="X"/>
    <s v="Y"/>
    <s v="Lever"/>
    <s v="OTHER SPECIALTY PRODUCTS"/>
    <s v="Lever"/>
    <s v="Ductile Iron Casting &amp; Related Machining"/>
    <s v="Commercial"/>
    <s v="Daimler"/>
    <s v="Non-Automotive"/>
    <s v="In Production"/>
    <n v="81.199999999999989"/>
    <n v="90.99"/>
    <n v="121.32"/>
    <n v="131.43"/>
    <n v="141.54"/>
    <n v="566.48"/>
    <n v="1"/>
    <n v="90.99"/>
    <n v="0"/>
    <n v="0"/>
  </r>
  <r>
    <s v="Grede"/>
    <s v="Machining"/>
    <s v="Biscoe"/>
    <s v="3rd Party Sale"/>
    <m/>
    <s v="United States"/>
    <s v="North America"/>
    <x v="12"/>
    <s v="DAIMLER TRUCKS NORTH AMERICA LLC"/>
    <m/>
    <s v="North America"/>
    <s v="07-18867-014"/>
    <n v="26"/>
    <s v="Doc 1 - Long Term Agreement "/>
    <m/>
    <m/>
    <s v="X"/>
    <s v="Y"/>
    <s v="Lever"/>
    <s v="OTHER SPECIALTY PRODUCTS"/>
    <s v="Lever"/>
    <s v="Ductile Iron Casting &amp; Related Machining"/>
    <s v="Commercial"/>
    <s v="Daimler"/>
    <s v="Non-Automotive"/>
    <s v="In Production"/>
    <n v="141.54000000000002"/>
    <n v="141.54"/>
    <n v="181.98000000000002"/>
    <n v="192.09"/>
    <n v="202.2"/>
    <n v="859.35000000000014"/>
    <n v="1"/>
    <n v="141.54"/>
    <n v="0"/>
    <n v="0"/>
  </r>
  <r>
    <s v="Grede"/>
    <s v="Machining"/>
    <s v="Biscoe"/>
    <s v="3rd Party Sale"/>
    <m/>
    <s v="United States"/>
    <s v="North America"/>
    <x v="12"/>
    <s v="DAIMLER TRUCKS NORTH AMERICA LLC"/>
    <m/>
    <s v="North America"/>
    <s v="07-18867-016"/>
    <n v="26"/>
    <s v="Doc 1 - Long Term Agreement "/>
    <m/>
    <m/>
    <s v="X"/>
    <s v="Y"/>
    <s v="Adaptor"/>
    <s v="OTHER SPECIALTY PRODUCTS"/>
    <s v="Misc Products not grouped"/>
    <s v="Ductile Iron Casting &amp; Related Machining"/>
    <s v="Commercial"/>
    <s v="Daimler"/>
    <s v="Non-Automotive"/>
    <s v="In Production"/>
    <n v="162.09999999999997"/>
    <n v="160.5"/>
    <n v="214"/>
    <n v="224.7"/>
    <n v="235.4"/>
    <n v="996.69999999999993"/>
    <n v="1"/>
    <n v="160.5"/>
    <n v="0"/>
    <n v="0"/>
  </r>
  <r>
    <s v="Grede"/>
    <s v="Machining"/>
    <s v="Biscoe"/>
    <s v="3rd Party Sale"/>
    <m/>
    <s v="United States"/>
    <s v="North America"/>
    <x v="12"/>
    <s v="DAIMLER TRUCKS NORTH AMERICA"/>
    <m/>
    <s v="North America"/>
    <s v="10-12391-000"/>
    <n v="26"/>
    <s v="Doc 1 - Long Term Agreement "/>
    <m/>
    <m/>
    <s v="X"/>
    <s v="Y"/>
    <s v="Bracket"/>
    <s v="OTHER SPECIALTY PRODUCTS"/>
    <s v="Bracket"/>
    <s v="Ductile Iron Casting &amp; Related Machining"/>
    <s v="Commercial"/>
    <s v="Daimler"/>
    <s v="Non-Automotive"/>
    <s v="In Production"/>
    <n v="689"/>
    <n v="0"/>
    <n v="0"/>
    <n v="0"/>
    <n v="0"/>
    <n v="689"/>
    <n v="1"/>
    <n v="0"/>
    <n v="0"/>
    <n v="0"/>
  </r>
  <r>
    <s v="Grede"/>
    <s v="Machining"/>
    <s v="Biscoe"/>
    <s v="3rd Party Sale"/>
    <m/>
    <s v="United States"/>
    <s v="North America"/>
    <x v="12"/>
    <s v="DAIMLER TRUCKS NORTH AMERICA"/>
    <m/>
    <s v="North America"/>
    <s v="10-13159-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0-13641-000"/>
    <n v="26"/>
    <s v="Doc 1 - Long Term Agreement "/>
    <m/>
    <m/>
    <s v="X"/>
    <s v="Y"/>
    <s v="Suspension Bracket"/>
    <s v="SAFETY - CRITICAL"/>
    <s v="Bracket"/>
    <s v="Ductile Iron Casting &amp; Related Machining"/>
    <s v="Commercial"/>
    <s v="Daimler"/>
    <s v="Non-Automotive"/>
    <s v="In Production"/>
    <n v="196.85"/>
    <n v="0"/>
    <n v="0"/>
    <n v="0"/>
    <n v="0"/>
    <n v="196.85"/>
    <n v="1"/>
    <n v="0"/>
    <n v="0"/>
    <n v="0"/>
  </r>
  <r>
    <s v="Grede"/>
    <s v="Machining"/>
    <s v="Biscoe"/>
    <s v="3rd Party Sale"/>
    <m/>
    <s v="United States"/>
    <s v="North America"/>
    <x v="12"/>
    <s v="DAIMLER TRUCKS NORTH AMERICA"/>
    <m/>
    <s v="North America"/>
    <s v="11-23458-000"/>
    <n v="26"/>
    <s v="Doc 1 - Long Term Agreement "/>
    <m/>
    <m/>
    <s v="X"/>
    <s v="Y"/>
    <s v="Retainer U Bolt"/>
    <s v="OTHER SPECIALTY PRODUCTS"/>
    <s v="Misc Products not grouped"/>
    <s v="Ductile Iron Casting &amp; Related Machining"/>
    <s v="Commercial"/>
    <s v="Daimler"/>
    <s v="Non-Automotive"/>
    <s v="In Production"/>
    <n v="1568"/>
    <n v="0"/>
    <n v="0"/>
    <n v="0"/>
    <n v="0"/>
    <n v="1568"/>
    <n v="1"/>
    <n v="0"/>
    <n v="0"/>
    <n v="0"/>
  </r>
  <r>
    <s v="Grede"/>
    <s v="Machining"/>
    <s v="Biscoe"/>
    <s v="3rd Party Sale"/>
    <m/>
    <s v="United States"/>
    <s v="North America"/>
    <x v="12"/>
    <s v="DAIMLER TRUCKS NORTH AMERICA"/>
    <m/>
    <s v="North America"/>
    <s v="11-25745-000"/>
    <n v="26"/>
    <s v="Doc 1 - Long Term Agreement "/>
    <m/>
    <m/>
    <s v="X"/>
    <s v="Y"/>
    <s v="Axle Bracket"/>
    <s v="DRIVELINE"/>
    <s v="Bracket"/>
    <s v="Ductile Iron Casting &amp; Related Machining"/>
    <s v="Commercial"/>
    <s v="Daimler"/>
    <s v="Non-Automotive"/>
    <s v="In Production"/>
    <n v="852.15"/>
    <n v="0"/>
    <n v="0"/>
    <n v="0"/>
    <n v="0"/>
    <n v="852.15"/>
    <n v="1"/>
    <n v="0"/>
    <n v="0"/>
    <n v="0"/>
  </r>
  <r>
    <s v="Grede"/>
    <s v="Machining"/>
    <s v="Biscoe"/>
    <s v="3rd Party Sale"/>
    <m/>
    <s v="United States"/>
    <s v="North America"/>
    <x v="12"/>
    <s v="DAIMLER TRUCKS NORTH AMERICA"/>
    <m/>
    <s v="North America"/>
    <s v="11-25746-004"/>
    <n v="26"/>
    <s v="Doc 1 - Long Term Agreement "/>
    <m/>
    <m/>
    <s v="X"/>
    <s v="Y"/>
    <s v="Axle Bracket"/>
    <s v="DRIVELINE"/>
    <s v="Bracket"/>
    <s v="Ductile Iron Casting &amp; Related Machining"/>
    <s v="Commercial"/>
    <s v="Daimler"/>
    <s v="Non-Automotive"/>
    <s v="In Production"/>
    <n v="37.39"/>
    <n v="0"/>
    <n v="0"/>
    <n v="0"/>
    <n v="0"/>
    <n v="37.39"/>
    <n v="1"/>
    <n v="0"/>
    <n v="0"/>
    <n v="0"/>
  </r>
  <r>
    <s v="Grede"/>
    <s v="Machining"/>
    <s v="Biscoe"/>
    <s v="3rd Party Sale"/>
    <m/>
    <s v="United States"/>
    <s v="North America"/>
    <x v="12"/>
    <s v="DAIMLER TRUCKS NORTH AMERICA"/>
    <m/>
    <s v="North America"/>
    <s v="11-25746-005"/>
    <n v="26"/>
    <s v="Doc 1 - Long Term Agreement "/>
    <m/>
    <m/>
    <s v="X"/>
    <s v="Y"/>
    <s v="Axle Bracket"/>
    <s v="DRIVELINE"/>
    <s v="Bracket"/>
    <s v="Ductile Iron Casting &amp; Related Machining"/>
    <s v="Commercial"/>
    <s v="Daimler"/>
    <s v="Non-Automotive"/>
    <s v="In Production"/>
    <n v="74.78"/>
    <n v="0"/>
    <n v="0"/>
    <n v="0"/>
    <n v="0"/>
    <n v="74.78"/>
    <n v="1"/>
    <n v="0"/>
    <n v="0"/>
    <n v="0"/>
  </r>
  <r>
    <s v="Grede"/>
    <s v="Machining"/>
    <s v="Biscoe"/>
    <s v="3rd Party Sale"/>
    <m/>
    <s v="United States"/>
    <s v="North America"/>
    <x v="12"/>
    <s v="DAIMLER TRUCKS NORTH AMERICA"/>
    <m/>
    <s v="North America"/>
    <s v="01-27634-000"/>
    <n v="26"/>
    <s v="Doc 1 - Long Term Agreement "/>
    <m/>
    <m/>
    <s v="X"/>
    <s v="Y"/>
    <s v="Engine Bracket"/>
    <s v="Engine"/>
    <s v="Bracket"/>
    <s v="Ductile Iron Casting &amp; Related Machining"/>
    <s v="Commercial"/>
    <s v="Daimler"/>
    <s v="Non-Automotive"/>
    <s v="In Production"/>
    <n v="14.34"/>
    <n v="0"/>
    <n v="0"/>
    <n v="0"/>
    <n v="0"/>
    <n v="14.34"/>
    <n v="1"/>
    <n v="0"/>
    <n v="0"/>
    <n v="0"/>
  </r>
  <r>
    <s v="Grede"/>
    <s v="Machining"/>
    <s v="Biscoe"/>
    <s v="3rd Party Sale"/>
    <m/>
    <s v="United States"/>
    <s v="North America"/>
    <x v="12"/>
    <s v="DAIMLER TRUCKS NORTH AMERICA LLC"/>
    <m/>
    <s v="North America"/>
    <s v="15-18613-000"/>
    <n v="26"/>
    <s v="Doc 1 - Long Term Agreement "/>
    <m/>
    <m/>
    <s v="X"/>
    <s v="Y"/>
    <s v="Tow Hook"/>
    <s v="OTHER SPECIALTY PRODUCTS"/>
    <s v="Misc Products not grouped"/>
    <s v="Ductile Iron Casting &amp; Related Machining"/>
    <s v="Commercial"/>
    <s v="Daimler"/>
    <s v="Non-Automotive"/>
    <s v="In Production"/>
    <n v="180993.75"/>
    <n v="180117.59999999998"/>
    <n v="235523.34000000003"/>
    <n v="252932.7"/>
    <n v="267495.71999999997"/>
    <n v="1117063.1099999999"/>
    <n v="1"/>
    <n v="180117.59999999998"/>
    <n v="0"/>
    <n v="0"/>
  </r>
  <r>
    <s v="Grede"/>
    <s v="Machining"/>
    <s v="Biscoe"/>
    <s v="3rd Party Sale"/>
    <m/>
    <s v="United States"/>
    <s v="North America"/>
    <x v="12"/>
    <s v="DAIMLER TRUCKS NORTH AMERICA LLC"/>
    <m/>
    <s v="North America"/>
    <s v="01-27634-000"/>
    <n v="26"/>
    <s v="Doc 1 - Long Term Agreement "/>
    <m/>
    <m/>
    <s v="X"/>
    <s v="Y"/>
    <s v="Engine Bracket"/>
    <s v="Engine"/>
    <s v="Bracket"/>
    <s v="Ductile Iron Casting &amp; Related Machining"/>
    <s v="Commercial"/>
    <s v="Daimler"/>
    <s v="Non-Automotive"/>
    <s v="In Production"/>
    <n v="1508.6799999999994"/>
    <n v="1523.0199999999979"/>
    <n v="1988.797961165048"/>
    <n v="2136.6639805825198"/>
    <n v="2262.3500970873797"/>
    <n v="9419.5120388349442"/>
    <n v="1"/>
    <n v="1523.0199999999979"/>
    <n v="0"/>
    <n v="0"/>
  </r>
  <r>
    <s v="Grede"/>
    <s v="Machining"/>
    <s v="Biscoe"/>
    <s v="3rd Party Sale"/>
    <m/>
    <s v="United States"/>
    <s v="North America"/>
    <x v="12"/>
    <s v="DAIMLER TRUCKS NORTH AMERICA LLC"/>
    <m/>
    <s v="North America"/>
    <s v="15-18613-001"/>
    <n v="26"/>
    <s v="Doc 1 - Long Term Agreement "/>
    <m/>
    <m/>
    <s v="X"/>
    <s v="Y"/>
    <s v="Tow Hook"/>
    <s v="OTHER SPECIALTY PRODUCTS"/>
    <s v="Misc Products not grouped"/>
    <s v="Ductile Iron Casting &amp; Related Machining"/>
    <s v="Commercial"/>
    <s v="Daimler"/>
    <s v="Non-Automotive"/>
    <s v="In Production"/>
    <n v="165282.01"/>
    <n v="164464.57"/>
    <n v="215048.27000000002"/>
    <n v="230943.86"/>
    <n v="244242.72"/>
    <n v="1019981.43"/>
    <n v="1"/>
    <n v="164464.57"/>
    <n v="0"/>
    <n v="0"/>
  </r>
  <r>
    <s v="Grede"/>
    <s v="Machining"/>
    <s v="Biscoe"/>
    <s v="3rd Party Sale"/>
    <m/>
    <s v="United States"/>
    <s v="North America"/>
    <x v="12"/>
    <s v="DAIMLER TRUCKS NORTH AMERICA LLC"/>
    <m/>
    <s v="North America"/>
    <s v="15-18634-000"/>
    <n v="26"/>
    <s v="Doc 1 - Long Term Agreement "/>
    <m/>
    <m/>
    <s v="X"/>
    <s v="Y"/>
    <s v="Tow Hook"/>
    <s v="OTHER SPECIALTY PRODUCTS"/>
    <s v="Misc Products not grouped"/>
    <s v="Ductile Iron Casting &amp; Related Machining"/>
    <s v="Commercial"/>
    <s v="Daimler"/>
    <s v="Non-Automotive"/>
    <s v="In Production"/>
    <n v="1639.5"/>
    <n v="1639.5"/>
    <n v="2142.2799999999997"/>
    <n v="2295.3000000000002"/>
    <n v="2426.46"/>
    <n v="10143.040000000001"/>
    <n v="1"/>
    <n v="1639.5"/>
    <n v="0"/>
    <n v="0"/>
  </r>
  <r>
    <s v="Grede"/>
    <s v="Machining"/>
    <s v="Biscoe"/>
    <s v="3rd Party Sale"/>
    <m/>
    <s v="United States"/>
    <s v="North America"/>
    <x v="12"/>
    <s v="DAIMLER TRUCKS NORTH AMERICA LLC"/>
    <m/>
    <s v="North America"/>
    <s v="15-20313-000"/>
    <n v="26"/>
    <s v="Doc 1 - Long Term Agreement "/>
    <m/>
    <m/>
    <s v="X"/>
    <s v="Y"/>
    <s v="Bracket"/>
    <s v="OTHER SPECIALTY PRODUCTS"/>
    <s v="Bracket"/>
    <s v="Ductile Iron Casting &amp; Related Machining"/>
    <s v="Commercial"/>
    <s v="Daimler"/>
    <s v="Non-Automotive"/>
    <s v="In Production"/>
    <n v="37834.089999999997"/>
    <n v="37617.85"/>
    <n v="49186.3"/>
    <n v="52821.1"/>
    <n v="55861.75"/>
    <n v="233321.09"/>
    <n v="1"/>
    <n v="37617.85"/>
    <n v="0"/>
    <n v="0"/>
  </r>
  <r>
    <s v="Grede"/>
    <s v="Machining"/>
    <s v="Biscoe"/>
    <s v="3rd Party Sale"/>
    <m/>
    <s v="United States"/>
    <s v="North America"/>
    <x v="12"/>
    <s v="DAIMLER TRUCKS NORTH AMERICA LLC"/>
    <m/>
    <s v="North America"/>
    <s v="15-20355-000"/>
    <n v="26"/>
    <s v="Doc 1 - Long Term Agreement "/>
    <m/>
    <m/>
    <s v="X"/>
    <s v="Y"/>
    <s v="Tow Hook"/>
    <s v="OTHER SPECIALTY PRODUCTS"/>
    <s v="Misc Products not grouped"/>
    <s v="Ductile Iron Casting &amp; Related Machining"/>
    <s v="Commercial"/>
    <s v="Daimler"/>
    <s v="Non-Automotive"/>
    <s v="In Production"/>
    <n v="42961.83"/>
    <n v="42638.55000000001"/>
    <n v="55752.69"/>
    <n v="59869.919999999998"/>
    <n v="63318.54"/>
    <n v="264541.52999999997"/>
    <n v="1"/>
    <n v="42638.55000000001"/>
    <n v="0"/>
    <n v="0"/>
  </r>
  <r>
    <s v="Grede"/>
    <s v="Machining"/>
    <s v="Biscoe"/>
    <s v="3rd Party Sale"/>
    <m/>
    <s v="United States"/>
    <s v="North America"/>
    <x v="12"/>
    <s v="DAIMLER TRUCKS NORTH AMERICA LLC"/>
    <m/>
    <s v="North America"/>
    <s v="15-20355-001"/>
    <n v="26"/>
    <s v="Doc 1 - Long Term Agreement "/>
    <m/>
    <m/>
    <s v="X"/>
    <s v="Y"/>
    <s v="Tow Hook"/>
    <s v="OTHER SPECIALTY PRODUCTS"/>
    <s v="Misc Products not grouped"/>
    <s v="Ductile Iron Casting &amp; Related Machining"/>
    <s v="Commercial"/>
    <s v="Daimler"/>
    <s v="Non-Automotive"/>
    <s v="In Production"/>
    <n v="35869.629999999997"/>
    <n v="35631.750000000007"/>
    <n v="46592.7"/>
    <n v="50034.6"/>
    <n v="52910.55"/>
    <n v="221039.22999999998"/>
    <n v="1"/>
    <n v="35631.750000000007"/>
    <n v="0"/>
    <n v="0"/>
  </r>
  <r>
    <s v="Grede"/>
    <s v="Machining"/>
    <s v="Biscoe"/>
    <s v="3rd Party Sale"/>
    <m/>
    <s v="United States"/>
    <s v="North America"/>
    <x v="12"/>
    <s v="DAIMLER TRUCKS NORTH AMERICA LLC"/>
    <m/>
    <s v="North America"/>
    <s v="15-20472-000"/>
    <n v="26"/>
    <s v="Doc 1 - Long Term Agreement "/>
    <m/>
    <m/>
    <s v="X"/>
    <s v="Y"/>
    <s v="Bracket"/>
    <s v="OTHER SPECIALTY PRODUCTS"/>
    <s v="Bracket"/>
    <s v="Ductile Iron Casting &amp; Related Machining"/>
    <s v="Commercial"/>
    <s v="Daimler"/>
    <s v="Non-Automotive"/>
    <s v="In Production"/>
    <n v="133584.38"/>
    <n v="132088.85999999999"/>
    <n v="172719.08"/>
    <n v="185489"/>
    <n v="196174.94"/>
    <n v="820056.26"/>
    <n v="1"/>
    <n v="132088.85999999999"/>
    <n v="0"/>
    <n v="0"/>
  </r>
  <r>
    <s v="Grede"/>
    <s v="Machining"/>
    <s v="Biscoe"/>
    <s v="3rd Party Sale"/>
    <m/>
    <s v="United States"/>
    <s v="North America"/>
    <x v="12"/>
    <s v="DAIMLER TRUCKS NORTH AMERICA LLC"/>
    <m/>
    <s v="North America"/>
    <s v="15-20726-000"/>
    <n v="26"/>
    <s v="Doc 1 - Long Term Agreement "/>
    <m/>
    <m/>
    <s v="X"/>
    <s v="Y"/>
    <s v="Tow Hook"/>
    <s v="OTHER SPECIALTY PRODUCTS"/>
    <s v="Misc Products not grouped"/>
    <s v="Ductile Iron Casting &amp; Related Machining"/>
    <s v="Commercial"/>
    <s v="Daimler"/>
    <s v="Non-Automotive"/>
    <s v="In Production"/>
    <n v="1493.4999999999998"/>
    <n v="1493.4999999999998"/>
    <n v="1941.55"/>
    <n v="2090.9"/>
    <n v="2240.25"/>
    <n v="9259.6999999999989"/>
    <n v="1"/>
    <n v="1493.4999999999998"/>
    <n v="0"/>
    <n v="0"/>
  </r>
  <r>
    <s v="Grede"/>
    <s v="Machining"/>
    <s v="Biscoe"/>
    <s v="3rd Party Sale"/>
    <m/>
    <s v="United States"/>
    <s v="North America"/>
    <x v="12"/>
    <s v="DAIMLER TRUCKS NORTH AMERICA LLC"/>
    <m/>
    <s v="North America"/>
    <s v="15-20726-001"/>
    <n v="26"/>
    <s v="Doc 1 - Long Term Agreement "/>
    <m/>
    <m/>
    <s v="X"/>
    <s v="Y"/>
    <s v="Tow Hook"/>
    <s v="OTHER SPECIALTY PRODUCTS"/>
    <s v="Misc Products not grouped"/>
    <s v="Ductile Iron Casting &amp; Related Machining"/>
    <s v="Commercial"/>
    <s v="Daimler"/>
    <s v="Non-Automotive"/>
    <s v="In Production"/>
    <n v="1123.02"/>
    <n v="1123.0200000000002"/>
    <n v="1475.3400000000001"/>
    <n v="1585.44"/>
    <n v="1673.52"/>
    <n v="6980.34"/>
    <n v="1"/>
    <n v="1123.0200000000002"/>
    <n v="0"/>
    <n v="0"/>
  </r>
  <r>
    <s v="Grede"/>
    <s v="Machining"/>
    <s v="Biscoe"/>
    <s v="3rd Party Sale"/>
    <m/>
    <s v="United States"/>
    <s v="North America"/>
    <x v="12"/>
    <s v="DAIMLER TRUCKS NORTH AMERICA LLC"/>
    <m/>
    <s v="North America"/>
    <s v="15-21290-000"/>
    <n v="26"/>
    <s v="Doc 1 - Long Term Agreement "/>
    <m/>
    <m/>
    <s v="X"/>
    <s v="Y"/>
    <s v="Tow Hook"/>
    <s v="OTHER SPECIALTY PRODUCTS"/>
    <s v="Misc Products not grouped"/>
    <s v="Ductile Iron Casting &amp; Related Machining"/>
    <s v="Commercial"/>
    <s v="Daimler"/>
    <s v="Non-Automotive"/>
    <s v="In Production"/>
    <n v="68.16"/>
    <n v="68.16"/>
    <n v="90.88"/>
    <n v="90.88"/>
    <n v="90.88"/>
    <n v="408.96"/>
    <n v="1"/>
    <n v="68.16"/>
    <n v="0"/>
    <n v="0"/>
  </r>
  <r>
    <s v="Grede"/>
    <s v="Machining"/>
    <s v="Biscoe"/>
    <s v="3rd Party Sale"/>
    <m/>
    <s v="United States"/>
    <s v="North America"/>
    <x v="12"/>
    <s v="DAIMLER TRUCKS NORTH AMERICA LLC"/>
    <m/>
    <s v="North America"/>
    <s v="16-14054-000"/>
    <n v="26"/>
    <s v="Doc 1 - Long Term Agreement "/>
    <m/>
    <m/>
    <s v="X"/>
    <s v="Y"/>
    <s v="Retainer U Bolt"/>
    <s v="OTHER SPECIALTY PRODUCTS"/>
    <s v="Misc Products not grouped"/>
    <s v="Ductile Iron Casting &amp; Related Machining"/>
    <s v="Commercial"/>
    <s v="Daimler"/>
    <s v="Non-Automotive"/>
    <s v="In Production"/>
    <n v="1047803.12"/>
    <n v="1043105.8399999999"/>
    <n v="1363961.52"/>
    <n v="1464789.6"/>
    <n v="1549143.12"/>
    <n v="6468803.2000000002"/>
    <n v="1"/>
    <n v="1043105.8399999999"/>
    <n v="0"/>
    <n v="0"/>
  </r>
  <r>
    <s v="Grede"/>
    <s v="Machining"/>
    <s v="Biscoe"/>
    <s v="3rd Party Sale"/>
    <m/>
    <s v="United States"/>
    <s v="North America"/>
    <x v="12"/>
    <s v="DAIMLER TRUCKS NORTH AMERICA LLC"/>
    <m/>
    <s v="North America"/>
    <s v="16-14054-001"/>
    <n v="26"/>
    <s v="Doc 1 - Long Term Agreement "/>
    <m/>
    <m/>
    <s v="X"/>
    <s v="Y"/>
    <s v="Support"/>
    <s v="OTHER SPECIALTY PRODUCTS"/>
    <s v="Support"/>
    <s v="Ductile Iron Casting &amp; Related Machining"/>
    <s v="Commercial"/>
    <s v="Daimler"/>
    <s v="Non-Automotive"/>
    <s v="In Production"/>
    <n v="421.59999999999997"/>
    <n v="421.59999999999991"/>
    <n v="548.07999999999993"/>
    <n v="590.24"/>
    <n v="632.4"/>
    <n v="2613.9199999999996"/>
    <n v="1"/>
    <n v="421.59999999999991"/>
    <n v="0"/>
    <n v="0"/>
  </r>
  <r>
    <s v="Grede"/>
    <s v="Machining"/>
    <s v="Biscoe"/>
    <s v="3rd Party Sale"/>
    <m/>
    <s v="United States"/>
    <s v="North America"/>
    <x v="12"/>
    <s v="DAIMLER TRUCKS NORTH AMERICA LLC"/>
    <m/>
    <s v="North America"/>
    <s v="16-14055-000"/>
    <n v="26"/>
    <s v="Doc 1 - Long Term Agreement "/>
    <m/>
    <m/>
    <s v="X"/>
    <s v="Y"/>
    <s v="Bracket"/>
    <s v="OTHER SPECIALTY PRODUCTS"/>
    <s v="Bracket"/>
    <s v="Ductile Iron Casting &amp; Related Machining"/>
    <s v="Commercial"/>
    <s v="Daimler"/>
    <s v="Non-Automotive"/>
    <s v="In Production"/>
    <n v="351963.87"/>
    <n v="366940.17000000004"/>
    <n v="479805.84"/>
    <n v="515270.16"/>
    <n v="544945.59000000008"/>
    <n v="2258925.63"/>
    <n v="1"/>
    <n v="366940.17000000004"/>
    <n v="0"/>
    <n v="0"/>
  </r>
  <r>
    <s v="Grede"/>
    <s v="Machining"/>
    <s v="Biscoe"/>
    <s v="3rd Party Sale"/>
    <m/>
    <s v="United States"/>
    <s v="North America"/>
    <x v="12"/>
    <s v="DAIMLER TRUCKS NORTH AMERICA LLC"/>
    <m/>
    <s v="North America"/>
    <s v="16-14059-002"/>
    <n v="26"/>
    <s v="Doc 1 - Long Term Agreement "/>
    <m/>
    <m/>
    <s v="X"/>
    <s v="Y"/>
    <s v="Axle Seat"/>
    <s v="DRIVELINE"/>
    <s v="Misc Products not grouped"/>
    <s v="Ductile Iron Casting &amp; Related Machining"/>
    <s v="Commercial"/>
    <s v="Daimler"/>
    <s v="Non-Automotive"/>
    <s v="In Production"/>
    <n v="1803.7600000000002"/>
    <n v="1803.76"/>
    <n v="2383.54"/>
    <n v="2576.8000000000002"/>
    <n v="2705.64"/>
    <n v="11273.5"/>
    <n v="1"/>
    <n v="1803.76"/>
    <n v="0"/>
    <n v="0"/>
  </r>
  <r>
    <s v="Grede"/>
    <s v="Machining"/>
    <s v="Biscoe"/>
    <s v="3rd Party Sale"/>
    <m/>
    <s v="United States"/>
    <s v="North America"/>
    <x v="12"/>
    <s v="DAIMLER TRUCKS NORTH AMERICA LLC"/>
    <m/>
    <s v="North America"/>
    <s v="16-14067-000"/>
    <n v="26"/>
    <s v="Doc 1 - Long Term Agreement "/>
    <m/>
    <m/>
    <s v="X"/>
    <s v="Y"/>
    <s v="Retainer U Bolt"/>
    <s v="OTHER SPECIALTY PRODUCTS"/>
    <s v="Misc Products not grouped"/>
    <s v="Ductile Iron Casting &amp; Related Machining"/>
    <s v="Commercial"/>
    <s v="Daimler"/>
    <s v="Non-Automotive"/>
    <s v="In Production"/>
    <n v="16.420000000000002"/>
    <n v="0"/>
    <n v="0"/>
    <n v="0"/>
    <n v="0"/>
    <n v="16.420000000000002"/>
    <n v="1"/>
    <n v="0"/>
    <n v="0"/>
    <n v="0"/>
  </r>
  <r>
    <s v="Grede"/>
    <s v="Machining"/>
    <s v="Biscoe"/>
    <s v="3rd Party Sale"/>
    <m/>
    <s v="United States"/>
    <s v="North America"/>
    <x v="12"/>
    <s v="DAIMLER TRUCKS NORTH AMERICA LLC"/>
    <m/>
    <s v="North America"/>
    <s v="15-21290-001"/>
    <n v="26"/>
    <s v="Doc 1 - Long Term Agreement "/>
    <m/>
    <m/>
    <s v="X"/>
    <s v="Y"/>
    <s v="Tow Hook"/>
    <s v="OTHER SPECIALTY PRODUCTS"/>
    <s v="Misc Products not grouped"/>
    <s v="Ductile Iron Casting &amp; Related Machining"/>
    <s v="Commercial"/>
    <s v="Daimler"/>
    <s v="Non-Automotive"/>
    <s v="In Production"/>
    <n v="70.77000000000001"/>
    <n v="70.77"/>
    <n v="94.36"/>
    <n v="94.36"/>
    <n v="94.36"/>
    <n v="424.62000000000006"/>
    <n v="1"/>
    <n v="70.77"/>
    <n v="0"/>
    <n v="0"/>
  </r>
  <r>
    <s v="Grede"/>
    <s v="Machining"/>
    <s v="Biscoe"/>
    <s v="3rd Party Sale"/>
    <m/>
    <s v="United States"/>
    <s v="North America"/>
    <x v="12"/>
    <s v="DAIMLER TRUCKS NORTH AMERICA LLC"/>
    <m/>
    <s v="North America"/>
    <s v="16-14068-000"/>
    <n v="26"/>
    <s v="Doc 1 - Long Term Agreement "/>
    <m/>
    <m/>
    <s v="X"/>
    <s v="Y"/>
    <s v="Bracket"/>
    <s v="OTHER SPECIALTY PRODUCTS"/>
    <s v="Bracket"/>
    <s v="Ductile Iron Casting &amp; Related Machining"/>
    <s v="Commercial"/>
    <s v="Daimler"/>
    <s v="Non-Automotive"/>
    <s v="In Production"/>
    <n v="17982.919999999998"/>
    <n v="17853.920000000002"/>
    <n v="23344.16"/>
    <n v="25067.84"/>
    <n v="26514.880000000001"/>
    <n v="110763.72"/>
    <n v="1"/>
    <n v="17853.920000000002"/>
    <n v="0"/>
    <n v="0"/>
  </r>
  <r>
    <s v="Grede"/>
    <s v="Machining"/>
    <s v="Biscoe"/>
    <s v="3rd Party Sale"/>
    <m/>
    <s v="United States"/>
    <s v="North America"/>
    <x v="12"/>
    <s v="DAIMLER TRUCKS NORTH AMERICA LLC"/>
    <m/>
    <s v="North America"/>
    <s v="16-14069-000"/>
    <n v="26"/>
    <s v="Doc 1 - Long Term Agreement "/>
    <m/>
    <m/>
    <s v="X"/>
    <s v="Y"/>
    <s v="Retainer U Bolt"/>
    <s v="OTHER SPECIALTY PRODUCTS"/>
    <s v="Misc Products not grouped"/>
    <s v="Ductile Iron Casting &amp; Related Machining"/>
    <s v="Commercial"/>
    <s v="Daimler"/>
    <s v="Non-Automotive"/>
    <s v="In Production"/>
    <n v="18588.57"/>
    <n v="18443.53"/>
    <n v="24124.32"/>
    <n v="25906.23"/>
    <n v="27398.77"/>
    <n v="114461.42"/>
    <n v="1"/>
    <n v="18443.53"/>
    <n v="0"/>
    <n v="0"/>
  </r>
  <r>
    <s v="Grede"/>
    <s v="Foundry"/>
    <s v="Bessemer"/>
    <s v="3rd Party Sale"/>
    <m/>
    <s v="United States"/>
    <s v="North America"/>
    <x v="12"/>
    <s v="DAIMLER TRUCKS NORTH AMERICA LLC"/>
    <m/>
    <s v="North America"/>
    <s v="16-14070-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6-14071-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4140-000"/>
    <n v="26"/>
    <s v="Doc 1 - Long Term Agreement "/>
    <m/>
    <m/>
    <s v="X"/>
    <s v="Y"/>
    <s v="Axle Seat"/>
    <s v="DRIVELINE"/>
    <s v="Misc Products not grouped"/>
    <s v="Ductile Iron Casting &amp; Related Machining"/>
    <s v="Commercial"/>
    <s v="Daimler"/>
    <s v="Non-Automotive"/>
    <s v="In Production"/>
    <n v="99845.46"/>
    <n v="99104.25"/>
    <n v="129589.53"/>
    <n v="139170.35999999999"/>
    <n v="147189"/>
    <n v="614898.6"/>
    <n v="1"/>
    <n v="99104.25"/>
    <n v="0"/>
    <n v="0"/>
  </r>
  <r>
    <s v="Grede"/>
    <s v="Machining"/>
    <s v="Biscoe"/>
    <s v="3rd Party Sale"/>
    <m/>
    <s v="United States"/>
    <s v="North America"/>
    <x v="12"/>
    <s v="DAIMLER TRUCKS NORTH AMERICA LLC"/>
    <m/>
    <s v="North America"/>
    <s v="16-14266-001"/>
    <n v="26"/>
    <s v="Doc 1 - Long Term Agreement "/>
    <m/>
    <m/>
    <s v="X"/>
    <s v="Y"/>
    <s v="Retainer U Bolt"/>
    <s v="OTHER SPECIALTY PRODUCTS"/>
    <s v="Misc Products not grouped"/>
    <s v="Ductile Iron Casting &amp; Related Machining"/>
    <s v="Commercial"/>
    <s v="Daimler"/>
    <s v="Non-Automotive"/>
    <s v="In Production"/>
    <n v="865323.42999999993"/>
    <n v="0"/>
    <n v="0"/>
    <n v="0"/>
    <n v="0"/>
    <n v="865323.42999999993"/>
    <n v="1"/>
    <n v="0"/>
    <n v="0"/>
    <n v="0"/>
  </r>
  <r>
    <s v="Grede"/>
    <s v="Machining"/>
    <s v="Biscoe"/>
    <s v="3rd Party Sale"/>
    <m/>
    <s v="United States"/>
    <s v="North America"/>
    <x v="12"/>
    <s v="DAIMLER TRUCKS NORTH AMERICA LLC"/>
    <m/>
    <s v="North America"/>
    <s v="16-14500-000"/>
    <n v="26"/>
    <s v="Doc 1 - Long Term Agreement "/>
    <m/>
    <m/>
    <s v="X"/>
    <s v="Y"/>
    <s v="Engine Mount Bracket"/>
    <s v="Engine"/>
    <s v="Bracket"/>
    <s v="Ductile Iron Casting &amp; Related Machining"/>
    <s v="Commercial"/>
    <s v="Daimler"/>
    <s v="Non-Automotive"/>
    <s v="In Production"/>
    <n v="20217.080000000002"/>
    <n v="20143.170000000002"/>
    <n v="26338.45"/>
    <n v="28287.24"/>
    <n v="29912.65"/>
    <n v="124898.59"/>
    <n v="1"/>
    <n v="20143.170000000002"/>
    <n v="0"/>
    <n v="0"/>
  </r>
  <r>
    <s v="Grede"/>
    <s v="Machining"/>
    <s v="Biscoe"/>
    <s v="3rd Party Sale"/>
    <m/>
    <s v="United States"/>
    <s v="North America"/>
    <x v="12"/>
    <s v="DAIMLER TRUCKS NORTH AMERICA LLC"/>
    <m/>
    <s v="North America"/>
    <s v="05-27632-000"/>
    <n v="26"/>
    <s v="Doc 1 - Long Term Agreement "/>
    <m/>
    <m/>
    <s v="X"/>
    <s v="Y"/>
    <s v="Bracket"/>
    <s v="OTHER SPECIALTY PRODUCTS"/>
    <s v="Bracket"/>
    <s v="Ductile Iron Casting &amp; Related Machining"/>
    <s v="Commercial"/>
    <s v="Daimler"/>
    <s v="Non-Automotive"/>
    <s v="In Production"/>
    <n v="20873.39"/>
    <n v="20712.600000000002"/>
    <n v="27094.32"/>
    <n v="29109.599999999999"/>
    <n v="30789"/>
    <n v="128578.91"/>
    <n v="1"/>
    <n v="20712.600000000002"/>
    <n v="0"/>
    <n v="0"/>
  </r>
  <r>
    <s v="Grede"/>
    <s v="Machining"/>
    <s v="Biscoe"/>
    <s v="3rd Party Sale"/>
    <m/>
    <s v="United States"/>
    <s v="North America"/>
    <x v="12"/>
    <s v="DAIMLER TRUCKS NORTH AMERICA LLC"/>
    <m/>
    <s v="North America"/>
    <s v="16-14500-001"/>
    <n v="26"/>
    <s v="Doc 1 - Long Term Agreement "/>
    <m/>
    <m/>
    <s v="X"/>
    <s v="Y"/>
    <s v="Engine Mount Bracket"/>
    <s v="Engine"/>
    <s v="Bracket"/>
    <s v="Ductile Iron Casting &amp; Related Machining"/>
    <s v="Commercial"/>
    <s v="Daimler"/>
    <s v="Non-Automotive"/>
    <s v="In Production"/>
    <n v="18179.480000000003"/>
    <n v="18120.96"/>
    <n v="23697.96"/>
    <n v="25448.28"/>
    <n v="26915.46"/>
    <n v="112362.13999999998"/>
    <n v="1"/>
    <n v="18120.96"/>
    <n v="0"/>
    <n v="0"/>
  </r>
  <r>
    <s v="Grede"/>
    <s v="Foundry"/>
    <s v="Bessemer"/>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8-34776-000"/>
    <n v="26"/>
    <s v="Doc 1 - Long Term Agreement "/>
    <m/>
    <m/>
    <s v="X"/>
    <s v="Y"/>
    <s v="Cap"/>
    <s v="OTHER SPECIALTY PRODUCTS"/>
    <s v="Cap"/>
    <s v="Ductile Iron Casting &amp; Related Machining"/>
    <s v="Commercial"/>
    <s v="Daimler"/>
    <s v="Non-Automotive"/>
    <s v="In Production"/>
    <n v="290.64"/>
    <n v="0"/>
    <n v="0"/>
    <n v="0"/>
    <n v="0"/>
    <n v="290.64"/>
    <n v="1"/>
    <n v="0"/>
    <n v="0"/>
    <n v="0"/>
  </r>
  <r>
    <s v="Grede"/>
    <s v="Machining"/>
    <s v="Biscoe"/>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1082.5999999999999"/>
    <n v="0"/>
    <n v="0"/>
    <n v="0"/>
    <n v="0"/>
    <n v="1082.5999999999999"/>
    <n v="1"/>
    <n v="0"/>
    <n v="0"/>
    <n v="0"/>
  </r>
  <r>
    <s v="Grede"/>
    <s v="Machining"/>
    <s v="Biscoe"/>
    <s v="3rd Party Sale"/>
    <m/>
    <s v="United States"/>
    <s v="North America"/>
    <x v="12"/>
    <s v="DAIMLER TRUCKS NORTH AMERICA LLC"/>
    <m/>
    <s v="North America"/>
    <s v="680 320 02 75"/>
    <n v="26"/>
    <s v="Doc 1 - Long Term Agreement "/>
    <m/>
    <m/>
    <s v="X"/>
    <s v="Y"/>
    <s v="Engine Bracket"/>
    <s v="Engine"/>
    <s v="Bracket"/>
    <s v="Ductile Iron Casting &amp; Related Machining"/>
    <s v="Commercial"/>
    <s v="Daimler"/>
    <s v="Non-Automotive"/>
    <s v="In Production"/>
    <n v="255986.33000000002"/>
    <n v="254677.96999999994"/>
    <n v="333004.43000000005"/>
    <n v="357615.97"/>
    <n v="378203.56999999995"/>
    <n v="1579488.27"/>
    <n v="1"/>
    <n v="254677.96999999994"/>
    <n v="0"/>
    <n v="0"/>
  </r>
  <r>
    <s v="Grede"/>
    <s v="Machining"/>
    <s v="Biscoe"/>
    <s v="3rd Party Sale"/>
    <m/>
    <s v="United States"/>
    <s v="North America"/>
    <x v="12"/>
    <s v="DAIMLER TRUCKS NORTH AMERICA LLC"/>
    <m/>
    <s v="North America"/>
    <s v="680 320 03 75"/>
    <n v="26"/>
    <s v="Doc 1 - Long Term Agreement "/>
    <m/>
    <m/>
    <s v="X"/>
    <s v="Y"/>
    <s v="Engine Bracket"/>
    <s v="Engine"/>
    <s v="Bracket"/>
    <s v="Ductile Iron Casting &amp; Related Machining"/>
    <s v="Commercial"/>
    <s v="Daimler"/>
    <s v="Non-Automotive"/>
    <s v="In Production"/>
    <n v="262093.64999999997"/>
    <n v="260807.45999999996"/>
    <n v="341052.31"/>
    <n v="366272.12"/>
    <n v="387374.41"/>
    <n v="1617599.95"/>
    <n v="1"/>
    <n v="260807.45999999996"/>
    <n v="0"/>
    <n v="0"/>
  </r>
  <r>
    <s v="Grede"/>
    <s v="Foundry"/>
    <s v="Bessemer"/>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6349.48"/>
    <n v="0"/>
    <n v="0"/>
    <n v="0"/>
    <n v="0"/>
    <n v="6349.48"/>
    <n v="1"/>
    <n v="0"/>
    <n v="0"/>
    <n v="0"/>
  </r>
  <r>
    <s v="Grede"/>
    <s v="Machining"/>
    <s v="Biscoe"/>
    <s v="3rd Party Sale"/>
    <m/>
    <s v="United States"/>
    <s v="North America"/>
    <x v="12"/>
    <s v="DAIMLER TRUCKS NORTH AMERICA"/>
    <m/>
    <s v="North America"/>
    <s v="680 322 03 03"/>
    <n v="26"/>
    <s v="Doc 1 - Long Term Agreement "/>
    <m/>
    <m/>
    <s v="X"/>
    <s v="Y"/>
    <s v="Suspension Bracket"/>
    <s v="SAFETY - CRITICAL"/>
    <s v="Bracket"/>
    <s v="Ductile Iron Casting &amp; Related Machining"/>
    <s v="Commercial"/>
    <s v="Daimler"/>
    <s v="Non-Automotive"/>
    <s v="In Production"/>
    <n v="10472.800000000001"/>
    <n v="29059.800000000003"/>
    <n v="37995.300000000003"/>
    <n v="40803.599999999999"/>
    <n v="43156.800000000003"/>
    <n v="161488.29999999999"/>
    <n v="1"/>
    <n v="29059.800000000003"/>
    <n v="0"/>
    <n v="0"/>
  </r>
  <r>
    <s v="Grede"/>
    <s v="Machining"/>
    <s v="Biscoe"/>
    <s v="3rd Party Sale"/>
    <m/>
    <s v="United States"/>
    <s v="North America"/>
    <x v="12"/>
    <s v="DAIMLER TRUCKS NORTH AMERICA LLC"/>
    <m/>
    <s v="North America"/>
    <s v="680 322 03 03"/>
    <n v="26"/>
    <s v="Doc 1 - Long Term Agreement "/>
    <m/>
    <m/>
    <s v="X"/>
    <s v="Y"/>
    <s v="Suspension Bracket"/>
    <s v="SAFETY - CRITICAL"/>
    <s v="Bracket"/>
    <s v="Ductile Iron Casting &amp; Related Machining"/>
    <s v="Commercial"/>
    <s v="Daimler"/>
    <s v="Non-Automotive"/>
    <s v="In Production"/>
    <n v="18842.150000000001"/>
    <n v="0"/>
    <n v="0"/>
    <n v="0"/>
    <n v="0"/>
    <n v="18842.150000000001"/>
    <n v="1"/>
    <n v="0"/>
    <n v="0"/>
    <n v="0"/>
  </r>
  <r>
    <s v="Grede"/>
    <s v="Machining"/>
    <s v="Biscoe"/>
    <s v="3rd Party Sale"/>
    <m/>
    <s v="United States"/>
    <s v="North America"/>
    <x v="12"/>
    <s v="DAIMLER TRUCKS NORTH AMERICA"/>
    <m/>
    <s v="North America"/>
    <s v="681 325 00 17"/>
    <n v="26"/>
    <s v="Doc 1 - Long Term Agreement "/>
    <m/>
    <m/>
    <s v="X"/>
    <s v="Y"/>
    <s v="Bracket"/>
    <s v="OTHER SPECIALTY PRODUCTS"/>
    <s v="Bracket"/>
    <s v="Ductile Iron Casting &amp; Related Machining"/>
    <s v="Commercial"/>
    <s v="Daimler"/>
    <s v="Non-Automotive"/>
    <s v="In Production"/>
    <n v="1148.3599999999999"/>
    <n v="0"/>
    <n v="0"/>
    <n v="0"/>
    <n v="0"/>
    <n v="1148.3599999999999"/>
    <n v="1"/>
    <n v="0"/>
    <n v="0"/>
    <n v="0"/>
  </r>
  <r>
    <s v="Grede"/>
    <s v="Machining"/>
    <s v="Biscoe"/>
    <s v="3rd Party Sale"/>
    <m/>
    <s v="United States"/>
    <s v="North America"/>
    <x v="12"/>
    <s v="DAIMLER TRUCKS NORTH AMERICA"/>
    <m/>
    <s v="North America"/>
    <s v="681 325 01 27"/>
    <n v="26"/>
    <s v="Doc 1 - Long Term Agreement "/>
    <m/>
    <m/>
    <s v="X"/>
    <s v="Y"/>
    <s v="Bracket"/>
    <s v="OTHER SPECIALTY PRODUCTS"/>
    <s v="Bracket"/>
    <s v="Ductile Iron Casting &amp; Related Machining"/>
    <s v="Commercial"/>
    <s v="Daimler"/>
    <s v="Non-Automotive"/>
    <s v="In Production"/>
    <n v="23751.360000000001"/>
    <n v="0"/>
    <n v="0"/>
    <n v="0"/>
    <n v="0"/>
    <n v="23751.360000000001"/>
    <n v="1"/>
    <n v="0"/>
    <n v="0"/>
    <n v="0"/>
  </r>
  <r>
    <s v="Grede"/>
    <s v="Machining"/>
    <s v="Biscoe"/>
    <s v="3rd Party Sale"/>
    <m/>
    <s v="United States"/>
    <s v="North America"/>
    <x v="12"/>
    <s v="DAIMLER TRUCKS NORTH AMERICA"/>
    <m/>
    <s v="North America"/>
    <s v="681 325 04 43"/>
    <n v="26"/>
    <s v="Doc 1 - Long Term Agreement "/>
    <m/>
    <m/>
    <s v="X"/>
    <s v="Y"/>
    <s v="Bracket"/>
    <s v="OTHER SPECIALTY PRODUCTS"/>
    <s v="Bracket"/>
    <s v="Ductile Iron Casting &amp; Related Machining"/>
    <s v="Commercial"/>
    <s v="Daimler"/>
    <s v="Non-Automotive"/>
    <s v="In Production"/>
    <n v="2751.96"/>
    <n v="0"/>
    <n v="0"/>
    <n v="0"/>
    <n v="0"/>
    <n v="2751.96"/>
    <n v="1"/>
    <n v="0"/>
    <n v="0"/>
    <n v="0"/>
  </r>
  <r>
    <s v="Grede"/>
    <s v="Machining"/>
    <s v="Biscoe"/>
    <s v="3rd Party Sale"/>
    <m/>
    <s v="United States"/>
    <s v="North America"/>
    <x v="12"/>
    <s v="DAIMLER TRUCKS NORTH AMERICA"/>
    <m/>
    <s v="North America"/>
    <s v="681 325 13 43"/>
    <n v="26"/>
    <s v="Doc 1 - Long Term Agreement "/>
    <m/>
    <m/>
    <s v="X"/>
    <s v="Y"/>
    <s v="Support"/>
    <s v="OTHER SPECIALTY PRODUCTS"/>
    <s v="Support"/>
    <s v="Ductile Iron Casting &amp; Related Machining"/>
    <s v="Commercial"/>
    <s v="Daimler"/>
    <s v="Non-Automotive"/>
    <s v="In Production"/>
    <n v="2474.88"/>
    <n v="0"/>
    <n v="0"/>
    <n v="0"/>
    <n v="0"/>
    <n v="2474.88"/>
    <n v="1"/>
    <n v="0"/>
    <n v="0"/>
    <n v="0"/>
  </r>
  <r>
    <s v="Grede"/>
    <s v="Machining"/>
    <s v="Biscoe"/>
    <s v="3rd Party Sale"/>
    <m/>
    <s v="United States"/>
    <s v="North America"/>
    <x v="12"/>
    <s v="DAIMLER TRUCKS NORTH AMERICA"/>
    <m/>
    <s v="North America"/>
    <s v="681 326 00 78"/>
    <n v="26"/>
    <s v="Doc 1 - Long Term Agreement "/>
    <m/>
    <m/>
    <s v="X"/>
    <s v="Y"/>
    <s v="Bracket"/>
    <s v="OTHER SPECIALTY PRODUCTS"/>
    <s v="Bracket"/>
    <s v="Ductile Iron Casting &amp; Related Machining"/>
    <s v="Commercial"/>
    <s v="Daimler"/>
    <s v="Non-Automotive"/>
    <s v="In Production"/>
    <n v="1626.3"/>
    <n v="0"/>
    <n v="0"/>
    <n v="0"/>
    <n v="0"/>
    <n v="1626.3"/>
    <n v="1"/>
    <n v="0"/>
    <n v="0"/>
    <n v="0"/>
  </r>
  <r>
    <s v="Grede"/>
    <s v="Machining"/>
    <s v="Biscoe"/>
    <s v="3rd Party Sale"/>
    <m/>
    <s v="United States"/>
    <s v="North America"/>
    <x v="12"/>
    <s v="DAIMLER TRUCKS NORTH AMERICA"/>
    <m/>
    <s v="North America"/>
    <s v="681 328 18 40"/>
    <n v="26"/>
    <s v="Doc 1 - Long Term Agreement "/>
    <m/>
    <m/>
    <s v="X"/>
    <s v="Y"/>
    <s v="Bracket"/>
    <s v="OTHER SPECIALTY PRODUCTS"/>
    <s v="Bracket"/>
    <s v="Ductile Iron Casting &amp; Related Machining"/>
    <s v="Commercial"/>
    <s v="Daimler"/>
    <s v="Non-Automotive"/>
    <s v="In Production"/>
    <n v="189474.25"/>
    <n v="416787"/>
    <n v="544992"/>
    <n v="585280.5"/>
    <n v="618985.5"/>
    <n v="2355519.25"/>
    <n v="1"/>
    <n v="416787"/>
    <n v="0"/>
    <n v="0"/>
  </r>
  <r>
    <s v="Grede"/>
    <s v="Foundry"/>
    <s v="Bessemer"/>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5-21413-000"/>
    <n v="26"/>
    <s v="Doc 1 - Long Term Agreement "/>
    <m/>
    <m/>
    <s v="X"/>
    <s v="Y"/>
    <s v="Bracket"/>
    <s v="OTHER SPECIALTY PRODUCTS"/>
    <s v="Bracket"/>
    <s v="Ductile Iron Casting &amp; Related Machining"/>
    <s v="Commercial"/>
    <s v="Daimler"/>
    <s v="Non-Automotive"/>
    <s v="In Production"/>
    <n v="403.76"/>
    <n v="0"/>
    <n v="0"/>
    <n v="0"/>
    <n v="0"/>
    <n v="403.76"/>
    <n v="1"/>
    <n v="0"/>
    <n v="0"/>
    <n v="0"/>
  </r>
  <r>
    <s v="Grede"/>
    <s v="Machining"/>
    <s v="Biscoe"/>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32301.519999999997"/>
    <n v="0"/>
    <n v="0"/>
    <n v="0"/>
    <n v="0"/>
    <n v="32301.519999999997"/>
    <n v="1"/>
    <n v="0"/>
    <n v="0"/>
    <n v="0"/>
  </r>
  <r>
    <s v="Grede"/>
    <s v="Machining"/>
    <s v="Biscoe"/>
    <s v="3rd Party Sale"/>
    <m/>
    <s v="United States"/>
    <s v="North America"/>
    <x v="12"/>
    <s v="DAIMLER TRUCKS NORTH AMERICA LLC"/>
    <m/>
    <s v="North America"/>
    <s v="16-14556-001"/>
    <n v="26"/>
    <s v="Doc 1 - Long Term Agreement "/>
    <m/>
    <m/>
    <s v="X"/>
    <s v="Y"/>
    <s v="Bracket"/>
    <s v="OTHER SPECIALTY PRODUCTS"/>
    <s v="Bracket"/>
    <s v="Ductile Iron Casting &amp; Related Machining"/>
    <s v="Commercial"/>
    <s v="Daimler"/>
    <s v="Non-Automotive"/>
    <s v="In Production"/>
    <n v="79.989999999999995"/>
    <n v="79.989999999999995"/>
    <n v="79.989999999999995"/>
    <n v="79.989999999999995"/>
    <n v="79.989999999999995"/>
    <n v="399.95"/>
    <n v="1"/>
    <n v="79.989999999999995"/>
    <n v="0"/>
    <n v="0"/>
  </r>
  <r>
    <s v="Grede"/>
    <s v="Foundry"/>
    <s v="Bessemer"/>
    <s v="3rd Party Sale"/>
    <m/>
    <s v="United States"/>
    <s v="North America"/>
    <x v="12"/>
    <s v="DAIMLER TRUCKS NORTH AMERICA LLC"/>
    <m/>
    <s v="North America"/>
    <s v="16-14586-000"/>
    <n v="26"/>
    <s v="Doc 1 - Long Term Agreement "/>
    <m/>
    <m/>
    <s v="X"/>
    <s v="Y"/>
    <s v="Engine Mount Bracket"/>
    <s v="OTHER SPECIALTY PRODUCTS"/>
    <s v="Bracket"/>
    <s v="Ductile Iron Casting &amp; Related Machining"/>
    <s v="Commercial"/>
    <s v="Daimler"/>
    <s v="Non-Automotive"/>
    <s v="In Production"/>
    <n v="14231.62"/>
    <n v="14231.62"/>
    <n v="18610.580000000002"/>
    <n v="19985.47"/>
    <n v="21136.240000000002"/>
    <n v="88195.530000000013"/>
    <n v="1"/>
    <n v="14231.62"/>
    <n v="0"/>
    <n v="0"/>
  </r>
  <r>
    <s v="Grede"/>
    <s v="Machining"/>
    <s v="Biscoe"/>
    <s v="3rd Party Sale"/>
    <m/>
    <s v="United States"/>
    <s v="North America"/>
    <x v="12"/>
    <s v="DAIMLER TRUCKS NORTH AMERICA"/>
    <m/>
    <s v="North America"/>
    <s v="A21-27964-003"/>
    <n v="26"/>
    <s v="Doc 1 - Long Term Agreement "/>
    <m/>
    <m/>
    <s v="X"/>
    <s v="Y"/>
    <s v="Bumper"/>
    <s v="OTHER SPECIALTY PRODUCTS"/>
    <s v="Misc Products not grouped"/>
    <s v="Ductile Iron Casting &amp; Related Machining"/>
    <s v="Commercial"/>
    <s v="Daimler"/>
    <s v="Non-Automotive"/>
    <s v="In Production"/>
    <n v="708.8"/>
    <n v="0"/>
    <n v="0"/>
    <n v="0"/>
    <n v="0"/>
    <n v="708.8"/>
    <n v="1"/>
    <n v="0"/>
    <n v="0"/>
    <n v="0"/>
  </r>
  <r>
    <s v="Grede"/>
    <s v="Machining"/>
    <s v="Biscoe"/>
    <s v="3rd Party Sale"/>
    <m/>
    <s v="United States"/>
    <s v="North America"/>
    <x v="12"/>
    <s v="DAIMLER TRUCKS NORTH AMERICA LLC"/>
    <m/>
    <s v="North America"/>
    <s v="01-27765-000"/>
    <n v="26"/>
    <s v="Doc 1 - Long Term Agreement "/>
    <m/>
    <m/>
    <s v="X"/>
    <s v="Y"/>
    <s v="Bracket"/>
    <s v="OTHER SPECIALTY PRODUCTS"/>
    <s v="Bracket"/>
    <s v="Ductile Iron Casting &amp; Related Machining"/>
    <s v="Commercial"/>
    <s v="Daimler"/>
    <s v="Non-Automotive"/>
    <s v="In Production"/>
    <n v="10272.900000000001"/>
    <n v="10226.700000000001"/>
    <n v="13374.900000000001"/>
    <n v="14364.9"/>
    <n v="15196.5"/>
    <n v="63435.9"/>
    <n v="1"/>
    <n v="10226.700000000001"/>
    <n v="0"/>
    <n v="0"/>
  </r>
  <r>
    <s v="Grede"/>
    <s v="Machining"/>
    <s v="Biscoe"/>
    <s v="3rd Party Sale"/>
    <m/>
    <s v="United States"/>
    <s v="North America"/>
    <x v="12"/>
    <s v="DAIMLER TRUCKS NORTH AMERICA LLC"/>
    <m/>
    <s v="North America"/>
    <s v="01-27849-000"/>
    <n v="26"/>
    <s v="Doc 1 - Long Term Agreement "/>
    <m/>
    <m/>
    <s v="X"/>
    <s v="Y"/>
    <s v="Tensioner"/>
    <s v="OTHER SPECIALTY PRODUCTS"/>
    <s v="Misc Products not grouped"/>
    <s v="Ductile Iron Casting &amp; Related Machining"/>
    <s v="Commercial"/>
    <s v="Daimler"/>
    <s v="Non-Automotive"/>
    <s v="In Production"/>
    <n v="485.04"/>
    <n v="482.99999999999994"/>
    <n v="627.9"/>
    <n v="676.2"/>
    <n v="714.84"/>
    <n v="2986.9800000000005"/>
    <n v="1"/>
    <n v="482.99999999999994"/>
    <n v="0"/>
    <n v="0"/>
  </r>
  <r>
    <s v="Grede"/>
    <s v="Machining"/>
    <s v="Biscoe"/>
    <s v="3rd Party Sale"/>
    <m/>
    <s v="United States"/>
    <s v="North America"/>
    <x v="12"/>
    <s v="DAIMLER TRUCKS NORTH AMERICA LLC"/>
    <m/>
    <s v="North America"/>
    <s v="01-28370-000"/>
    <n v="26"/>
    <s v="Doc 1 - Long Term Agreement "/>
    <m/>
    <m/>
    <s v="X"/>
    <s v="Y"/>
    <s v="Tensioner"/>
    <s v="OTHER SPECIALTY PRODUCTS"/>
    <s v="Misc Products not grouped"/>
    <s v="Ductile Iron Casting &amp; Related Machining"/>
    <s v="Commercial"/>
    <s v="Daimler"/>
    <s v="Non-Automotive"/>
    <s v="In Production"/>
    <n v="2433.6999999999998"/>
    <n v="2425.7000000000003"/>
    <n v="3170.6"/>
    <n v="3409.35"/>
    <n v="3609.9"/>
    <n v="15049.25"/>
    <n v="1"/>
    <n v="2425.7000000000003"/>
    <n v="0"/>
    <n v="0"/>
  </r>
  <r>
    <s v="Grede"/>
    <s v="Machining"/>
    <s v="Biscoe"/>
    <s v="3rd Party Sale"/>
    <m/>
    <s v="United States"/>
    <s v="North America"/>
    <x v="12"/>
    <s v="DAIMLER TRUCKS NORTH AMERICA LLC"/>
    <m/>
    <s v="North America"/>
    <s v="01-28372-000"/>
    <n v="26"/>
    <s v="Doc 1 - Long Term Agreement "/>
    <m/>
    <m/>
    <s v="X"/>
    <s v="Y"/>
    <s v="Engine Bracket"/>
    <s v="Engine"/>
    <s v="Bracket"/>
    <s v="Ductile Iron Casting &amp; Related Machining"/>
    <s v="Commercial"/>
    <s v="Daimler"/>
    <s v="Non-Automotive"/>
    <s v="In Production"/>
    <n v="3317.44"/>
    <n v="3295.68"/>
    <n v="4325.58"/>
    <n v="4634.55"/>
    <n v="4909.1899999999996"/>
    <n v="20482.439999999999"/>
    <n v="1"/>
    <n v="3295.68"/>
    <n v="0"/>
    <n v="0"/>
  </r>
  <r>
    <s v="Grede"/>
    <s v="Machining"/>
    <s v="Biscoe"/>
    <s v="3rd Party Sale"/>
    <m/>
    <s v="United States"/>
    <s v="North America"/>
    <x v="12"/>
    <s v="DAIMLER TRUCKS NORTH AMERICA LLC"/>
    <m/>
    <s v="North America"/>
    <s v="01-28479-000"/>
    <n v="26"/>
    <s v="Doc 1 - Long Term Agreement "/>
    <m/>
    <m/>
    <s v="X"/>
    <s v="Y"/>
    <s v="Sheave"/>
    <s v="OTHER SPECIALTY PRODUCTS"/>
    <s v="Sheave"/>
    <s v="Ductile Iron Casting &amp; Related Machining"/>
    <s v="Commercial"/>
    <s v="Daimler"/>
    <s v="Non-Automotive"/>
    <s v="In Production"/>
    <n v="-2573.1999999999998"/>
    <n v="-2549.1199999999994"/>
    <n v="-3368.48"/>
    <n v="-3641.6"/>
    <n v="-3823.68"/>
    <n v="-15956.08"/>
    <n v="1"/>
    <n v="-2549.1199999999994"/>
    <n v="0"/>
    <n v="0"/>
  </r>
  <r>
    <s v="Grede"/>
    <s v="Machining"/>
    <s v="Biscoe"/>
    <s v="3rd Party Sale"/>
    <m/>
    <s v="United States"/>
    <s v="North America"/>
    <x v="12"/>
    <s v="DAIMLER TRUCKS NORTH AMERICA LLC"/>
    <m/>
    <s v="North America"/>
    <s v="01-28479-001"/>
    <n v="26"/>
    <s v="Doc 1 - Long Term Agreement "/>
    <m/>
    <m/>
    <s v="X"/>
    <s v="Y"/>
    <s v="Sheave"/>
    <s v="OTHER SPECIALTY PRODUCTS"/>
    <s v="Sheave"/>
    <s v="Ductile Iron Casting &amp; Related Machining"/>
    <s v="Commercial"/>
    <s v="Daimler"/>
    <s v="Non-Automotive"/>
    <s v="In Production"/>
    <n v="4413.92"/>
    <n v="4413.92"/>
    <n v="5765.12"/>
    <n v="6215.52"/>
    <n v="6575.84"/>
    <n v="27384.32"/>
    <n v="1"/>
    <n v="4413.92"/>
    <n v="0"/>
    <n v="0"/>
  </r>
  <r>
    <s v="Grede"/>
    <s v="Machining"/>
    <s v="Biscoe"/>
    <s v="3rd Party Sale"/>
    <m/>
    <s v="United States"/>
    <s v="North America"/>
    <x v="12"/>
    <s v="DAIMLER TRUCKS NORTH AMERICA LLC"/>
    <m/>
    <s v="North America"/>
    <s v="01-28485-000"/>
    <n v="26"/>
    <s v="Doc 1 - Long Term Agreement "/>
    <m/>
    <m/>
    <s v="X"/>
    <s v="Y"/>
    <s v="Bracket"/>
    <s v="OTHER SPECIALTY PRODUCTS"/>
    <s v="Bracket"/>
    <s v="Ductile Iron Casting &amp; Related Machining"/>
    <s v="Commercial"/>
    <s v="Daimler"/>
    <s v="Non-Automotive"/>
    <s v="In Production"/>
    <n v="754.16"/>
    <n v="754.16000000000008"/>
    <n v="994.12"/>
    <n v="1062.68"/>
    <n v="1131.24"/>
    <n v="4696.3599999999997"/>
    <n v="1"/>
    <n v="754.16000000000008"/>
    <n v="0"/>
    <n v="0"/>
  </r>
  <r>
    <s v="Grede"/>
    <s v="Machining"/>
    <s v="Biscoe"/>
    <s v="3rd Party Sale"/>
    <m/>
    <s v="United States"/>
    <s v="North America"/>
    <x v="12"/>
    <s v="DAIMLER TRUCKS NORTH AMERICA LLC"/>
    <m/>
    <s v="North America"/>
    <s v="01-28498-002"/>
    <n v="26"/>
    <s v="Doc 1 - Long Term Agreement "/>
    <m/>
    <m/>
    <s v="X"/>
    <s v="Y"/>
    <s v="Support"/>
    <s v="OTHER SPECIALTY PRODUCTS"/>
    <s v="Support"/>
    <s v="Ductile Iron Casting &amp; Related Machining"/>
    <s v="Commercial"/>
    <s v="Daimler"/>
    <s v="Non-Automotive"/>
    <s v="In Production"/>
    <n v="10725.060000000003"/>
    <n v="10725.06"/>
    <n v="14050.66"/>
    <n v="15048.34"/>
    <n v="15879.74"/>
    <n v="66428.86"/>
    <n v="1"/>
    <n v="10725.06"/>
    <n v="0"/>
    <n v="0"/>
  </r>
  <r>
    <s v="Grede"/>
    <s v="Machining"/>
    <s v="Biscoe"/>
    <s v="3rd Party Sale"/>
    <m/>
    <s v="United States"/>
    <s v="North America"/>
    <x v="12"/>
    <s v="DAIMLER TRUCKS NORTH AMERICA LLC"/>
    <m/>
    <s v="North America"/>
    <s v="01-29312-000"/>
    <n v="26"/>
    <s v="Doc 1 - Long Term Agreement "/>
    <m/>
    <m/>
    <s v="X"/>
    <s v="Y"/>
    <s v="Engine Bracket"/>
    <s v="Engine"/>
    <s v="Bracket"/>
    <s v="Ductile Iron Casting &amp; Related Machining"/>
    <s v="Commercial"/>
    <s v="Daimler"/>
    <s v="Non-Automotive"/>
    <s v="In Production"/>
    <n v="23837.999999999996"/>
    <n v="23684.879999999997"/>
    <n v="30975.599999999999"/>
    <n v="33266.400000000001"/>
    <n v="35178.720000000001"/>
    <n v="146943.59999999998"/>
    <n v="1"/>
    <n v="23684.879999999997"/>
    <n v="0"/>
    <n v="0"/>
  </r>
  <r>
    <s v="Grede"/>
    <s v="Machining"/>
    <s v="Biscoe"/>
    <s v="3rd Party Sale"/>
    <m/>
    <s v="United States"/>
    <s v="North America"/>
    <x v="12"/>
    <s v="DAIMLER TRUCKS NORTH AMERICA LLC"/>
    <m/>
    <s v="North America"/>
    <s v="01-29825-000"/>
    <n v="26"/>
    <s v="Doc 1 - Long Term Agreement "/>
    <m/>
    <m/>
    <s v="X"/>
    <s v="Y"/>
    <s v="Support"/>
    <s v="OTHER SPECIALTY PRODUCTS"/>
    <s v="Support"/>
    <s v="Ductile Iron Casting &amp; Related Machining"/>
    <s v="Commercial"/>
    <s v="Daimler"/>
    <s v="Non-Automotive"/>
    <s v="In Production"/>
    <n v="27809.4"/>
    <n v="27598.800000000003"/>
    <n v="36079"/>
    <n v="38738.6"/>
    <n v="40962.199999999997"/>
    <n v="171188"/>
    <n v="1"/>
    <n v="27598.800000000003"/>
    <n v="0"/>
    <n v="0"/>
  </r>
  <r>
    <s v="Grede"/>
    <s v="Foundry"/>
    <s v="Columbiana"/>
    <s v="3rd Party Sale"/>
    <m/>
    <s v="United States"/>
    <s v="North America"/>
    <x v="12"/>
    <s v="DAIMLER TRUCKS NORTH AMERICA LLC"/>
    <m/>
    <s v="North America"/>
    <s v="01-30124-000"/>
    <n v="26"/>
    <s v="Doc 1 - Long Term Agreement "/>
    <m/>
    <m/>
    <s v="X"/>
    <s v="Y"/>
    <s v="Engine Bracket"/>
    <s v="Engine"/>
    <s v="Bracket"/>
    <s v="Ductile Iron Casting &amp; Related Machining"/>
    <s v="Commercial"/>
    <s v="Daimler"/>
    <s v="Non-Automotive"/>
    <s v="In Production"/>
    <n v="80043.33"/>
    <n v="78999"/>
    <n v="103300.5"/>
    <n v="110937.75"/>
    <n v="117325.5"/>
    <n v="490606.08000000002"/>
    <n v="1"/>
    <n v="78999"/>
    <n v="0"/>
    <n v="0"/>
  </r>
  <r>
    <s v="Grede"/>
    <s v="Machining"/>
    <s v="Biscoe"/>
    <s v="3rd Party Sale"/>
    <m/>
    <s v="United States"/>
    <s v="North America"/>
    <x v="12"/>
    <s v="DAIMLER TRUCKS NORTH AMERICA LLC"/>
    <m/>
    <s v="North America"/>
    <s v="R11-23350-001"/>
    <n v="26"/>
    <s v="Doc 1 - Long Term Agreement "/>
    <m/>
    <m/>
    <s v="X"/>
    <s v="Y"/>
    <s v="Retainer U Bolt"/>
    <s v="OTHER SPECIALTY PRODUCTS"/>
    <s v="Misc Products not grouped"/>
    <s v="Ductile Iron Casting &amp; Related Machining"/>
    <s v="Commercial"/>
    <s v="Daimler"/>
    <s v="Non-Automotive"/>
    <s v="In Production"/>
    <n v="1844.1099999999997"/>
    <n v="1809.130000000001"/>
    <n v="2369.48"/>
    <n v="2545.59"/>
    <n v="2689.68"/>
    <n v="11257.990000000002"/>
    <n v="1"/>
    <n v="1809.130000000001"/>
    <n v="0"/>
    <n v="0"/>
  </r>
  <r>
    <s v="Grede"/>
    <s v="Machining"/>
    <s v="Biscoe"/>
    <s v="3rd Party Sale"/>
    <m/>
    <s v="United States"/>
    <s v="North America"/>
    <x v="12"/>
    <s v="DAIMLER TRUCKS NORTH AMERICA LLC"/>
    <m/>
    <s v="North America"/>
    <s v="R11-24912-000"/>
    <n v="26"/>
    <s v="Doc 1 - Long Term Agreement "/>
    <m/>
    <m/>
    <s v="X"/>
    <s v="Y"/>
    <s v="Axle Bracket"/>
    <s v="DRIVELINE"/>
    <s v="Bracket"/>
    <s v="Ductile Iron Casting &amp; Related Machining"/>
    <s v="Commercial"/>
    <s v="Daimler"/>
    <s v="Non-Automotive"/>
    <s v="In Production"/>
    <n v="24953.31"/>
    <n v="24768.81"/>
    <n v="32396.65"/>
    <n v="34802.019999999997"/>
    <n v="36795.660000000003"/>
    <n v="153716.45000000001"/>
    <n v="1"/>
    <n v="24768.81"/>
    <n v="0"/>
    <n v="0"/>
  </r>
  <r>
    <s v="Grede"/>
    <s v="Machining"/>
    <s v="Biscoe"/>
    <s v="3rd Party Sale"/>
    <m/>
    <s v="United States"/>
    <s v="North America"/>
    <x v="12"/>
    <s v="DAIMLER TRUCKS NORTH AMERICA"/>
    <m/>
    <s v="North America"/>
    <s v="R11-24912-001"/>
    <n v="26"/>
    <s v="Doc 1 - Long Term Agreement "/>
    <m/>
    <m/>
    <s v="X"/>
    <s v="Y"/>
    <s v="Bracket"/>
    <s v="OTHER SPECIALTY PRODUCTS"/>
    <s v="Bracket"/>
    <s v="Ductile Iron Casting &amp; Related Machining"/>
    <s v="Commercial"/>
    <s v="Daimler"/>
    <s v="Non-Automotive"/>
    <s v="In Production"/>
    <n v="15423.29"/>
    <n v="26676.53"/>
    <n v="34886.300000000003"/>
    <n v="37455.769999999997"/>
    <n v="39607.440000000002"/>
    <n v="154049.32999999999"/>
    <n v="1"/>
    <n v="26676.53"/>
    <n v="0"/>
    <n v="0"/>
  </r>
  <r>
    <s v="Grede"/>
    <s v="Foundry"/>
    <s v="Bessemer"/>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38871.229999999996"/>
    <n v="38578.75"/>
    <n v="50443.75"/>
    <n v="54171.25"/>
    <n v="57295"/>
    <n v="239359.97999999998"/>
    <n v="1"/>
    <n v="38578.75"/>
    <n v="0"/>
    <n v="0"/>
  </r>
  <r>
    <s v="Grede"/>
    <s v="Machining"/>
    <s v="Biscoe"/>
    <s v="3rd Party Sale"/>
    <m/>
    <s v="United States"/>
    <s v="North America"/>
    <x v="12"/>
    <s v="DAIMLER TRUCKS NORTH AMERICA LLC"/>
    <m/>
    <s v="North America"/>
    <s v="15-21560-000"/>
    <n v="26"/>
    <s v="Doc 1 - Long Term Agreement "/>
    <m/>
    <m/>
    <s v="X"/>
    <s v="Y"/>
    <s v="Bracket"/>
    <s v="OTHER SPECIALTY PRODUCTS"/>
    <s v="Bracket"/>
    <s v="Ductile Iron Casting &amp; Related Machining"/>
    <s v="Commercial"/>
    <s v="Daimler"/>
    <s v="Non-Automotive"/>
    <s v="In Production"/>
    <n v="126969.55"/>
    <n v="126008.07999999999"/>
    <n v="164769.44"/>
    <n v="176946.88"/>
    <n v="187134.64"/>
    <n v="781828.59"/>
    <n v="1"/>
    <n v="126008.07999999999"/>
    <n v="0"/>
    <n v="0"/>
  </r>
  <r>
    <s v="Grede"/>
    <s v="Machining"/>
    <s v="Biscoe"/>
    <s v="3rd Party Sale"/>
    <m/>
    <s v="United States"/>
    <s v="North America"/>
    <x v="12"/>
    <s v="DAIMLER TRUCKS NORTH AMERICA LLC"/>
    <m/>
    <s v="North America"/>
    <s v="15-23367-000"/>
    <n v="26"/>
    <s v="Doc 1 - Long Term Agreement "/>
    <m/>
    <m/>
    <s v="X"/>
    <s v="Y"/>
    <s v="Plate"/>
    <s v="OTHER SPECIALTY PRODUCTS"/>
    <s v="Plate"/>
    <s v="Ductile Iron Casting &amp; Related Machining"/>
    <s v="Commercial"/>
    <s v="Daimler"/>
    <s v="Non-Automotive"/>
    <s v="In Production"/>
    <n v="44858.920000000013"/>
    <n v="44414.700000000004"/>
    <n v="58065.479999999996"/>
    <n v="62350.86"/>
    <n v="65955.12"/>
    <n v="275645.08"/>
    <n v="1"/>
    <n v="44414.700000000004"/>
    <n v="0"/>
    <n v="0"/>
  </r>
  <r>
    <s v="Grede"/>
    <s v="Machining"/>
    <s v="Biscoe"/>
    <s v="3rd Party Sale"/>
    <m/>
    <s v="United States"/>
    <s v="North America"/>
    <x v="12"/>
    <s v="DAIMLER TRUCKS NORTH AMERICA"/>
    <m/>
    <s v="North America"/>
    <s v="16-14586-000"/>
    <n v="26"/>
    <s v="Doc 1 - Long Term Agreement "/>
    <m/>
    <m/>
    <s v="X"/>
    <s v="Y"/>
    <s v="Axle Seat"/>
    <s v="DRIVELINE"/>
    <s v="Misc Products not grouped"/>
    <s v="Ductile Iron Casting &amp; Related Machining"/>
    <s v="Commercial"/>
    <s v="Daimler"/>
    <s v="Non-Automotive"/>
    <s v="In Production"/>
    <n v="862"/>
    <n v="0"/>
    <n v="0"/>
    <n v="0"/>
    <n v="0"/>
    <n v="862"/>
    <n v="1"/>
    <n v="0"/>
    <n v="0"/>
    <n v="0"/>
  </r>
  <r>
    <s v="Grede"/>
    <s v="Machining"/>
    <s v="Biscoe"/>
    <s v="3rd Party Sale"/>
    <m/>
    <s v="United States"/>
    <s v="North America"/>
    <x v="12"/>
    <s v="DAIMLER TRUCKS NORTH AMERICA LLC"/>
    <m/>
    <s v="North America"/>
    <s v="16-14586-000"/>
    <n v="26"/>
    <s v="Doc 1 - Long Term Agreement "/>
    <m/>
    <m/>
    <s v="X"/>
    <s v="Y"/>
    <s v="Axle Seat"/>
    <s v="DRIVELINE"/>
    <s v="Misc Products not grouped"/>
    <s v="Ductile Iron Casting &amp; Related Machining"/>
    <s v="Commercial"/>
    <s v="Daimler"/>
    <s v="Non-Automotive"/>
    <s v="In Production"/>
    <n v="142496.63"/>
    <n v="142398.09"/>
    <n v="186200.62"/>
    <n v="199966.76"/>
    <n v="211483.08"/>
    <n v="882545.17999999993"/>
    <n v="1"/>
    <n v="142398.09"/>
    <n v="0"/>
    <n v="0"/>
  </r>
  <r>
    <s v="Grede"/>
    <s v="Foundry"/>
    <s v="Columbiana"/>
    <s v="3rd Party Sale"/>
    <m/>
    <s v="United States"/>
    <s v="North America"/>
    <x v="12"/>
    <s v="DAIMLER TRUCKS NORTH AMERICA LLC"/>
    <m/>
    <s v="North America"/>
    <s v="01-30125-000"/>
    <n v="26"/>
    <s v="Doc 1 - Long Term Agreement "/>
    <m/>
    <m/>
    <s v="X"/>
    <s v="Y"/>
    <s v="Engine Bracket"/>
    <s v="Engine"/>
    <s v="Bracket"/>
    <s v="Ductile Iron Casting &amp; Related Machining"/>
    <s v="Commercial"/>
    <s v="Daimler"/>
    <s v="Non-Automotive"/>
    <s v="In Production"/>
    <n v="22129.059999999998"/>
    <n v="21772.800000000007"/>
    <n v="28474.74"/>
    <n v="30583.98"/>
    <n v="32353.02"/>
    <n v="135313.60000000001"/>
    <n v="1"/>
    <n v="21772.800000000007"/>
    <n v="0"/>
    <n v="0"/>
  </r>
  <r>
    <s v="Grede"/>
    <s v="Foundry"/>
    <s v="Novocast"/>
    <s v="3rd Party Sale"/>
    <m/>
    <s v="Mexico"/>
    <s v="North America"/>
    <x v="12"/>
    <s v="DAIMLER TRUCK"/>
    <m/>
    <s v="North America"/>
    <s v="16-14676-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4708-000"/>
    <n v="26"/>
    <s v="Doc 1 - Long Term Agreement "/>
    <m/>
    <m/>
    <s v="X"/>
    <s v="Y"/>
    <s v="Axle Bracket"/>
    <s v="DRIVELINE"/>
    <s v="Bracket"/>
    <s v="Ductile Iron Casting &amp; Related Machining"/>
    <s v="Commercial"/>
    <s v="Daimler"/>
    <s v="Non-Automotive"/>
    <s v="In Production"/>
    <n v="-967.68"/>
    <n v="0"/>
    <n v="0"/>
    <n v="0"/>
    <n v="0"/>
    <n v="-967.68"/>
    <n v="1"/>
    <n v="0"/>
    <n v="0"/>
    <n v="0"/>
  </r>
  <r>
    <s v="Grede"/>
    <s v="Machining"/>
    <s v="Biscoe"/>
    <s v="3rd Party Sale"/>
    <m/>
    <s v="United States"/>
    <s v="North America"/>
    <x v="12"/>
    <s v="DAIMLER TRUCKS NORTH AMERICA LLC"/>
    <m/>
    <s v="North America"/>
    <s v="16-14720-000"/>
    <n v="26"/>
    <s v="Doc 1 - Long Term Agreement "/>
    <m/>
    <m/>
    <s v="X"/>
    <s v="Y"/>
    <s v="Support"/>
    <s v="OTHER SPECIALTY PRODUCTS"/>
    <s v="Support"/>
    <s v="Ductile Iron Casting &amp; Related Machining"/>
    <s v="Commercial"/>
    <s v="Daimler"/>
    <s v="Non-Automotive"/>
    <s v="In Production"/>
    <n v="17212.89"/>
    <n v="17143.140000000003"/>
    <n v="22424.36"/>
    <n v="24090.36"/>
    <n v="25473.14"/>
    <n v="106343.89"/>
    <n v="1"/>
    <n v="17143.140000000003"/>
    <n v="0"/>
    <n v="0"/>
  </r>
  <r>
    <s v="Grede"/>
    <s v="Machining"/>
    <s v="Biscoe"/>
    <s v="3rd Party Sale"/>
    <m/>
    <s v="United States"/>
    <s v="North America"/>
    <x v="12"/>
    <s v="DAIMLER TRUCKS NORTH AMERICA LLC"/>
    <m/>
    <s v="North America"/>
    <s v="16-14720-001"/>
    <n v="26"/>
    <s v="Doc 1 - Long Term Agreement "/>
    <m/>
    <m/>
    <s v="X"/>
    <s v="Y"/>
    <s v="Support"/>
    <s v="OTHER SPECIALTY PRODUCTS"/>
    <s v="Support"/>
    <s v="Ductile Iron Casting &amp; Related Machining"/>
    <s v="Commercial"/>
    <s v="Daimler"/>
    <s v="Non-Automotive"/>
    <s v="In Production"/>
    <n v="13722.86"/>
    <n v="13686.720000000001"/>
    <n v="17899.259999999998"/>
    <n v="19222.740000000002"/>
    <n v="20336.400000000001"/>
    <n v="84867.98000000001"/>
    <n v="1"/>
    <n v="13686.720000000001"/>
    <n v="0"/>
    <n v="0"/>
  </r>
  <r>
    <s v="Grede"/>
    <s v="Machining"/>
    <s v="Biscoe"/>
    <s v="3rd Party Sale"/>
    <m/>
    <s v="United States"/>
    <s v="North America"/>
    <x v="12"/>
    <s v="DAIMLER TRUCKS NORTH AMERICA LLC"/>
    <m/>
    <s v="North America"/>
    <s v="16-14783-000"/>
    <n v="26"/>
    <s v="Doc 1 - Long Term Agreement "/>
    <m/>
    <m/>
    <s v="X"/>
    <s v="Y"/>
    <s v="Retainer U Bolt"/>
    <s v="OTHER SPECIALTY PRODUCTS"/>
    <s v="Misc Products not grouped"/>
    <s v="Ductile Iron Casting &amp; Related Machining"/>
    <s v="Commercial"/>
    <s v="Daimler"/>
    <s v="Non-Automotive"/>
    <s v="In Production"/>
    <n v="49226.25"/>
    <n v="53726.28"/>
    <n v="70256.160000000003"/>
    <n v="75443.64"/>
    <n v="79780.44"/>
    <n v="328432.77"/>
    <n v="1"/>
    <n v="53726.28"/>
    <n v="0"/>
    <n v="0"/>
  </r>
  <r>
    <s v="Grede"/>
    <s v="Machining"/>
    <s v="Biscoe"/>
    <s v="3rd Party Sale"/>
    <m/>
    <s v="United States"/>
    <s v="North America"/>
    <x v="12"/>
    <s v="DAIMLER TRUCKS NORTH AMERICA LLC"/>
    <m/>
    <s v="North America"/>
    <s v="R11-24912-001"/>
    <n v="26"/>
    <s v="Doc 1 - Long Term Agreement "/>
    <m/>
    <m/>
    <s v="X"/>
    <s v="Y"/>
    <s v="Bracket"/>
    <s v="OTHER SPECIALTY PRODUCTS"/>
    <s v="Bracket"/>
    <s v="Ductile Iron Casting &amp; Related Machining"/>
    <s v="Commercial"/>
    <s v="Daimler"/>
    <s v="Non-Automotive"/>
    <s v="In Production"/>
    <n v="11507.84"/>
    <n v="0"/>
    <n v="0"/>
    <n v="0"/>
    <n v="0"/>
    <n v="11507.84"/>
    <n v="1"/>
    <n v="0"/>
    <n v="0"/>
    <n v="0"/>
  </r>
  <r>
    <s v="Grede"/>
    <s v="Machining"/>
    <s v="Biscoe"/>
    <s v="3rd Party Sale"/>
    <m/>
    <s v="United States"/>
    <s v="North America"/>
    <x v="12"/>
    <s v="DAIMLER TRUCKS NORTH AMERICA LLC"/>
    <m/>
    <s v="North America"/>
    <n v="62300421"/>
    <n v="26"/>
    <s v="Doc 1 - Long Term Agreement "/>
    <m/>
    <m/>
    <s v="X"/>
    <s v="Y"/>
    <s v="Spring Bracket"/>
    <s v="OTHER SPECIALTY PRODUCTS"/>
    <s v="Bracket"/>
    <s v="Ductile Iron Casting &amp; Related Machining"/>
    <s v="Commercial"/>
    <s v="Daimler"/>
    <s v="Non-Automotive"/>
    <s v="In Production"/>
    <n v="1638.29"/>
    <n v="1625.8200000000002"/>
    <n v="2123.52"/>
    <n v="2272.83"/>
    <n v="2405.5500000000002"/>
    <n v="10066.01"/>
    <n v="1"/>
    <n v="1625.8200000000002"/>
    <n v="0"/>
    <n v="0"/>
  </r>
  <r>
    <s v="Grede"/>
    <s v="Machining"/>
    <s v="Biscoe"/>
    <s v="3rd Party Sale"/>
    <m/>
    <s v="United States"/>
    <s v="North America"/>
    <x v="12"/>
    <s v="DAIMLER TRUCKS NORTH AMERICA"/>
    <m/>
    <s v="North America"/>
    <n v="62310348"/>
    <n v="26"/>
    <s v="Doc 1 - Long Term Agreement "/>
    <m/>
    <m/>
    <s v="X"/>
    <s v="Y"/>
    <s v="Spring Bracket"/>
    <s v="OTHER SPECIALTY PRODUCTS"/>
    <s v="Bracket"/>
    <s v="Ductile Iron Casting &amp; Related Machining"/>
    <s v="Commercial"/>
    <s v="Thomas Built"/>
    <s v="Non-Automotive"/>
    <s v="In Production"/>
    <n v="47.36"/>
    <n v="0"/>
    <n v="0"/>
    <n v="0"/>
    <n v="0"/>
    <n v="47.36"/>
    <n v="1"/>
    <n v="0"/>
    <n v="0"/>
    <n v="0"/>
  </r>
  <r>
    <s v="Grede"/>
    <s v="Machining"/>
    <s v="Biscoe"/>
    <s v="3rd Party Sale"/>
    <m/>
    <s v="United States"/>
    <s v="North America"/>
    <x v="12"/>
    <s v="DAIMLER TRUCKS NORTH AMERICA LLC"/>
    <m/>
    <s v="North America"/>
    <n v="62310348"/>
    <n v="26"/>
    <s v="Doc 1 - Long Term Agreement "/>
    <m/>
    <m/>
    <s v="X"/>
    <s v="Y"/>
    <s v="Spring Bracket"/>
    <s v="OTHER SPECIALTY PRODUCTS"/>
    <s v="Bracket"/>
    <s v="Ductile Iron Casting &amp; Related Machining"/>
    <s v="Commercial"/>
    <s v="Thomas Built"/>
    <s v="Non-Automotive"/>
    <s v="In Production"/>
    <n v="92.82"/>
    <n v="139.22999999999999"/>
    <n v="139.22999999999999"/>
    <n v="139.22999999999999"/>
    <n v="139.22999999999999"/>
    <n v="649.74"/>
    <n v="1"/>
    <n v="139.22999999999999"/>
    <n v="0"/>
    <n v="0"/>
  </r>
  <r>
    <s v="Grede"/>
    <s v="Machining"/>
    <s v="Biscoe"/>
    <s v="3rd Party Sale"/>
    <m/>
    <s v="United States"/>
    <s v="North America"/>
    <x v="12"/>
    <s v="DAIMLER TRUCKS NORTH AMERICA LLC"/>
    <m/>
    <s v="North America"/>
    <n v="62310414"/>
    <n v="26"/>
    <s v="Doc 1 - Long Term Agreement "/>
    <m/>
    <m/>
    <s v="X"/>
    <s v="Y"/>
    <s v="Axle Bracket"/>
    <s v="DRIVELINE"/>
    <s v="Bracket"/>
    <s v="Ductile Iron Casting &amp; Related Machining"/>
    <s v="Commercial"/>
    <s v="Thomas Built"/>
    <s v="Non-Automotive"/>
    <s v="In Production"/>
    <n v="157.12999999999997"/>
    <n v="154.27999999999997"/>
    <n v="154.28"/>
    <n v="154.28"/>
    <n v="154.28"/>
    <n v="774.24999999999989"/>
    <n v="1"/>
    <n v="154.27999999999997"/>
    <n v="0"/>
    <n v="0"/>
  </r>
  <r>
    <s v="Grede"/>
    <s v="Machining"/>
    <s v="Biscoe"/>
    <s v="3rd Party Sale"/>
    <m/>
    <s v="United States"/>
    <s v="North America"/>
    <x v="12"/>
    <s v="DAIMLER TRUCKS NORTH AMERICA LLC"/>
    <m/>
    <s v="North America"/>
    <n v="62310415"/>
    <n v="26"/>
    <s v="Doc 1 - Long Term Agreement "/>
    <m/>
    <m/>
    <s v="X"/>
    <s v="Y"/>
    <s v="Axle Bracket"/>
    <s v="DRIVELINE"/>
    <s v="Bracket"/>
    <s v="Ductile Iron Casting &amp; Related Machining"/>
    <s v="Commercial"/>
    <s v="Thomas Built"/>
    <s v="Non-Automotive"/>
    <s v="In Production"/>
    <n v="187.84999999999997"/>
    <n v="187.85000000000002"/>
    <n v="187.85000000000002"/>
    <n v="198.9"/>
    <n v="209.95"/>
    <n v="972.39999999999986"/>
    <n v="1"/>
    <n v="187.85000000000002"/>
    <n v="0"/>
    <n v="0"/>
  </r>
  <r>
    <s v="Grede"/>
    <s v="Machining"/>
    <s v="Biscoe"/>
    <s v="3rd Party Sale"/>
    <m/>
    <s v="United States"/>
    <s v="North America"/>
    <x v="12"/>
    <s v="DAIMLER TRUCKS NORTH AMERICA LLC"/>
    <m/>
    <s v="North America"/>
    <n v="62310416"/>
    <n v="26"/>
    <s v="Doc 1 - Long Term Agreement "/>
    <m/>
    <m/>
    <s v="X"/>
    <s v="Y"/>
    <s v="Axle Bracket"/>
    <s v="DRIVELINE"/>
    <s v="Bracket"/>
    <s v="Ductile Iron Casting &amp; Related Machining"/>
    <s v="Commercial"/>
    <s v="Daimler"/>
    <s v="Non-Automotive"/>
    <s v="In Production"/>
    <n v="88.5"/>
    <n v="88.5"/>
    <n v="118"/>
    <n v="132.75"/>
    <n v="147.5"/>
    <n v="575.25"/>
    <n v="1"/>
    <n v="88.5"/>
    <n v="0"/>
    <n v="0"/>
  </r>
  <r>
    <s v="Grede"/>
    <s v="Machining"/>
    <s v="Biscoe"/>
    <s v="3rd Party Sale"/>
    <m/>
    <s v="United States"/>
    <s v="North America"/>
    <x v="12"/>
    <s v="DAIMLER TRUCKS NORTH AMERICA LLC"/>
    <m/>
    <s v="North America"/>
    <s v="01-30175-000"/>
    <n v="26"/>
    <s v="Doc 1 - Long Term Agreement "/>
    <m/>
    <m/>
    <s v="X"/>
    <s v="Y"/>
    <s v="Bracket"/>
    <s v="OTHER SPECIALTY PRODUCTS"/>
    <s v="Bracket"/>
    <s v="Ductile Iron Casting &amp; Related Machining"/>
    <s v="Commercial"/>
    <s v="Daimler"/>
    <s v="Non-Automotive"/>
    <s v="In Production"/>
    <n v="5024.8"/>
    <n v="5003.1000000000004"/>
    <n v="6541.09"/>
    <n v="7022.87"/>
    <n v="7430.53"/>
    <n v="31022.39"/>
    <n v="1"/>
    <n v="5003.1000000000004"/>
    <n v="0"/>
    <n v="0"/>
  </r>
  <r>
    <s v="Grede"/>
    <s v="Machining"/>
    <s v="Biscoe"/>
    <s v="3rd Party Sale"/>
    <m/>
    <s v="United States"/>
    <s v="North America"/>
    <x v="12"/>
    <s v="DAIMLER TRUCKS NORTH AMERICA LLC"/>
    <m/>
    <s v="North America"/>
    <s v="01-30394-000"/>
    <n v="26"/>
    <s v="Doc 1 - Long Term Agreement "/>
    <m/>
    <m/>
    <s v="X"/>
    <s v="Y"/>
    <s v="Support"/>
    <s v="OTHER SPECIALTY PRODUCTS"/>
    <s v="Support"/>
    <s v="Ductile Iron Casting &amp; Related Machining"/>
    <s v="Commercial"/>
    <s v="Daimler"/>
    <s v="Non-Automotive"/>
    <s v="In Production"/>
    <n v="2986"/>
    <n v="2986"/>
    <n v="3911.66"/>
    <n v="4210.26"/>
    <n v="4449.1400000000003"/>
    <n v="18543.060000000001"/>
    <n v="1"/>
    <n v="2986"/>
    <n v="0"/>
    <n v="0"/>
  </r>
  <r>
    <s v="Grede"/>
    <s v="Machining"/>
    <s v="Biscoe"/>
    <s v="3rd Party Sale"/>
    <m/>
    <s v="United States"/>
    <s v="North America"/>
    <x v="12"/>
    <s v="DAIMLER TRUCKS NORTH AMERICA LLC"/>
    <m/>
    <s v="North America"/>
    <s v="01-30890-000"/>
    <n v="26"/>
    <s v="Doc 1 - Long Term Agreement "/>
    <m/>
    <m/>
    <s v="X"/>
    <s v="Y"/>
    <s v="Support"/>
    <s v="OTHER SPECIALTY PRODUCTS"/>
    <s v="Support"/>
    <s v="Ductile Iron Casting &amp; Related Machining"/>
    <s v="Commercial"/>
    <s v="Daimler"/>
    <s v="Non-Automotive"/>
    <s v="In Production"/>
    <n v="422.11"/>
    <n v="422.11"/>
    <n v="546.26"/>
    <n v="595.91999999999996"/>
    <n v="620.75"/>
    <n v="2607.15"/>
    <n v="1"/>
    <n v="422.11"/>
    <n v="0"/>
    <n v="0"/>
  </r>
  <r>
    <s v="Grede"/>
    <s v="Machining"/>
    <s v="Biscoe"/>
    <s v="3rd Party Sale"/>
    <m/>
    <s v="United States"/>
    <s v="North America"/>
    <x v="12"/>
    <s v="DAIMLER TRUCKS NORTH AMERICA LLC"/>
    <m/>
    <s v="North America"/>
    <s v="01-30891-000"/>
    <n v="26"/>
    <s v="Doc 1 - Long Term Agreement "/>
    <m/>
    <m/>
    <s v="X"/>
    <s v="Y"/>
    <s v="Support"/>
    <s v="OTHER SPECIALTY PRODUCTS"/>
    <s v="Support"/>
    <s v="Ductile Iron Casting &amp; Related Machining"/>
    <s v="Commercial"/>
    <s v="Daimler"/>
    <s v="Non-Automotive"/>
    <s v="In Production"/>
    <n v="993.60000000000014"/>
    <n v="993.6"/>
    <n v="1297.2"/>
    <n v="1380"/>
    <n v="1462.8"/>
    <n v="6127.2000000000007"/>
    <n v="1"/>
    <n v="993.6"/>
    <n v="0"/>
    <n v="0"/>
  </r>
  <r>
    <s v="Grede"/>
    <s v="Foundry"/>
    <s v="Bessemer"/>
    <s v="3rd Party Sale"/>
    <m/>
    <s v="United States"/>
    <s v="North America"/>
    <x v="12"/>
    <s v="DAIMLER TRUCK NORTH AMERICA LLC"/>
    <m/>
    <s v="North America"/>
    <s v="01-30963-000"/>
    <n v="26"/>
    <s v="Doc 1 - Long Term Agreement "/>
    <m/>
    <m/>
    <s v="X"/>
    <s v="Y"/>
    <s v="Support"/>
    <s v="OTHER SPECIALTY PRODUCTS"/>
    <s v="Support"/>
    <s v="Ductile Iron Casting &amp; Related Machining"/>
    <s v="Commercial"/>
    <s v="Daimler"/>
    <s v="Non-Automotive"/>
    <s v="In Production"/>
    <n v="2510.08"/>
    <n v="2510.08"/>
    <n v="3279.68"/>
    <n v="3516.48"/>
    <n v="3717.76"/>
    <n v="15534.08"/>
    <n v="1"/>
    <n v="2510.08"/>
    <n v="0"/>
    <n v="0"/>
  </r>
  <r>
    <s v="Grede"/>
    <s v="Machining"/>
    <s v="Biscoe"/>
    <s v="3rd Party Sale"/>
    <m/>
    <s v="United States"/>
    <s v="North America"/>
    <x v="12"/>
    <s v="DAIMLER TRUCKS NORTH AMERICA"/>
    <m/>
    <s v="North America"/>
    <s v="01-31733-000"/>
    <n v="26"/>
    <s v="Doc 1 - Long Term Agreement "/>
    <m/>
    <m/>
    <s v="X"/>
    <s v="Y"/>
    <s v="Support Bracket"/>
    <s v="OTHER SPECIALTY PRODUCTS"/>
    <s v="Bracket"/>
    <s v="Ductile Iron Casting &amp; Related Machining"/>
    <s v="Commercial"/>
    <s v="Daimler"/>
    <s v="Non-Automotive"/>
    <s v="In Production"/>
    <n v="255.5"/>
    <n v="0"/>
    <n v="0"/>
    <n v="0"/>
    <n v="0"/>
    <n v="255.5"/>
    <n v="1"/>
    <n v="0"/>
    <n v="0"/>
    <n v="0"/>
  </r>
  <r>
    <s v="Grede"/>
    <s v="Machining"/>
    <s v="Biscoe"/>
    <s v="3rd Party Sale"/>
    <m/>
    <s v="United States"/>
    <s v="North America"/>
    <x v="12"/>
    <s v="DAIMLER TRUCKS NORTH AMERICA LLC"/>
    <m/>
    <s v="North America"/>
    <s v="01-31733-000"/>
    <n v="26"/>
    <s v="Doc 1 - Long Term Agreement "/>
    <m/>
    <m/>
    <s v="X"/>
    <s v="Y"/>
    <s v="Support Bracket"/>
    <s v="OTHER SPECIALTY PRODUCTS"/>
    <s v="Bracket"/>
    <s v="Ductile Iron Casting &amp; Related Machining"/>
    <s v="Commercial"/>
    <s v="Daimler"/>
    <s v="Non-Automotive"/>
    <s v="In Production"/>
    <n v="16707.29"/>
    <n v="16788.419999999998"/>
    <n v="21942.54"/>
    <n v="23568.84"/>
    <n v="24919.919999999998"/>
    <n v="103927.01"/>
    <n v="1"/>
    <n v="16788.419999999998"/>
    <n v="0"/>
    <n v="0"/>
  </r>
  <r>
    <s v="Grede"/>
    <s v="Machining"/>
    <s v="Biscoe"/>
    <s v="3rd Party Sale"/>
    <m/>
    <s v="United States"/>
    <s v="North America"/>
    <x v="12"/>
    <s v="DAIMLER TRUCKS NORTH AMERICA"/>
    <m/>
    <s v="North America"/>
    <s v="01-31733-001"/>
    <n v="26"/>
    <s v="Doc 1 - Long Term Agreement "/>
    <m/>
    <m/>
    <s v="X"/>
    <s v="Y"/>
    <s v="Support Bracket"/>
    <s v="OTHER SPECIALTY PRODUCTS"/>
    <s v="Bracket"/>
    <s v="Ductile Iron Casting &amp; Related Machining"/>
    <s v="Commercial"/>
    <s v="Daimler"/>
    <s v="Non-Automotive"/>
    <s v="In Production"/>
    <n v="833.58"/>
    <n v="0"/>
    <n v="0"/>
    <n v="0"/>
    <n v="0"/>
    <n v="833.58"/>
    <n v="1"/>
    <n v="0"/>
    <n v="0"/>
    <n v="0"/>
  </r>
  <r>
    <s v="Grede"/>
    <s v="Machining"/>
    <s v="Biscoe"/>
    <s v="3rd Party Sale"/>
    <m/>
    <s v="United States"/>
    <s v="North America"/>
    <x v="12"/>
    <s v="DAIMLER TRUCKS NORTH AMERICA LLC"/>
    <m/>
    <s v="North America"/>
    <s v="01-31733-001"/>
    <n v="26"/>
    <s v="Doc 1 - Long Term Agreement "/>
    <m/>
    <m/>
    <s v="X"/>
    <s v="Y"/>
    <s v="Support Bracket"/>
    <s v="OTHER SPECIALTY PRODUCTS"/>
    <s v="Bracket"/>
    <s v="Ductile Iron Casting &amp; Related Machining"/>
    <s v="Commercial"/>
    <s v="Daimler"/>
    <s v="Non-Automotive"/>
    <s v="In Production"/>
    <n v="17672.260000000002"/>
    <n v="18414.54"/>
    <n v="24072.780000000002"/>
    <n v="25840.98"/>
    <n v="27331.32"/>
    <n v="113331.88"/>
    <n v="1"/>
    <n v="18414.54"/>
    <n v="0"/>
    <n v="0"/>
  </r>
  <r>
    <s v="Grede"/>
    <s v="Machining"/>
    <s v="Biscoe"/>
    <s v="3rd Party Sale"/>
    <m/>
    <s v="United States"/>
    <s v="North America"/>
    <x v="12"/>
    <s v="DAIMLER TRUCKS NORTH AMERICA LLC"/>
    <m/>
    <s v="North America"/>
    <s v="01-32275-000"/>
    <n v="26"/>
    <s v="Doc 1 - Long Term Agreement "/>
    <m/>
    <m/>
    <s v="X"/>
    <s v="Y"/>
    <s v="Support"/>
    <s v="OTHER SPECIALTY PRODUCTS"/>
    <s v="Support"/>
    <s v="Ductile Iron Casting &amp; Related Machining"/>
    <s v="Commercial"/>
    <s v="Daimler"/>
    <s v="Non-Automotive"/>
    <s v="In Production"/>
    <n v="1544814.98"/>
    <n v="1525110.6600000001"/>
    <n v="1994265.3599999999"/>
    <n v="2141713.98"/>
    <n v="2265021.63"/>
    <n v="9470926.6099999994"/>
    <n v="1"/>
    <n v="1525110.6600000001"/>
    <n v="0"/>
    <n v="0"/>
  </r>
  <r>
    <s v="Grede"/>
    <s v="Foundry"/>
    <s v="Novocast"/>
    <s v="3rd Party Sale"/>
    <m/>
    <s v="Mexico"/>
    <s v="North America"/>
    <x v="12"/>
    <s v="DAIMLER TRUCK"/>
    <m/>
    <s v="North America"/>
    <s v="01-32275-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32276-000"/>
    <n v="26"/>
    <s v="Doc 1 - Long Term Agreement "/>
    <m/>
    <m/>
    <s v="X"/>
    <s v="Y"/>
    <s v="Support"/>
    <s v="OTHER SPECIALTY PRODUCTS"/>
    <s v="Support"/>
    <s v="Ductile Iron Casting &amp; Related Machining"/>
    <s v="Commercial"/>
    <s v="Daimler"/>
    <s v="Non-Automotive"/>
    <s v="In Production"/>
    <n v="482413.28400000004"/>
    <n v="478809.12399999995"/>
    <n v="626102.81999999995"/>
    <n v="672393.63"/>
    <n v="711100.07000000007"/>
    <n v="2970818.9280000003"/>
    <n v="1"/>
    <n v="478809.12399999995"/>
    <n v="0"/>
    <n v="0"/>
  </r>
  <r>
    <s v="Grede"/>
    <s v="Foundry"/>
    <s v="Novocast"/>
    <s v="3rd Party Sale"/>
    <m/>
    <s v="Mexico"/>
    <s v="North America"/>
    <x v="12"/>
    <s v="DAIMLER TRUCK"/>
    <m/>
    <s v="North America"/>
    <s v="01-32276-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32289-000"/>
    <n v="26"/>
    <s v="Doc 1 - Long Term Agreement "/>
    <m/>
    <m/>
    <s v="X"/>
    <s v="Y"/>
    <s v="Support"/>
    <s v="OTHER SPECIALTY PRODUCTS"/>
    <s v="Support"/>
    <s v="Ductile Iron Casting &amp; Related Machining"/>
    <s v="Commercial"/>
    <s v="Daimler"/>
    <s v="Non-Automotive"/>
    <s v="In Production"/>
    <n v="17531.64"/>
    <n v="17403.93"/>
    <n v="22754.909999999996"/>
    <n v="24450.27"/>
    <n v="25854.240000000002"/>
    <n v="107994.99"/>
    <n v="1"/>
    <n v="17403.93"/>
    <n v="0"/>
    <n v="0"/>
  </r>
  <r>
    <s v="Grede"/>
    <s v="Machining"/>
    <s v="Biscoe"/>
    <s v="3rd Party Sale"/>
    <m/>
    <s v="United States"/>
    <s v="North America"/>
    <x v="12"/>
    <s v="DAIMLER TRUCKS NORTH AMERICA"/>
    <m/>
    <s v="North America"/>
    <s v="01-32290-000"/>
    <n v="26"/>
    <s v="Doc 1 - Long Term Agreement "/>
    <m/>
    <m/>
    <s v="X"/>
    <s v="Y"/>
    <s v="Support"/>
    <s v="OTHER SPECIALTY PRODUCTS"/>
    <s v="Support"/>
    <s v="Ductile Iron Casting &amp; Related Machining"/>
    <s v="Commercial"/>
    <s v="Daimler"/>
    <s v="Non-Automotive"/>
    <s v="In Production"/>
    <n v="53.46"/>
    <n v="0"/>
    <n v="0"/>
    <n v="0"/>
    <n v="0"/>
    <n v="53.46"/>
    <n v="1"/>
    <n v="0"/>
    <n v="0"/>
    <n v="0"/>
  </r>
  <r>
    <s v="Grede"/>
    <s v="Machining"/>
    <s v="Biscoe"/>
    <s v="3rd Party Sale"/>
    <m/>
    <s v="United States"/>
    <s v="North America"/>
    <x v="12"/>
    <s v="DAIMLER TRUCKS NORTH AMERICA LLC"/>
    <m/>
    <s v="North America"/>
    <s v="01-32290-000"/>
    <n v="26"/>
    <s v="Doc 1 - Long Term Agreement "/>
    <m/>
    <m/>
    <s v="X"/>
    <s v="Y"/>
    <s v="Support"/>
    <s v="OTHER SPECIALTY PRODUCTS"/>
    <s v="Support"/>
    <s v="Ductile Iron Casting &amp; Related Machining"/>
    <s v="Commercial"/>
    <s v="Daimler"/>
    <s v="Non-Automotive"/>
    <s v="In Production"/>
    <n v="35692.769999999997"/>
    <n v="35587.200000000004"/>
    <n v="46516.800000000003"/>
    <n v="49948.800000000003"/>
    <n v="52800"/>
    <n v="220545.57"/>
    <n v="1"/>
    <n v="35587.200000000004"/>
    <n v="0"/>
    <n v="0"/>
  </r>
  <r>
    <s v="Grede"/>
    <s v="Machining"/>
    <s v="Biscoe"/>
    <s v="3rd Party Sale"/>
    <m/>
    <s v="United States"/>
    <s v="North America"/>
    <x v="12"/>
    <s v="DAIMLER TRUCKS NORTH AMERICA LLC"/>
    <m/>
    <s v="North America"/>
    <s v="01-32373-000"/>
    <n v="26"/>
    <s v="Doc 1 - Long Term Agreement "/>
    <m/>
    <m/>
    <s v="X"/>
    <s v="Y"/>
    <s v="Bracket"/>
    <s v="OTHER SPECIALTY PRODUCTS"/>
    <s v="Bracket"/>
    <s v="Ductile Iron Casting &amp; Related Machining"/>
    <s v="Commercial"/>
    <s v="Daimler"/>
    <s v="Non-Automotive"/>
    <s v="In Production"/>
    <n v="742.69999999999982"/>
    <n v="742.69999999999993"/>
    <n v="954.9"/>
    <n v="1007.95"/>
    <n v="1061"/>
    <n v="4509.25"/>
    <n v="1"/>
    <n v="742.69999999999993"/>
    <n v="0"/>
    <n v="0"/>
  </r>
  <r>
    <s v="Grede"/>
    <s v="Machining"/>
    <s v="Biscoe"/>
    <s v="3rd Party Sale"/>
    <m/>
    <s v="United States"/>
    <s v="North America"/>
    <x v="12"/>
    <s v="DAIMLER TRUCKS NORTH AMERICA LLC"/>
    <m/>
    <s v="North America"/>
    <s v="01-32392-000"/>
    <n v="26"/>
    <s v="Doc 1 - Long Term Agreement "/>
    <m/>
    <m/>
    <s v="X"/>
    <s v="Y"/>
    <s v="Support"/>
    <s v="OTHER SPECIALTY PRODUCTS"/>
    <s v="Support"/>
    <s v="Ductile Iron Casting &amp; Related Machining"/>
    <s v="Commercial"/>
    <s v="Daimler"/>
    <s v="Non-Automotive"/>
    <s v="In Production"/>
    <n v="51824.800000000003"/>
    <n v="51695.979999999996"/>
    <n v="67611.180000000008"/>
    <n v="72613.100000000006"/>
    <n v="76790.84"/>
    <n v="320535.90000000002"/>
    <n v="1"/>
    <n v="51695.979999999996"/>
    <n v="0"/>
    <n v="0"/>
  </r>
  <r>
    <s v="Grede"/>
    <s v="Machining"/>
    <s v="Biscoe"/>
    <s v="3rd Party Sale"/>
    <m/>
    <s v="United States"/>
    <s v="North America"/>
    <x v="12"/>
    <s v="DAIMLER TRUCKS NORTH AMERICA LLC"/>
    <m/>
    <s v="North America"/>
    <s v="01-32392-001"/>
    <n v="26"/>
    <s v="Doc 1 - Long Term Agreement "/>
    <m/>
    <m/>
    <s v="X"/>
    <s v="Y"/>
    <s v="Support"/>
    <s v="OTHER SPECIALTY PRODUCTS"/>
    <s v="Support"/>
    <s v="Ductile Iron Casting &amp; Related Machining"/>
    <s v="Commercial"/>
    <s v="Daimler"/>
    <s v="Non-Automotive"/>
    <s v="In Production"/>
    <n v="8070.6"/>
    <n v="8042.86"/>
    <n v="10515.400000000001"/>
    <n v="11282.74"/>
    <n v="11936.4"/>
    <n v="49848"/>
    <n v="1"/>
    <n v="8042.86"/>
    <n v="0"/>
    <n v="0"/>
  </r>
  <r>
    <s v="Grede"/>
    <s v="Machining"/>
    <s v="Biscoe"/>
    <s v="3rd Party Sale"/>
    <m/>
    <s v="United States"/>
    <s v="North America"/>
    <x v="12"/>
    <s v="DAIMLER TRUCKS NORTH AMERICA LLC"/>
    <m/>
    <s v="North America"/>
    <s v="01-32392-002"/>
    <n v="26"/>
    <s v="Doc 1 - Long Term Agreement "/>
    <m/>
    <m/>
    <s v="X"/>
    <s v="Y"/>
    <s v="Support"/>
    <s v="OTHER SPECIALTY PRODUCTS"/>
    <s v="Support"/>
    <s v="Ductile Iron Casting &amp; Related Machining"/>
    <s v="Commercial"/>
    <s v="Daimler"/>
    <s v="Non-Automotive"/>
    <s v="In Production"/>
    <n v="37393.31"/>
    <n v="37306.550000000003"/>
    <n v="48768.03"/>
    <n v="52371.02"/>
    <n v="55378.239999999998"/>
    <n v="231217.15"/>
    <n v="1"/>
    <n v="37306.550000000003"/>
    <n v="0"/>
    <n v="0"/>
  </r>
  <r>
    <s v="Grede"/>
    <s v="Machining"/>
    <s v="Biscoe"/>
    <s v="3rd Party Sale"/>
    <m/>
    <s v="United States"/>
    <s v="North America"/>
    <x v="12"/>
    <s v="DAIMLER TRUCKS NORTH AMERICA LLC"/>
    <m/>
    <s v="North America"/>
    <s v="01-32392-003"/>
    <n v="26"/>
    <s v="Doc 1 - Long Term Agreement "/>
    <m/>
    <m/>
    <s v="X"/>
    <s v="Y"/>
    <s v="Support"/>
    <s v="OTHER SPECIALTY PRODUCTS"/>
    <s v="Support"/>
    <s v="Ductile Iron Casting &amp; Related Machining"/>
    <s v="Commercial"/>
    <s v="Daimler"/>
    <s v="Non-Automotive"/>
    <s v="In Production"/>
    <n v="8420.06"/>
    <n v="8385.7199999999993"/>
    <n v="10974.6"/>
    <n v="11790.66"/>
    <n v="12466.02"/>
    <n v="52037.06"/>
    <n v="1"/>
    <n v="8385.7199999999993"/>
    <n v="0"/>
    <n v="0"/>
  </r>
  <r>
    <s v="Grede"/>
    <s v="Machining"/>
    <s v="Biscoe"/>
    <s v="3rd Party Sale"/>
    <m/>
    <s v="United States"/>
    <s v="North America"/>
    <x v="12"/>
    <s v="DAIMLER TRUCKS NORTH AMERICA LLC"/>
    <m/>
    <s v="North America"/>
    <s v="01-32400-000"/>
    <n v="26"/>
    <s v="Doc 1 - Long Term Agreement "/>
    <m/>
    <m/>
    <s v="X"/>
    <s v="Y"/>
    <s v="Support Bracket"/>
    <s v="OTHER SPECIALTY PRODUCTS"/>
    <s v="Bracket"/>
    <s v="Ductile Iron Casting &amp; Related Machining"/>
    <s v="Commercial"/>
    <s v="Daimler"/>
    <s v="Non-Automotive"/>
    <s v="In Production"/>
    <n v="19132.52"/>
    <n v="19132.52"/>
    <n v="24982.959999999999"/>
    <n v="26801.34"/>
    <n v="28382.54"/>
    <n v="118431.88"/>
    <n v="1"/>
    <n v="19132.52"/>
    <n v="0"/>
    <n v="0"/>
  </r>
  <r>
    <s v="Grede"/>
    <s v="Machining"/>
    <s v="Biscoe"/>
    <s v="3rd Party Sale"/>
    <m/>
    <s v="United States"/>
    <s v="North America"/>
    <x v="12"/>
    <s v="DAIMLER TRUCKS NORTH AMERICA LLC"/>
    <m/>
    <s v="North America"/>
    <s v="01-32593-000"/>
    <n v="26"/>
    <s v="Doc 1 - Long Term Agreement "/>
    <m/>
    <m/>
    <s v="X"/>
    <s v="Y"/>
    <s v="Engine Bracket"/>
    <s v="Engine"/>
    <s v="Bracket"/>
    <s v="Ductile Iron Casting &amp; Related Machining"/>
    <s v="Commercial"/>
    <s v="Daimler"/>
    <s v="Non-Automotive"/>
    <s v="In Production"/>
    <n v="41985.22"/>
    <n v="41841.699999999997"/>
    <n v="54718"/>
    <n v="58759.1"/>
    <n v="62147.6"/>
    <n v="259451.62"/>
    <n v="1"/>
    <n v="41841.699999999997"/>
    <n v="0"/>
    <n v="0"/>
  </r>
  <r>
    <s v="Grede"/>
    <s v="Machining"/>
    <s v="Biscoe"/>
    <s v="3rd Party Sale"/>
    <m/>
    <s v="United States"/>
    <s v="North America"/>
    <x v="12"/>
    <s v="DAIMLER TRUCKS NORTH AMERICA LLC"/>
    <m/>
    <s v="North America"/>
    <s v="01-32693-000"/>
    <n v="26"/>
    <s v="Doc 1 - Long Term Agreement "/>
    <m/>
    <m/>
    <s v="X"/>
    <s v="Y"/>
    <s v="Support"/>
    <s v="OTHER SPECIALTY PRODUCTS"/>
    <s v="Support"/>
    <s v="Ductile Iron Casting &amp; Related Machining"/>
    <s v="Commercial"/>
    <s v="Daimler"/>
    <s v="Non-Automotive"/>
    <s v="In Production"/>
    <n v="14745.78"/>
    <n v="14741.100000000002"/>
    <n v="19208.099999999999"/>
    <n v="20697.099999999999"/>
    <n v="21888.3"/>
    <n v="91280.38"/>
    <n v="1"/>
    <n v="14741.100000000002"/>
    <n v="0"/>
    <n v="0"/>
  </r>
  <r>
    <s v="Grede"/>
    <s v="Machining"/>
    <s v="Biscoe"/>
    <s v="3rd Party Sale"/>
    <m/>
    <s v="United States"/>
    <s v="North America"/>
    <x v="12"/>
    <s v="DAIMLER TRUCKS NORTH AMERICA LLC"/>
    <m/>
    <s v="North America"/>
    <s v="01-32693-001"/>
    <n v="26"/>
    <s v="Doc 1 - Long Term Agreement "/>
    <m/>
    <m/>
    <s v="X"/>
    <s v="Y"/>
    <s v="Engine Bracket"/>
    <s v="Engine"/>
    <s v="Bracket"/>
    <s v="Ductile Iron Casting &amp; Related Machining"/>
    <s v="Commercial"/>
    <s v="Daimler"/>
    <s v="Non-Automotive"/>
    <s v="In Production"/>
    <n v="16541.009999999998"/>
    <n v="16529.010000000002"/>
    <n v="21591.949999999997"/>
    <n v="23229.96"/>
    <n v="24570.15"/>
    <n v="102462.07999999999"/>
    <n v="1"/>
    <n v="16529.010000000002"/>
    <n v="0"/>
    <n v="0"/>
  </r>
  <r>
    <s v="Grede"/>
    <s v="Machining"/>
    <s v="Biscoe"/>
    <s v="3rd Party Sale"/>
    <m/>
    <s v="United States"/>
    <s v="North America"/>
    <x v="12"/>
    <s v="DAIMLER TRUCKS NORTH AMERICA LLC"/>
    <m/>
    <s v="North America"/>
    <s v="01-32694-000"/>
    <n v="26"/>
    <s v="Doc 1 - Long Term Agreement "/>
    <m/>
    <m/>
    <s v="X"/>
    <s v="Y"/>
    <s v="Support"/>
    <s v="OTHER SPECIALTY PRODUCTS"/>
    <s v="Support"/>
    <s v="Ductile Iron Casting &amp; Related Machining"/>
    <s v="Commercial"/>
    <s v="Daimler"/>
    <s v="Non-Automotive"/>
    <s v="In Production"/>
    <n v="5818.76"/>
    <n v="5797.44"/>
    <n v="7568.8799999999992"/>
    <n v="8132.52"/>
    <n v="8588.7999999999993"/>
    <n v="35906.400000000001"/>
    <n v="1"/>
    <n v="5797.44"/>
    <n v="0"/>
    <n v="0"/>
  </r>
  <r>
    <s v="Grede"/>
    <s v="Machining"/>
    <s v="Biscoe"/>
    <s v="3rd Party Sale"/>
    <m/>
    <s v="United States"/>
    <s v="North America"/>
    <x v="12"/>
    <s v="DAIMLER TRUCKS NORTH AMERICA LLC"/>
    <m/>
    <s v="North America"/>
    <s v="01-32694-001"/>
    <n v="26"/>
    <s v="Doc 1 - Long Term Agreement "/>
    <m/>
    <m/>
    <s v="X"/>
    <s v="Y"/>
    <s v="Support"/>
    <s v="OTHER SPECIALTY PRODUCTS"/>
    <s v="Support"/>
    <s v="Ductile Iron Casting &amp; Related Machining"/>
    <s v="Commercial"/>
    <s v="Daimler"/>
    <s v="Non-Automotive"/>
    <s v="In Production"/>
    <n v="4036.8999999999996"/>
    <n v="4018.5"/>
    <n v="5250.84"/>
    <n v="5625.9"/>
    <n v="5947.38"/>
    <n v="24879.52"/>
    <n v="1"/>
    <n v="4018.5"/>
    <n v="0"/>
    <n v="0"/>
  </r>
  <r>
    <s v="Grede"/>
    <s v="Machining"/>
    <s v="Biscoe"/>
    <s v="3rd Party Sale"/>
    <m/>
    <s v="United States"/>
    <s v="North America"/>
    <x v="12"/>
    <s v="DAIMLER TRUCKS NORTH AMERICA LLC"/>
    <m/>
    <s v="North America"/>
    <s v="04-17801-000"/>
    <n v="26"/>
    <s v="Doc 1 - Long Term Agreement "/>
    <m/>
    <m/>
    <s v="X"/>
    <s v="Y"/>
    <s v="Bracket"/>
    <s v="OTHER SPECIALTY PRODUCTS"/>
    <s v="Bracket"/>
    <s v="Ductile Iron Casting &amp; Related Machining"/>
    <s v="Commercial"/>
    <s v="Daimler"/>
    <s v="Non-Automotive"/>
    <s v="In Production"/>
    <n v="258.57"/>
    <n v="258.57000000000005"/>
    <n v="344.76"/>
    <n v="373.49"/>
    <n v="402.22"/>
    <n v="1637.6100000000001"/>
    <n v="1"/>
    <n v="258.57000000000005"/>
    <n v="0"/>
    <n v="0"/>
  </r>
  <r>
    <s v="Grede"/>
    <s v="Machining"/>
    <s v="Biscoe"/>
    <s v="3rd Party Sale"/>
    <m/>
    <s v="United States"/>
    <s v="North America"/>
    <x v="12"/>
    <s v="DAIMLER TRUCKS NORTH AMERICA"/>
    <m/>
    <s v="North America"/>
    <s v="15-17701-000"/>
    <n v="26"/>
    <s v="Doc 1 - Long Term Agreement "/>
    <m/>
    <m/>
    <s v="X"/>
    <s v="Y"/>
    <s v="Tow Hook"/>
    <s v="OTHER SPECIALTY PRODUCTS"/>
    <s v="Misc Products not grouped"/>
    <s v="Ductile Iron Casting &amp; Related Machining"/>
    <s v="Commercial"/>
    <s v="Daimler"/>
    <s v="Non-Automotive"/>
    <s v="In Production"/>
    <n v="1214.72"/>
    <n v="0"/>
    <n v="0"/>
    <n v="0"/>
    <n v="0"/>
    <n v="1214.72"/>
    <n v="1"/>
    <n v="0"/>
    <n v="0"/>
    <n v="0"/>
  </r>
  <r>
    <s v="Grede"/>
    <s v="Machining"/>
    <s v="Biscoe"/>
    <s v="3rd Party Sale"/>
    <m/>
    <s v="United States"/>
    <s v="North America"/>
    <x v="12"/>
    <s v="DAIMLER TRUCKS NORTH AMERICA LLC"/>
    <m/>
    <s v="North America"/>
    <s v="15-17701-000"/>
    <n v="26"/>
    <s v="Doc 1 - Long Term Agreement "/>
    <m/>
    <m/>
    <s v="X"/>
    <s v="Y"/>
    <s v="Tow Hook"/>
    <s v="OTHER SPECIALTY PRODUCTS"/>
    <s v="Misc Products not grouped"/>
    <s v="Ductile Iron Casting &amp; Related Machining"/>
    <s v="Commercial"/>
    <s v="Daimler"/>
    <s v="Non-Automotive"/>
    <s v="In Production"/>
    <n v="9450.1800000000021"/>
    <n v="10652.16"/>
    <n v="13922.56"/>
    <n v="14950.4"/>
    <n v="15791.36"/>
    <n v="64766.66"/>
    <n v="1"/>
    <n v="10652.16"/>
    <n v="0"/>
    <n v="0"/>
  </r>
  <r>
    <s v="Grede"/>
    <s v="Machining"/>
    <s v="Biscoe"/>
    <s v="3rd Party Sale"/>
    <m/>
    <s v="United States"/>
    <s v="North America"/>
    <x v="12"/>
    <s v="DAIMLER TRUCKS NORTH AMERICA LLC"/>
    <m/>
    <s v="North America"/>
    <s v="15-17701-001"/>
    <n v="26"/>
    <s v="Doc 1 - Long Term Agreement "/>
    <m/>
    <m/>
    <s v="X"/>
    <s v="Y"/>
    <s v="Tow Hook"/>
    <s v="OTHER SPECIALTY PRODUCTS"/>
    <s v="Misc Products not grouped"/>
    <s v="Ductile Iron Casting &amp; Related Machining"/>
    <s v="Commercial"/>
    <s v="Daimler"/>
    <s v="Non-Automotive"/>
    <s v="In Production"/>
    <n v="2842.9500000000003"/>
    <n v="2842.95"/>
    <n v="3721.6800000000003"/>
    <n v="3980.13"/>
    <n v="4186.8900000000003"/>
    <n v="17574.599999999999"/>
    <n v="1"/>
    <n v="2842.95"/>
    <n v="0"/>
    <n v="0"/>
  </r>
  <r>
    <s v="Grede"/>
    <s v="Machining"/>
    <s v="Biscoe"/>
    <s v="3rd Party Sale"/>
    <m/>
    <s v="United States"/>
    <s v="North America"/>
    <x v="12"/>
    <s v="DAIMLER TRUCKS NORTH AMERICA LLC"/>
    <m/>
    <s v="North America"/>
    <s v="16-13901-000"/>
    <n v="26"/>
    <s v="Doc 1 - Long Term Agreement "/>
    <m/>
    <m/>
    <s v="X"/>
    <s v="Y"/>
    <s v="Spring Bracket"/>
    <s v="OTHER SPECIALTY PRODUCTS"/>
    <s v="Bracket"/>
    <s v="Ductile Iron Casting &amp; Related Machining"/>
    <s v="Commercial"/>
    <s v="Daimler"/>
    <s v="Non-Automotive"/>
    <s v="In Production"/>
    <n v="281.16000000000003"/>
    <n v="281.15999999999997"/>
    <n v="374.88"/>
    <n v="421.74"/>
    <n v="468.6"/>
    <n v="1827.54"/>
    <n v="1"/>
    <n v="281.15999999999997"/>
    <n v="0"/>
    <n v="0"/>
  </r>
  <r>
    <s v="Grede"/>
    <s v="Machining"/>
    <s v="Biscoe"/>
    <s v="3rd Party Sale"/>
    <m/>
    <s v="United States"/>
    <s v="North America"/>
    <x v="12"/>
    <s v="DAIMLER TRUCKS NORTH AMERICA LLC"/>
    <m/>
    <s v="North America"/>
    <s v="16-13901-001"/>
    <n v="26"/>
    <s v="Doc 1 - Long Term Agreement "/>
    <m/>
    <m/>
    <s v="X"/>
    <s v="Y"/>
    <s v="Spring Bracket"/>
    <s v="OTHER SPECIALTY PRODUCTS"/>
    <s v="Bracket"/>
    <s v="Ductile Iron Casting &amp; Related Machining"/>
    <s v="Commercial"/>
    <s v="Daimler"/>
    <s v="Non-Automotive"/>
    <s v="In Production"/>
    <n v="3083.2200000000003"/>
    <n v="3083.2200000000003"/>
    <n v="4013.08"/>
    <n v="4306.72"/>
    <n v="4551.42"/>
    <n v="19037.660000000003"/>
    <n v="1"/>
    <n v="3083.2200000000003"/>
    <n v="0"/>
    <n v="0"/>
  </r>
  <r>
    <s v="Grede"/>
    <s v="Machining"/>
    <s v="Biscoe"/>
    <s v="3rd Party Sale"/>
    <m/>
    <s v="United States"/>
    <s v="North America"/>
    <x v="12"/>
    <s v="DAIMLER TRUCKS NORTH AMERICA LLC"/>
    <m/>
    <s v="North America"/>
    <s v="16-14601-000"/>
    <n v="26"/>
    <s v="Doc 1 - Long Term Agreement "/>
    <m/>
    <m/>
    <s v="X"/>
    <s v="Y"/>
    <s v="Axle Seat"/>
    <s v="DRIVELINE"/>
    <s v="Misc Products not grouped"/>
    <s v="Ductile Iron Casting &amp; Related Machining"/>
    <s v="Commercial"/>
    <s v="Daimler"/>
    <s v="Non-Automotive"/>
    <s v="In Production"/>
    <n v="452.14"/>
    <n v="452.14"/>
    <n v="586.81999999999994"/>
    <n v="634.91999999999996"/>
    <n v="673.4"/>
    <n v="2799.42"/>
    <n v="1"/>
    <n v="452.14"/>
    <n v="0"/>
    <n v="0"/>
  </r>
  <r>
    <s v="Grede"/>
    <s v="Machining"/>
    <s v="Biscoe"/>
    <s v="3rd Party Sale"/>
    <m/>
    <s v="United States"/>
    <s v="North America"/>
    <x v="12"/>
    <s v="DAIMLER TRUCKS NORTH AMERICA LLC"/>
    <m/>
    <s v="North America"/>
    <s v="A01-26319-000"/>
    <n v="26"/>
    <s v="Doc 1 - Long Term Agreement "/>
    <m/>
    <m/>
    <s v="X"/>
    <s v="Y"/>
    <s v="Bracket"/>
    <s v="OTHER SPECIALTY PRODUCTS"/>
    <s v="Bracket"/>
    <s v="Ductile Iron Casting &amp; Related Machining"/>
    <s v="Commercial"/>
    <s v="Daimler"/>
    <s v="Non-Automotive"/>
    <s v="In Production"/>
    <n v="158.6"/>
    <n v="158.6"/>
    <n v="198.25"/>
    <n v="198.25"/>
    <n v="198.25"/>
    <n v="911.95"/>
    <n v="1"/>
    <n v="158.6"/>
    <n v="0"/>
    <n v="0"/>
  </r>
  <r>
    <s v="Grede"/>
    <s v="Machining"/>
    <s v="Biscoe"/>
    <s v="3rd Party Sale"/>
    <m/>
    <s v="United States"/>
    <s v="North America"/>
    <x v="12"/>
    <s v="DAIMLER TRUCKS NORTH AMERICA"/>
    <m/>
    <s v="North America"/>
    <s v="R01-15051-000"/>
    <n v="26"/>
    <s v="Doc 1 - Long Term Agreement "/>
    <m/>
    <m/>
    <s v="X"/>
    <s v="Y"/>
    <s v="Torque Rod Bracket"/>
    <s v="OTHER SPECIALTY PRODUCTS"/>
    <s v="Bracket"/>
    <s v="Ductile Iron Casting &amp; Related Machining"/>
    <s v="Commercial"/>
    <s v="Daimler"/>
    <s v="Non-Automotive"/>
    <s v="In Production"/>
    <n v="645.42999999999995"/>
    <n v="1623.3800000000003"/>
    <n v="2119.6999999999998"/>
    <n v="2274.8000000000002"/>
    <n v="2409.2199999999998"/>
    <n v="9072.5300000000007"/>
    <n v="1"/>
    <n v="1623.3800000000003"/>
    <n v="0"/>
    <n v="0"/>
  </r>
  <r>
    <s v="Grede"/>
    <s v="Machining"/>
    <s v="Biscoe"/>
    <s v="3rd Party Sale"/>
    <m/>
    <s v="United States"/>
    <s v="North America"/>
    <x v="12"/>
    <s v="DAIMLER TRUCKS NORTH AMERICA LLC"/>
    <m/>
    <s v="North America"/>
    <s v="R01-15051-000"/>
    <n v="26"/>
    <s v="Doc 1 - Long Term Agreement "/>
    <m/>
    <m/>
    <s v="X"/>
    <s v="Y"/>
    <s v="Torque Rod Bracket"/>
    <s v="OTHER SPECIALTY PRODUCTS"/>
    <s v="Bracket"/>
    <s v="Ductile Iron Casting &amp; Related Machining"/>
    <s v="Commercial"/>
    <s v="Daimler"/>
    <s v="Non-Automotive"/>
    <s v="In Production"/>
    <n v="1009.85"/>
    <n v="0"/>
    <n v="0"/>
    <n v="0"/>
    <n v="0"/>
    <n v="1009.85"/>
    <n v="1"/>
    <n v="0"/>
    <n v="0"/>
    <n v="0"/>
  </r>
  <r>
    <s v="Grede"/>
    <s v="Foundry"/>
    <s v="Bessemer"/>
    <s v="3rd Party Sale"/>
    <m/>
    <s v="United States"/>
    <s v="North America"/>
    <x v="12"/>
    <s v="DAIMLER TRUCKS NORTH AMERICA LLC"/>
    <m/>
    <s v="North America"/>
    <s v="R01-2213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1-22453-000"/>
    <n v="26"/>
    <s v="Doc 1 - Long Term Agreement "/>
    <m/>
    <m/>
    <s v="X"/>
    <s v="Y"/>
    <s v="Saddle"/>
    <s v="OTHER SPECIALTY PRODUCTS"/>
    <s v="Misc Products not grouped"/>
    <s v="Ductile Iron Casting &amp; Related Machining"/>
    <s v="Commercial"/>
    <s v="Daimler"/>
    <s v="Non-Automotive"/>
    <s v="In Production"/>
    <n v="434.34"/>
    <n v="418.95"/>
    <n v="551.25"/>
    <n v="595.35"/>
    <n v="632.1"/>
    <n v="2631.99"/>
    <n v="1"/>
    <n v="418.95"/>
    <n v="0"/>
    <n v="0"/>
  </r>
  <r>
    <s v="Grede"/>
    <s v="Foundry"/>
    <s v="Bessemer"/>
    <s v="3rd Party Sale"/>
    <m/>
    <s v="United States"/>
    <s v="North America"/>
    <x v="12"/>
    <s v="DAIMLER TRUCKS NORTH AMERICA LLC"/>
    <m/>
    <s v="North America"/>
    <s v="R01-22454-000"/>
    <m/>
    <m/>
    <m/>
    <m/>
    <s v="X"/>
    <s v="N"/>
    <s v="Support"/>
    <s v="OTHER SPECIALTY PRODUCTS"/>
    <s v="Support"/>
    <s v="Ductile Iron Casting &amp; Related Machining"/>
    <s v="Commercial"/>
    <s v="Daimler"/>
    <s v="Non-Automotive"/>
    <s v="In Production"/>
    <n v="0"/>
    <n v="0"/>
    <n v="0"/>
    <n v="0"/>
    <n v="0"/>
    <n v="0"/>
    <n v="0"/>
    <n v="0"/>
    <n v="0"/>
    <n v="1"/>
  </r>
  <r>
    <s v="Grede"/>
    <s v="Foundry"/>
    <s v="Bessemer"/>
    <s v="3rd Party Sale"/>
    <m/>
    <s v="United States"/>
    <s v="North America"/>
    <x v="12"/>
    <s v="DAIMLER TRUCKS NORTH AMERICA LLC"/>
    <m/>
    <s v="North America"/>
    <s v="R01-22508-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30420.100000000002"/>
    <n v="30242.45"/>
    <n v="39546.289999999994"/>
    <n v="42468.65"/>
    <n v="44913.89"/>
    <n v="187591.38"/>
    <n v="1"/>
    <n v="30242.45"/>
    <n v="0"/>
    <n v="0"/>
  </r>
  <r>
    <s v="Grede"/>
    <s v="Machining"/>
    <s v="Biscoe"/>
    <s v="3rd Party Sale"/>
    <m/>
    <s v="United States"/>
    <s v="North America"/>
    <x v="12"/>
    <s v="DAIMLER TRUCKS NORTH AMERICA LLC"/>
    <m/>
    <s v="North America"/>
    <s v="15-23676-000"/>
    <n v="26"/>
    <s v="Doc 1 - Long Term Agreement "/>
    <m/>
    <m/>
    <s v="X"/>
    <s v="Y"/>
    <s v="Crossmember"/>
    <s v="OTHER SPECIALTY PRODUCTS"/>
    <s v="Misc Products not grouped"/>
    <s v="Ductile Iron Casting &amp; Related Machining"/>
    <s v="Commercial"/>
    <s v="Daimler"/>
    <s v="Non-Automotive"/>
    <s v="In Production"/>
    <n v="8182.6100000000006"/>
    <n v="8182.6100000000006"/>
    <n v="10695.380000000001"/>
    <n v="11468.54"/>
    <n v="12112.84"/>
    <n v="50641.979999999996"/>
    <n v="1"/>
    <n v="8182.6100000000006"/>
    <n v="0"/>
    <n v="0"/>
  </r>
  <r>
    <s v="Grede"/>
    <s v="Machining"/>
    <s v="Biscoe"/>
    <s v="3rd Party Sale"/>
    <m/>
    <s v="United States"/>
    <s v="North America"/>
    <x v="12"/>
    <s v="DAIMLER TRUCKS NORTH AMERICA"/>
    <m/>
    <s v="North America"/>
    <s v="15-23690-000"/>
    <n v="26"/>
    <s v="Doc 1 - Long Term Agreement "/>
    <m/>
    <m/>
    <s v="X"/>
    <s v="Y"/>
    <s v="Tow Hook"/>
    <s v="OTHER SPECIALTY PRODUCTS"/>
    <s v="Misc Products not grouped"/>
    <s v="Ductile Iron Casting &amp; Related Machining"/>
    <s v="Commercial"/>
    <s v="Daimler"/>
    <s v="Non-Automotive"/>
    <s v="In Production"/>
    <n v="2837.1"/>
    <n v="0"/>
    <n v="0"/>
    <n v="0"/>
    <n v="0"/>
    <n v="2837.1"/>
    <n v="1"/>
    <n v="0"/>
    <n v="0"/>
    <n v="0"/>
  </r>
  <r>
    <s v="Grede"/>
    <s v="Machining"/>
    <s v="Biscoe"/>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64712.9"/>
    <n v="0"/>
    <n v="0"/>
    <n v="0"/>
    <n v="0"/>
    <n v="64712.9"/>
    <n v="1"/>
    <n v="0"/>
    <n v="0"/>
    <n v="0"/>
  </r>
  <r>
    <s v="Grede"/>
    <s v="Machining"/>
    <s v="Biscoe"/>
    <s v="3rd Party Sale"/>
    <m/>
    <s v="United States"/>
    <s v="North America"/>
    <x v="12"/>
    <s v="DAIMLER TRUCKS NORTH AMERICA LLC"/>
    <m/>
    <s v="North America"/>
    <s v="16-14783-001"/>
    <n v="26"/>
    <s v="Doc 1 - Long Term Agreement "/>
    <m/>
    <m/>
    <s v="X"/>
    <s v="Y"/>
    <s v="Support"/>
    <s v="OTHER SPECIALTY PRODUCTS"/>
    <s v="Support"/>
    <s v="Ductile Iron Casting &amp; Related Machining"/>
    <s v="Commercial"/>
    <s v="Daimler"/>
    <s v="Non-Automotive"/>
    <s v="In Production"/>
    <n v="3072.2000000000003"/>
    <n v="3044.73"/>
    <n v="3982.6800000000003"/>
    <n v="4271.28"/>
    <n v="4516.59"/>
    <n v="18887.48"/>
    <n v="1"/>
    <n v="3044.73"/>
    <n v="0"/>
    <n v="0"/>
  </r>
  <r>
    <s v="Grede"/>
    <s v="Machining"/>
    <s v="Biscoe"/>
    <s v="3rd Party Sale"/>
    <m/>
    <s v="United States"/>
    <s v="North America"/>
    <x v="12"/>
    <s v="DAIMLER TRUCKS NORTH AMERICA LLC"/>
    <m/>
    <s v="North America"/>
    <s v="16-14786-000"/>
    <n v="26"/>
    <s v="Doc 1 - Long Term Agreement "/>
    <m/>
    <m/>
    <s v="X"/>
    <s v="Y"/>
    <s v="Retainer U Bolt"/>
    <s v="OTHER SPECIALTY PRODUCTS"/>
    <s v="Misc Products not grouped"/>
    <s v="Ductile Iron Casting &amp; Related Machining"/>
    <s v="Commercial"/>
    <s v="Daimler"/>
    <s v="Non-Automotive"/>
    <s v="In Production"/>
    <n v="234.36"/>
    <n v="0"/>
    <n v="0"/>
    <n v="0"/>
    <n v="0"/>
    <n v="234.36"/>
    <n v="1"/>
    <n v="0"/>
    <n v="0"/>
    <n v="0"/>
  </r>
  <r>
    <s v="Grede"/>
    <s v="Foundry"/>
    <s v="Brewton"/>
    <s v="3rd Party Sale"/>
    <m/>
    <s v="United States"/>
    <s v="North America"/>
    <x v="12"/>
    <s v="DAIMLER TRUCKS NORTH AMERICA"/>
    <m/>
    <s v="North America"/>
    <s v="16-14786-000"/>
    <n v="26"/>
    <s v="Doc 1 - Long Term Agreement "/>
    <m/>
    <m/>
    <s v="X"/>
    <s v="Y"/>
    <s v="Caliper / Caliper Brake"/>
    <s v="OTHER SPECIALTY PRODUCTS"/>
    <s v="Brake"/>
    <s v="Ductile Iron Casting &amp; Related Machining"/>
    <s v="Commercial"/>
    <s v="Daimler"/>
    <s v="Non-Automotive"/>
    <s v="In Production"/>
    <n v="1439019.4645000002"/>
    <n v="1440349.5"/>
    <n v="1883399.8"/>
    <n v="2022626.25"/>
    <n v="2139106.0500000003"/>
    <n v="8924501.0645000003"/>
    <n v="1"/>
    <n v="1440349.5"/>
    <n v="0"/>
    <n v="0"/>
  </r>
  <r>
    <s v="Grede"/>
    <s v="Machining"/>
    <s v="Biscoe"/>
    <s v="3rd Party Sale"/>
    <m/>
    <s v="United States"/>
    <s v="North America"/>
    <x v="12"/>
    <s v="DAIMLER TRUCKS NORTH AMERICA LLC"/>
    <m/>
    <s v="North America"/>
    <s v="R01-22933-000"/>
    <n v="26"/>
    <s v="Doc 1 - Long Term Agreement "/>
    <m/>
    <m/>
    <s v="X"/>
    <s v="Y"/>
    <s v="Support"/>
    <s v="OTHER SPECIALTY PRODUCTS"/>
    <s v="Support"/>
    <s v="Ductile Iron Casting &amp; Related Machining"/>
    <s v="Commercial"/>
    <s v="Daimler"/>
    <s v="Non-Automotive"/>
    <s v="In Production"/>
    <n v="309.64999999999998"/>
    <n v="309.95999999999998"/>
    <n v="398.52"/>
    <n v="428.04"/>
    <n v="457.56"/>
    <n v="1903.7299999999998"/>
    <n v="1"/>
    <n v="309.95999999999998"/>
    <n v="0"/>
    <n v="0"/>
  </r>
  <r>
    <s v="Grede"/>
    <s v="Machining"/>
    <s v="Biscoe"/>
    <s v="3rd Party Sale"/>
    <m/>
    <s v="United States"/>
    <s v="North America"/>
    <x v="12"/>
    <s v="DAIMLER TRUCKS NORTH AMERICA"/>
    <m/>
    <s v="North America"/>
    <s v="R01-22934-000"/>
    <n v="26"/>
    <s v="Doc 1 - Long Term Agreement "/>
    <m/>
    <m/>
    <s v="X"/>
    <s v="Y"/>
    <s v="Support"/>
    <s v="OTHER SPECIALTY PRODUCTS"/>
    <s v="Support"/>
    <s v="Ductile Iron Casting &amp; Related Machining"/>
    <s v="Commercial"/>
    <s v="Daimler"/>
    <s v="Non-Automotive"/>
    <s v="In Production"/>
    <n v="831.14000000000021"/>
    <n v="820.4100000000002"/>
    <n v="1070.0999999999999"/>
    <n v="1153.33"/>
    <n v="1224.67"/>
    <n v="5099.6500000000005"/>
    <n v="1"/>
    <n v="820.4100000000002"/>
    <n v="0"/>
    <n v="0"/>
  </r>
  <r>
    <s v="Grede"/>
    <s v="Machining"/>
    <s v="Biscoe"/>
    <s v="3rd Party Sale"/>
    <m/>
    <s v="United States"/>
    <s v="North America"/>
    <x v="12"/>
    <s v="DAIMLER TRUCKS NORTH AMERICA LLC"/>
    <m/>
    <s v="North America"/>
    <s v="R01-22934-001"/>
    <n v="26"/>
    <s v="Doc 1 - Long Term Agreement "/>
    <m/>
    <m/>
    <s v="X"/>
    <s v="Y"/>
    <s v="Support"/>
    <s v="OTHER SPECIALTY PRODUCTS"/>
    <s v="Support"/>
    <s v="Ductile Iron Casting &amp; Related Machining"/>
    <s v="Commercial"/>
    <s v="Daimler"/>
    <s v="Non-Automotive"/>
    <s v="In Production"/>
    <n v="629.1"/>
    <n v="629.1"/>
    <n v="827.15"/>
    <n v="885.4"/>
    <n v="932"/>
    <n v="3902.75"/>
    <n v="1"/>
    <n v="629.1"/>
    <n v="0"/>
    <n v="0"/>
  </r>
  <r>
    <s v="Grede"/>
    <s v="Machining"/>
    <s v="Biscoe"/>
    <s v="3rd Party Sale"/>
    <m/>
    <s v="United States"/>
    <s v="North America"/>
    <x v="12"/>
    <s v="DAIMLER TRUCKS NORTH AMERICA LLC"/>
    <m/>
    <s v="North America"/>
    <s v="R01-22935-000"/>
    <n v="26"/>
    <s v="Doc 1 - Long Term Agreement "/>
    <m/>
    <m/>
    <s v="X"/>
    <s v="Y"/>
    <s v="Engine Bracket"/>
    <s v="Engine"/>
    <s v="Bracket"/>
    <s v="Ductile Iron Casting &amp; Related Machining"/>
    <s v="Commercial"/>
    <s v="Daimler"/>
    <s v="Non-Automotive"/>
    <s v="In Production"/>
    <n v="39265.219999999994"/>
    <n v="39041.5"/>
    <n v="51051.08"/>
    <n v="54823.94"/>
    <n v="57974.9"/>
    <n v="242156.63999999998"/>
    <n v="1"/>
    <n v="39041.5"/>
    <n v="0"/>
    <n v="0"/>
  </r>
  <r>
    <s v="Grede"/>
    <s v="Machining"/>
    <s v="Biscoe"/>
    <s v="3rd Party Sale"/>
    <m/>
    <s v="United States"/>
    <s v="North America"/>
    <x v="12"/>
    <s v="DAIMLER TRUCKS NORTH AMERICA LLC"/>
    <m/>
    <s v="North America"/>
    <s v="02-12281-001"/>
    <n v="26"/>
    <s v="Doc 1 - Long Term Agreement "/>
    <m/>
    <m/>
    <s v="X"/>
    <s v="Y"/>
    <s v="Bracket"/>
    <s v="OTHER SPECIALTY PRODUCTS"/>
    <s v="Bracket"/>
    <s v="Ductile Iron Casting &amp; Related Machining"/>
    <s v="Commercial"/>
    <s v="Daimler"/>
    <s v="Non-Automotive"/>
    <s v="In Production"/>
    <n v="2424.1999999999998"/>
    <n v="0"/>
    <n v="0"/>
    <n v="0"/>
    <n v="0"/>
    <n v="2424.1999999999998"/>
    <n v="1"/>
    <n v="0"/>
    <n v="0"/>
    <n v="0"/>
  </r>
  <r>
    <s v="Grede"/>
    <s v="Machining"/>
    <s v="Biscoe"/>
    <s v="3rd Party Sale"/>
    <m/>
    <s v="United States"/>
    <s v="North America"/>
    <x v="12"/>
    <s v="DAIMLER TRUCKS NORTH AMERICA LLC"/>
    <m/>
    <s v="North America"/>
    <s v="02-12319-001"/>
    <n v="26"/>
    <s v="Doc 1 - Long Term Agreement "/>
    <m/>
    <m/>
    <s v="X"/>
    <s v="Y"/>
    <s v="Lever"/>
    <s v="OTHER SPECIALTY PRODUCTS"/>
    <s v="Lever"/>
    <s v="Ductile Iron Casting &amp; Related Machining"/>
    <s v="Commercial"/>
    <s v="Daimler"/>
    <s v="Non-Automotive"/>
    <s v="In Production"/>
    <n v="3310.3600000000006"/>
    <n v="3303.3600000000006"/>
    <n v="4315.68"/>
    <n v="4635.3599999999997"/>
    <n v="4901.76"/>
    <n v="20466.520000000004"/>
    <n v="1"/>
    <n v="3303.3600000000006"/>
    <n v="0"/>
    <n v="0"/>
  </r>
  <r>
    <s v="Grede"/>
    <s v="Machining"/>
    <s v="Biscoe"/>
    <s v="3rd Party Sale"/>
    <m/>
    <s v="United States"/>
    <s v="North America"/>
    <x v="12"/>
    <s v="DAIMLER TRUCKS NORTH AMERICA LLC"/>
    <m/>
    <s v="North America"/>
    <s v="02-12319-002"/>
    <n v="26"/>
    <s v="Doc 1 - Long Term Agreement "/>
    <m/>
    <m/>
    <s v="X"/>
    <s v="Y"/>
    <s v="Lever"/>
    <s v="OTHER SPECIALTY PRODUCTS"/>
    <s v="Lever"/>
    <s v="Ductile Iron Casting &amp; Related Machining"/>
    <s v="Commercial"/>
    <s v="Daimler"/>
    <s v="Non-Automotive"/>
    <s v="In Production"/>
    <n v="18818.159999999996"/>
    <n v="18765.240000000002"/>
    <n v="24532.950000000004"/>
    <n v="26344.89"/>
    <n v="27860.82"/>
    <n v="116322.06"/>
    <n v="1"/>
    <n v="18765.240000000002"/>
    <n v="0"/>
    <n v="0"/>
  </r>
  <r>
    <s v="Grede"/>
    <s v="Machining"/>
    <s v="Biscoe"/>
    <s v="3rd Party Sale"/>
    <m/>
    <s v="United States"/>
    <s v="North America"/>
    <x v="12"/>
    <s v="DAIMLER TRUCKS NORTH AMERICA LLC"/>
    <m/>
    <s v="North America"/>
    <s v="07-18867-017"/>
    <n v="26"/>
    <s v="Doc 1 - Long Term Agreement "/>
    <m/>
    <m/>
    <s v="X"/>
    <s v="Y"/>
    <s v="Adaptor"/>
    <s v="OTHER SPECIALTY PRODUCTS"/>
    <s v="Misc Products not grouped"/>
    <s v="Ductile Iron Casting &amp; Related Machining"/>
    <s v="Commercial"/>
    <s v="Daimler"/>
    <s v="Non-Automotive"/>
    <s v="In Production"/>
    <n v="481.5"/>
    <n v="481.50000000000006"/>
    <n v="631.29999999999995"/>
    <n v="674.1"/>
    <n v="716.9"/>
    <n v="2985.3"/>
    <n v="1"/>
    <n v="481.50000000000006"/>
    <n v="0"/>
    <n v="0"/>
  </r>
  <r>
    <s v="Grede"/>
    <s v="Machining"/>
    <s v="Biscoe"/>
    <s v="3rd Party Sale"/>
    <m/>
    <s v="United States"/>
    <s v="North America"/>
    <x v="12"/>
    <s v="DAIMLER TRUCKS NORTH AMERICA LLC"/>
    <m/>
    <s v="North America"/>
    <s v="02-12899-000"/>
    <n v="26"/>
    <s v="Doc 1 - Long Term Agreement "/>
    <m/>
    <m/>
    <s v="X"/>
    <s v="Y"/>
    <s v="Lever"/>
    <s v="OTHER SPECIALTY PRODUCTS"/>
    <s v="Lever"/>
    <s v="Ductile Iron Casting &amp; Related Machining"/>
    <s v="Commercial"/>
    <s v="Daimler"/>
    <s v="Non-Automotive"/>
    <s v="In Production"/>
    <n v="278.04000000000008"/>
    <n v="278.04000000000002"/>
    <n v="357.48"/>
    <n v="377.34"/>
    <n v="397.2"/>
    <n v="1688.1000000000001"/>
    <n v="1"/>
    <n v="278.04000000000002"/>
    <n v="0"/>
    <n v="0"/>
  </r>
  <r>
    <s v="Grede"/>
    <s v="Machining"/>
    <s v="Biscoe"/>
    <s v="3rd Party Sale"/>
    <m/>
    <s v="United States"/>
    <s v="North America"/>
    <x v="12"/>
    <s v="DAIMLER TRUCKS NORTH AMERICA LLC"/>
    <m/>
    <s v="North America"/>
    <s v="02-13519-000"/>
    <n v="26"/>
    <s v="Doc 1 - Long Term Agreement "/>
    <m/>
    <m/>
    <s v="X"/>
    <s v="Y"/>
    <s v="Bracket"/>
    <s v="OTHER SPECIALTY PRODUCTS"/>
    <s v="Bracket"/>
    <s v="Ductile Iron Casting &amp; Related Machining"/>
    <s v="Commercial"/>
    <s v="Daimler"/>
    <s v="Non-Automotive"/>
    <s v="In Production"/>
    <n v="41.04"/>
    <n v="41.04"/>
    <n v="51.3"/>
    <n v="51.3"/>
    <n v="51.3"/>
    <n v="235.98000000000002"/>
    <n v="1"/>
    <n v="41.04"/>
    <n v="0"/>
    <n v="0"/>
  </r>
  <r>
    <s v="Grede"/>
    <s v="Machining"/>
    <s v="Biscoe"/>
    <s v="3rd Party Sale"/>
    <m/>
    <s v="United States"/>
    <s v="North America"/>
    <x v="12"/>
    <s v="DAIMLER TRUCKS NORTH AMERICA LLC"/>
    <m/>
    <s v="North America"/>
    <s v="02-13520-001"/>
    <n v="26"/>
    <s v="Doc 1 - Long Term Agreement "/>
    <m/>
    <m/>
    <s v="X"/>
    <s v="Y"/>
    <s v="Clutch"/>
    <s v="Transmission"/>
    <s v="Misc Products not grouped"/>
    <s v="Ductile Iron Casting &amp; Related Machining"/>
    <s v="Commercial"/>
    <s v="Daimler"/>
    <s v="Non-Automotive"/>
    <s v="In Production"/>
    <n v="411.07"/>
    <n v="411.06999999999994"/>
    <n v="533.28"/>
    <n v="577.72"/>
    <n v="611.04999999999995"/>
    <n v="2544.1899999999996"/>
    <n v="1"/>
    <n v="411.06999999999994"/>
    <n v="0"/>
    <n v="0"/>
  </r>
  <r>
    <s v="Grede"/>
    <s v="Machining"/>
    <s v="Biscoe"/>
    <s v="3rd Party Sale"/>
    <m/>
    <s v="United States"/>
    <s v="North America"/>
    <x v="12"/>
    <s v="DAIMLER TRUCKS NORTH AMERICA LLC"/>
    <m/>
    <s v="North America"/>
    <s v="02-13575-000"/>
    <n v="26"/>
    <s v="Doc 1 - Long Term Agreement "/>
    <m/>
    <m/>
    <s v="X"/>
    <s v="Y"/>
    <s v="Lever"/>
    <s v="OTHER SPECIALTY PRODUCTS"/>
    <s v="Lever"/>
    <s v="Ductile Iron Casting &amp; Related Machining"/>
    <s v="Commercial"/>
    <s v="Daimler"/>
    <s v="Non-Automotive"/>
    <s v="In Production"/>
    <n v="81.63"/>
    <n v="81.629999999999981"/>
    <n v="108.84"/>
    <n v="117.91"/>
    <n v="126.98"/>
    <n v="516.99"/>
    <n v="1"/>
    <n v="81.629999999999981"/>
    <n v="0"/>
    <n v="0"/>
  </r>
  <r>
    <s v="Grede"/>
    <s v="Machining"/>
    <s v="Biscoe"/>
    <s v="3rd Party Sale"/>
    <m/>
    <s v="United States"/>
    <s v="North America"/>
    <x v="12"/>
    <s v="DAIMLER TRUCKS NORTH AMERICA LLC"/>
    <m/>
    <s v="North America"/>
    <s v="02-13751-000"/>
    <n v="26"/>
    <s v="Doc 1 - Long Term Agreement "/>
    <m/>
    <m/>
    <s v="X"/>
    <s v="Y"/>
    <s v="Lever"/>
    <s v="Transmission"/>
    <s v="Lever"/>
    <s v="Ductile Iron Casting &amp; Related Machining"/>
    <s v="Commercial"/>
    <s v="Daimler"/>
    <s v="Non-Automotive"/>
    <s v="In Production"/>
    <n v="214.41000000000003"/>
    <n v="214.41"/>
    <n v="285.88"/>
    <n v="285.88"/>
    <n v="285.88"/>
    <n v="1286.46"/>
    <n v="1"/>
    <n v="214.41"/>
    <n v="0"/>
    <n v="0"/>
  </r>
  <r>
    <s v="Grede"/>
    <s v="Foundry"/>
    <s v="Columbiana"/>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174672.63999999998"/>
    <n v="173664.93"/>
    <n v="227088.27000000002"/>
    <n v="243874.89"/>
    <n v="257926.26"/>
    <n v="1077226.99"/>
    <n v="1"/>
    <n v="173664.93"/>
    <n v="0"/>
    <n v="0"/>
  </r>
  <r>
    <s v="Grede"/>
    <s v="Machining"/>
    <s v="Biscoe"/>
    <s v="3rd Party Sale"/>
    <m/>
    <s v="United States"/>
    <s v="North America"/>
    <x v="12"/>
    <s v="DAIMLER TRUCKS NORTH AMERICA LLC"/>
    <m/>
    <s v="North America"/>
    <s v="03-23341-000"/>
    <n v="26"/>
    <s v="Doc 1 - Long Term Agreement "/>
    <m/>
    <m/>
    <s v="X"/>
    <s v="Y"/>
    <s v="Bracket"/>
    <s v="OTHER SPECIALTY PRODUCTS"/>
    <s v="Bracket"/>
    <s v="Ductile Iron Casting &amp; Related Machining"/>
    <s v="Commercial"/>
    <s v="Daimler"/>
    <s v="Non-Automotive"/>
    <s v="In Production"/>
    <n v="4584.8100000000004"/>
    <n v="4572.93"/>
    <n v="5975.49"/>
    <n v="6413.79"/>
    <n v="6779.04"/>
    <n v="28326.06"/>
    <n v="1"/>
    <n v="4572.93"/>
    <n v="0"/>
    <n v="0"/>
  </r>
  <r>
    <s v="Grede"/>
    <s v="Machining"/>
    <s v="Biscoe"/>
    <s v="3rd Party Sale"/>
    <m/>
    <s v="United States"/>
    <s v="North America"/>
    <x v="12"/>
    <s v="DAIMLER TRUCKS NORTH AMERICA LLC"/>
    <m/>
    <s v="North America"/>
    <s v="03-23343-000"/>
    <n v="26"/>
    <s v="Doc 1 - Long Term Agreement "/>
    <m/>
    <m/>
    <s v="X"/>
    <s v="Y"/>
    <s v="Bracket"/>
    <s v="OTHER SPECIALTY PRODUCTS"/>
    <s v="Bracket"/>
    <s v="Ductile Iron Casting &amp; Related Machining"/>
    <s v="Commercial"/>
    <s v="Daimler"/>
    <s v="Non-Automotive"/>
    <s v="In Production"/>
    <n v="56.6"/>
    <n v="56.6"/>
    <n v="56.6"/>
    <n v="56.6"/>
    <n v="56.6"/>
    <n v="283"/>
    <n v="1"/>
    <n v="56.6"/>
    <n v="0"/>
    <n v="0"/>
  </r>
  <r>
    <s v="Grede"/>
    <s v="Machining"/>
    <s v="Biscoe"/>
    <s v="3rd Party Sale"/>
    <m/>
    <s v="United States"/>
    <s v="North America"/>
    <x v="12"/>
    <s v="DAIMLER TRUCKS NORTH AMERICA LLC"/>
    <m/>
    <s v="North America"/>
    <s v="03-23359-000"/>
    <n v="26"/>
    <s v="Doc 1 - Long Term Agreement "/>
    <m/>
    <m/>
    <s v="X"/>
    <s v="Y"/>
    <s v="Bracket"/>
    <s v="OTHER SPECIALTY PRODUCTS"/>
    <s v="Bracket"/>
    <s v="Ductile Iron Casting &amp; Related Machining"/>
    <s v="Commercial"/>
    <s v="Daimler"/>
    <s v="Non-Automotive"/>
    <s v="In Production"/>
    <n v="8.1999999999999993"/>
    <n v="8.1999999999999993"/>
    <n v="8.1999999999999993"/>
    <n v="8.1999999999999993"/>
    <n v="8.1999999999999993"/>
    <n v="41"/>
    <n v="1"/>
    <n v="8.1999999999999993"/>
    <n v="0"/>
    <n v="0"/>
  </r>
  <r>
    <s v="Grede"/>
    <s v="Foundry"/>
    <s v="Bessemer"/>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323.83999999999997"/>
    <n v="0"/>
    <n v="0"/>
    <n v="0"/>
    <n v="0"/>
    <n v="323.83999999999997"/>
    <n v="1"/>
    <n v="0"/>
    <n v="0"/>
    <n v="0"/>
  </r>
  <r>
    <s v="Grede"/>
    <s v="Foundry"/>
    <s v="Bessemer"/>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1-22935-001"/>
    <n v="26"/>
    <s v="Doc 1 - Long Term Agreement "/>
    <m/>
    <m/>
    <s v="X"/>
    <s v="Y"/>
    <s v="Engine Bracket"/>
    <s v="Engine"/>
    <s v="Bracket"/>
    <s v="Ductile Iron Casting &amp; Related Machining"/>
    <s v="Commercial"/>
    <s v="Daimler"/>
    <s v="Non-Automotive"/>
    <s v="In Production"/>
    <n v="37669.459999999992"/>
    <n v="37263.840000000004"/>
    <n v="48720"/>
    <n v="52325.279999999999"/>
    <n v="55332"/>
    <n v="231310.58"/>
    <n v="1"/>
    <n v="37263.840000000004"/>
    <n v="0"/>
    <n v="0"/>
  </r>
  <r>
    <s v="Grede"/>
    <s v="Machining"/>
    <s v="Biscoe"/>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4556.28"/>
    <n v="0"/>
    <n v="0"/>
    <n v="0"/>
    <n v="0"/>
    <n v="4556.28"/>
    <n v="1"/>
    <n v="0"/>
    <n v="0"/>
    <n v="0"/>
  </r>
  <r>
    <s v="Grede"/>
    <s v="Foundry"/>
    <s v="Bessemer"/>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376.65"/>
    <n v="0"/>
    <n v="0"/>
    <n v="0"/>
    <n v="0"/>
    <n v="376.65"/>
    <n v="1"/>
    <n v="0"/>
    <n v="0"/>
    <n v="0"/>
  </r>
  <r>
    <s v="Grede"/>
    <s v="Machining"/>
    <s v="Biscoe"/>
    <s v="3rd Party Sale"/>
    <m/>
    <s v="United States"/>
    <s v="North America"/>
    <x v="12"/>
    <s v="DAIMLER TRUCKS NORTH AMERICA LLC"/>
    <m/>
    <s v="North America"/>
    <s v="04-21531-000"/>
    <n v="26"/>
    <s v="Doc 1 - Long Term Agreement "/>
    <m/>
    <m/>
    <s v="X"/>
    <s v="Y"/>
    <s v="Bracket"/>
    <s v="OTHER SPECIALTY PRODUCTS"/>
    <s v="Bracket"/>
    <s v="Ductile Iron Casting &amp; Related Machining"/>
    <s v="Commercial"/>
    <s v="Daimler"/>
    <s v="Non-Automotive"/>
    <s v="In Production"/>
    <n v="1161.48"/>
    <n v="1159.3999999999999"/>
    <n v="1514.6999999999998"/>
    <n v="1626.9"/>
    <n v="1720.4"/>
    <n v="7182.8799999999992"/>
    <n v="1"/>
    <n v="1159.3999999999999"/>
    <n v="0"/>
    <n v="0"/>
  </r>
  <r>
    <s v="Grede"/>
    <s v="Machining"/>
    <s v="Biscoe"/>
    <s v="3rd Party Sale"/>
    <m/>
    <s v="United States"/>
    <s v="North America"/>
    <x v="12"/>
    <s v="DAIMLER TRUCKS NORTH AMERICA LLC"/>
    <m/>
    <s v="North America"/>
    <s v="04-21532-000"/>
    <n v="26"/>
    <s v="Doc 1 - Long Term Agreement "/>
    <m/>
    <m/>
    <s v="X"/>
    <s v="Y"/>
    <s v="Bracket"/>
    <s v="OTHER SPECIALTY PRODUCTS"/>
    <s v="Bracket"/>
    <s v="Ductile Iron Casting &amp; Related Machining"/>
    <s v="Commercial"/>
    <s v="Daimler"/>
    <s v="Non-Automotive"/>
    <s v="In Production"/>
    <n v="441.36"/>
    <n v="436.32000000000005"/>
    <n v="569.6400000000001"/>
    <n v="612.05999999999995"/>
    <n v="648.41999999999996"/>
    <n v="2707.8"/>
    <n v="1"/>
    <n v="436.32000000000005"/>
    <n v="0"/>
    <n v="0"/>
  </r>
  <r>
    <s v="Grede"/>
    <s v="Foundry"/>
    <s v="Bessemer"/>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4-21612-000"/>
    <n v="26"/>
    <s v="Doc 1 - Long Term Agreement "/>
    <m/>
    <m/>
    <s v="X"/>
    <s v="Y"/>
    <s v="Bracket"/>
    <s v="OTHER SPECIALTY PRODUCTS"/>
    <s v="Bracket"/>
    <s v="Ductile Iron Casting &amp; Related Machining"/>
    <s v="Commercial"/>
    <s v="Daimler"/>
    <s v="Non-Automotive"/>
    <s v="In Production"/>
    <n v="138"/>
    <n v="0"/>
    <n v="0"/>
    <n v="0"/>
    <n v="0"/>
    <n v="138"/>
    <n v="1"/>
    <n v="0"/>
    <n v="0"/>
    <n v="0"/>
  </r>
  <r>
    <s v="Grede"/>
    <s v="Machining"/>
    <s v="Biscoe"/>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3983.6400000000003"/>
    <n v="0"/>
    <n v="0"/>
    <n v="0"/>
    <n v="0"/>
    <n v="3983.6400000000003"/>
    <n v="1"/>
    <n v="0"/>
    <n v="0"/>
    <n v="0"/>
  </r>
  <r>
    <s v="Grede"/>
    <s v="Machining"/>
    <s v="Biscoe"/>
    <s v="3rd Party Sale"/>
    <m/>
    <s v="United States"/>
    <s v="North America"/>
    <x v="12"/>
    <s v="DAIMLER TRUCKS NORTH AMERICA LLC"/>
    <m/>
    <s v="North America"/>
    <s v="04-22190-000"/>
    <n v="26"/>
    <s v="Doc 1 - Long Term Agreement "/>
    <m/>
    <m/>
    <s v="X"/>
    <s v="Y"/>
    <s v="Bracket"/>
    <s v="OTHER SPECIALTY PRODUCTS"/>
    <s v="Bracket"/>
    <s v="Ductile Iron Casting &amp; Related Machining"/>
    <s v="Commercial"/>
    <s v="Daimler"/>
    <s v="Non-Automotive"/>
    <s v="In Production"/>
    <n v="294.92"/>
    <n v="294.92"/>
    <n v="368.65"/>
    <n v="368.65"/>
    <n v="368.65"/>
    <n v="1695.79"/>
    <n v="1"/>
    <n v="294.92"/>
    <n v="0"/>
    <n v="0"/>
  </r>
  <r>
    <s v="Grede"/>
    <s v="Machining"/>
    <s v="Biscoe"/>
    <s v="3rd Party Sale"/>
    <m/>
    <s v="United States"/>
    <s v="North America"/>
    <x v="12"/>
    <s v="DAIMLER TRUCKS NORTH AMERICA LLC"/>
    <m/>
    <s v="North America"/>
    <s v="04-22383-000"/>
    <n v="26"/>
    <s v="Doc 1 - Long Term Agreement "/>
    <m/>
    <m/>
    <s v="X"/>
    <s v="Y"/>
    <s v="Bracket"/>
    <s v="OTHER SPECIALTY PRODUCTS"/>
    <s v="Bracket"/>
    <s v="Ductile Iron Casting &amp; Related Machining"/>
    <s v="Commercial"/>
    <s v="Daimler"/>
    <s v="Non-Automotive"/>
    <s v="In Production"/>
    <n v="60.04"/>
    <n v="0"/>
    <n v="0"/>
    <n v="0"/>
    <n v="0"/>
    <n v="60.04"/>
    <n v="1"/>
    <n v="0"/>
    <n v="0"/>
    <n v="0"/>
  </r>
  <r>
    <s v="Grede"/>
    <s v="Foundry"/>
    <s v="Bessemer"/>
    <s v="3rd Party Sale"/>
    <m/>
    <s v="United States"/>
    <s v="North America"/>
    <x v="12"/>
    <s v="DAIMLER TRUCKS NORTH AMERICA LLC"/>
    <m/>
    <s v="North America"/>
    <s v="04-22385-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4098-001"/>
    <n v="26"/>
    <s v="Doc 1 - Long Term Agreement "/>
    <m/>
    <m/>
    <s v="X"/>
    <s v="Y"/>
    <s v="Bracket"/>
    <s v="OTHER SPECIALTY PRODUCTS"/>
    <s v="Bracket"/>
    <s v="Ductile Iron Casting &amp; Related Machining"/>
    <s v="Commercial"/>
    <s v="Daimler"/>
    <s v="Non-Automotive"/>
    <s v="In Production"/>
    <n v="10812.75"/>
    <n v="10795.200000000003"/>
    <n v="14116.800000000001"/>
    <n v="15168.64"/>
    <n v="16054.4"/>
    <n v="66947.790000000008"/>
    <n v="1"/>
    <n v="10795.200000000003"/>
    <n v="0"/>
    <n v="0"/>
  </r>
  <r>
    <s v="Grede"/>
    <s v="Machining"/>
    <s v="Biscoe"/>
    <s v="3rd Party Sale"/>
    <m/>
    <s v="United States"/>
    <s v="North America"/>
    <x v="12"/>
    <s v="DAIMLER TRUCKS NORTH AMERICA LLC"/>
    <m/>
    <s v="North America"/>
    <s v="04-24099-001"/>
    <n v="26"/>
    <s v="Doc 1 - Long Term Agreement "/>
    <m/>
    <m/>
    <s v="X"/>
    <s v="Y"/>
    <s v="Bracket"/>
    <s v="OTHER SPECIALTY PRODUCTS"/>
    <s v="Bracket"/>
    <s v="Ductile Iron Casting &amp; Related Machining"/>
    <s v="Commercial"/>
    <s v="Daimler"/>
    <s v="Non-Automotive"/>
    <s v="In Production"/>
    <n v="15587.19"/>
    <n v="15568.470000000001"/>
    <n v="20365.560000000001"/>
    <n v="21866.49"/>
    <n v="23131.98"/>
    <n v="96519.69"/>
    <n v="1"/>
    <n v="15568.470000000001"/>
    <n v="0"/>
    <n v="0"/>
  </r>
  <r>
    <s v="Grede"/>
    <s v="Machining"/>
    <s v="Biscoe"/>
    <s v="3rd Party Sale"/>
    <m/>
    <s v="United States"/>
    <s v="North America"/>
    <x v="12"/>
    <s v="DAIMLER TRUCKS NORTH AMERICA LLC"/>
    <m/>
    <s v="North America"/>
    <s v="04-27711-000"/>
    <n v="26"/>
    <s v="Doc 1 - Long Term Agreement "/>
    <m/>
    <m/>
    <s v="X"/>
    <s v="Y"/>
    <s v="Bracket"/>
    <s v="OTHER SPECIALTY PRODUCTS"/>
    <s v="Bracket"/>
    <s v="Ductile Iron Casting &amp; Related Machining"/>
    <s v="Commercial"/>
    <s v="Daimler"/>
    <s v="Non-Automotive"/>
    <s v="In Production"/>
    <n v="89199.28"/>
    <n v="88882.799999999988"/>
    <n v="116218.8"/>
    <n v="124807.2"/>
    <n v="131988"/>
    <n v="551096.08000000007"/>
    <n v="1"/>
    <n v="88882.799999999988"/>
    <n v="0"/>
    <n v="0"/>
  </r>
  <r>
    <s v="Grede"/>
    <s v="Machining"/>
    <s v="Biscoe"/>
    <s v="3rd Party Sale"/>
    <m/>
    <s v="United States"/>
    <s v="North America"/>
    <x v="12"/>
    <s v="DAIMLER TRUCKS NORTH AMERICA LLC"/>
    <m/>
    <s v="North America"/>
    <s v="04-27712-000"/>
    <n v="26"/>
    <s v="Doc 1 - Long Term Agreement "/>
    <m/>
    <m/>
    <s v="X"/>
    <s v="Y"/>
    <s v="Bracket"/>
    <s v="OTHER SPECIALTY PRODUCTS"/>
    <s v="Bracket"/>
    <s v="Ductile Iron Casting &amp; Related Machining"/>
    <s v="Commercial"/>
    <s v="Daimler"/>
    <s v="Non-Automotive"/>
    <s v="In Production"/>
    <n v="117444.43"/>
    <n v="116910.57999999999"/>
    <n v="152870.26"/>
    <n v="164170.09"/>
    <n v="173617.83"/>
    <n v="725013.19"/>
    <n v="1"/>
    <n v="116910.57999999999"/>
    <n v="0"/>
    <n v="0"/>
  </r>
  <r>
    <s v="Grede"/>
    <s v="Machining"/>
    <s v="Biscoe"/>
    <s v="3rd Party Sale"/>
    <m/>
    <s v="United States"/>
    <s v="North America"/>
    <x v="12"/>
    <s v="DAIMLER TRUCKS NORTH AMERICA LLC"/>
    <m/>
    <s v="North America"/>
    <s v="04-27713-000"/>
    <n v="26"/>
    <s v="Doc 1 - Long Term Agreement "/>
    <m/>
    <m/>
    <s v="X"/>
    <s v="Y"/>
    <s v="Bracket"/>
    <s v="OTHER SPECIALTY PRODUCTS"/>
    <s v="Bracket"/>
    <s v="Ductile Iron Casting &amp; Related Machining"/>
    <s v="Commercial"/>
    <s v="Daimler"/>
    <s v="Non-Automotive"/>
    <s v="In Production"/>
    <n v="99407.799999999988"/>
    <n v="98945"/>
    <n v="129382"/>
    <n v="138941"/>
    <n v="146938"/>
    <n v="613613.80000000005"/>
    <n v="1"/>
    <n v="98945"/>
    <n v="0"/>
    <n v="0"/>
  </r>
  <r>
    <s v="Grede"/>
    <s v="Machining"/>
    <s v="Biscoe"/>
    <s v="3rd Party Sale"/>
    <m/>
    <s v="United States"/>
    <s v="North America"/>
    <x v="12"/>
    <s v="DAIMLER TRUCKS NORTH AMERICA LLC"/>
    <m/>
    <s v="North America"/>
    <s v="04-27860-000"/>
    <n v="26"/>
    <s v="Doc 1 - Long Term Agreement "/>
    <m/>
    <m/>
    <s v="X"/>
    <s v="Y"/>
    <s v="Bracket"/>
    <s v="OTHER SPECIALTY PRODUCTS"/>
    <s v="Bracket"/>
    <s v="Ductile Iron Casting &amp; Related Machining"/>
    <s v="Commercial"/>
    <s v="Daimler"/>
    <s v="Non-Automotive"/>
    <s v="In Production"/>
    <n v="35132.43"/>
    <n v="34997.339999999997"/>
    <n v="45773.22"/>
    <n v="49171.02"/>
    <n v="51986.34"/>
    <n v="217060.34999999998"/>
    <n v="1"/>
    <n v="34997.339999999997"/>
    <n v="0"/>
    <n v="0"/>
  </r>
  <r>
    <s v="Grede"/>
    <s v="Machining"/>
    <s v="Biscoe"/>
    <s v="3rd Party Sale"/>
    <m/>
    <s v="United States"/>
    <s v="North America"/>
    <x v="12"/>
    <s v="DAIMLER TRUCKS NORTH AMERICA LLC"/>
    <m/>
    <s v="North America"/>
    <s v="04-27921-000"/>
    <n v="26"/>
    <s v="Doc 1 - Long Term Agreement "/>
    <m/>
    <m/>
    <s v="X"/>
    <s v="Y"/>
    <s v="Bracket"/>
    <s v="OTHER SPECIALTY PRODUCTS"/>
    <s v="Bracket"/>
    <s v="Ductile Iron Casting &amp; Related Machining"/>
    <s v="Commercial"/>
    <s v="Daimler"/>
    <s v="Non-Automotive"/>
    <s v="In Production"/>
    <n v="317182.14400901529"/>
    <n v="314409.02400901541"/>
    <n v="411125.81609804218"/>
    <n v="441515.33387519402"/>
    <n v="466939.24417241901"/>
    <n v="1951171.5621636859"/>
    <n v="1"/>
    <n v="314409.02400901541"/>
    <n v="0"/>
    <n v="0"/>
  </r>
  <r>
    <s v="Grede"/>
    <s v="Machining"/>
    <s v="Biscoe"/>
    <s v="3rd Party Sale"/>
    <m/>
    <s v="United States"/>
    <s v="North America"/>
    <x v="12"/>
    <s v="DAIMLER TRUCKS NORTH AMERICA LLC"/>
    <m/>
    <s v="North America"/>
    <s v="04-28235-000"/>
    <n v="26"/>
    <s v="Doc 1 - Long Term Agreement "/>
    <m/>
    <m/>
    <s v="X"/>
    <s v="Y"/>
    <s v="Bracket"/>
    <s v="OTHER SPECIALTY PRODUCTS"/>
    <s v="Bracket"/>
    <s v="Ductile Iron Casting &amp; Related Machining"/>
    <s v="Commercial"/>
    <s v="Daimler"/>
    <s v="Non-Automotive"/>
    <s v="In Production"/>
    <n v="558.6"/>
    <n v="558.6"/>
    <n v="738.15000000000009"/>
    <n v="798"/>
    <n v="837.9"/>
    <n v="3491.2500000000005"/>
    <n v="1"/>
    <n v="558.6"/>
    <n v="0"/>
    <n v="0"/>
  </r>
  <r>
    <s v="Grede"/>
    <s v="Machining"/>
    <s v="Biscoe"/>
    <s v="3rd Party Sale"/>
    <m/>
    <s v="United States"/>
    <s v="North America"/>
    <x v="12"/>
    <s v="DAIMLER TRUCKS NORTH AMERICA LLC"/>
    <m/>
    <s v="North America"/>
    <s v="04-28235-001"/>
    <n v="26"/>
    <s v="Doc 1 - Long Term Agreement "/>
    <m/>
    <m/>
    <s v="X"/>
    <s v="Y"/>
    <s v="Saddle"/>
    <s v="OTHER SPECIALTY PRODUCTS"/>
    <s v="Misc Products not grouped"/>
    <s v="Ductile Iron Casting &amp; Related Machining"/>
    <s v="Commercial"/>
    <s v="Daimler"/>
    <s v="Non-Automotive"/>
    <s v="In Production"/>
    <n v="853.12"/>
    <n v="853.12000000000012"/>
    <n v="1111.04"/>
    <n v="1190.4000000000001"/>
    <n v="1249.92"/>
    <n v="5257.6"/>
    <n v="1"/>
    <n v="853.12000000000012"/>
    <n v="0"/>
    <n v="0"/>
  </r>
  <r>
    <s v="Grede"/>
    <s v="Machining"/>
    <s v="Biscoe"/>
    <s v="3rd Party Sale"/>
    <m/>
    <s v="United States"/>
    <s v="North America"/>
    <x v="12"/>
    <s v="DAIMLER TRUCKS NORTH AMERICA LLC"/>
    <m/>
    <s v="North America"/>
    <s v="04-28739-000"/>
    <n v="26"/>
    <s v="Doc 1 - Long Term Agreement "/>
    <m/>
    <m/>
    <s v="X"/>
    <s v="Y"/>
    <s v="Bracket"/>
    <s v="OTHER SPECIALTY PRODUCTS"/>
    <s v="Bracket"/>
    <s v="Ductile Iron Casting &amp; Related Machining"/>
    <s v="Commercial"/>
    <s v="Daimler"/>
    <s v="Non-Automotive"/>
    <s v="In Production"/>
    <n v="7902.93"/>
    <n v="7898.75"/>
    <n v="10295"/>
    <n v="11093.75"/>
    <n v="11715"/>
    <n v="48905.43"/>
    <n v="1"/>
    <n v="7898.75"/>
    <n v="0"/>
    <n v="0"/>
  </r>
  <r>
    <s v="Grede"/>
    <s v="Machining"/>
    <s v="Biscoe"/>
    <s v="3rd Party Sale"/>
    <m/>
    <s v="United States"/>
    <s v="North America"/>
    <x v="12"/>
    <s v="DAIMLER TRUCKS NORTH AMERICA LLC"/>
    <m/>
    <s v="North America"/>
    <s v="04-28740-000"/>
    <n v="26"/>
    <s v="Doc 1 - Long Term Agreement "/>
    <m/>
    <m/>
    <s v="X"/>
    <s v="Y"/>
    <s v="Bracket"/>
    <s v="OTHER SPECIALTY PRODUCTS"/>
    <s v="Bracket"/>
    <s v="Ductile Iron Casting &amp; Related Machining"/>
    <s v="Commercial"/>
    <s v="Daimler"/>
    <s v="Non-Automotive"/>
    <s v="In Production"/>
    <n v="8731.9400000000023"/>
    <n v="8730.24"/>
    <n v="11458.439999999999"/>
    <n v="12276.9"/>
    <n v="13004.42"/>
    <n v="54201.939999999995"/>
    <n v="1"/>
    <n v="8730.24"/>
    <n v="0"/>
    <n v="0"/>
  </r>
  <r>
    <s v="Grede"/>
    <s v="Foundry"/>
    <s v="Bessemer"/>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3357.5000000000005"/>
    <n v="0"/>
    <n v="0"/>
    <n v="0"/>
    <n v="0"/>
    <n v="3357.5000000000005"/>
    <n v="1"/>
    <n v="0"/>
    <n v="0"/>
    <n v="0"/>
  </r>
  <r>
    <s v="Grede"/>
    <s v="Foundry"/>
    <s v="Bessemer"/>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4-29034-000"/>
    <n v="26"/>
    <s v="Doc 1 - Long Term Agreement "/>
    <m/>
    <m/>
    <s v="X"/>
    <s v="Y"/>
    <s v="Bracket"/>
    <s v="OTHER SPECIALTY PRODUCTS"/>
    <s v="Bracket"/>
    <s v="Ductile Iron Casting &amp; Related Machining"/>
    <s v="Commercial"/>
    <s v="Daimler"/>
    <s v="Non-Automotive"/>
    <s v="In Production"/>
    <n v="42.6"/>
    <n v="0"/>
    <n v="0"/>
    <n v="0"/>
    <n v="0"/>
    <n v="42.6"/>
    <n v="1"/>
    <n v="0"/>
    <n v="0"/>
    <n v="0"/>
  </r>
  <r>
    <s v="Grede"/>
    <s v="Machining"/>
    <s v="Biscoe"/>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3016.34"/>
    <n v="0"/>
    <n v="0"/>
    <n v="0"/>
    <n v="0"/>
    <n v="3016.34"/>
    <n v="1"/>
    <n v="0"/>
    <n v="0"/>
    <n v="0"/>
  </r>
  <r>
    <s v="Grede"/>
    <s v="Machining"/>
    <s v="Biscoe"/>
    <s v="3rd Party Sale"/>
    <m/>
    <s v="United States"/>
    <s v="North America"/>
    <x v="12"/>
    <s v="DAIMLER TRUCKS NORTH AMERICA LLC"/>
    <m/>
    <s v="North America"/>
    <s v="04-30272-000"/>
    <n v="26"/>
    <s v="Doc 1 - Long Term Agreement "/>
    <m/>
    <m/>
    <s v="X"/>
    <s v="Y"/>
    <s v="Bracket"/>
    <s v="OTHER SPECIALTY PRODUCTS"/>
    <s v="Bracket"/>
    <s v="Ductile Iron Casting &amp; Related Machining"/>
    <s v="Commercial"/>
    <s v="Daimler"/>
    <s v="Non-Automotive"/>
    <s v="In Production"/>
    <n v="61728.17"/>
    <n v="61541.53"/>
    <n v="80452.160000000003"/>
    <n v="86354.9"/>
    <n v="91273.85"/>
    <n v="381350.61"/>
    <n v="1"/>
    <n v="61541.53"/>
    <n v="0"/>
    <n v="0"/>
  </r>
  <r>
    <s v="Grede"/>
    <s v="Machining"/>
    <s v="Biscoe"/>
    <s v="3rd Party Sale"/>
    <m/>
    <s v="United States"/>
    <s v="North America"/>
    <x v="12"/>
    <s v="DAIMLER TRUCKS NORTH AMERICA"/>
    <m/>
    <s v="North America"/>
    <s v="R01-23360-000"/>
    <n v="26"/>
    <s v="Doc 1 - Long Term Agreement "/>
    <m/>
    <m/>
    <s v="X"/>
    <s v="Y"/>
    <s v="Support"/>
    <s v="OTHER SPECIALTY PRODUCTS"/>
    <s v="Support"/>
    <s v="Ductile Iron Casting &amp; Related Machining"/>
    <s v="Commercial"/>
    <s v="Daimler"/>
    <s v="Non-Automotive"/>
    <s v="In Production"/>
    <n v="21.54"/>
    <n v="939.33999999999992"/>
    <n v="1226.75"/>
    <n v="1317.88"/>
    <n v="1394.99"/>
    <n v="4900.5"/>
    <n v="1"/>
    <n v="939.33999999999992"/>
    <n v="0"/>
    <n v="0"/>
  </r>
  <r>
    <s v="Grede"/>
    <s v="Machining"/>
    <s v="Biscoe"/>
    <s v="3rd Party Sale"/>
    <m/>
    <s v="United States"/>
    <s v="North America"/>
    <x v="12"/>
    <s v="DAIMLER TRUCKS NORTH AMERICA LLC"/>
    <m/>
    <s v="North America"/>
    <s v="R01-23360-000"/>
    <n v="26"/>
    <s v="Doc 1 - Long Term Agreement "/>
    <m/>
    <m/>
    <s v="X"/>
    <s v="Y"/>
    <s v="Support"/>
    <s v="OTHER SPECIALTY PRODUCTS"/>
    <s v="Support"/>
    <s v="Ductile Iron Casting &amp; Related Machining"/>
    <s v="Commercial"/>
    <s v="Daimler"/>
    <s v="Non-Automotive"/>
    <s v="In Production"/>
    <n v="940.58"/>
    <n v="0"/>
    <n v="0"/>
    <n v="0"/>
    <n v="0"/>
    <n v="940.58"/>
    <n v="1"/>
    <n v="0"/>
    <n v="0"/>
    <n v="0"/>
  </r>
  <r>
    <s v="Grede"/>
    <s v="Machining"/>
    <s v="Biscoe"/>
    <s v="3rd Party Sale"/>
    <m/>
    <s v="United States"/>
    <s v="North America"/>
    <x v="12"/>
    <s v="DAIMLER TRUCKS NORTH AMERICA"/>
    <m/>
    <s v="North America"/>
    <s v="R01-26318-000"/>
    <n v="26"/>
    <s v="Doc 1 - Long Term Agreement "/>
    <m/>
    <m/>
    <s v="X"/>
    <s v="Y"/>
    <s v="Engine Bracket"/>
    <s v="Engine"/>
    <s v="Bracket"/>
    <s v="Ductile Iron Casting &amp; Related Machining"/>
    <s v="Commercial"/>
    <s v="Daimler"/>
    <s v="Non-Automotive"/>
    <s v="In Production"/>
    <n v="24106.98"/>
    <n v="78660.000000000015"/>
    <n v="102858.29999999999"/>
    <n v="110462.1"/>
    <n v="116823.9"/>
    <n v="432911.28"/>
    <n v="1"/>
    <n v="78660.000000000015"/>
    <n v="0"/>
    <n v="0"/>
  </r>
  <r>
    <s v="Grede"/>
    <s v="Machining"/>
    <s v="Biscoe"/>
    <s v="3rd Party Sale"/>
    <m/>
    <s v="United States"/>
    <s v="North America"/>
    <x v="12"/>
    <s v="DAIMLER TRUCKS NORTH AMERICA LLC"/>
    <m/>
    <s v="North America"/>
    <s v="05-28452-000"/>
    <n v="26"/>
    <s v="Doc 1 - Long Term Agreement "/>
    <m/>
    <m/>
    <s v="X"/>
    <s v="Y"/>
    <s v="Bracket"/>
    <s v="OTHER SPECIALTY PRODUCTS"/>
    <s v="Bracket"/>
    <s v="Ductile Iron Casting &amp; Related Machining"/>
    <s v="Commercial"/>
    <s v="Daimler"/>
    <s v="Non-Automotive"/>
    <s v="In Production"/>
    <n v="15438.72"/>
    <n v="15438.719999999998"/>
    <n v="20182.399999999998"/>
    <n v="21672.959999999999"/>
    <n v="22924.16"/>
    <n v="95656.959999999992"/>
    <n v="1"/>
    <n v="15438.719999999998"/>
    <n v="0"/>
    <n v="0"/>
  </r>
  <r>
    <s v="Grede"/>
    <s v="Machining"/>
    <s v="Biscoe"/>
    <s v="3rd Party Sale"/>
    <m/>
    <s v="United States"/>
    <s v="North America"/>
    <x v="12"/>
    <s v="DAIMLER TRUCKS NORTH AMERICA LLC"/>
    <m/>
    <s v="North America"/>
    <s v="05-29410-000"/>
    <n v="26"/>
    <s v="Doc 1 - Long Term Agreement "/>
    <m/>
    <m/>
    <s v="X"/>
    <s v="Y"/>
    <s v="Bracket"/>
    <s v="OTHER SPECIALTY PRODUCTS"/>
    <s v="Bracket"/>
    <s v="Ductile Iron Casting &amp; Related Machining"/>
    <s v="Commercial"/>
    <s v="Daimler"/>
    <s v="Non-Automotive"/>
    <s v="In Production"/>
    <n v="2402.1"/>
    <n v="2379.84"/>
    <n v="3119.5199999999995"/>
    <n v="3344.64"/>
    <n v="3537.6"/>
    <n v="14783.7"/>
    <n v="1"/>
    <n v="2379.84"/>
    <n v="0"/>
    <n v="0"/>
  </r>
  <r>
    <s v="Grede"/>
    <s v="Machining"/>
    <s v="Biscoe"/>
    <s v="3rd Party Sale"/>
    <m/>
    <s v="United States"/>
    <s v="North America"/>
    <x v="12"/>
    <s v="DAIMLER TRUCKS NORTH AMERICA LLC"/>
    <m/>
    <s v="North America"/>
    <s v="05-29739-000"/>
    <n v="26"/>
    <s v="Doc 1 - Long Term Agreement "/>
    <m/>
    <m/>
    <s v="X"/>
    <s v="Y"/>
    <s v="Support Bracket"/>
    <s v="OTHER SPECIALTY PRODUCTS"/>
    <s v="Bracket"/>
    <s v="Ductile Iron Casting &amp; Related Machining"/>
    <s v="Commercial"/>
    <s v="Daimler"/>
    <s v="Non-Automotive"/>
    <s v="In Production"/>
    <n v="17559.990000000002"/>
    <n v="17522.189999999999"/>
    <n v="22882.859999999997"/>
    <n v="24563.07"/>
    <n v="26003.25"/>
    <n v="108531.35999999999"/>
    <n v="1"/>
    <n v="17522.189999999999"/>
    <n v="0"/>
    <n v="0"/>
  </r>
  <r>
    <s v="Grede"/>
    <s v="Machining"/>
    <s v="Biscoe"/>
    <s v="3rd Party Sale"/>
    <m/>
    <s v="United States"/>
    <s v="North America"/>
    <x v="12"/>
    <s v="DAIMLER TRUCKS NORTH AMERICA LLC"/>
    <m/>
    <s v="North America"/>
    <s v="05-29742-000"/>
    <n v="26"/>
    <s v="Doc 1 - Long Term Agreement "/>
    <m/>
    <m/>
    <s v="X"/>
    <s v="Y"/>
    <s v="Bracket"/>
    <s v="OTHER SPECIALTY PRODUCTS"/>
    <s v="Bracket"/>
    <s v="Ductile Iron Casting &amp; Related Machining"/>
    <s v="Commercial"/>
    <s v="Daimler"/>
    <s v="Non-Automotive"/>
    <s v="In Production"/>
    <n v="10605.769999999999"/>
    <n v="10593.45"/>
    <n v="13853.7"/>
    <n v="14874.3"/>
    <n v="15734.25"/>
    <n v="65661.47"/>
    <n v="1"/>
    <n v="10593.45"/>
    <n v="0"/>
    <n v="0"/>
  </r>
  <r>
    <s v="Grede"/>
    <s v="Machining"/>
    <s v="Biscoe"/>
    <s v="3rd Party Sale"/>
    <m/>
    <s v="United States"/>
    <s v="North America"/>
    <x v="12"/>
    <s v="DAIMLER TRUCKS NORTH AMERICA LLC"/>
    <m/>
    <s v="North America"/>
    <s v="05-29742-001"/>
    <n v="26"/>
    <s v="Doc 1 - Long Term Agreement "/>
    <m/>
    <m/>
    <s v="X"/>
    <s v="Y"/>
    <s v="Bracket"/>
    <s v="OTHER SPECIALTY PRODUCTS"/>
    <s v="Bracket"/>
    <s v="Ductile Iron Casting &amp; Related Machining"/>
    <s v="Commercial"/>
    <s v="Daimler"/>
    <s v="Non-Automotive"/>
    <s v="In Production"/>
    <n v="7650.36"/>
    <n v="7650.3600000000015"/>
    <n v="10001.4"/>
    <n v="10740.84"/>
    <n v="11357.04"/>
    <n v="47400.000000000007"/>
    <n v="1"/>
    <n v="7650.3600000000015"/>
    <n v="0"/>
    <n v="0"/>
  </r>
  <r>
    <s v="Grede"/>
    <s v="Machining"/>
    <s v="Biscoe"/>
    <s v="3rd Party Sale"/>
    <m/>
    <s v="United States"/>
    <s v="North America"/>
    <x v="12"/>
    <s v="DAIMLER TRUCKS NORTH AMERICA LLC"/>
    <m/>
    <s v="North America"/>
    <s v="05-30923-000"/>
    <n v="26"/>
    <s v="Doc 1 - Long Term Agreement "/>
    <m/>
    <m/>
    <s v="X"/>
    <s v="Y"/>
    <s v="Support"/>
    <s v="OTHER SPECIALTY PRODUCTS"/>
    <s v="Support"/>
    <s v="Ductile Iron Casting &amp; Related Machining"/>
    <s v="Commercial"/>
    <s v="Daimler"/>
    <s v="Non-Automotive"/>
    <s v="In Production"/>
    <n v="100688.51000000001"/>
    <n v="100581.59"/>
    <n v="131566.44"/>
    <n v="141100.24"/>
    <n v="149203.97"/>
    <n v="623140.75"/>
    <n v="1"/>
    <n v="100581.59"/>
    <n v="0"/>
    <n v="0"/>
  </r>
  <r>
    <s v="Grede"/>
    <s v="Machining"/>
    <s v="Biscoe"/>
    <s v="3rd Party Sale"/>
    <m/>
    <s v="United States"/>
    <s v="North America"/>
    <x v="12"/>
    <s v="DAIMLER TRUCKS NORTH AMERICA LLC"/>
    <m/>
    <s v="North America"/>
    <s v="05-31343-000"/>
    <n v="26"/>
    <s v="Doc 1 - Long Term Agreement "/>
    <m/>
    <m/>
    <s v="X"/>
    <s v="Y"/>
    <s v="Support Bracket"/>
    <s v="OTHER SPECIALTY PRODUCTS"/>
    <s v="Bracket"/>
    <s v="Ductile Iron Casting &amp; Related Machining"/>
    <s v="Commercial"/>
    <s v="Daimler"/>
    <s v="Non-Automotive"/>
    <s v="In Production"/>
    <n v="45140.78"/>
    <n v="44967.779999999992"/>
    <n v="58804.02"/>
    <n v="63154.05"/>
    <n v="66770.34"/>
    <n v="278836.96999999997"/>
    <n v="1"/>
    <n v="44967.779999999992"/>
    <n v="0"/>
    <n v="0"/>
  </r>
  <r>
    <s v="Grede"/>
    <s v="Machining"/>
    <s v="Biscoe"/>
    <s v="3rd Party Sale"/>
    <m/>
    <s v="United States"/>
    <s v="North America"/>
    <x v="12"/>
    <s v="DAIMLER TRUCKS NORTH AMERICA LLC"/>
    <m/>
    <s v="North America"/>
    <s v="05-31473-000"/>
    <n v="26"/>
    <s v="Doc 1 - Long Term Agreement "/>
    <m/>
    <m/>
    <s v="X"/>
    <s v="Y"/>
    <s v="Support"/>
    <s v="OTHER SPECIALTY PRODUCTS"/>
    <s v="Support"/>
    <s v="Ductile Iron Casting &amp; Related Machining"/>
    <s v="Commercial"/>
    <s v="Daimler"/>
    <s v="Non-Automotive"/>
    <s v="In Production"/>
    <n v="305.99"/>
    <n v="305.99"/>
    <n v="305.99"/>
    <n v="305.99"/>
    <n v="305.99"/>
    <n v="1529.95"/>
    <n v="1"/>
    <n v="305.99"/>
    <n v="0"/>
    <n v="0"/>
  </r>
  <r>
    <s v="Grede"/>
    <s v="Foundry"/>
    <s v="Bessemer"/>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7-19317-000"/>
    <n v="26"/>
    <s v="Doc 1 - Long Term Agreement "/>
    <m/>
    <m/>
    <s v="X"/>
    <s v="Y"/>
    <s v="Lever"/>
    <s v="OTHER SPECIALTY PRODUCTS"/>
    <s v="Lever"/>
    <s v="Ductile Iron Casting &amp; Related Machining"/>
    <s v="Commercial"/>
    <s v="Daimler"/>
    <s v="Non-Automotive"/>
    <s v="In Production"/>
    <n v="240.72"/>
    <n v="240.72"/>
    <n v="310.92999999999995"/>
    <n v="330.99"/>
    <n v="351.05"/>
    <n v="1474.4099999999999"/>
    <n v="1"/>
    <n v="240.72"/>
    <n v="0"/>
    <n v="0"/>
  </r>
  <r>
    <s v="Grede"/>
    <s v="Machining"/>
    <s v="Biscoe"/>
    <s v="3rd Party Sale"/>
    <m/>
    <s v="United States"/>
    <s v="North America"/>
    <x v="12"/>
    <s v="DAIMLER TRUCKS NORTH AMERICA"/>
    <m/>
    <s v="North America"/>
    <s v="07-19317-009"/>
    <n v="26"/>
    <s v="Doc 1 - Long Term Agreement "/>
    <m/>
    <m/>
    <s v="X"/>
    <s v="Y"/>
    <s v="Lever"/>
    <s v="OTHER SPECIALTY PRODUCTS"/>
    <s v="Lever"/>
    <s v="Ductile Iron Casting &amp; Related Machining"/>
    <s v="Commercial"/>
    <s v="Daimler"/>
    <s v="Non-Automotive"/>
    <s v="In Production"/>
    <n v="216.3"/>
    <n v="0"/>
    <n v="0"/>
    <n v="0"/>
    <n v="0"/>
    <n v="216.3"/>
    <n v="1"/>
    <n v="0"/>
    <n v="0"/>
    <n v="0"/>
  </r>
  <r>
    <s v="Grede"/>
    <s v="Machining"/>
    <s v="Biscoe"/>
    <s v="3rd Party Sale"/>
    <m/>
    <s v="United States"/>
    <s v="North America"/>
    <x v="12"/>
    <s v="DAIMLER TRUCKS NORTH AMERICA LLC"/>
    <m/>
    <s v="North America"/>
    <s v="07-19317-009"/>
    <n v="26"/>
    <s v="Doc 1 - Long Term Agreement "/>
    <m/>
    <m/>
    <s v="X"/>
    <s v="Y"/>
    <s v="Lever"/>
    <s v="OTHER SPECIALTY PRODUCTS"/>
    <s v="Lever"/>
    <s v="Ductile Iron Casting &amp; Related Machining"/>
    <s v="Commercial"/>
    <s v="Daimler"/>
    <s v="Non-Automotive"/>
    <s v="In Production"/>
    <n v="1494.4699999999998"/>
    <n v="1708.77"/>
    <n v="2227.89"/>
    <n v="2400.9299999999998"/>
    <n v="2530.71"/>
    <n v="10362.77"/>
    <n v="1"/>
    <n v="1708.77"/>
    <n v="0"/>
    <n v="0"/>
  </r>
  <r>
    <s v="Grede"/>
    <s v="Foundry"/>
    <s v="Bessemer"/>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7-19319-009"/>
    <n v="26"/>
    <s v="Doc 1 - Long Term Agreement "/>
    <m/>
    <m/>
    <s v="X"/>
    <s v="Y"/>
    <s v="Lever"/>
    <s v="OTHER SPECIALTY PRODUCTS"/>
    <s v="Lever"/>
    <s v="Ductile Iron Casting &amp; Related Machining"/>
    <s v="Commercial"/>
    <s v="Daimler"/>
    <s v="Non-Automotive"/>
    <s v="In Production"/>
    <n v="11.82"/>
    <n v="11.82"/>
    <n v="11.82"/>
    <n v="11.82"/>
    <n v="11.82"/>
    <n v="59.1"/>
    <n v="1"/>
    <n v="11.82"/>
    <n v="0"/>
    <n v="0"/>
  </r>
  <r>
    <s v="Grede"/>
    <s v="Machining"/>
    <s v="Biscoe"/>
    <s v="3rd Party Sale"/>
    <m/>
    <s v="United States"/>
    <s v="North America"/>
    <x v="12"/>
    <s v="DAIMLER TRUCKS NORTH AMERICA LLC"/>
    <m/>
    <s v="North America"/>
    <s v="07-19320-000"/>
    <n v="26"/>
    <s v="Doc 1 - Long Term Agreement "/>
    <m/>
    <m/>
    <s v="X"/>
    <s v="Y"/>
    <s v="Lever"/>
    <s v="OTHER SPECIALTY PRODUCTS"/>
    <s v="Lever"/>
    <s v="Ductile Iron Casting &amp; Related Machining"/>
    <s v="Commercial"/>
    <s v="Daimler"/>
    <s v="Non-Automotive"/>
    <s v="In Production"/>
    <n v="-69.870000000000033"/>
    <n v="-11.38"/>
    <n v="-11.38"/>
    <n v="-11.38"/>
    <n v="-11.38"/>
    <n v="-115.39000000000001"/>
    <n v="1"/>
    <n v="-11.38"/>
    <n v="0"/>
    <n v="0"/>
  </r>
  <r>
    <s v="Grede"/>
    <s v="Machining"/>
    <s v="Biscoe"/>
    <s v="3rd Party Sale"/>
    <m/>
    <s v="United States"/>
    <s v="North America"/>
    <x v="12"/>
    <s v="DAIMLER TRUCKS NORTH AMERICA LLC"/>
    <m/>
    <s v="North America"/>
    <s v="07-19320-001"/>
    <n v="26"/>
    <s v="Doc 1 - Long Term Agreement "/>
    <m/>
    <m/>
    <s v="X"/>
    <s v="Y"/>
    <s v="Lever"/>
    <s v="OTHER SPECIALTY PRODUCTS"/>
    <s v="Lever"/>
    <s v="Ductile Iron Casting &amp; Related Machining"/>
    <s v="Commercial"/>
    <s v="Daimler"/>
    <s v="Non-Automotive"/>
    <s v="In Production"/>
    <n v="56.900000000000006"/>
    <n v="56.900000000000006"/>
    <n v="79.66"/>
    <n v="91.04"/>
    <n v="91.04"/>
    <n v="375.54"/>
    <n v="1"/>
    <n v="56.900000000000006"/>
    <n v="0"/>
    <n v="0"/>
  </r>
  <r>
    <s v="Grede"/>
    <s v="Machining"/>
    <s v="Biscoe"/>
    <s v="3rd Party Sale"/>
    <m/>
    <s v="United States"/>
    <s v="North America"/>
    <x v="12"/>
    <s v="DAIMLER TRUCKS NORTH AMERICA LLC"/>
    <m/>
    <s v="North America"/>
    <s v="07-19320-011"/>
    <n v="26"/>
    <s v="Doc 1 - Long Term Agreement "/>
    <m/>
    <m/>
    <s v="X"/>
    <s v="Y"/>
    <s v="Lever"/>
    <s v="OTHER SPECIALTY PRODUCTS"/>
    <s v="Lever"/>
    <s v="Ductile Iron Casting &amp; Related Machining"/>
    <s v="Commercial"/>
    <s v="Daimler"/>
    <s v="Non-Automotive"/>
    <s v="In Production"/>
    <n v="820.08000000000015"/>
    <n v="820.08000000000015"/>
    <n v="1070.6599999999999"/>
    <n v="1150.3900000000001"/>
    <n v="1218.73"/>
    <n v="5079.9400000000005"/>
    <n v="1"/>
    <n v="820.08000000000015"/>
    <n v="0"/>
    <n v="0"/>
  </r>
  <r>
    <s v="Grede"/>
    <s v="Machining"/>
    <s v="Biscoe"/>
    <s v="3rd Party Sale"/>
    <m/>
    <s v="United States"/>
    <s v="North America"/>
    <x v="12"/>
    <s v="DAIMLER TRUCKS NORTH AMERICA LLC"/>
    <m/>
    <s v="North America"/>
    <s v="07-19320-016"/>
    <n v="26"/>
    <s v="Doc 1 - Long Term Agreement "/>
    <m/>
    <m/>
    <s v="X"/>
    <s v="Y"/>
    <s v="Lever"/>
    <s v="OTHER SPECIALTY PRODUCTS"/>
    <s v="Lever"/>
    <s v="Ductile Iron Casting &amp; Related Machining"/>
    <s v="Commercial"/>
    <s v="Daimler"/>
    <s v="Non-Automotive"/>
    <s v="In Production"/>
    <n v="3395.55"/>
    <n v="3385.8"/>
    <n v="4423.2000000000007"/>
    <n v="4753.8"/>
    <n v="5027.3999999999996"/>
    <n v="20985.75"/>
    <n v="1"/>
    <n v="3385.8"/>
    <n v="0"/>
    <n v="0"/>
  </r>
  <r>
    <s v="Grede"/>
    <s v="Machining"/>
    <s v="Biscoe"/>
    <s v="3rd Party Sale"/>
    <m/>
    <s v="United States"/>
    <s v="North America"/>
    <x v="12"/>
    <s v="DAIMLER TRUCKS NORTH AMERICA LLC"/>
    <m/>
    <s v="North America"/>
    <s v="07-19320-018"/>
    <n v="26"/>
    <s v="Doc 1 - Long Term Agreement "/>
    <m/>
    <m/>
    <s v="X"/>
    <s v="Y"/>
    <s v="Lever"/>
    <s v="OTHER SPECIALTY PRODUCTS"/>
    <s v="Lever"/>
    <s v="Ductile Iron Casting &amp; Related Machining"/>
    <s v="Commercial"/>
    <s v="Daimler"/>
    <s v="Non-Automotive"/>
    <s v="In Production"/>
    <n v="6189.44"/>
    <n v="6188.4"/>
    <n v="8099.9999999999991"/>
    <n v="8699.4"/>
    <n v="9201.6"/>
    <n v="38378.839999999997"/>
    <n v="1"/>
    <n v="6188.4"/>
    <n v="0"/>
    <n v="0"/>
  </r>
  <r>
    <s v="Grede"/>
    <s v="Machining"/>
    <s v="Biscoe"/>
    <s v="3rd Party Sale"/>
    <m/>
    <s v="United States"/>
    <s v="North America"/>
    <x v="12"/>
    <s v="DAIMLER TRUCKS NORTH AMERICA"/>
    <m/>
    <s v="North America"/>
    <s v="07-19321-003"/>
    <n v="26"/>
    <s v="Doc 1 - Long Term Agreement "/>
    <m/>
    <m/>
    <s v="X"/>
    <s v="Y"/>
    <s v="Lever"/>
    <s v="OTHER SPECIALTY PRODUCTS"/>
    <s v="Lever"/>
    <s v="Ductile Iron Casting &amp; Related Machining"/>
    <s v="Commercial"/>
    <s v="Daimler"/>
    <s v="Non-Automotive"/>
    <s v="In Production"/>
    <n v="136.06"/>
    <n v="0"/>
    <n v="0"/>
    <n v="0"/>
    <n v="0"/>
    <n v="136.06"/>
    <n v="1"/>
    <n v="0"/>
    <n v="0"/>
    <n v="0"/>
  </r>
  <r>
    <s v="Grede"/>
    <s v="Machining"/>
    <s v="Biscoe"/>
    <s v="3rd Party Sale"/>
    <m/>
    <s v="United States"/>
    <s v="North America"/>
    <x v="12"/>
    <s v="DAIMLER TRUCKS NORTH AMERICA LLC"/>
    <m/>
    <s v="North America"/>
    <s v="07-19321-003"/>
    <n v="26"/>
    <s v="Doc 1 - Long Term Agreement "/>
    <m/>
    <m/>
    <s v="X"/>
    <s v="Y"/>
    <s v="Lever"/>
    <s v="OTHER SPECIALTY PRODUCTS"/>
    <s v="Lever"/>
    <s v="Ductile Iron Casting &amp; Related Machining"/>
    <s v="Commercial"/>
    <s v="Daimler"/>
    <s v="Non-Automotive"/>
    <s v="In Production"/>
    <n v="7486.42"/>
    <n v="7619.3600000000006"/>
    <n v="9932.3799999999992"/>
    <n v="10612.68"/>
    <n v="11156.92"/>
    <n v="46807.759999999995"/>
    <n v="1"/>
    <n v="7619.3600000000006"/>
    <n v="0"/>
    <n v="0"/>
  </r>
  <r>
    <s v="Grede"/>
    <s v="Machining"/>
    <s v="Biscoe"/>
    <s v="3rd Party Sale"/>
    <m/>
    <s v="United States"/>
    <s v="North America"/>
    <x v="12"/>
    <s v="DAIMLER TRUCKS NORTH AMERICA LLC"/>
    <m/>
    <s v="North America"/>
    <s v="07-19321-005"/>
    <n v="26"/>
    <s v="Doc 1 - Long Term Agreement "/>
    <m/>
    <m/>
    <s v="X"/>
    <s v="Y"/>
    <s v="Lever"/>
    <s v="OTHER SPECIALTY PRODUCTS"/>
    <s v="Lever"/>
    <s v="Ductile Iron Casting &amp; Related Machining"/>
    <s v="Commercial"/>
    <s v="Daimler"/>
    <s v="Non-Automotive"/>
    <s v="In Production"/>
    <n v="745.69999999999993"/>
    <n v="739.2"/>
    <n v="970.19999999999993"/>
    <n v="1039.5"/>
    <n v="1097.25"/>
    <n v="4591.8500000000004"/>
    <n v="1"/>
    <n v="739.2"/>
    <n v="0"/>
    <n v="0"/>
  </r>
  <r>
    <s v="Grede"/>
    <s v="Machining"/>
    <s v="Biscoe"/>
    <s v="3rd Party Sale"/>
    <m/>
    <s v="United States"/>
    <s v="North America"/>
    <x v="12"/>
    <s v="DAIMLER TRUCKS NORTH AMERICA LLC"/>
    <m/>
    <s v="North America"/>
    <s v="07-19321-006"/>
    <n v="26"/>
    <s v="Doc 1 - Long Term Agreement "/>
    <m/>
    <m/>
    <s v="X"/>
    <s v="Y"/>
    <s v="Lever"/>
    <s v="OTHER SPECIALTY PRODUCTS"/>
    <s v="Lever"/>
    <s v="Ductile Iron Casting &amp; Related Machining"/>
    <s v="Commercial"/>
    <s v="Daimler"/>
    <s v="Non-Automotive"/>
    <s v="In Production"/>
    <n v="3125"/>
    <n v="3118.5000000000005"/>
    <n v="4077.15"/>
    <n v="4377.45"/>
    <n v="4631.55"/>
    <n v="19329.649999999998"/>
    <n v="1"/>
    <n v="3118.5000000000005"/>
    <n v="0"/>
    <n v="0"/>
  </r>
  <r>
    <s v="Grede"/>
    <s v="Machining"/>
    <s v="Biscoe"/>
    <s v="3rd Party Sale"/>
    <m/>
    <s v="United States"/>
    <s v="North America"/>
    <x v="12"/>
    <s v="DAIMLER TRUCKS NORTH AMERICA LLC"/>
    <m/>
    <s v="North America"/>
    <s v="07-19321-008"/>
    <n v="26"/>
    <s v="Doc 1 - Long Term Agreement "/>
    <m/>
    <m/>
    <s v="X"/>
    <s v="Y"/>
    <s v="Lever"/>
    <s v="OTHER SPECIALTY PRODUCTS"/>
    <s v="Lever"/>
    <s v="Ductile Iron Casting &amp; Related Machining"/>
    <s v="Commercial"/>
    <s v="Daimler"/>
    <s v="Non-Automotive"/>
    <s v="In Production"/>
    <n v="290.02999999999997"/>
    <n v="290.02999999999997"/>
    <n v="378.29999999999995"/>
    <n v="403.52"/>
    <n v="428.74"/>
    <n v="1790.62"/>
    <n v="1"/>
    <n v="290.02999999999997"/>
    <n v="0"/>
    <n v="0"/>
  </r>
  <r>
    <s v="Grede"/>
    <s v="Machining"/>
    <s v="Biscoe"/>
    <s v="3rd Party Sale"/>
    <m/>
    <s v="United States"/>
    <s v="North America"/>
    <x v="12"/>
    <s v="DAIMLER TRUCKS NORTH AMERICA LLC"/>
    <m/>
    <s v="North America"/>
    <s v="07-19321-013"/>
    <n v="26"/>
    <s v="Doc 1 - Long Term Agreement "/>
    <m/>
    <m/>
    <s v="X"/>
    <s v="Y"/>
    <s v="Lever"/>
    <s v="OTHER SPECIALTY PRODUCTS"/>
    <s v="Lever"/>
    <s v="Ductile Iron Casting &amp; Related Machining"/>
    <s v="Commercial"/>
    <s v="Daimler"/>
    <s v="Non-Automotive"/>
    <s v="In Production"/>
    <n v="952.95999999999992"/>
    <n v="949.56000000000006"/>
    <n v="1239.06"/>
    <n v="1331.7"/>
    <n v="1412.76"/>
    <n v="5886.04"/>
    <n v="1"/>
    <n v="949.56000000000006"/>
    <n v="0"/>
    <n v="0"/>
  </r>
  <r>
    <s v="Grede"/>
    <s v="Machining"/>
    <s v="Biscoe"/>
    <s v="3rd Party Sale"/>
    <m/>
    <s v="United States"/>
    <s v="North America"/>
    <x v="12"/>
    <s v="DAIMLER TRUCKS NORTH AMERICA LLC"/>
    <m/>
    <s v="North America"/>
    <s v="07-19321-014"/>
    <n v="26"/>
    <s v="Doc 1 - Long Term Agreement "/>
    <m/>
    <m/>
    <s v="X"/>
    <s v="Y"/>
    <s v="Lever"/>
    <s v="OTHER SPECIALTY PRODUCTS"/>
    <s v="Lever"/>
    <s v="Ductile Iron Casting &amp; Related Machining"/>
    <s v="Commercial"/>
    <s v="Daimler"/>
    <s v="Non-Automotive"/>
    <s v="In Production"/>
    <n v="972.83999999999992"/>
    <n v="972.06"/>
    <n v="1257.9599999999998"/>
    <n v="1343.73"/>
    <n v="1429.5"/>
    <n v="5976.09"/>
    <n v="1"/>
    <n v="972.06"/>
    <n v="0"/>
    <n v="0"/>
  </r>
  <r>
    <s v="Grede"/>
    <s v="Machining"/>
    <s v="Biscoe"/>
    <s v="3rd Party Sale"/>
    <m/>
    <s v="United States"/>
    <s v="North America"/>
    <x v="12"/>
    <s v="DAIMLER TRUCKS NORTH AMERICA LLC"/>
    <m/>
    <s v="North America"/>
    <s v="07-19343-000"/>
    <n v="26"/>
    <s v="Doc 1 - Long Term Agreement "/>
    <m/>
    <m/>
    <s v="X"/>
    <s v="Y"/>
    <s v="Lever"/>
    <s v="OTHER SPECIALTY PRODUCTS"/>
    <s v="Lever"/>
    <s v="Ductile Iron Casting &amp; Related Machining"/>
    <s v="Commercial"/>
    <s v="Daimler"/>
    <s v="Non-Automotive"/>
    <s v="In Production"/>
    <n v="92307.489999999991"/>
    <n v="91868.79"/>
    <n v="120136.11"/>
    <n v="129009.67"/>
    <n v="136442.42000000001"/>
    <n v="569764.48"/>
    <n v="1"/>
    <n v="91868.79"/>
    <n v="0"/>
    <n v="0"/>
  </r>
  <r>
    <s v="Grede"/>
    <s v="Machining"/>
    <s v="Biscoe"/>
    <s v="3rd Party Sale"/>
    <m/>
    <s v="United States"/>
    <s v="North America"/>
    <x v="12"/>
    <s v="DAIMLER TRUCKS NORTH AMERICA"/>
    <m/>
    <s v="North America"/>
    <s v="07-19539-002"/>
    <n v="26"/>
    <s v="Doc 1 - Long Term Agreement "/>
    <m/>
    <m/>
    <s v="X"/>
    <s v="Y"/>
    <s v="Lever"/>
    <s v="OTHER SPECIALTY PRODUCTS"/>
    <s v="Lever"/>
    <s v="Ductile Iron Casting &amp; Related Machining"/>
    <s v="Commercial"/>
    <s v="Daimler"/>
    <s v="Non-Automotive"/>
    <s v="In Production"/>
    <n v="244.44"/>
    <n v="0"/>
    <n v="0"/>
    <n v="0"/>
    <n v="0"/>
    <n v="244.44"/>
    <n v="1"/>
    <n v="0"/>
    <n v="0"/>
    <n v="0"/>
  </r>
  <r>
    <s v="Grede"/>
    <s v="Machining"/>
    <s v="Biscoe"/>
    <s v="3rd Party Sale"/>
    <m/>
    <s v="United States"/>
    <s v="North America"/>
    <x v="12"/>
    <s v="DAIMLER TRUCKS NORTH AMERICA LLC"/>
    <m/>
    <s v="North America"/>
    <s v="07-19539-002"/>
    <n v="26"/>
    <s v="Doc 1 - Long Term Agreement "/>
    <m/>
    <m/>
    <s v="X"/>
    <s v="Y"/>
    <s v="Lever"/>
    <s v="OTHER SPECIALTY PRODUCTS"/>
    <s v="Lever"/>
    <s v="Ductile Iron Casting &amp; Related Machining"/>
    <s v="Commercial"/>
    <s v="Daimler"/>
    <s v="Non-Automotive"/>
    <s v="In Production"/>
    <n v="2283.66"/>
    <n v="2514.2399999999998"/>
    <n v="3282.4799999999996"/>
    <n v="3526.92"/>
    <n v="3724.8"/>
    <n v="15332.099999999999"/>
    <n v="1"/>
    <n v="2514.2399999999998"/>
    <n v="0"/>
    <n v="0"/>
  </r>
  <r>
    <s v="Grede"/>
    <s v="Machining"/>
    <s v="Biscoe"/>
    <s v="3rd Party Sale"/>
    <m/>
    <s v="United States"/>
    <s v="North America"/>
    <x v="12"/>
    <s v="DAIMLER TRUCKS NORTH AMERICA LLC"/>
    <m/>
    <s v="North America"/>
    <s v="07-19539-012"/>
    <n v="26"/>
    <s v="Doc 1 - Long Term Agreement "/>
    <m/>
    <m/>
    <s v="X"/>
    <s v="Y"/>
    <s v="Lever"/>
    <s v="OTHER SPECIALTY PRODUCTS"/>
    <s v="Lever"/>
    <s v="Ductile Iron Casting &amp; Related Machining"/>
    <s v="Commercial"/>
    <s v="Daimler"/>
    <s v="Non-Automotive"/>
    <s v="In Production"/>
    <n v="676.52"/>
    <n v="675.12"/>
    <n v="884.6400000000001"/>
    <n v="954.48"/>
    <n v="1012.68"/>
    <n v="4203.4399999999996"/>
    <n v="1"/>
    <n v="675.12"/>
    <n v="0"/>
    <n v="0"/>
  </r>
  <r>
    <s v="Grede"/>
    <s v="Machining"/>
    <s v="Biscoe"/>
    <s v="3rd Party Sale"/>
    <m/>
    <s v="United States"/>
    <s v="North America"/>
    <x v="12"/>
    <s v="DAIMLER TRUCKS NORTH AMERICA"/>
    <m/>
    <s v="North America"/>
    <s v="07-19539-014"/>
    <n v="26"/>
    <s v="Doc 1 - Long Term Agreement "/>
    <m/>
    <m/>
    <s v="X"/>
    <s v="Y"/>
    <s v="Lever"/>
    <s v="OTHER SPECIALTY PRODUCTS"/>
    <s v="Lever"/>
    <s v="Ductile Iron Casting &amp; Related Machining"/>
    <s v="Commercial"/>
    <s v="Daimler"/>
    <s v="Non-Automotive"/>
    <s v="In Production"/>
    <n v="232.8"/>
    <n v="0"/>
    <n v="0"/>
    <n v="0"/>
    <n v="0"/>
    <n v="232.8"/>
    <n v="1"/>
    <n v="0"/>
    <n v="0"/>
    <n v="0"/>
  </r>
  <r>
    <s v="Grede"/>
    <s v="Machining"/>
    <s v="Biscoe"/>
    <s v="3rd Party Sale"/>
    <m/>
    <s v="United States"/>
    <s v="North America"/>
    <x v="12"/>
    <s v="DAIMLER TRUCKS NORTH AMERICA LLC"/>
    <m/>
    <s v="North America"/>
    <s v="07-19539-014"/>
    <n v="26"/>
    <s v="Doc 1 - Long Term Agreement "/>
    <m/>
    <m/>
    <s v="X"/>
    <s v="Y"/>
    <s v="Lever"/>
    <s v="OTHER SPECIALTY PRODUCTS"/>
    <s v="Lever"/>
    <s v="Ductile Iron Casting &amp; Related Machining"/>
    <s v="Commercial"/>
    <s v="Daimler"/>
    <s v="Non-Automotive"/>
    <s v="In Production"/>
    <n v="6474.4599999999991"/>
    <n v="6681.3600000000006"/>
    <n v="8741.64"/>
    <n v="9393.48"/>
    <n v="9928.92"/>
    <n v="41219.86"/>
    <n v="1"/>
    <n v="6681.3600000000006"/>
    <n v="0"/>
    <n v="0"/>
  </r>
  <r>
    <s v="Grede"/>
    <s v="Machining"/>
    <s v="Biscoe"/>
    <s v="3rd Party Sale"/>
    <m/>
    <s v="United States"/>
    <s v="North America"/>
    <x v="12"/>
    <s v="DAIMLER TRUCKS NORTH AMERICA LLC"/>
    <m/>
    <s v="North America"/>
    <s v="07-19539-016"/>
    <n v="26"/>
    <s v="Doc 1 - Long Term Agreement "/>
    <m/>
    <m/>
    <s v="X"/>
    <s v="Y"/>
    <s v="Lever"/>
    <s v="OTHER SPECIALTY PRODUCTS"/>
    <s v="Lever"/>
    <s v="Ductile Iron Casting &amp; Related Machining"/>
    <s v="Commercial"/>
    <s v="Daimler"/>
    <s v="Non-Automotive"/>
    <s v="In Production"/>
    <n v="468.20000000000005"/>
    <n v="466.79999999999995"/>
    <n v="606.83999999999992"/>
    <n v="653.52"/>
    <n v="688.53"/>
    <n v="2883.8899999999994"/>
    <n v="1"/>
    <n v="466.79999999999995"/>
    <n v="0"/>
    <n v="0"/>
  </r>
  <r>
    <s v="Grede"/>
    <s v="Machining"/>
    <s v="Biscoe"/>
    <s v="3rd Party Sale"/>
    <m/>
    <s v="United States"/>
    <s v="North America"/>
    <x v="12"/>
    <s v="DAIMLER TRUCKS NORTH AMERICA LLC"/>
    <m/>
    <s v="North America"/>
    <s v="07-19932-003"/>
    <n v="26"/>
    <s v="Doc 1 - Long Term Agreement "/>
    <m/>
    <m/>
    <s v="X"/>
    <s v="Y"/>
    <s v="Lever"/>
    <s v="OTHER SPECIALTY PRODUCTS"/>
    <s v="Lever"/>
    <s v="Ductile Iron Casting &amp; Related Machining"/>
    <s v="Commercial"/>
    <s v="Daimler"/>
    <s v="Non-Automotive"/>
    <s v="In Production"/>
    <n v="38.58"/>
    <n v="0"/>
    <n v="0"/>
    <n v="0"/>
    <n v="0"/>
    <n v="38.58"/>
    <n v="1"/>
    <n v="0"/>
    <n v="0"/>
    <n v="0"/>
  </r>
  <r>
    <s v="Grede"/>
    <s v="Machining"/>
    <s v="Biscoe"/>
    <s v="3rd Party Sale"/>
    <m/>
    <s v="United States"/>
    <s v="North America"/>
    <x v="12"/>
    <s v="DAIMLER TRUCKS NORTH AMERICA LLC"/>
    <m/>
    <s v="North America"/>
    <s v="07-21855-000"/>
    <n v="26"/>
    <s v="Doc 1 - Long Term Agreement "/>
    <m/>
    <m/>
    <s v="X"/>
    <s v="Y"/>
    <s v="Adaptor"/>
    <s v="OTHER SPECIALTY PRODUCTS"/>
    <s v="Misc Products not grouped"/>
    <s v="Ductile Iron Casting &amp; Related Machining"/>
    <s v="Commercial"/>
    <s v="Daimler"/>
    <s v="Non-Automotive"/>
    <s v="In Production"/>
    <n v="10807.030000000002"/>
    <n v="10805.269999999999"/>
    <n v="14125.58"/>
    <n v="15175.3"/>
    <n v="16053.87"/>
    <n v="66967.05"/>
    <n v="1"/>
    <n v="10805.269999999999"/>
    <n v="0"/>
    <n v="0"/>
  </r>
  <r>
    <s v="Grede"/>
    <s v="Machining"/>
    <s v="Biscoe"/>
    <s v="3rd Party Sale"/>
    <m/>
    <s v="United States"/>
    <s v="North America"/>
    <x v="12"/>
    <s v="DAIMLER TRUCKS NORTH AMERICA LLC"/>
    <m/>
    <s v="North America"/>
    <s v="07-21855-003"/>
    <n v="26"/>
    <s v="Doc 1 - Long Term Agreement "/>
    <m/>
    <m/>
    <s v="X"/>
    <s v="Y"/>
    <s v="Lever"/>
    <s v="OTHER SPECIALTY PRODUCTS"/>
    <s v="Lever"/>
    <s v="Ductile Iron Casting &amp; Related Machining"/>
    <s v="Commercial"/>
    <s v="Daimler"/>
    <s v="Non-Automotive"/>
    <s v="In Production"/>
    <n v="1009.03"/>
    <n v="1004.0799999999999"/>
    <n v="1312.15"/>
    <n v="1414.84"/>
    <n v="1494.71"/>
    <n v="6234.81"/>
    <n v="1"/>
    <n v="1004.0799999999999"/>
    <n v="0"/>
    <n v="0"/>
  </r>
  <r>
    <s v="Grede"/>
    <s v="Machining"/>
    <s v="Biscoe"/>
    <s v="3rd Party Sale"/>
    <m/>
    <s v="United States"/>
    <s v="North America"/>
    <x v="12"/>
    <s v="DAIMLER TRUCKS NORTH AMERICA LLC"/>
    <m/>
    <s v="North America"/>
    <s v="07-22031-000"/>
    <n v="26"/>
    <s v="Doc 1 - Long Term Agreement "/>
    <m/>
    <m/>
    <s v="X"/>
    <s v="Y"/>
    <s v="Adaptor"/>
    <s v="OTHER SPECIALTY PRODUCTS"/>
    <s v="Misc Products not grouped"/>
    <s v="Ductile Iron Casting &amp; Related Machining"/>
    <s v="Commercial"/>
    <s v="Daimler"/>
    <s v="Non-Automotive"/>
    <s v="In Production"/>
    <n v="1431.8400000000001"/>
    <n v="1427.76"/>
    <n v="1864.02"/>
    <n v="1996.22"/>
    <n v="2115.1999999999998"/>
    <n v="8835.0400000000009"/>
    <n v="1"/>
    <n v="1427.76"/>
    <n v="0"/>
    <n v="0"/>
  </r>
  <r>
    <s v="Grede"/>
    <s v="Machining"/>
    <s v="Biscoe"/>
    <s v="3rd Party Sale"/>
    <m/>
    <s v="United States"/>
    <s v="North America"/>
    <x v="12"/>
    <s v="DAIMLER TRUCKS NORTH AMERICA LLC"/>
    <m/>
    <s v="North America"/>
    <s v="07-22031-001"/>
    <n v="26"/>
    <s v="Doc 1 - Long Term Agreement "/>
    <m/>
    <m/>
    <s v="X"/>
    <s v="Y"/>
    <s v="Adaptor"/>
    <s v="OTHER SPECIALTY PRODUCTS"/>
    <s v="Misc Products not grouped"/>
    <s v="Ductile Iron Casting &amp; Related Machining"/>
    <s v="Commercial"/>
    <s v="Daimler"/>
    <s v="Non-Automotive"/>
    <s v="In Production"/>
    <n v="4243.12"/>
    <n v="4230.4000000000015"/>
    <n v="5525.96"/>
    <n v="5935.78"/>
    <n v="6279.5"/>
    <n v="26214.76"/>
    <n v="1"/>
    <n v="4230.4000000000015"/>
    <n v="0"/>
    <n v="0"/>
  </r>
  <r>
    <s v="Grede"/>
    <s v="Machining"/>
    <s v="Biscoe"/>
    <s v="3rd Party Sale"/>
    <m/>
    <s v="United States"/>
    <s v="North America"/>
    <x v="12"/>
    <s v="DAIMLER TRUCKS NORTH AMERICA LLC"/>
    <m/>
    <s v="North America"/>
    <s v="07-22031-003"/>
    <n v="26"/>
    <s v="Doc 1 - Long Term Agreement "/>
    <m/>
    <m/>
    <s v="X"/>
    <s v="Y"/>
    <s v="Lever"/>
    <s v="OTHER SPECIALTY PRODUCTS"/>
    <s v="Lever"/>
    <s v="Ductile Iron Casting &amp; Related Machining"/>
    <s v="Commercial"/>
    <s v="Daimler"/>
    <s v="Non-Automotive"/>
    <s v="In Production"/>
    <n v="9082.14"/>
    <n v="9082.1400000000012"/>
    <n v="11871.56"/>
    <n v="12744.08"/>
    <n v="13484.4"/>
    <n v="56264.32"/>
    <n v="1"/>
    <n v="9082.1400000000012"/>
    <n v="0"/>
    <n v="0"/>
  </r>
  <r>
    <s v="Grede"/>
    <s v="Machining"/>
    <s v="Biscoe"/>
    <s v="3rd Party Sale"/>
    <m/>
    <s v="United States"/>
    <s v="North America"/>
    <x v="12"/>
    <s v="DAIMLER TRUCKS NORTH AMERICA LLC"/>
    <m/>
    <s v="North America"/>
    <s v="07-22163-000"/>
    <n v="26"/>
    <s v="Doc 1 - Long Term Agreement "/>
    <m/>
    <m/>
    <s v="X"/>
    <s v="Y"/>
    <s v="Lever"/>
    <s v="OTHER SPECIALTY PRODUCTS"/>
    <s v="Lever"/>
    <s v="Ductile Iron Casting &amp; Related Machining"/>
    <s v="Commercial"/>
    <s v="Daimler"/>
    <s v="Non-Automotive"/>
    <s v="Awarded"/>
    <n v="255.41999999999996"/>
    <n v="255.42"/>
    <n v="336.69"/>
    <n v="359.91"/>
    <n v="383.13"/>
    <n v="1590.5700000000002"/>
    <n v="1"/>
    <n v="255.42"/>
    <n v="0"/>
    <n v="0"/>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In Production"/>
    <n v="0"/>
    <n v="0"/>
    <n v="0"/>
    <n v="0"/>
    <n v="0"/>
    <n v="0"/>
    <n v="0"/>
    <n v="0"/>
    <n v="0"/>
    <n v="1"/>
  </r>
  <r>
    <s v="Grede"/>
    <s v="Machining"/>
    <s v="Biscoe"/>
    <s v="3rd Party Sale"/>
    <m/>
    <s v="United States"/>
    <s v="North America"/>
    <x v="12"/>
    <s v="DAIMLER TRUCKS NORTH AMERICA LLC"/>
    <m/>
    <s v="North America"/>
    <s v="07-22168-000"/>
    <n v="26"/>
    <s v="Doc 1 - Long Term Agreement "/>
    <m/>
    <m/>
    <s v="X"/>
    <s v="Y"/>
    <s v="Bracket"/>
    <s v="OTHER SPECIALTY PRODUCTS"/>
    <s v="Bracket"/>
    <s v="Ductile Iron Casting &amp; Related Machining"/>
    <s v="Commercial"/>
    <s v="Daimler"/>
    <s v="Non-Automotive"/>
    <s v="In Production"/>
    <n v="5647.98"/>
    <n v="5647.9800000000005"/>
    <n v="7385.82"/>
    <n v="7931.68"/>
    <n v="8388.42"/>
    <n v="35001.879999999997"/>
    <n v="1"/>
    <n v="5647.9800000000005"/>
    <n v="0"/>
    <n v="0"/>
  </r>
  <r>
    <s v="Grede"/>
    <s v="Machining"/>
    <s v="Biscoe"/>
    <s v="3rd Party Sale"/>
    <m/>
    <s v="United States"/>
    <s v="North America"/>
    <x v="12"/>
    <s v="DAIMLER TRUCKS NORTH AMERICA LLC"/>
    <m/>
    <s v="North America"/>
    <s v="07-22174-000"/>
    <n v="26"/>
    <s v="Doc 1 - Long Term Agreement "/>
    <m/>
    <m/>
    <s v="X"/>
    <s v="Y"/>
    <s v="Lever"/>
    <s v="OTHER SPECIALTY PRODUCTS"/>
    <s v="Lever"/>
    <s v="Ductile Iron Casting &amp; Related Machining"/>
    <s v="Commercial"/>
    <s v="Daimler"/>
    <s v="Non-Automotive"/>
    <s v="In Production"/>
    <n v="176.39999999999998"/>
    <n v="176.39999999999998"/>
    <n v="226.8"/>
    <n v="239.4"/>
    <n v="252"/>
    <n v="1071"/>
    <n v="1"/>
    <n v="176.39999999999998"/>
    <n v="0"/>
    <n v="0"/>
  </r>
  <r>
    <s v="Grede"/>
    <s v="Machining"/>
    <s v="Biscoe"/>
    <s v="3rd Party Sale"/>
    <m/>
    <s v="United States"/>
    <s v="North America"/>
    <x v="12"/>
    <s v="DAIMLER TRUCKS NORTH AMERICA LLC"/>
    <m/>
    <s v="North America"/>
    <s v="07-22174-001"/>
    <n v="26"/>
    <s v="Doc 1 - Long Term Agreement "/>
    <m/>
    <m/>
    <s v="X"/>
    <s v="Y"/>
    <s v="Lever"/>
    <s v="OTHER SPECIALTY PRODUCTS"/>
    <s v="Lever"/>
    <s v="Ductile Iron Casting &amp; Related Machining"/>
    <s v="Commercial"/>
    <s v="Daimler"/>
    <s v="Non-Automotive"/>
    <s v="In Production"/>
    <n v="828.95999999999992"/>
    <n v="828.96"/>
    <n v="1080.1599999999999"/>
    <n v="1155.52"/>
    <n v="1218.32"/>
    <n v="5111.92"/>
    <n v="1"/>
    <n v="828.96"/>
    <n v="0"/>
    <n v="0"/>
  </r>
  <r>
    <s v="Grede"/>
    <s v="Machining"/>
    <s v="Biscoe"/>
    <s v="3rd Party Sale"/>
    <m/>
    <s v="United States"/>
    <s v="North America"/>
    <x v="12"/>
    <s v="DAIMLER TRUCKS NORTH AMERICA LLC"/>
    <m/>
    <s v="North America"/>
    <s v="07-22175-000"/>
    <n v="26"/>
    <s v="Doc 1 - Long Term Agreement "/>
    <m/>
    <m/>
    <s v="X"/>
    <s v="Y"/>
    <s v="Lever"/>
    <s v="OTHER SPECIALTY PRODUCTS"/>
    <s v="Lever"/>
    <s v="Ductile Iron Casting &amp; Related Machining"/>
    <s v="Commercial"/>
    <s v="Daimler"/>
    <s v="Non-Automotive"/>
    <s v="In Production"/>
    <n v="3097.99"/>
    <n v="3089.4000000000005"/>
    <n v="4035.6"/>
    <n v="4332"/>
    <n v="4582.8"/>
    <n v="19137.79"/>
    <n v="1"/>
    <n v="3089.4000000000005"/>
    <n v="0"/>
    <n v="0"/>
  </r>
  <r>
    <s v="Grede"/>
    <s v="Machining"/>
    <s v="Biscoe"/>
    <s v="3rd Party Sale"/>
    <m/>
    <s v="United States"/>
    <s v="North America"/>
    <x v="12"/>
    <s v="DAIMLER TRUCKS NORTH AMERICA LLC"/>
    <m/>
    <s v="North America"/>
    <s v="07-22184-000"/>
    <n v="26"/>
    <s v="Doc 1 - Long Term Agreement "/>
    <m/>
    <m/>
    <s v="X"/>
    <s v="Y"/>
    <s v="Lever"/>
    <s v="OTHER SPECIALTY PRODUCTS"/>
    <s v="Lever"/>
    <s v="Ductile Iron Casting &amp; Related Machining"/>
    <s v="Commercial"/>
    <s v="Daimler"/>
    <s v="Non-Automotive"/>
    <s v="In Production"/>
    <n v="19.82"/>
    <n v="19.82"/>
    <n v="19.82"/>
    <n v="19.82"/>
    <n v="19.82"/>
    <n v="99.1"/>
    <n v="1"/>
    <n v="19.82"/>
    <n v="0"/>
    <n v="0"/>
  </r>
  <r>
    <s v="Grede"/>
    <s v="Machining"/>
    <s v="Biscoe"/>
    <s v="3rd Party Sale"/>
    <m/>
    <s v="United States"/>
    <s v="North America"/>
    <x v="12"/>
    <s v="DAIMLER TRUCKS NORTH AMERICA LLC"/>
    <m/>
    <s v="North America"/>
    <s v="07-22184-001"/>
    <n v="26"/>
    <s v="Doc 1 - Long Term Agreement "/>
    <m/>
    <m/>
    <s v="X"/>
    <s v="Y"/>
    <s v="Lever"/>
    <s v="OTHER SPECIALTY PRODUCTS"/>
    <s v="Lever"/>
    <s v="Ductile Iron Casting &amp; Related Machining"/>
    <s v="Commercial"/>
    <s v="Daimler"/>
    <s v="Non-Automotive"/>
    <s v="In Production"/>
    <n v="2377.48"/>
    <n v="2358.5799999999995"/>
    <n v="3091.92"/>
    <n v="3329.76"/>
    <n v="3527.96"/>
    <n v="14685.7"/>
    <n v="1"/>
    <n v="2358.5799999999995"/>
    <n v="0"/>
    <n v="0"/>
  </r>
  <r>
    <s v="Grede"/>
    <s v="Machining"/>
    <s v="Biscoe"/>
    <s v="3rd Party Sale"/>
    <m/>
    <s v="United States"/>
    <s v="North America"/>
    <x v="12"/>
    <s v="DAIMLER TRUCKS NORTH AMERICA LLC"/>
    <m/>
    <s v="North America"/>
    <s v="07-22231-000"/>
    <n v="26"/>
    <s v="Doc 1 - Long Term Agreement "/>
    <m/>
    <m/>
    <s v="X"/>
    <s v="Y"/>
    <s v="Lever"/>
    <s v="OTHER SPECIALTY PRODUCTS"/>
    <s v="Lever"/>
    <s v="Ductile Iron Casting &amp; Related Machining"/>
    <s v="Commercial"/>
    <s v="Daimler"/>
    <s v="Non-Automotive"/>
    <s v="In Production"/>
    <n v="600.27"/>
    <n v="600.27"/>
    <n v="788.59"/>
    <n v="847.44"/>
    <n v="894.52"/>
    <n v="3731.09"/>
    <n v="1"/>
    <n v="600.27"/>
    <n v="0"/>
    <n v="0"/>
  </r>
  <r>
    <s v="Grede"/>
    <s v="Machining"/>
    <s v="Biscoe"/>
    <s v="3rd Party Sale"/>
    <m/>
    <s v="United States"/>
    <s v="North America"/>
    <x v="12"/>
    <s v="DAIMLER TRUCKS NORTH AMERICA LLC"/>
    <m/>
    <s v="North America"/>
    <s v="07-22232-000"/>
    <n v="26"/>
    <s v="Doc 1 - Long Term Agreement "/>
    <m/>
    <m/>
    <s v="X"/>
    <s v="Y"/>
    <s v="Lever"/>
    <s v="OTHER SPECIALTY PRODUCTS"/>
    <s v="Lever"/>
    <s v="Ductile Iron Casting &amp; Related Machining"/>
    <s v="Commercial"/>
    <s v="Daimler"/>
    <s v="Non-Automotive"/>
    <s v="In Production"/>
    <n v="355.57"/>
    <n v="355.57"/>
    <n v="470.27"/>
    <n v="504.68"/>
    <n v="539.09"/>
    <n v="2225.1799999999998"/>
    <n v="1"/>
    <n v="355.57"/>
    <n v="0"/>
    <n v="0"/>
  </r>
  <r>
    <s v="Grede"/>
    <s v="Machining"/>
    <s v="Biscoe"/>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1703.42"/>
    <n v="0"/>
    <n v="0"/>
    <n v="0"/>
    <n v="0"/>
    <n v="1703.42"/>
    <n v="1"/>
    <n v="0"/>
    <n v="0"/>
    <n v="0"/>
  </r>
  <r>
    <s v="Grede"/>
    <s v="Machining"/>
    <s v="Biscoe"/>
    <s v="3rd Party Sale"/>
    <m/>
    <s v="United States"/>
    <s v="North America"/>
    <x v="12"/>
    <s v="DAIMLER TRUCKS NORTH AMERICA LLC"/>
    <m/>
    <s v="North America"/>
    <s v="07-22350-000"/>
    <n v="26"/>
    <s v="Doc 1 - Long Term Agreement "/>
    <m/>
    <m/>
    <s v="X"/>
    <s v="Y"/>
    <s v="Lever"/>
    <s v="OTHER SPECIALTY PRODUCTS"/>
    <s v="Lever"/>
    <s v="Ductile Iron Casting &amp; Related Machining"/>
    <s v="Commercial"/>
    <s v="Daimler"/>
    <s v="Non-Automotive"/>
    <s v="In Production"/>
    <n v="19.739999999999998"/>
    <n v="19.739999999999998"/>
    <n v="19.739999999999998"/>
    <n v="19.739999999999998"/>
    <n v="19.739999999999998"/>
    <n v="98.699999999999989"/>
    <n v="1"/>
    <n v="19.739999999999998"/>
    <n v="0"/>
    <n v="0"/>
  </r>
  <r>
    <s v="Grede"/>
    <s v="Machining"/>
    <s v="Biscoe"/>
    <s v="3rd Party Sale"/>
    <m/>
    <s v="United States"/>
    <s v="North America"/>
    <x v="12"/>
    <s v="DAIMLER TRUCKS NORTH AMERICA LLC"/>
    <m/>
    <s v="North America"/>
    <s v="07-22388-000"/>
    <n v="26"/>
    <s v="Doc 1 - Long Term Agreement "/>
    <m/>
    <m/>
    <s v="X"/>
    <s v="Y"/>
    <s v="Lever"/>
    <s v="OTHER SPECIALTY PRODUCTS"/>
    <s v="Lever"/>
    <s v="Ductile Iron Casting &amp; Related Machining"/>
    <s v="Commercial"/>
    <s v="Daimler"/>
    <s v="Non-Automotive"/>
    <s v="In Production"/>
    <n v="8480.5499999999993"/>
    <n v="8448"/>
    <n v="11040"/>
    <n v="11856"/>
    <n v="12544"/>
    <n v="52368.55"/>
    <n v="1"/>
    <n v="8448"/>
    <n v="0"/>
    <n v="0"/>
  </r>
  <r>
    <s v="Grede"/>
    <s v="Machining"/>
    <s v="Biscoe"/>
    <s v="3rd Party Sale"/>
    <m/>
    <s v="United States"/>
    <s v="North America"/>
    <x v="12"/>
    <s v="DAIMLER TRUCKS NORTH AMERICA LLC"/>
    <m/>
    <s v="North America"/>
    <s v="07-22424-000"/>
    <n v="26"/>
    <s v="Doc 1 - Long Term Agreement "/>
    <m/>
    <m/>
    <s v="X"/>
    <s v="Y"/>
    <s v="Lever"/>
    <s v="OTHER SPECIALTY PRODUCTS"/>
    <s v="Lever"/>
    <s v="Ductile Iron Casting &amp; Related Machining"/>
    <s v="Commercial"/>
    <s v="Daimler"/>
    <s v="Non-Automotive"/>
    <s v="In Production"/>
    <n v="9654.0499999999993"/>
    <n v="9630"/>
    <n v="12599.249999999998"/>
    <n v="13530.15"/>
    <n v="14316.6"/>
    <n v="59730.049999999996"/>
    <n v="1"/>
    <n v="9630"/>
    <n v="0"/>
    <n v="0"/>
  </r>
  <r>
    <s v="Grede"/>
    <s v="Machining"/>
    <s v="Biscoe"/>
    <s v="3rd Party Sale"/>
    <m/>
    <s v="United States"/>
    <s v="North America"/>
    <x v="12"/>
    <s v="DAIMLER TRUCKS NORTH AMERICA LLC"/>
    <m/>
    <s v="North America"/>
    <s v="10-12391-000"/>
    <n v="26"/>
    <s v="Doc 1 - Long Term Agreement "/>
    <m/>
    <m/>
    <s v="X"/>
    <s v="Y"/>
    <s v="Bracket"/>
    <s v="OTHER SPECIALTY PRODUCTS"/>
    <s v="Bracket"/>
    <s v="Ductile Iron Casting &amp; Related Machining"/>
    <s v="Commercial"/>
    <s v="Daimler"/>
    <s v="Non-Automotive"/>
    <s v="In Production"/>
    <n v="1904.74"/>
    <n v="2562.2400000000007"/>
    <n v="3351.04"/>
    <n v="3598.56"/>
    <n v="3805.28"/>
    <n v="15221.86"/>
    <n v="1"/>
    <n v="2562.2400000000007"/>
    <n v="0"/>
    <n v="0"/>
  </r>
  <r>
    <s v="Grede"/>
    <s v="Machining"/>
    <s v="Biscoe"/>
    <s v="3rd Party Sale"/>
    <m/>
    <s v="United States"/>
    <s v="North America"/>
    <x v="12"/>
    <s v="DAIMLER TRUCKS NORTH AMERICA LLC"/>
    <m/>
    <s v="North America"/>
    <s v="10-13159-000"/>
    <n v="26"/>
    <s v="Doc 1 - Long Term Agreement "/>
    <m/>
    <m/>
    <s v="X"/>
    <s v="Y"/>
    <s v="Bracket"/>
    <s v="OTHER SPECIALTY PRODUCTS"/>
    <s v="Bracket"/>
    <s v="Ductile Iron Casting &amp; Related Machining"/>
    <s v="Commercial"/>
    <s v="Daimler"/>
    <s v="Non-Automotive"/>
    <s v="In Production"/>
    <n v="15149.8"/>
    <n v="15094.599999999997"/>
    <n v="19738"/>
    <n v="21197.05"/>
    <n v="22418.25"/>
    <n v="93597.7"/>
    <n v="1"/>
    <n v="15094.599999999997"/>
    <n v="0"/>
    <n v="0"/>
  </r>
  <r>
    <s v="Grede"/>
    <s v="Machining"/>
    <s v="Biscoe"/>
    <s v="3rd Party Sale"/>
    <m/>
    <s v="United States"/>
    <s v="North America"/>
    <x v="12"/>
    <s v="DAIMLER TRUCKS NORTH AMERICA LLC"/>
    <m/>
    <s v="North America"/>
    <s v="10-13641-000"/>
    <n v="26"/>
    <s v="Doc 1 - Long Term Agreement "/>
    <m/>
    <m/>
    <s v="X"/>
    <s v="Y"/>
    <s v="Suspension Bracket"/>
    <s v="SAFETY - CRITICAL"/>
    <s v="Bracket"/>
    <s v="Ductile Iron Casting &amp; Related Machining"/>
    <s v="Commercial"/>
    <s v="Daimler"/>
    <s v="Non-Automotive"/>
    <s v="In Production"/>
    <n v="873638.39"/>
    <n v="865055.76000000013"/>
    <n v="1131147.6000000001"/>
    <n v="1214767.6199999999"/>
    <n v="1284723.6600000001"/>
    <n v="5369333.0300000003"/>
    <n v="1"/>
    <n v="865055.76000000013"/>
    <n v="0"/>
    <n v="0"/>
  </r>
  <r>
    <s v="Grede"/>
    <s v="Machining"/>
    <s v="Biscoe"/>
    <s v="3rd Party Sale"/>
    <m/>
    <s v="United States"/>
    <s v="North America"/>
    <x v="12"/>
    <s v="DAIMLER TRUCKS NORTH AMERICA LLC"/>
    <m/>
    <s v="North America"/>
    <s v="10-13857-000"/>
    <n v="26"/>
    <s v="Doc 1 - Long Term Agreement "/>
    <m/>
    <m/>
    <s v="X"/>
    <s v="Y"/>
    <s v="Bracket"/>
    <s v="OTHER SPECIALTY PRODUCTS"/>
    <s v="Bracket"/>
    <s v="Ductile Iron Casting &amp; Related Machining"/>
    <s v="Commercial"/>
    <s v="Daimler"/>
    <s v="Non-Automotive"/>
    <s v="In Production"/>
    <n v="64389.13"/>
    <n v="64130.13"/>
    <n v="83860.109999999986"/>
    <n v="90062.28"/>
    <n v="95248.71"/>
    <n v="397690.36000000004"/>
    <n v="1"/>
    <n v="64130.13"/>
    <n v="0"/>
    <n v="0"/>
  </r>
  <r>
    <s v="Grede"/>
    <s v="Machining"/>
    <s v="Biscoe"/>
    <s v="3rd Party Sale"/>
    <m/>
    <s v="United States"/>
    <s v="North America"/>
    <x v="12"/>
    <s v="DAIMLER TRUCKS NORTH AMERICA LLC"/>
    <m/>
    <s v="North America"/>
    <s v="11-23456-000"/>
    <n v="26"/>
    <s v="Doc 1 - Long Term Agreement "/>
    <m/>
    <m/>
    <s v="X"/>
    <s v="Y"/>
    <s v="Retainer U Bolt"/>
    <s v="OTHER SPECIALTY PRODUCTS"/>
    <s v="Misc Products not grouped"/>
    <s v="Ductile Iron Casting &amp; Related Machining"/>
    <s v="Commercial"/>
    <s v="Daimler"/>
    <s v="Non-Automotive"/>
    <s v="In Production"/>
    <n v="32331.839999999997"/>
    <n v="32045.219999999998"/>
    <n v="41901.660000000003"/>
    <n v="44990.64"/>
    <n v="47584.44"/>
    <n v="198853.8"/>
    <n v="1"/>
    <n v="32045.219999999998"/>
    <n v="0"/>
    <n v="0"/>
  </r>
  <r>
    <s v="Grede"/>
    <s v="Machining"/>
    <s v="Biscoe"/>
    <s v="3rd Party Sale"/>
    <m/>
    <s v="United States"/>
    <s v="North America"/>
    <x v="12"/>
    <s v="DAIMLER TRUCKS NORTH AMERICA LLC"/>
    <m/>
    <s v="North America"/>
    <s v="11-23456-001"/>
    <n v="26"/>
    <s v="Doc 1 - Long Term Agreement "/>
    <m/>
    <m/>
    <s v="X"/>
    <s v="Y"/>
    <s v="Retainer U Bolt"/>
    <s v="OTHER SPECIALTY PRODUCTS"/>
    <s v="Misc Products not grouped"/>
    <s v="Ductile Iron Casting &amp; Related Machining"/>
    <s v="Commercial"/>
    <s v="Daimler"/>
    <s v="Non-Automotive"/>
    <s v="In Production"/>
    <n v="50700.319999999992"/>
    <n v="50353.919999999991"/>
    <n v="65836.800000000003"/>
    <n v="70709.759999999995"/>
    <n v="74787.839999999997"/>
    <n v="312388.64"/>
    <n v="1"/>
    <n v="50353.919999999991"/>
    <n v="0"/>
    <n v="0"/>
  </r>
  <r>
    <s v="Grede"/>
    <s v="Machining"/>
    <s v="Biscoe"/>
    <s v="3rd Party Sale"/>
    <m/>
    <s v="United States"/>
    <s v="North America"/>
    <x v="12"/>
    <s v="DAIMLER TRUCKS NORTH AMERICA LLC"/>
    <m/>
    <s v="North America"/>
    <s v="11-23456-002"/>
    <n v="26"/>
    <s v="Doc 1 - Long Term Agreement "/>
    <m/>
    <m/>
    <s v="X"/>
    <s v="Y"/>
    <s v="Retainer U Bolt"/>
    <s v="OTHER SPECIALTY PRODUCTS"/>
    <s v="Misc Products not grouped"/>
    <s v="Ductile Iron Casting &amp; Related Machining"/>
    <s v="Commercial"/>
    <s v="Daimler"/>
    <s v="Non-Automotive"/>
    <s v="In Production"/>
    <n v="7047.04"/>
    <n v="7047.04"/>
    <n v="9215.36"/>
    <n v="9912.32"/>
    <n v="10493.12"/>
    <n v="43714.880000000005"/>
    <n v="1"/>
    <n v="7047.04"/>
    <n v="0"/>
    <n v="0"/>
  </r>
  <r>
    <s v="Grede"/>
    <s v="Machining"/>
    <s v="Biscoe"/>
    <s v="3rd Party Sale"/>
    <m/>
    <s v="United States"/>
    <s v="North America"/>
    <x v="12"/>
    <s v="DAIMLER TRUCKS NORTH AMERICA LLC"/>
    <m/>
    <s v="North America"/>
    <s v="11-23457-000"/>
    <n v="26"/>
    <s v="Doc 1 - Long Term Agreement "/>
    <m/>
    <m/>
    <s v="X"/>
    <s v="Y"/>
    <s v="Retainer U Bolt"/>
    <s v="OTHER SPECIALTY PRODUCTS"/>
    <s v="Misc Products not grouped"/>
    <s v="Ductile Iron Casting &amp; Related Machining"/>
    <s v="Commercial"/>
    <s v="Daimler"/>
    <s v="Non-Automotive"/>
    <s v="In Production"/>
    <n v="119941.29000000001"/>
    <n v="119452.22999999998"/>
    <n v="156189.21000000002"/>
    <n v="167750.32999999999"/>
    <n v="177409.95"/>
    <n v="740743.01"/>
    <n v="1"/>
    <n v="119452.22999999998"/>
    <n v="0"/>
    <n v="0"/>
  </r>
  <r>
    <s v="Grede"/>
    <s v="Machining"/>
    <s v="Biscoe"/>
    <s v="3rd Party Sale"/>
    <m/>
    <s v="United States"/>
    <s v="North America"/>
    <x v="12"/>
    <s v="DAIMLER TRUCKS NORTH AMERICA LLC"/>
    <m/>
    <s v="North America"/>
    <s v="11-23457-001"/>
    <n v="26"/>
    <s v="Doc 1 - Long Term Agreement "/>
    <m/>
    <m/>
    <s v="X"/>
    <s v="Y"/>
    <s v="Retainer U Bolt"/>
    <s v="OTHER SPECIALTY PRODUCTS"/>
    <s v="Misc Products not grouped"/>
    <s v="Ductile Iron Casting &amp; Related Machining"/>
    <s v="Commercial"/>
    <s v="Daimler"/>
    <s v="Non-Automotive"/>
    <s v="In Production"/>
    <n v="174051.18"/>
    <n v="173156.94"/>
    <n v="226411.02"/>
    <n v="243134.1"/>
    <n v="257137.65"/>
    <n v="1073890.8899999999"/>
    <n v="1"/>
    <n v="173156.94"/>
    <n v="0"/>
    <n v="0"/>
  </r>
  <r>
    <s v="Grede"/>
    <s v="Machining"/>
    <s v="Biscoe"/>
    <s v="3rd Party Sale"/>
    <m/>
    <s v="United States"/>
    <s v="North America"/>
    <x v="12"/>
    <s v="DAIMLER TRUCKS NORTH AMERICA LLC"/>
    <m/>
    <s v="North America"/>
    <s v="11-23457-002"/>
    <n v="26"/>
    <s v="Doc 1 - Long Term Agreement "/>
    <m/>
    <m/>
    <s v="X"/>
    <s v="Y"/>
    <s v="Retainer U Bolt"/>
    <s v="OTHER SPECIALTY PRODUCTS"/>
    <s v="Misc Products not grouped"/>
    <s v="Ductile Iron Casting &amp; Related Machining"/>
    <s v="Commercial"/>
    <s v="Daimler"/>
    <s v="Non-Automotive"/>
    <s v="In Production"/>
    <n v="32107.420000000002"/>
    <n v="31875.599999999995"/>
    <n v="41698.65"/>
    <n v="44775.75"/>
    <n v="47340"/>
    <n v="197797.41999999998"/>
    <n v="1"/>
    <n v="31875.599999999995"/>
    <n v="0"/>
    <n v="0"/>
  </r>
  <r>
    <s v="Grede"/>
    <s v="Machining"/>
    <s v="Biscoe"/>
    <s v="3rd Party Sale"/>
    <m/>
    <s v="United States"/>
    <s v="North America"/>
    <x v="12"/>
    <s v="DAIMLER TRUCKS NORTH AMERICA LLC"/>
    <m/>
    <s v="North America"/>
    <s v="11-23458-000"/>
    <n v="26"/>
    <s v="Doc 1 - Long Term Agreement "/>
    <m/>
    <m/>
    <s v="X"/>
    <s v="Y"/>
    <s v="Retainer U Bolt"/>
    <s v="OTHER SPECIALTY PRODUCTS"/>
    <s v="Misc Products not grouped"/>
    <s v="Ductile Iron Casting &amp; Related Machining"/>
    <s v="Commercial"/>
    <s v="Daimler"/>
    <s v="Non-Automotive"/>
    <s v="In Production"/>
    <n v="70920.2"/>
    <n v="72190.720000000001"/>
    <n v="94393.599999999991"/>
    <n v="101386.88"/>
    <n v="107219.84"/>
    <n v="446111.24"/>
    <n v="1"/>
    <n v="72190.720000000001"/>
    <n v="0"/>
    <n v="0"/>
  </r>
  <r>
    <s v="Grede"/>
    <s v="Machining"/>
    <s v="Biscoe"/>
    <s v="3rd Party Sale"/>
    <m/>
    <s v="United States"/>
    <s v="North America"/>
    <x v="12"/>
    <s v="DAIMLER TRUCKS NORTH AMERICA LLC"/>
    <m/>
    <s v="North America"/>
    <s v="11-23458-001"/>
    <n v="26"/>
    <s v="Doc 1 - Long Term Agreement "/>
    <m/>
    <m/>
    <s v="X"/>
    <s v="Y"/>
    <s v="Retainer U Bolt"/>
    <s v="OTHER SPECIALTY PRODUCTS"/>
    <s v="Misc Products not grouped"/>
    <s v="Ductile Iron Casting &amp; Related Machining"/>
    <s v="Commercial"/>
    <s v="Daimler"/>
    <s v="Non-Automotive"/>
    <s v="In Production"/>
    <n v="99646.18"/>
    <n v="99293.87999999999"/>
    <n v="129851.40000000002"/>
    <n v="139459.32"/>
    <n v="147477.96"/>
    <n v="615728.74"/>
    <n v="1"/>
    <n v="99293.87999999999"/>
    <n v="0"/>
    <n v="0"/>
  </r>
  <r>
    <s v="Grede"/>
    <s v="Machining"/>
    <s v="Biscoe"/>
    <s v="3rd Party Sale"/>
    <m/>
    <s v="United States"/>
    <s v="North America"/>
    <x v="12"/>
    <s v="DAIMLER TRUCKS NORTH AMERICA LLC"/>
    <m/>
    <s v="North America"/>
    <s v="11-23458-002"/>
    <n v="26"/>
    <s v="Doc 1 - Long Term Agreement "/>
    <m/>
    <m/>
    <s v="X"/>
    <s v="Y"/>
    <s v="Retainer U Bolt"/>
    <s v="OTHER SPECIALTY PRODUCTS"/>
    <s v="Misc Products not grouped"/>
    <s v="Ductile Iron Casting &amp; Related Machining"/>
    <s v="Commercial"/>
    <s v="Daimler"/>
    <s v="Non-Automotive"/>
    <s v="In Production"/>
    <n v="20737.330000000002"/>
    <n v="20597.829999999998"/>
    <n v="26949.120000000003"/>
    <n v="28949.25"/>
    <n v="30633.57"/>
    <n v="127867.1"/>
    <n v="1"/>
    <n v="20597.829999999998"/>
    <n v="0"/>
    <n v="0"/>
  </r>
  <r>
    <s v="Grede"/>
    <s v="Machining"/>
    <s v="Biscoe"/>
    <s v="3rd Party Sale"/>
    <m/>
    <s v="United States"/>
    <s v="North America"/>
    <x v="12"/>
    <s v="DAIMLER TRUCKS NORTH AMERICA LLC"/>
    <m/>
    <s v="North America"/>
    <s v="11-23459-000"/>
    <n v="26"/>
    <s v="Doc 1 - Long Term Agreement "/>
    <m/>
    <m/>
    <s v="X"/>
    <s v="Y"/>
    <s v="Retainer U Bolt"/>
    <s v="OTHER SPECIALTY PRODUCTS"/>
    <s v="Misc Products not grouped"/>
    <s v="Ductile Iron Casting &amp; Related Machining"/>
    <s v="Commercial"/>
    <s v="Daimler"/>
    <s v="Non-Automotive"/>
    <s v="In Production"/>
    <n v="123.28"/>
    <n v="123.28"/>
    <n v="154.10000000000002"/>
    <n v="154.1"/>
    <n v="154.1"/>
    <n v="708.86"/>
    <n v="1"/>
    <n v="123.28"/>
    <n v="0"/>
    <n v="0"/>
  </r>
  <r>
    <s v="Grede"/>
    <s v="Machining"/>
    <s v="Biscoe"/>
    <s v="3rd Party Sale"/>
    <m/>
    <s v="United States"/>
    <s v="North America"/>
    <x v="12"/>
    <s v="DAIMLER TRUCKS NORTH AMERICA LLC"/>
    <m/>
    <s v="North America"/>
    <s v="11-23459-001"/>
    <n v="26"/>
    <s v="Doc 1 - Long Term Agreement "/>
    <m/>
    <m/>
    <s v="X"/>
    <s v="Y"/>
    <s v="Retainer U Bolt"/>
    <s v="OTHER SPECIALTY PRODUCTS"/>
    <s v="Misc Products not grouped"/>
    <s v="Ductile Iron Casting &amp; Related Machining"/>
    <s v="Commercial"/>
    <s v="Daimler"/>
    <s v="Non-Automotive"/>
    <s v="In Production"/>
    <n v="1174.2"/>
    <n v="1174.2"/>
    <n v="1545"/>
    <n v="1668.6"/>
    <n v="1761.3"/>
    <n v="7323.3"/>
    <n v="1"/>
    <n v="1174.2"/>
    <n v="0"/>
    <n v="0"/>
  </r>
  <r>
    <s v="Grede"/>
    <s v="Machining"/>
    <s v="Biscoe"/>
    <s v="3rd Party Sale"/>
    <m/>
    <s v="United States"/>
    <s v="North America"/>
    <x v="12"/>
    <s v="DAIMLER TRUCKS NORTH AMERICA LLC"/>
    <m/>
    <s v="North America"/>
    <s v="11-23460-000"/>
    <n v="26"/>
    <s v="Doc 1 - Long Term Agreement "/>
    <m/>
    <m/>
    <s v="X"/>
    <s v="Y"/>
    <s v="Retainer U Bolt"/>
    <s v="OTHER SPECIALTY PRODUCTS"/>
    <s v="Misc Products not grouped"/>
    <s v="Ductile Iron Casting &amp; Related Machining"/>
    <s v="Commercial"/>
    <s v="Daimler"/>
    <s v="Non-Automotive"/>
    <s v="In Production"/>
    <n v="3176.5"/>
    <n v="3176.4999999999995"/>
    <n v="4129.45"/>
    <n v="4447.1000000000004"/>
    <n v="4701.22"/>
    <n v="19630.77"/>
    <n v="1"/>
    <n v="3176.4999999999995"/>
    <n v="0"/>
    <n v="0"/>
  </r>
  <r>
    <s v="Grede"/>
    <s v="Machining"/>
    <s v="Biscoe"/>
    <s v="3rd Party Sale"/>
    <m/>
    <s v="United States"/>
    <s v="North America"/>
    <x v="12"/>
    <s v="DAIMLER TRUCKS NORTH AMERICA LLC"/>
    <m/>
    <s v="North America"/>
    <s v="11-23460-001"/>
    <n v="26"/>
    <s v="Doc 1 - Long Term Agreement "/>
    <m/>
    <m/>
    <s v="X"/>
    <s v="Y"/>
    <s v="Retainer U Bolt"/>
    <s v="OTHER SPECIALTY PRODUCTS"/>
    <s v="Misc Products not grouped"/>
    <s v="Ductile Iron Casting &amp; Related Machining"/>
    <s v="Commercial"/>
    <s v="Daimler"/>
    <s v="Non-Automotive"/>
    <s v="In Production"/>
    <n v="2036.5300000000002"/>
    <n v="2035.8400000000015"/>
    <n v="2672.0400000000004"/>
    <n v="2862.9"/>
    <n v="3053.76"/>
    <n v="12661.070000000002"/>
    <n v="1"/>
    <n v="2035.8400000000015"/>
    <n v="0"/>
    <n v="0"/>
  </r>
  <r>
    <s v="Grede"/>
    <s v="Machining"/>
    <s v="Biscoe"/>
    <s v="3rd Party Sale"/>
    <m/>
    <s v="United States"/>
    <s v="North America"/>
    <x v="12"/>
    <s v="DAIMLER TRUCKS NORTH AMERICA LLC"/>
    <m/>
    <s v="North America"/>
    <s v="11-23461-000"/>
    <n v="26"/>
    <s v="Doc 1 - Long Term Agreement "/>
    <m/>
    <m/>
    <s v="X"/>
    <s v="Y"/>
    <s v="Retainer U Bolt"/>
    <s v="OTHER SPECIALTY PRODUCTS"/>
    <s v="Misc Products not grouped"/>
    <s v="Ductile Iron Casting &amp; Related Machining"/>
    <s v="Commercial"/>
    <s v="Daimler"/>
    <s v="Non-Automotive"/>
    <s v="In Production"/>
    <n v="1526.96"/>
    <n v="1526.2800000000004"/>
    <n v="1998.7"/>
    <n v="2144.06"/>
    <n v="2253.08"/>
    <n v="9449.08"/>
    <n v="1"/>
    <n v="1526.2800000000004"/>
    <n v="0"/>
    <n v="0"/>
  </r>
  <r>
    <s v="Grede"/>
    <s v="Machining"/>
    <s v="Biscoe"/>
    <s v="3rd Party Sale"/>
    <m/>
    <s v="United States"/>
    <s v="North America"/>
    <x v="12"/>
    <s v="DAIMLER TRUCKS NORTH AMERICA LLC"/>
    <m/>
    <s v="North America"/>
    <s v="11-23461-001"/>
    <n v="26"/>
    <s v="Doc 1 - Long Term Agreement "/>
    <m/>
    <m/>
    <s v="X"/>
    <s v="Y"/>
    <s v="Retainer U Bolt"/>
    <s v="OTHER SPECIALTY PRODUCTS"/>
    <s v="Misc Products not grouped"/>
    <s v="Ductile Iron Casting &amp; Related Machining"/>
    <s v="Commercial"/>
    <s v="Daimler"/>
    <s v="Non-Automotive"/>
    <s v="In Production"/>
    <n v="1858.6000000000001"/>
    <n v="1857.9300000000003"/>
    <n v="2440.81"/>
    <n v="2622.96"/>
    <n v="2768.68"/>
    <n v="11548.98"/>
    <n v="1"/>
    <n v="1857.9300000000003"/>
    <n v="0"/>
    <n v="0"/>
  </r>
  <r>
    <s v="Grede"/>
    <s v="Machining"/>
    <s v="Biscoe"/>
    <s v="3rd Party Sale"/>
    <m/>
    <s v="United States"/>
    <s v="North America"/>
    <x v="12"/>
    <s v="DAIMLER TRUCKS NORTH AMERICA LLC"/>
    <m/>
    <s v="North America"/>
    <s v="11-24910-000"/>
    <n v="26"/>
    <s v="Doc 1 - Long Term Agreement "/>
    <m/>
    <m/>
    <s v="X"/>
    <s v="Y"/>
    <s v="Axle Bracket"/>
    <s v="DRIVELINE"/>
    <s v="Bracket"/>
    <s v="Ductile Iron Casting &amp; Related Machining"/>
    <s v="Commercial"/>
    <s v="Daimler"/>
    <s v="Non-Automotive"/>
    <s v="In Production"/>
    <n v="3104.25"/>
    <n v="3086.2500000000005"/>
    <n v="4032.7"/>
    <n v="4328.9799999999996"/>
    <n v="4575.88"/>
    <n v="19128.060000000001"/>
    <n v="1"/>
    <n v="3086.2500000000005"/>
    <n v="0"/>
    <n v="0"/>
  </r>
  <r>
    <s v="Grede"/>
    <s v="Machining"/>
    <s v="Biscoe"/>
    <s v="3rd Party Sale"/>
    <m/>
    <s v="United States"/>
    <s v="North America"/>
    <x v="12"/>
    <s v="DAIMLER TRUCKS NORTH AMERICA LLC"/>
    <m/>
    <s v="North America"/>
    <s v="11-24913-000"/>
    <n v="26"/>
    <s v="Doc 1 - Long Term Agreement "/>
    <m/>
    <m/>
    <s v="X"/>
    <s v="Y"/>
    <s v="Retainer U Bolt"/>
    <s v="OTHER SPECIALTY PRODUCTS"/>
    <s v="Misc Products not grouped"/>
    <s v="Ductile Iron Casting &amp; Related Machining"/>
    <s v="Commercial"/>
    <s v="Daimler"/>
    <s v="Non-Automotive"/>
    <s v="In Production"/>
    <n v="660"/>
    <n v="0"/>
    <n v="0"/>
    <n v="0"/>
    <n v="0"/>
    <n v="660"/>
    <n v="1"/>
    <n v="0"/>
    <n v="0"/>
    <n v="0"/>
  </r>
  <r>
    <s v="Grede"/>
    <s v="Machining"/>
    <s v="Biscoe"/>
    <s v="3rd Party Sale"/>
    <m/>
    <s v="United States"/>
    <s v="North America"/>
    <x v="12"/>
    <s v="DAIMLER TRUCKS NORTH AMERICA"/>
    <m/>
    <s v="North America"/>
    <s v="15-23690-001"/>
    <n v="26"/>
    <s v="Doc 1 - Long Term Agreement "/>
    <m/>
    <m/>
    <s v="X"/>
    <s v="Y"/>
    <s v="Tow Hook"/>
    <s v="OTHER SPECIALTY PRODUCTS"/>
    <s v="Misc Products not grouped"/>
    <s v="Ductile Iron Casting &amp; Related Machining"/>
    <s v="Commercial"/>
    <s v="Daimler"/>
    <s v="Non-Automotive"/>
    <s v="In Production"/>
    <n v="8938.92"/>
    <n v="0"/>
    <n v="0"/>
    <n v="0"/>
    <n v="0"/>
    <n v="8938.92"/>
    <n v="1"/>
    <n v="0"/>
    <n v="0"/>
    <n v="0"/>
  </r>
  <r>
    <s v="Grede"/>
    <s v="Machining"/>
    <s v="Biscoe"/>
    <s v="3rd Party Sale"/>
    <m/>
    <s v="United States"/>
    <s v="North America"/>
    <x v="12"/>
    <s v="DAIMLER TRUCKS NORTH AMERICA LLC"/>
    <m/>
    <s v="North America"/>
    <s v="11-25745-000"/>
    <n v="26"/>
    <s v="Doc 1 - Long Term Agreement "/>
    <m/>
    <m/>
    <s v="X"/>
    <s v="Y"/>
    <s v="Axle Bracket"/>
    <s v="DRIVELINE"/>
    <s v="Bracket"/>
    <s v="Ductile Iron Casting &amp; Related Machining"/>
    <s v="Commercial"/>
    <s v="Daimler"/>
    <s v="Non-Automotive"/>
    <s v="In Production"/>
    <n v="240704.99"/>
    <n v="240344.32000000001"/>
    <n v="314285.2"/>
    <n v="337510.22"/>
    <n v="356943.4"/>
    <n v="1489788.13"/>
    <n v="1"/>
    <n v="240344.32000000001"/>
    <n v="0"/>
    <n v="0"/>
  </r>
  <r>
    <s v="Grede"/>
    <s v="Machining"/>
    <s v="Biscoe"/>
    <s v="3rd Party Sale"/>
    <m/>
    <s v="United States"/>
    <s v="North America"/>
    <x v="12"/>
    <s v="DAIMLER TRUCKS NORTH AMERICA LLC"/>
    <m/>
    <s v="North America"/>
    <s v="11-25745-001"/>
    <n v="26"/>
    <s v="Doc 1 - Long Term Agreement "/>
    <m/>
    <m/>
    <s v="X"/>
    <s v="Y"/>
    <s v="Axle Bracket"/>
    <s v="DRIVELINE"/>
    <s v="Bracket"/>
    <s v="Ductile Iron Casting &amp; Related Machining"/>
    <s v="Commercial"/>
    <s v="Daimler"/>
    <s v="Non-Automotive"/>
    <s v="In Production"/>
    <n v="327438.03999999998"/>
    <n v="325686.92000000004"/>
    <n v="425863.29000000004"/>
    <n v="457354.29"/>
    <n v="483701.76000000001"/>
    <n v="2020044.3"/>
    <n v="1"/>
    <n v="325686.92000000004"/>
    <n v="0"/>
    <n v="0"/>
  </r>
  <r>
    <s v="Grede"/>
    <s v="Machining"/>
    <s v="Biscoe"/>
    <s v="3rd Party Sale"/>
    <m/>
    <s v="United States"/>
    <s v="North America"/>
    <x v="12"/>
    <s v="DAIMLER TRUCKS NORTH AMERICA LLC"/>
    <m/>
    <s v="North America"/>
    <s v="11-25745-002"/>
    <n v="26"/>
    <s v="Doc 1 - Long Term Agreement "/>
    <m/>
    <m/>
    <s v="X"/>
    <s v="Y"/>
    <s v="Axle Bracket"/>
    <s v="DRIVELINE"/>
    <s v="Bracket"/>
    <s v="Ductile Iron Casting &amp; Related Machining"/>
    <s v="Commercial"/>
    <s v="Daimler"/>
    <s v="Non-Automotive"/>
    <s v="In Production"/>
    <n v="72949.570000000007"/>
    <n v="72582.489999999991"/>
    <n v="94900.19"/>
    <n v="101928.6"/>
    <n v="107791.16"/>
    <n v="450152.01"/>
    <n v="1"/>
    <n v="72582.489999999991"/>
    <n v="0"/>
    <n v="0"/>
  </r>
  <r>
    <s v="Grede"/>
    <s v="Machining"/>
    <s v="Biscoe"/>
    <s v="3rd Party Sale"/>
    <m/>
    <s v="United States"/>
    <s v="North America"/>
    <x v="12"/>
    <s v="DAIMLER TRUCKS NORTH AMERICA LLC"/>
    <m/>
    <s v="North America"/>
    <s v="11-25746-000"/>
    <n v="26"/>
    <s v="Doc 1 - Long Term Agreement "/>
    <m/>
    <m/>
    <s v="X"/>
    <s v="Y"/>
    <s v="Axle Bracket"/>
    <s v="DRIVELINE"/>
    <s v="Bracket"/>
    <s v="Ductile Iron Casting &amp; Related Machining"/>
    <s v="Commercial"/>
    <s v="Daimler"/>
    <s v="Non-Automotive"/>
    <s v="In Production"/>
    <n v="2583.5099999999998"/>
    <n v="2570.4"/>
    <n v="3378.24"/>
    <n v="3635.28"/>
    <n v="3855.6"/>
    <n v="16023.03"/>
    <n v="1"/>
    <n v="2570.4"/>
    <n v="0"/>
    <n v="0"/>
  </r>
  <r>
    <s v="Grede"/>
    <s v="Machining"/>
    <s v="Biscoe"/>
    <s v="3rd Party Sale"/>
    <m/>
    <s v="United States"/>
    <s v="North America"/>
    <x v="12"/>
    <s v="DAIMLER TRUCKS NORTH AMERICA LLC"/>
    <m/>
    <s v="North America"/>
    <s v="11-25746-001"/>
    <n v="26"/>
    <s v="Doc 1 - Long Term Agreement "/>
    <m/>
    <m/>
    <s v="X"/>
    <s v="Y"/>
    <s v="Axle Bracket"/>
    <s v="DRIVELINE"/>
    <s v="Bracket"/>
    <s v="Ductile Iron Casting &amp; Related Machining"/>
    <s v="Commercial"/>
    <s v="Daimler"/>
    <s v="Non-Automotive"/>
    <s v="In Production"/>
    <n v="1737.1400000000003"/>
    <n v="1726.3100000000004"/>
    <n v="2240.5299999999997"/>
    <n v="2424.1799999999998"/>
    <n v="2571.1"/>
    <n v="10699.26"/>
    <n v="1"/>
    <n v="1726.3100000000004"/>
    <n v="0"/>
    <n v="0"/>
  </r>
  <r>
    <s v="Grede"/>
    <s v="Machining"/>
    <s v="Biscoe"/>
    <s v="3rd Party Sale"/>
    <m/>
    <s v="United States"/>
    <s v="North America"/>
    <x v="12"/>
    <s v="DAIMLER TRUCKS NORTH AMERICA LLC"/>
    <m/>
    <s v="North America"/>
    <s v="11-25746-002"/>
    <n v="26"/>
    <s v="Doc 1 - Long Term Agreement "/>
    <m/>
    <m/>
    <s v="X"/>
    <s v="Y"/>
    <s v="Axle Bracket"/>
    <s v="DRIVELINE"/>
    <s v="Bracket"/>
    <s v="Ductile Iron Casting &amp; Related Machining"/>
    <s v="Commercial"/>
    <s v="Daimler"/>
    <s v="Non-Automotive"/>
    <s v="In Production"/>
    <n v="2769.62"/>
    <n v="2769.6199999999985"/>
    <n v="3604.3"/>
    <n v="3869.88"/>
    <n v="4097.5200000000004"/>
    <n v="17110.939999999999"/>
    <n v="1"/>
    <n v="2769.6199999999985"/>
    <n v="0"/>
    <n v="0"/>
  </r>
  <r>
    <s v="Grede"/>
    <s v="Machining"/>
    <s v="Biscoe"/>
    <s v="3rd Party Sale"/>
    <m/>
    <s v="United States"/>
    <s v="North America"/>
    <x v="12"/>
    <s v="DAIMLER TRUCKS NORTH AMERICA LLC"/>
    <m/>
    <s v="North America"/>
    <s v="11-25746-003"/>
    <n v="26"/>
    <s v="Doc 1 - Long Term Agreement "/>
    <m/>
    <m/>
    <s v="X"/>
    <s v="Y"/>
    <s v="Axle Bracket"/>
    <s v="DRIVELINE"/>
    <s v="Bracket"/>
    <s v="Ductile Iron Casting &amp; Related Machining"/>
    <s v="Commercial"/>
    <s v="Daimler"/>
    <s v="Non-Automotive"/>
    <s v="In Production"/>
    <n v="2390.2199999999993"/>
    <n v="2390.2199999999998"/>
    <n v="3111.08"/>
    <n v="3338.72"/>
    <n v="3528.42"/>
    <n v="14758.659999999998"/>
    <n v="1"/>
    <n v="2390.2199999999998"/>
    <n v="0"/>
    <n v="0"/>
  </r>
  <r>
    <s v="Grede"/>
    <s v="Machining"/>
    <s v="Biscoe"/>
    <s v="3rd Party Sale"/>
    <m/>
    <s v="United States"/>
    <s v="North America"/>
    <x v="12"/>
    <s v="DAIMLER TRUCKS NORTH AMERICA LLC"/>
    <m/>
    <s v="North America"/>
    <s v="11-25746-004"/>
    <n v="26"/>
    <s v="Doc 1 - Long Term Agreement "/>
    <m/>
    <m/>
    <s v="X"/>
    <s v="Y"/>
    <s v="Axle Bracket"/>
    <s v="DRIVELINE"/>
    <s v="Bracket"/>
    <s v="Ductile Iron Casting &amp; Related Machining"/>
    <s v="Commercial"/>
    <s v="Daimler"/>
    <s v="Non-Automotive"/>
    <s v="In Production"/>
    <n v="633.35000000000014"/>
    <n v="662.76"/>
    <n v="883.68000000000006"/>
    <n v="957.32"/>
    <n v="994.14"/>
    <n v="4131.25"/>
    <n v="1"/>
    <n v="662.76"/>
    <n v="0"/>
    <n v="0"/>
  </r>
  <r>
    <s v="Grede"/>
    <s v="Machining"/>
    <s v="Biscoe"/>
    <s v="3rd Party Sale"/>
    <m/>
    <s v="United States"/>
    <s v="North America"/>
    <x v="12"/>
    <s v="DAIMLER TRUCKS NORTH AMERICA LLC"/>
    <m/>
    <s v="North America"/>
    <s v="11-25746-005"/>
    <n v="26"/>
    <s v="Doc 1 - Long Term Agreement "/>
    <m/>
    <m/>
    <s v="X"/>
    <s v="Y"/>
    <s v="Axle Bracket"/>
    <s v="DRIVELINE"/>
    <s v="Bracket"/>
    <s v="Ductile Iron Casting &amp; Related Machining"/>
    <s v="Commercial"/>
    <s v="Daimler"/>
    <s v="Non-Automotive"/>
    <s v="In Production"/>
    <n v="299.12"/>
    <n v="368.2"/>
    <n v="478.65999999999997"/>
    <n v="515.48"/>
    <n v="552.29999999999995"/>
    <n v="2213.7600000000002"/>
    <n v="1"/>
    <n v="368.2"/>
    <n v="0"/>
    <n v="0"/>
  </r>
  <r>
    <s v="Grede"/>
    <s v="Machining"/>
    <s v="Biscoe"/>
    <s v="3rd Party Sale"/>
    <m/>
    <s v="United States"/>
    <s v="North America"/>
    <x v="12"/>
    <s v="DAIMLER TRUCKS NORTH AMERICA LLC"/>
    <m/>
    <s v="North America"/>
    <s v="11-25747-000"/>
    <n v="26"/>
    <s v="Doc 1 - Long Term Agreement "/>
    <m/>
    <m/>
    <s v="X"/>
    <s v="Y"/>
    <s v="Axle Bracket"/>
    <s v="DRIVELINE"/>
    <s v="Bracket"/>
    <s v="Ductile Iron Casting &amp; Related Machining"/>
    <s v="Commercial"/>
    <s v="Daimler"/>
    <s v="Non-Automotive"/>
    <s v="In Production"/>
    <n v="2216.3200000000002"/>
    <n v="2208.06"/>
    <n v="2893.3200000000006"/>
    <n v="3121.74"/>
    <n v="3312.09"/>
    <n v="13751.53"/>
    <n v="1"/>
    <n v="2208.06"/>
    <n v="0"/>
    <n v="0"/>
  </r>
  <r>
    <s v="Grede"/>
    <s v="Machining"/>
    <s v="Biscoe"/>
    <s v="3rd Party Sale"/>
    <m/>
    <s v="United States"/>
    <s v="North America"/>
    <x v="12"/>
    <s v="DAIMLER TRUCKS NORTH AMERICA LLC"/>
    <m/>
    <s v="North America"/>
    <s v="11-25747-001"/>
    <n v="26"/>
    <s v="Doc 1 - Long Term Agreement "/>
    <m/>
    <m/>
    <s v="X"/>
    <s v="Y"/>
    <s v="Axle Bracket"/>
    <s v="DRIVELINE"/>
    <s v="Bracket"/>
    <s v="Ductile Iron Casting &amp; Related Machining"/>
    <s v="Commercial"/>
    <s v="Daimler"/>
    <s v="Non-Automotive"/>
    <s v="In Production"/>
    <n v="1204.98"/>
    <n v="1192"/>
    <n v="1564.5"/>
    <n v="1676.25"/>
    <n v="1788"/>
    <n v="7425.73"/>
    <n v="1"/>
    <n v="1192"/>
    <n v="0"/>
    <n v="0"/>
  </r>
  <r>
    <s v="Grede"/>
    <s v="Machining"/>
    <s v="Biscoe"/>
    <s v="3rd Party Sale"/>
    <m/>
    <s v="United States"/>
    <s v="North America"/>
    <x v="12"/>
    <s v="DAIMLER TRUCKS NORTH AMERICA LLC"/>
    <m/>
    <s v="North America"/>
    <s v="11-25747-002"/>
    <n v="26"/>
    <s v="Doc 1 - Long Term Agreement "/>
    <m/>
    <m/>
    <s v="X"/>
    <s v="Y"/>
    <s v="Axle Bracket"/>
    <s v="DRIVELINE"/>
    <s v="Bracket"/>
    <s v="Ductile Iron Casting &amp; Related Machining"/>
    <s v="Commercial"/>
    <s v="Daimler"/>
    <s v="Non-Automotive"/>
    <s v="In Production"/>
    <n v="707.75"/>
    <n v="707.75"/>
    <n v="931.25"/>
    <n v="1005.75"/>
    <n v="1080.25"/>
    <n v="4432.75"/>
    <n v="1"/>
    <n v="707.75"/>
    <n v="0"/>
    <n v="0"/>
  </r>
  <r>
    <s v="Grede"/>
    <s v="Machining"/>
    <s v="Biscoe"/>
    <s v="3rd Party Sale"/>
    <m/>
    <s v="United States"/>
    <s v="North America"/>
    <x v="12"/>
    <s v="DAIMLER TRUCKS NORTH AMERICA LLC"/>
    <m/>
    <s v="North America"/>
    <s v="12-16362-000"/>
    <n v="26"/>
    <s v="Doc 1 - Long Term Agreement "/>
    <m/>
    <m/>
    <s v="X"/>
    <s v="Y"/>
    <s v="Bracket"/>
    <s v="OTHER SPECIALTY PRODUCTS"/>
    <s v="Bracket"/>
    <s v="Ductile Iron Casting &amp; Related Machining"/>
    <s v="Commercial"/>
    <s v="Daimler"/>
    <s v="Non-Automotive"/>
    <s v="In Production"/>
    <n v="1234.4000000000001"/>
    <n v="1232.3999999999999"/>
    <n v="1611.6"/>
    <n v="1738"/>
    <n v="1832.8"/>
    <n v="7649.2"/>
    <n v="1"/>
    <n v="1232.3999999999999"/>
    <n v="0"/>
    <n v="0"/>
  </r>
  <r>
    <s v="Grede"/>
    <s v="Machining"/>
    <s v="Biscoe"/>
    <s v="3rd Party Sale"/>
    <m/>
    <s v="United States"/>
    <s v="North America"/>
    <x v="12"/>
    <s v="DAIMLER TRUCKS NORTH AMERICA LLC"/>
    <m/>
    <s v="North America"/>
    <s v="12-16697-000"/>
    <n v="26"/>
    <s v="Doc 1 - Long Term Agreement "/>
    <m/>
    <m/>
    <s v="X"/>
    <s v="Y"/>
    <s v="Bracket"/>
    <s v="OTHER SPECIALTY PRODUCTS"/>
    <s v="Bracket"/>
    <s v="Ductile Iron Casting &amp; Related Machining"/>
    <s v="Commercial"/>
    <s v="Daimler"/>
    <s v="Non-Automotive"/>
    <s v="In Production"/>
    <n v="8861.0399999999991"/>
    <n v="8822.43"/>
    <n v="11538.259999999998"/>
    <n v="12389.97"/>
    <n v="13097.05"/>
    <n v="54708.75"/>
    <n v="1"/>
    <n v="8822.43"/>
    <n v="0"/>
    <n v="0"/>
  </r>
  <r>
    <s v="Grede"/>
    <s v="Machining"/>
    <s v="Biscoe"/>
    <s v="3rd Party Sale"/>
    <m/>
    <s v="United States"/>
    <s v="North America"/>
    <x v="12"/>
    <s v="DAIMLER TRUCKS NORTH AMERICA LLC"/>
    <m/>
    <s v="North America"/>
    <s v="12-19677-000"/>
    <n v="26"/>
    <s v="Doc 1 - Long Term Agreement "/>
    <m/>
    <m/>
    <s v="X"/>
    <s v="Y"/>
    <s v="Bracket"/>
    <s v="OTHER SPECIALTY PRODUCTS"/>
    <s v="Bracket"/>
    <s v="Ductile Iron Casting &amp; Related Machining"/>
    <s v="Commercial"/>
    <s v="Daimler"/>
    <s v="Non-Automotive"/>
    <s v="In Production"/>
    <n v="28288.94"/>
    <n v="28178.19"/>
    <n v="36843.299999999996"/>
    <n v="39568.86"/>
    <n v="41848.199999999997"/>
    <n v="174727.49"/>
    <n v="1"/>
    <n v="28178.19"/>
    <n v="0"/>
    <n v="0"/>
  </r>
  <r>
    <s v="Grede"/>
    <s v="Machining"/>
    <s v="Biscoe"/>
    <s v="3rd Party Sale"/>
    <m/>
    <s v="United States"/>
    <s v="North America"/>
    <x v="12"/>
    <s v="DAIMLER TRUCKS NORTH AMERICA LLC"/>
    <m/>
    <s v="North America"/>
    <s v="14-13579-000"/>
    <n v="26"/>
    <s v="Doc 1 - Long Term Agreement "/>
    <m/>
    <m/>
    <s v="X"/>
    <s v="Y"/>
    <s v="Bracket"/>
    <s v="OTHER SPECIALTY PRODUCTS"/>
    <s v="Bracket"/>
    <s v="Ductile Iron Casting &amp; Related Machining"/>
    <s v="Commercial"/>
    <s v="Daimler"/>
    <s v="Non-Automotive"/>
    <s v="In Production"/>
    <n v="115.76000000000002"/>
    <n v="115.76"/>
    <n v="144.70000000000002"/>
    <n v="144.69999999999999"/>
    <n v="144.69999999999999"/>
    <n v="665.62000000000012"/>
    <n v="1"/>
    <n v="115.76"/>
    <n v="0"/>
    <n v="0"/>
  </r>
  <r>
    <s v="Grede"/>
    <s v="Machining"/>
    <s v="Biscoe"/>
    <s v="3rd Party Sale"/>
    <m/>
    <s v="United States"/>
    <s v="North America"/>
    <x v="12"/>
    <s v="DAIMLER TRUCKS NORTH AMERICA LLC"/>
    <m/>
    <s v="North America"/>
    <s v="14-13579-001"/>
    <n v="26"/>
    <s v="Doc 1 - Long Term Agreement "/>
    <m/>
    <m/>
    <s v="X"/>
    <s v="Y"/>
    <s v="Bracket"/>
    <s v="OTHER SPECIALTY PRODUCTS"/>
    <s v="Bracket"/>
    <s v="Ductile Iron Casting &amp; Related Machining"/>
    <s v="Commercial"/>
    <s v="Daimler"/>
    <s v="Non-Automotive"/>
    <s v="In Production"/>
    <n v="1323.9"/>
    <n v="1296.8999999999999"/>
    <n v="1700.38"/>
    <n v="1815.66"/>
    <n v="1930.94"/>
    <n v="8067.7800000000007"/>
    <n v="1"/>
    <n v="1296.8999999999999"/>
    <n v="0"/>
    <n v="0"/>
  </r>
  <r>
    <s v="Grede"/>
    <s v="Machining"/>
    <s v="Biscoe"/>
    <s v="3rd Party Sale"/>
    <m/>
    <s v="United States"/>
    <s v="North America"/>
    <x v="12"/>
    <s v="DAIMLER TRUCKS NORTH AMERICA LLC"/>
    <m/>
    <s v="North America"/>
    <s v="14-14788-001"/>
    <n v="26"/>
    <s v="Doc 1 - Long Term Agreement "/>
    <m/>
    <m/>
    <s v="X"/>
    <s v="Y"/>
    <s v="Bracket"/>
    <s v="OTHER SPECIALTY PRODUCTS"/>
    <s v="Bracket"/>
    <s v="Ductile Iron Casting &amp; Related Machining"/>
    <s v="Commercial"/>
    <s v="Daimler"/>
    <s v="Non-Automotive"/>
    <s v="In Production"/>
    <n v="2496.7799999999997"/>
    <n v="2496.7799999999997"/>
    <n v="3265.0200000000004"/>
    <n v="3521.1"/>
    <n v="3713.16"/>
    <n v="15492.84"/>
    <n v="1"/>
    <n v="2496.7799999999997"/>
    <n v="0"/>
    <n v="0"/>
  </r>
  <r>
    <s v="Grede"/>
    <s v="Machining"/>
    <s v="Biscoe"/>
    <s v="3rd Party Sale"/>
    <m/>
    <s v="United States"/>
    <s v="North America"/>
    <x v="12"/>
    <s v="DAIMLER TRUCKS NORTH AMERICA LLC"/>
    <m/>
    <s v="North America"/>
    <s v="14-15427-000"/>
    <n v="26"/>
    <s v="Doc 1 - Long Term Agreement "/>
    <m/>
    <m/>
    <s v="X"/>
    <s v="Y"/>
    <s v="Bracket"/>
    <s v="OTHER SPECIALTY PRODUCTS"/>
    <s v="Bracket"/>
    <s v="Ductile Iron Casting &amp; Related Machining"/>
    <s v="Commercial"/>
    <s v="Daimler"/>
    <s v="Non-Automotive"/>
    <s v="In Production"/>
    <n v="18.52"/>
    <n v="18.52"/>
    <n v="18.52"/>
    <n v="18.52"/>
    <n v="18.52"/>
    <n v="92.6"/>
    <n v="1"/>
    <n v="18.52"/>
    <n v="0"/>
    <n v="0"/>
  </r>
  <r>
    <s v="Grede"/>
    <s v="Machining"/>
    <s v="Biscoe"/>
    <s v="3rd Party Sale"/>
    <m/>
    <s v="United States"/>
    <s v="North America"/>
    <x v="12"/>
    <s v="DAIMLER TRUCKS NORTH AMERICA LLC"/>
    <m/>
    <s v="North America"/>
    <s v="14-15795-000"/>
    <n v="26"/>
    <s v="Doc 1 - Long Term Agreement "/>
    <m/>
    <m/>
    <s v="X"/>
    <s v="Y"/>
    <s v="Bracket"/>
    <s v="OTHER SPECIALTY PRODUCTS"/>
    <s v="Bracket"/>
    <s v="Ductile Iron Casting &amp; Related Machining"/>
    <s v="Commercial"/>
    <s v="Daimler"/>
    <s v="Non-Automotive"/>
    <s v="In Production"/>
    <n v="1632.5099999999998"/>
    <n v="1632.5099999999998"/>
    <n v="2144.67"/>
    <n v="2304.7199999999998"/>
    <n v="2432.7600000000002"/>
    <n v="10147.17"/>
    <n v="1"/>
    <n v="1632.5099999999998"/>
    <n v="0"/>
    <n v="0"/>
  </r>
  <r>
    <s v="Grede"/>
    <s v="Machining"/>
    <s v="Biscoe"/>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68812.08"/>
    <n v="0"/>
    <n v="0"/>
    <n v="0"/>
    <n v="0"/>
    <n v="68812.08"/>
    <n v="1"/>
    <n v="0"/>
    <n v="0"/>
    <n v="0"/>
  </r>
  <r>
    <s v="Grede"/>
    <s v="Machining"/>
    <s v="Biscoe"/>
    <s v="3rd Party Sale"/>
    <m/>
    <s v="United States"/>
    <s v="North America"/>
    <x v="12"/>
    <s v="DAIMLER TRUCKS NORTH AMERICA LLC"/>
    <m/>
    <s v="North America"/>
    <s v="14-16637-000"/>
    <n v="26"/>
    <s v="Doc 1 - Long Term Agreement "/>
    <m/>
    <m/>
    <s v="X"/>
    <s v="Y"/>
    <s v="Bracket"/>
    <s v="OTHER SPECIALTY PRODUCTS"/>
    <s v="Bracket"/>
    <s v="Ductile Iron Casting &amp; Related Machining"/>
    <s v="Commercial"/>
    <s v="Daimler"/>
    <s v="Non-Automotive"/>
    <s v="In Production"/>
    <n v="781.2"/>
    <n v="776.16"/>
    <n v="1013.76"/>
    <n v="1092.96"/>
    <n v="1156.32"/>
    <n v="4820.3999999999996"/>
    <n v="1"/>
    <n v="776.16"/>
    <n v="0"/>
    <n v="0"/>
  </r>
  <r>
    <s v="Grede"/>
    <s v="Machining"/>
    <s v="Biscoe"/>
    <s v="3rd Party Sale"/>
    <m/>
    <s v="United States"/>
    <s v="North America"/>
    <x v="12"/>
    <s v="DAIMLER TRUCKS NORTH AMERICA LLC"/>
    <m/>
    <s v="North America"/>
    <s v="14-18288-000"/>
    <n v="26"/>
    <s v="Doc 1 - Long Term Agreement "/>
    <m/>
    <m/>
    <s v="X"/>
    <s v="Y"/>
    <s v="Spacer"/>
    <s v="OTHER SPECIALTY PRODUCTS"/>
    <s v="Spacer"/>
    <s v="Ductile Iron Casting &amp; Related Machining"/>
    <s v="Commercial"/>
    <s v="Daimler"/>
    <s v="Non-Automotive"/>
    <s v="In Production"/>
    <n v="7800.7"/>
    <n v="7791.2099999999991"/>
    <n v="10196.549999999999"/>
    <n v="10928.61"/>
    <n v="11556.09"/>
    <n v="48273.16"/>
    <n v="1"/>
    <n v="7791.2099999999991"/>
    <n v="0"/>
    <n v="0"/>
  </r>
  <r>
    <s v="Grede"/>
    <s v="Machining"/>
    <s v="Biscoe"/>
    <s v="3rd Party Sale"/>
    <m/>
    <s v="United States"/>
    <s v="North America"/>
    <x v="12"/>
    <s v="DAIMLER TRUCKS NORTH AMERICA LLC"/>
    <m/>
    <s v="North America"/>
    <s v="14-18530-000"/>
    <n v="26"/>
    <s v="Doc 1 - Long Term Agreement "/>
    <m/>
    <m/>
    <s v="X"/>
    <s v="Y"/>
    <s v="Steering Bracket"/>
    <s v="SAFETY - CRITICAL"/>
    <s v="Bracket"/>
    <s v="Ductile Iron Casting &amp; Related Machining"/>
    <s v="Commercial"/>
    <s v="Daimler"/>
    <s v="Non-Automotive"/>
    <s v="In Production"/>
    <n v="8398.52"/>
    <n v="8371.2200000000012"/>
    <n v="10946.98"/>
    <n v="11766.54"/>
    <n v="12469.02"/>
    <n v="51952.28"/>
    <n v="1"/>
    <n v="8371.2200000000012"/>
    <n v="0"/>
    <n v="0"/>
  </r>
  <r>
    <s v="Grede"/>
    <s v="Foundry"/>
    <s v="Columbiana"/>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175528.63"/>
    <n v="174196.34999999998"/>
    <n v="227775.99"/>
    <n v="244609.5"/>
    <n v="258692.13"/>
    <n v="1080802.6000000001"/>
    <n v="1"/>
    <n v="174196.34999999998"/>
    <n v="0"/>
    <n v="0"/>
  </r>
  <r>
    <s v="Grede"/>
    <s v="Machining"/>
    <s v="Biscoe"/>
    <s v="3rd Party Sale"/>
    <m/>
    <s v="United States"/>
    <s v="North America"/>
    <x v="12"/>
    <s v="DAIMLER TRUCKS NORTH AMERICA"/>
    <m/>
    <s v="North America"/>
    <s v="15-23775-000"/>
    <n v="26"/>
    <s v="Doc 1 - Long Term Agreement "/>
    <m/>
    <m/>
    <s v="X"/>
    <s v="Y"/>
    <s v="Tow Eye Bracket"/>
    <s v="OTHER SPECIALTY PRODUCTS"/>
    <s v="Bracket"/>
    <s v="Ductile Iron Casting &amp; Related Machining"/>
    <s v="Commercial"/>
    <s v="Daimler"/>
    <s v="Non-Automotive"/>
    <s v="In Production"/>
    <n v="5397"/>
    <n v="0"/>
    <n v="0"/>
    <n v="0"/>
    <n v="0"/>
    <n v="5397"/>
    <n v="1"/>
    <n v="0"/>
    <n v="0"/>
    <n v="0"/>
  </r>
  <r>
    <s v="Grede"/>
    <s v="Machining"/>
    <s v="Biscoe"/>
    <s v="3rd Party Sale"/>
    <m/>
    <s v="United States"/>
    <s v="North America"/>
    <x v="12"/>
    <s v="DAIMLER TRUCKS NORTH AMERICA LLC"/>
    <m/>
    <s v="North America"/>
    <s v="15-23775-000"/>
    <n v="26"/>
    <s v="Doc 1 - Long Term Agreement "/>
    <m/>
    <m/>
    <s v="X"/>
    <s v="Y"/>
    <s v="Tow Eye Bracket"/>
    <s v="OTHER SPECIALTY PRODUCTS"/>
    <s v="Bracket"/>
    <s v="Ductile Iron Casting &amp; Related Machining"/>
    <s v="Commercial"/>
    <s v="Daimler"/>
    <s v="Non-Automotive"/>
    <s v="In Production"/>
    <n v="71688.98"/>
    <n v="76860"/>
    <n v="100506"/>
    <n v="107940"/>
    <n v="114156"/>
    <n v="471150.98"/>
    <n v="1"/>
    <n v="76860"/>
    <n v="0"/>
    <n v="0"/>
  </r>
  <r>
    <s v="Grede"/>
    <s v="Machining"/>
    <s v="Biscoe"/>
    <s v="3rd Party Sale"/>
    <m/>
    <s v="United States"/>
    <s v="North America"/>
    <x v="12"/>
    <s v="DAIMLER TRUCKS NORTH AMERICA"/>
    <m/>
    <s v="North America"/>
    <s v="15-23776-000"/>
    <n v="26"/>
    <s v="Doc 1 - Long Term Agreement "/>
    <m/>
    <m/>
    <s v="X"/>
    <s v="Y"/>
    <s v="Tow Hook"/>
    <s v="OTHER SPECIALTY PRODUCTS"/>
    <s v="Misc Products not grouped"/>
    <s v="Ductile Iron Casting &amp; Related Machining"/>
    <s v="Commercial"/>
    <s v="Daimler"/>
    <s v="Non-Automotive"/>
    <s v="In Production"/>
    <n v="5720.83"/>
    <n v="0"/>
    <n v="0"/>
    <n v="0"/>
    <n v="0"/>
    <n v="5720.83"/>
    <n v="1"/>
    <n v="0"/>
    <n v="0"/>
    <n v="0"/>
  </r>
  <r>
    <s v="Grede"/>
    <s v="Machining"/>
    <s v="Biscoe"/>
    <s v="3rd Party Sale"/>
    <m/>
    <s v="United States"/>
    <s v="North America"/>
    <x v="12"/>
    <s v="DAIMLER TRUCKS NORTH AMERICA LLC"/>
    <m/>
    <s v="North America"/>
    <s v="15-23776-000"/>
    <n v="26"/>
    <s v="Doc 1 - Long Term Agreement "/>
    <m/>
    <m/>
    <s v="X"/>
    <s v="Y"/>
    <s v="Tow Hook"/>
    <s v="OTHER SPECIALTY PRODUCTS"/>
    <s v="Misc Products not grouped"/>
    <s v="Ductile Iron Casting &amp; Related Machining"/>
    <s v="Commercial"/>
    <s v="Daimler"/>
    <s v="Non-Automotive"/>
    <s v="In Production"/>
    <n v="52747.81"/>
    <n v="58241.4"/>
    <n v="76163.149999999994"/>
    <n v="81788.350000000006"/>
    <n v="86504.6"/>
    <n v="355445.30999999994"/>
    <n v="1"/>
    <n v="58241.4"/>
    <n v="0"/>
    <n v="0"/>
  </r>
  <r>
    <s v="Grede"/>
    <s v="Machining"/>
    <s v="Biscoe"/>
    <s v="3rd Party Sale"/>
    <m/>
    <s v="United States"/>
    <s v="North America"/>
    <x v="12"/>
    <s v="DAIMLER TRUCKS NORTH AMERICA LLC"/>
    <m/>
    <s v="North America"/>
    <s v="15-23777-000"/>
    <n v="26"/>
    <s v="Doc 1 - Long Term Agreement "/>
    <m/>
    <m/>
    <s v="X"/>
    <s v="Y"/>
    <s v="Tow Hook"/>
    <s v="OTHER SPECIALTY PRODUCTS"/>
    <s v="Misc Products not grouped"/>
    <s v="Ductile Iron Casting &amp; Related Machining"/>
    <s v="Commercial"/>
    <s v="Daimler"/>
    <s v="Non-Automotive"/>
    <s v="In Production"/>
    <n v="18.079999999999998"/>
    <n v="18.079999999999998"/>
    <n v="18.079999999999998"/>
    <n v="18.079999999999998"/>
    <n v="18.079999999999998"/>
    <n v="90.399999999999991"/>
    <n v="1"/>
    <n v="18.079999999999998"/>
    <n v="0"/>
    <n v="0"/>
  </r>
  <r>
    <s v="Grede"/>
    <s v="Machining"/>
    <s v="Biscoe"/>
    <s v="3rd Party Sale"/>
    <m/>
    <s v="United States"/>
    <s v="North America"/>
    <x v="12"/>
    <s v="DAIMLER TRUCKS NORTH AMERICA LLC"/>
    <m/>
    <s v="North America"/>
    <s v="15-23778-000"/>
    <n v="26"/>
    <s v="Doc 1 - Long Term Agreement "/>
    <m/>
    <m/>
    <s v="X"/>
    <s v="Y"/>
    <s v="Tow Hook"/>
    <s v="OTHER SPECIALTY PRODUCTS"/>
    <s v="Misc Products not grouped"/>
    <s v="Ductile Iron Casting &amp; Related Machining"/>
    <s v="Commercial"/>
    <s v="Daimler"/>
    <s v="Non-Automotive"/>
    <s v="In Production"/>
    <n v="42244.729999999996"/>
    <n v="42207.22"/>
    <n v="55188.539999999994"/>
    <n v="59276.58"/>
    <n v="62683.28"/>
    <n v="261600.35"/>
    <n v="1"/>
    <n v="42207.22"/>
    <n v="0"/>
    <n v="0"/>
  </r>
  <r>
    <s v="Grede"/>
    <s v="Machining"/>
    <s v="Biscoe"/>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47312"/>
    <n v="0"/>
    <n v="0"/>
    <n v="0"/>
    <n v="0"/>
    <n v="47312"/>
    <n v="1"/>
    <n v="0"/>
    <n v="0"/>
    <n v="0"/>
  </r>
  <r>
    <s v="Grede"/>
    <s v="Foundry"/>
    <s v="Bessemer"/>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1-26318-000"/>
    <n v="26"/>
    <s v="Doc 1 - Long Term Agreement "/>
    <m/>
    <m/>
    <s v="X"/>
    <s v="Y"/>
    <s v="Engine Bracket"/>
    <s v="Engine"/>
    <s v="Bracket"/>
    <s v="Ductile Iron Casting &amp; Related Machining"/>
    <s v="Commercial"/>
    <s v="Daimler"/>
    <s v="Non-Automotive"/>
    <s v="In Production"/>
    <n v="55481.819999999992"/>
    <n v="0"/>
    <n v="0"/>
    <n v="0"/>
    <n v="0"/>
    <n v="55481.819999999992"/>
    <n v="1"/>
    <n v="0"/>
    <n v="0"/>
    <n v="0"/>
  </r>
  <r>
    <s v="Grede"/>
    <s v="Machining"/>
    <s v="Biscoe"/>
    <s v="3rd Party Sale"/>
    <m/>
    <s v="United States"/>
    <s v="North America"/>
    <x v="12"/>
    <s v="DAIMLER TRUCKS NORTH AMERICA"/>
    <m/>
    <s v="North America"/>
    <s v="R01-26318-001"/>
    <n v="26"/>
    <s v="Doc 1 - Long Term Agreement "/>
    <m/>
    <m/>
    <s v="X"/>
    <s v="Y"/>
    <s v="Engine Bracket"/>
    <s v="Engine"/>
    <s v="Bracket"/>
    <s v="Ductile Iron Casting &amp; Related Machining"/>
    <s v="Commercial"/>
    <s v="Daimler"/>
    <s v="Non-Automotive"/>
    <s v="In Production"/>
    <n v="38561.620000000003"/>
    <n v="77798.400000000009"/>
    <n v="101728"/>
    <n v="109248"/>
    <n v="115539.2"/>
    <n v="442875.22000000003"/>
    <n v="1"/>
    <n v="77798.400000000009"/>
    <n v="0"/>
    <n v="0"/>
  </r>
  <r>
    <s v="Grede"/>
    <s v="Machining"/>
    <s v="Biscoe"/>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38453.06"/>
    <n v="0"/>
    <n v="0"/>
    <n v="0"/>
    <n v="0"/>
    <n v="38453.06"/>
    <n v="1"/>
    <n v="0"/>
    <n v="0"/>
    <n v="0"/>
  </r>
  <r>
    <s v="Grede"/>
    <s v="Machining"/>
    <s v="Biscoe"/>
    <s v="3rd Party Sale"/>
    <m/>
    <s v="United States"/>
    <s v="North America"/>
    <x v="12"/>
    <s v="DAIMLER TRUCKS NORTH AMERICA LLC"/>
    <m/>
    <s v="North America"/>
    <s v="16-14788-000"/>
    <n v="26"/>
    <s v="Doc 1 - Long Term Agreement "/>
    <m/>
    <m/>
    <s v="X"/>
    <s v="Y"/>
    <s v="Support"/>
    <s v="OTHER SPECIALTY PRODUCTS"/>
    <s v="Support"/>
    <s v="Ductile Iron Casting &amp; Related Machining"/>
    <s v="Commercial"/>
    <s v="Daimler"/>
    <s v="Non-Automotive"/>
    <s v="In Production"/>
    <n v="3326.4"/>
    <n v="3326.3999999999987"/>
    <n v="4352.04"/>
    <n v="4684.68"/>
    <n v="4961.88"/>
    <n v="20651.400000000001"/>
    <n v="1"/>
    <n v="3326.3999999999987"/>
    <n v="0"/>
    <n v="0"/>
  </r>
  <r>
    <s v="Grede"/>
    <s v="Machining"/>
    <s v="Biscoe"/>
    <s v="3rd Party Sale"/>
    <m/>
    <s v="United States"/>
    <s v="North America"/>
    <x v="12"/>
    <s v="DAIMLER TRUCKS NORTH AMERICA LLC"/>
    <m/>
    <s v="North America"/>
    <s v="16-14789-000"/>
    <n v="26"/>
    <s v="Doc 1 - Long Term Agreement "/>
    <m/>
    <m/>
    <s v="X"/>
    <s v="Y"/>
    <s v="Support"/>
    <s v="OTHER SPECIALTY PRODUCTS"/>
    <s v="Support"/>
    <s v="Ductile Iron Casting &amp; Related Machining"/>
    <s v="Commercial"/>
    <s v="Daimler"/>
    <s v="Non-Automotive"/>
    <s v="In Production"/>
    <n v="596.4"/>
    <n v="596.39999999999986"/>
    <n v="777.45"/>
    <n v="830.7"/>
    <n v="873.3"/>
    <n v="3674.25"/>
    <n v="1"/>
    <n v="596.39999999999986"/>
    <n v="0"/>
    <n v="0"/>
  </r>
  <r>
    <s v="Grede"/>
    <s v="Machining"/>
    <s v="Biscoe"/>
    <s v="3rd Party Sale"/>
    <m/>
    <s v="United States"/>
    <s v="North America"/>
    <x v="12"/>
    <s v="DAIMLER TRUCKS NORTH AMERICA LLC"/>
    <m/>
    <s v="North America"/>
    <s v="16-14789-001"/>
    <n v="26"/>
    <s v="Doc 1 - Long Term Agreement "/>
    <m/>
    <m/>
    <s v="X"/>
    <s v="Y"/>
    <s v="Support"/>
    <s v="OTHER SPECIALTY PRODUCTS"/>
    <s v="Support"/>
    <s v="Ductile Iron Casting &amp; Related Machining"/>
    <s v="Commercial"/>
    <s v="Daimler"/>
    <s v="Non-Automotive"/>
    <s v="In Production"/>
    <n v="597.36"/>
    <n v="597.3599999999999"/>
    <n v="786"/>
    <n v="848.88"/>
    <n v="901.28"/>
    <n v="3730.88"/>
    <n v="1"/>
    <n v="597.3599999999999"/>
    <n v="0"/>
    <n v="0"/>
  </r>
  <r>
    <s v="Grede"/>
    <s v="Foundry"/>
    <s v="Browntown"/>
    <s v="3rd Party Sale"/>
    <m/>
    <s v="United States"/>
    <s v="North America"/>
    <x v="12"/>
    <s v="DAIMLER TRUCK"/>
    <m/>
    <s v="North America"/>
    <s v="15-23817-001"/>
    <m/>
    <m/>
    <m/>
    <m/>
    <s v="X"/>
    <s v="N"/>
    <s v="Spring Bracket"/>
    <s v="OTHER SPECIALTY PRODUCTS"/>
    <s v="Bracket"/>
    <s v="Gray Iron Casting &amp; Related Machining"/>
    <s v="Commercial"/>
    <s v="Daimler"/>
    <s v="Non-Automotive"/>
    <s v="In Production"/>
    <n v="0"/>
    <n v="0"/>
    <n v="0"/>
    <n v="0"/>
    <n v="0"/>
    <n v="0"/>
    <n v="0"/>
    <n v="0"/>
    <n v="0"/>
    <n v="1"/>
  </r>
  <r>
    <s v="Grede"/>
    <s v="Machining"/>
    <s v="Biscoe"/>
    <s v="3rd Party Sale"/>
    <m/>
    <s v="United States"/>
    <s v="North America"/>
    <x v="12"/>
    <s v="DAIMLER TRUCKS NORTH AMERICA"/>
    <m/>
    <s v="North America"/>
    <s v="15-23827-000"/>
    <n v="26"/>
    <s v="Doc 1 - Long Term Agreement "/>
    <m/>
    <m/>
    <s v="X"/>
    <s v="Y"/>
    <s v="Bumper Bracket"/>
    <s v="OTHER SPECIALTY PRODUCTS"/>
    <s v="Bracket"/>
    <s v="Ductile Iron Casting &amp; Related Machining"/>
    <s v="Commercial"/>
    <s v="Daimler"/>
    <s v="Non-Automotive"/>
    <s v="In Production"/>
    <n v="2874.24"/>
    <n v="0"/>
    <n v="0"/>
    <n v="0"/>
    <n v="0"/>
    <n v="2874.24"/>
    <n v="1"/>
    <n v="0"/>
    <n v="0"/>
    <n v="0"/>
  </r>
  <r>
    <s v="Grede"/>
    <s v="Machining"/>
    <s v="Biscoe"/>
    <s v="3rd Party Sale"/>
    <m/>
    <s v="United States"/>
    <s v="North America"/>
    <x v="12"/>
    <s v="DAIMLER TRUCKS NORTH AMERICA LLC"/>
    <m/>
    <s v="North America"/>
    <s v="15-23827-000"/>
    <n v="26"/>
    <s v="Doc 1 - Long Term Agreement "/>
    <m/>
    <m/>
    <s v="X"/>
    <s v="Y"/>
    <s v="Bumper Bracket"/>
    <s v="OTHER SPECIALTY PRODUCTS"/>
    <s v="Bracket"/>
    <s v="Ductile Iron Casting &amp; Related Machining"/>
    <s v="Commercial"/>
    <s v="Daimler"/>
    <s v="Non-Automotive"/>
    <s v="In Production"/>
    <n v="134278.40000000002"/>
    <n v="137005.43999999997"/>
    <n v="179160.95999999999"/>
    <n v="192414.4"/>
    <n v="203512.16"/>
    <n v="846371.36"/>
    <n v="1"/>
    <n v="137005.43999999997"/>
    <n v="0"/>
    <n v="0"/>
  </r>
  <r>
    <s v="Grede"/>
    <s v="Machining"/>
    <s v="Biscoe"/>
    <s v="3rd Party Sale"/>
    <m/>
    <s v="United States"/>
    <s v="North America"/>
    <x v="12"/>
    <s v="DAIMLER TRUCKS NORTH AMERICA"/>
    <m/>
    <s v="North America"/>
    <s v="15-24209-000"/>
    <n v="26"/>
    <s v="Doc 1 - Long Term Agreement "/>
    <m/>
    <m/>
    <s v="X"/>
    <s v="Y"/>
    <s v="Bracket"/>
    <s v="OTHER SPECIALTY PRODUCTS"/>
    <s v="Bracket"/>
    <s v="Ductile Iron Casting &amp; Related Machining"/>
    <s v="Commercial"/>
    <s v="Daimler"/>
    <s v="Non-Automotive"/>
    <s v="In Production"/>
    <n v="1658.4"/>
    <n v="0"/>
    <n v="0"/>
    <n v="0"/>
    <n v="0"/>
    <n v="1658.4"/>
    <n v="1"/>
    <n v="0"/>
    <n v="0"/>
    <n v="0"/>
  </r>
  <r>
    <s v="Grede"/>
    <s v="Machining"/>
    <s v="Biscoe"/>
    <s v="3rd Party Sale"/>
    <m/>
    <s v="United States"/>
    <s v="North America"/>
    <x v="12"/>
    <s v="DAIMLER TRUCKS NORTH AMERICA LLC"/>
    <m/>
    <s v="North America"/>
    <s v="15-24209-000"/>
    <n v="26"/>
    <s v="Doc 1 - Long Term Agreement "/>
    <m/>
    <m/>
    <s v="X"/>
    <s v="Y"/>
    <s v="Bracket"/>
    <s v="OTHER SPECIALTY PRODUCTS"/>
    <s v="Bracket"/>
    <s v="Ductile Iron Casting &amp; Related Machining"/>
    <s v="Commercial"/>
    <s v="Daimler"/>
    <s v="Non-Automotive"/>
    <s v="In Production"/>
    <n v="31437.86"/>
    <n v="32980.700000000004"/>
    <n v="43116.1"/>
    <n v="46313.9"/>
    <n v="48969.7"/>
    <n v="202818.26"/>
    <n v="1"/>
    <n v="32980.700000000004"/>
    <n v="0"/>
    <n v="0"/>
  </r>
  <r>
    <s v="Grede"/>
    <s v="Machining"/>
    <s v="Biscoe"/>
    <s v="3rd Party Sale"/>
    <m/>
    <s v="United States"/>
    <s v="North America"/>
    <x v="12"/>
    <s v="DAIMLER TRUCKS NORTH AMERICA"/>
    <m/>
    <s v="North America"/>
    <s v="15-24209-001"/>
    <n v="26"/>
    <s v="Doc 1 - Long Term Agreement "/>
    <m/>
    <m/>
    <s v="X"/>
    <s v="Y"/>
    <s v="Bracket"/>
    <s v="OTHER SPECIALTY PRODUCTS"/>
    <s v="Bracket"/>
    <s v="Ductile Iron Casting &amp; Related Machining"/>
    <s v="Commercial"/>
    <s v="Daimler"/>
    <s v="Non-Automotive"/>
    <s v="In Production"/>
    <n v="3286.2"/>
    <n v="0"/>
    <n v="0"/>
    <n v="0"/>
    <n v="0"/>
    <n v="3286.2"/>
    <n v="1"/>
    <n v="0"/>
    <n v="0"/>
    <n v="0"/>
  </r>
  <r>
    <s v="Grede"/>
    <s v="Machining"/>
    <s v="Biscoe"/>
    <s v="3rd Party Sale"/>
    <m/>
    <s v="United States"/>
    <s v="North America"/>
    <x v="12"/>
    <s v="DAIMLER TRUCKS NORTH AMERICA LLC"/>
    <m/>
    <s v="North America"/>
    <s v="15-24209-001"/>
    <n v="26"/>
    <s v="Doc 1 - Long Term Agreement "/>
    <m/>
    <m/>
    <s v="X"/>
    <s v="Y"/>
    <s v="Bracket"/>
    <s v="OTHER SPECIALTY PRODUCTS"/>
    <s v="Bracket"/>
    <s v="Ductile Iron Casting &amp; Related Machining"/>
    <s v="Commercial"/>
    <s v="Daimler"/>
    <s v="Non-Automotive"/>
    <s v="In Production"/>
    <n v="39548.839999999997"/>
    <n v="42671.139999999992"/>
    <n v="55792.38"/>
    <n v="59913.1"/>
    <n v="63356.07"/>
    <n v="261281.53"/>
    <n v="1"/>
    <n v="42671.139999999992"/>
    <n v="0"/>
    <n v="0"/>
  </r>
  <r>
    <s v="Grede"/>
    <s v="Machining"/>
    <s v="Biscoe"/>
    <s v="3rd Party Sale"/>
    <m/>
    <s v="United States"/>
    <s v="North America"/>
    <x v="12"/>
    <s v="DAIMLER TRUCKS NORTH AMERICA LLC"/>
    <m/>
    <s v="North America"/>
    <s v="15-24380-000"/>
    <n v="26"/>
    <s v="Doc 1 - Long Term Agreement "/>
    <m/>
    <m/>
    <s v="X"/>
    <s v="Y"/>
    <s v="Bracket"/>
    <s v="OTHER SPECIALTY PRODUCTS"/>
    <s v="Bracket"/>
    <s v="Ductile Iron Casting &amp; Related Machining"/>
    <s v="Commercial"/>
    <s v="Daimler"/>
    <s v="Non-Automotive"/>
    <s v="In Production"/>
    <n v="6.52"/>
    <n v="0"/>
    <n v="0"/>
    <n v="0"/>
    <n v="0"/>
    <n v="6.52"/>
    <n v="1"/>
    <n v="0"/>
    <n v="0"/>
    <n v="0"/>
  </r>
  <r>
    <s v="Grede"/>
    <s v="Foundry"/>
    <s v="Brewton"/>
    <s v="3rd Party Sale"/>
    <m/>
    <s v="United States"/>
    <s v="North America"/>
    <x v="12"/>
    <s v="DAIMLER TRUCKS NORTH AMERICA"/>
    <m/>
    <s v="North America"/>
    <s v="15-24380-000"/>
    <n v="26"/>
    <s v="Doc 1 - Long Term Agreement "/>
    <m/>
    <m/>
    <s v="X"/>
    <s v="Y"/>
    <s v="Bracket"/>
    <s v="OTHER SPECIALTY PRODUCTS"/>
    <s v="Bracket"/>
    <s v="Ductile Iron Casting &amp; Related Machining"/>
    <s v="Commercial"/>
    <s v="Daimler"/>
    <s v="Non-Automotive"/>
    <s v="In Production"/>
    <n v="75819.813500000004"/>
    <n v="76085.560000000041"/>
    <n v="99488.6"/>
    <n v="106841.64"/>
    <n v="112996.28"/>
    <n v="471231.89350000001"/>
    <n v="1"/>
    <n v="76085.560000000041"/>
    <n v="0"/>
    <n v="0"/>
  </r>
  <r>
    <s v="Grede"/>
    <s v="Machining"/>
    <s v="Biscoe"/>
    <s v="3rd Party Sale"/>
    <m/>
    <s v="United States"/>
    <s v="North America"/>
    <x v="12"/>
    <s v="DAIMLER TRUCKS NORTH AMERICA LLC"/>
    <m/>
    <s v="North America"/>
    <s v="15-24908-000"/>
    <n v="26"/>
    <s v="Doc 1 - Long Term Agreement "/>
    <m/>
    <m/>
    <s v="X"/>
    <s v="Y"/>
    <s v="Crossmember"/>
    <s v="OTHER SPECIALTY PRODUCTS"/>
    <s v="Misc Products not grouped"/>
    <s v="Ductile Iron Casting &amp; Related Machining"/>
    <s v="Commercial"/>
    <s v="Daimler"/>
    <s v="Non-Automotive"/>
    <s v="In Production"/>
    <n v="129591.29000000001"/>
    <n v="129110.38999999998"/>
    <n v="168814.9"/>
    <n v="181263.82"/>
    <n v="191732.23"/>
    <n v="800512.62999999989"/>
    <n v="1"/>
    <n v="129110.38999999998"/>
    <n v="0"/>
    <n v="0"/>
  </r>
  <r>
    <s v="Grede"/>
    <s v="Machining"/>
    <s v="Biscoe"/>
    <s v="3rd Party Sale"/>
    <m/>
    <s v="United States"/>
    <s v="North America"/>
    <x v="12"/>
    <s v="DAIMLER TRUCKS NORTH AMERICA"/>
    <m/>
    <s v="North America"/>
    <s v="15-26349-000"/>
    <n v="26"/>
    <s v="Doc 1 - Long Term Agreement "/>
    <m/>
    <m/>
    <s v="X"/>
    <s v="Y"/>
    <s v="Bracket"/>
    <s v="OTHER SPECIALTY PRODUCTS"/>
    <s v="Bracket"/>
    <s v="Ductile Iron Casting &amp; Related Machining"/>
    <s v="Commercial"/>
    <s v="Daimler"/>
    <s v="Non-Automotive"/>
    <s v="In Production"/>
    <n v="100.16"/>
    <n v="0"/>
    <n v="0"/>
    <n v="0"/>
    <n v="0"/>
    <n v="100.16"/>
    <n v="1"/>
    <n v="0"/>
    <n v="0"/>
    <n v="0"/>
  </r>
  <r>
    <s v="Grede"/>
    <s v="Machining"/>
    <s v="Biscoe"/>
    <s v="3rd Party Sale"/>
    <m/>
    <s v="United States"/>
    <s v="North America"/>
    <x v="12"/>
    <s v="DAIMLER TRUCKS NORTH AMERICA LLC"/>
    <m/>
    <s v="North America"/>
    <s v="15-26349-000"/>
    <n v="26"/>
    <s v="Doc 1 - Long Term Agreement "/>
    <m/>
    <m/>
    <s v="X"/>
    <s v="Y"/>
    <s v="Bracket"/>
    <s v="OTHER SPECIALTY PRODUCTS"/>
    <s v="Bracket"/>
    <s v="Ductile Iron Casting &amp; Related Machining"/>
    <s v="Commercial"/>
    <s v="Daimler"/>
    <s v="Non-Automotive"/>
    <s v="In Production"/>
    <n v="14222.720000000001"/>
    <n v="14322.880000000001"/>
    <n v="18729.919999999998"/>
    <n v="20132.16"/>
    <n v="21284"/>
    <n v="88691.680000000008"/>
    <n v="1"/>
    <n v="14322.880000000001"/>
    <n v="0"/>
    <n v="0"/>
  </r>
  <r>
    <s v="Grede"/>
    <s v="Foundry"/>
    <s v="Browntown"/>
    <s v="3rd Party Sale"/>
    <m/>
    <s v="United States"/>
    <s v="North America"/>
    <x v="12"/>
    <s v="DAIMLER TRUCKS NORTH AMERICA"/>
    <m/>
    <s v="North America"/>
    <s v="15-26957-000"/>
    <n v="26"/>
    <s v="Doc 1 - Long Term Agreement "/>
    <m/>
    <m/>
    <s v="X"/>
    <s v="Y"/>
    <s v="Crossmember"/>
    <s v="OTHER SPECIALTY PRODUCTS"/>
    <s v="Misc Products not grouped"/>
    <s v="Ductile Iron Casting &amp; Related Machining"/>
    <s v="Commercial"/>
    <s v="Daimler"/>
    <s v="Non-Automotive"/>
    <s v="In Production"/>
    <n v="12521.58"/>
    <n v="0"/>
    <n v="0"/>
    <n v="0"/>
    <n v="0"/>
    <n v="12521.58"/>
    <n v="1"/>
    <n v="0"/>
    <n v="0"/>
    <n v="0"/>
  </r>
  <r>
    <s v="Grede"/>
    <s v="Foundry"/>
    <s v="Novocast"/>
    <s v="3rd Party Sale"/>
    <m/>
    <s v="Mexico"/>
    <s v="North America"/>
    <x v="12"/>
    <s v="DAIMLER TRUCK"/>
    <m/>
    <s v="North America"/>
    <s v="16-1480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16-14809-000"/>
    <n v="26"/>
    <s v="Doc 1 - Long Term Agreement "/>
    <m/>
    <m/>
    <s v="X"/>
    <s v="Y"/>
    <s v="Axle Seat"/>
    <s v="DRIVELINE"/>
    <s v="Misc Products not grouped"/>
    <s v="Ductile Iron Casting &amp; Related Machining"/>
    <s v="Commercial"/>
    <s v="Daimler"/>
    <s v="Non-Automotive"/>
    <s v="In Production"/>
    <n v="1771.03"/>
    <n v="1899.0800000000002"/>
    <n v="2487.12"/>
    <n v="2670.28"/>
    <n v="2824.52"/>
    <n v="11652.03"/>
    <n v="1"/>
    <n v="1899.0800000000002"/>
    <n v="0"/>
    <n v="0"/>
  </r>
  <r>
    <s v="Grede"/>
    <s v="Machining"/>
    <s v="Biscoe"/>
    <s v="3rd Party Sale"/>
    <m/>
    <s v="United States"/>
    <s v="North America"/>
    <x v="12"/>
    <s v="DAIMLER TRUCKS NORTH AMERICA LLC"/>
    <m/>
    <s v="North America"/>
    <s v="A15-23737-001"/>
    <n v="26"/>
    <s v="Doc 1 - Long Term Agreement "/>
    <m/>
    <m/>
    <s v="X"/>
    <s v="Y"/>
    <s v="Housing"/>
    <s v="OTHER SPECIALTY PRODUCTS"/>
    <s v="Housing"/>
    <s v="Ductile Iron Casting &amp; Related Machining"/>
    <s v="Commercial"/>
    <s v="Daimler"/>
    <s v="Non-Automotive"/>
    <s v="In Production"/>
    <n v="1369557.81"/>
    <n v="1417334.2000000002"/>
    <n v="1853312.65"/>
    <n v="1990310.4"/>
    <n v="2104936.65"/>
    <n v="8735451.7100000009"/>
    <n v="1"/>
    <n v="1417334.2000000002"/>
    <n v="0"/>
    <n v="0"/>
  </r>
  <r>
    <s v="Grede"/>
    <s v="Machining"/>
    <s v="Biscoe"/>
    <s v="3rd Party Sale"/>
    <m/>
    <s v="United States"/>
    <s v="North America"/>
    <x v="12"/>
    <s v="DAIMLER TRUCKS NORTH AMERICA"/>
    <m/>
    <s v="North America"/>
    <s v="A15-23978-000"/>
    <n v="26"/>
    <s v="Doc 1 - Long Term Agreement "/>
    <m/>
    <m/>
    <s v="X"/>
    <s v="Y"/>
    <s v="Tow Hook"/>
    <s v="OTHER SPECIALTY PRODUCTS"/>
    <s v="Misc Products not grouped"/>
    <s v="Ductile Iron Casting &amp; Related Machining"/>
    <s v="Commercial"/>
    <s v="Daimler"/>
    <s v="Non-Automotive"/>
    <s v="In Production"/>
    <n v="1987.25"/>
    <n v="0"/>
    <n v="0"/>
    <n v="0"/>
    <n v="0"/>
    <n v="1987.25"/>
    <n v="1"/>
    <n v="0"/>
    <n v="0"/>
    <n v="0"/>
  </r>
  <r>
    <s v="Grede"/>
    <s v="Machining"/>
    <s v="Biscoe"/>
    <s v="3rd Party Sale"/>
    <m/>
    <s v="United States"/>
    <s v="North America"/>
    <x v="12"/>
    <s v="DAIMLER TRUCKS NORTH AMERICA LLC"/>
    <m/>
    <s v="North America"/>
    <s v="A15-23978-000"/>
    <n v="26"/>
    <s v="Doc 1 - Long Term Agreement "/>
    <m/>
    <m/>
    <s v="X"/>
    <s v="Y"/>
    <s v="Tow Hook"/>
    <s v="OTHER SPECIALTY PRODUCTS"/>
    <s v="Misc Products not grouped"/>
    <s v="Ductile Iron Casting &amp; Related Machining"/>
    <s v="Commercial"/>
    <s v="Daimler"/>
    <s v="Non-Automotive"/>
    <s v="In Production"/>
    <n v="78604.69"/>
    <n v="80364.39"/>
    <n v="105085.78"/>
    <n v="112875.8"/>
    <n v="119393.98"/>
    <n v="496324.63999999996"/>
    <n v="1"/>
    <n v="80364.39"/>
    <n v="0"/>
    <n v="0"/>
  </r>
  <r>
    <s v="Grede"/>
    <s v="Machining"/>
    <s v="Biscoe"/>
    <s v="3rd Party Sale"/>
    <m/>
    <s v="United States"/>
    <s v="North America"/>
    <x v="12"/>
    <s v="DAIMLER TRUCKS NORTH AMERICA"/>
    <m/>
    <s v="North America"/>
    <s v="A15-23978-001"/>
    <n v="26"/>
    <s v="Doc 1 - Long Term Agreement "/>
    <m/>
    <m/>
    <s v="X"/>
    <s v="Y"/>
    <s v="Tow Hook"/>
    <s v="OTHER SPECIALTY PRODUCTS"/>
    <s v="Misc Products not grouped"/>
    <s v="Ductile Iron Casting &amp; Related Machining"/>
    <s v="Commercial"/>
    <s v="Daimler"/>
    <s v="Non-Automotive"/>
    <s v="In Production"/>
    <n v="4005.25"/>
    <n v="0"/>
    <n v="0"/>
    <n v="0"/>
    <n v="0"/>
    <n v="4005.25"/>
    <n v="1"/>
    <n v="0"/>
    <n v="0"/>
    <n v="0"/>
  </r>
  <r>
    <s v="Grede"/>
    <s v="Machining"/>
    <s v="Biscoe"/>
    <s v="3rd Party Sale"/>
    <m/>
    <s v="United States"/>
    <s v="North America"/>
    <x v="12"/>
    <s v="DAIMLER TRUCKS NORTH AMERICA LLC"/>
    <m/>
    <s v="North America"/>
    <s v="16-15060-000"/>
    <n v="26"/>
    <s v="Doc 1 - Long Term Agreement "/>
    <m/>
    <m/>
    <s v="X"/>
    <s v="Y"/>
    <s v="Bracket"/>
    <s v="OTHER SPECIALTY PRODUCTS"/>
    <s v="Bracket"/>
    <s v="Ductile Iron Casting &amp; Related Machining"/>
    <s v="Commercial"/>
    <s v="Daimler"/>
    <s v="Non-Automotive"/>
    <s v="In Production"/>
    <n v="41925.850000000006"/>
    <n v="41579.98000000001"/>
    <n v="54373.82"/>
    <n v="58396.26"/>
    <n v="61763.06"/>
    <n v="258038.97000000003"/>
    <n v="1"/>
    <n v="41579.98000000001"/>
    <n v="0"/>
    <n v="0"/>
  </r>
  <r>
    <s v="Grede"/>
    <s v="Machining"/>
    <s v="Biscoe"/>
    <s v="3rd Party Sale"/>
    <m/>
    <s v="United States"/>
    <s v="North America"/>
    <x v="12"/>
    <s v="DAIMLER TRUCKS NORTH AMERICA LLC"/>
    <m/>
    <s v="North America"/>
    <s v="16-15062-000"/>
    <n v="26"/>
    <s v="Doc 1 - Long Term Agreement "/>
    <m/>
    <m/>
    <s v="X"/>
    <s v="Y"/>
    <s v="Spring Bracket"/>
    <s v="OTHER SPECIALTY PRODUCTS"/>
    <s v="Bracket"/>
    <s v="Ductile Iron Casting &amp; Related Machining"/>
    <s v="Commercial"/>
    <s v="Daimler"/>
    <s v="Non-Automotive"/>
    <s v="In Production"/>
    <n v="79481.25"/>
    <n v="79121.889999999985"/>
    <n v="103455.38"/>
    <n v="111098.7"/>
    <n v="117490.68"/>
    <n v="490647.89999999997"/>
    <n v="1"/>
    <n v="79121.889999999985"/>
    <n v="0"/>
    <n v="0"/>
  </r>
  <r>
    <s v="Grede"/>
    <s v="Foundry"/>
    <s v="Columbiana"/>
    <s v="3rd Party Sale"/>
    <m/>
    <s v="United States"/>
    <s v="North America"/>
    <x v="12"/>
    <s v="DAIMLER TRUCKS NORTH AMERICA LLC"/>
    <m/>
    <s v="North America"/>
    <s v="16-15065-000"/>
    <n v="26"/>
    <s v="Doc 1 - Long Term Agreement "/>
    <m/>
    <m/>
    <s v="X"/>
    <s v="Y"/>
    <s v="Spring Bracket"/>
    <s v="OTHER SPECIALTY PRODUCTS"/>
    <s v="Bracket"/>
    <s v="Ductile Iron Casting &amp; Related Machining"/>
    <s v="Commercial"/>
    <s v="Daimler"/>
    <s v="Non-Automotive"/>
    <s v="In Production"/>
    <n v="1474372.17"/>
    <n v="1461433.86"/>
    <n v="1114796.8799999999"/>
    <n v="0"/>
    <n v="0"/>
    <n v="4050602.91"/>
    <n v="1"/>
    <n v="1461433.86"/>
    <n v="0"/>
    <n v="0"/>
  </r>
  <r>
    <s v="Grede"/>
    <s v="Foundry"/>
    <s v="Columbiana"/>
    <s v="3rd Party Sale"/>
    <m/>
    <s v="United States"/>
    <s v="North America"/>
    <x v="12"/>
    <s v="DAIMLER TRUCKS NORTH AMERICA LLC"/>
    <m/>
    <s v="North America"/>
    <s v="16-15065-001"/>
    <n v="26"/>
    <s v="Doc 1 - Long Term Agreement "/>
    <m/>
    <m/>
    <s v="X"/>
    <s v="Y"/>
    <s v="Spring Bracket"/>
    <s v="OTHER SPECIALTY PRODUCTS"/>
    <s v="Bracket"/>
    <s v="Ductile Iron Casting &amp; Related Machining"/>
    <s v="Commercial"/>
    <s v="Daimler"/>
    <s v="Non-Automotive"/>
    <s v="In Production"/>
    <n v="56307.3"/>
    <n v="55582.8"/>
    <n v="42348.800000000003"/>
    <n v="0"/>
    <n v="0"/>
    <n v="154238.90000000002"/>
    <n v="1"/>
    <n v="55582.8"/>
    <n v="0"/>
    <n v="0"/>
  </r>
  <r>
    <s v="Grede"/>
    <s v="Foundry"/>
    <s v="Columbiana"/>
    <s v="3rd Party Sale"/>
    <m/>
    <s v="United States"/>
    <s v="North America"/>
    <x v="12"/>
    <s v="DAIMLER TRUCKS NORTH AMERICA LLC"/>
    <m/>
    <s v="North America"/>
    <s v="16-15065-002"/>
    <n v="26"/>
    <s v="Doc 1 - Long Term Agreement "/>
    <m/>
    <m/>
    <s v="X"/>
    <s v="Y"/>
    <s v="Spring Bracket"/>
    <s v="OTHER SPECIALTY PRODUCTS"/>
    <s v="Bracket"/>
    <s v="Ductile Iron Casting &amp; Related Machining"/>
    <s v="Commercial"/>
    <s v="Daimler"/>
    <s v="Non-Automotive"/>
    <s v="In Production"/>
    <n v="7183.13"/>
    <n v="7114.2300000000005"/>
    <n v="5533.29"/>
    <n v="0"/>
    <n v="0"/>
    <n v="19830.650000000001"/>
    <n v="1"/>
    <n v="7114.2300000000005"/>
    <n v="0"/>
    <n v="0"/>
  </r>
  <r>
    <s v="Grede"/>
    <s v="Machining"/>
    <s v="Biscoe"/>
    <s v="3rd Party Sale"/>
    <m/>
    <s v="United States"/>
    <s v="North America"/>
    <x v="12"/>
    <s v="DAIMLER TRUCKS NORTH AMERICA LLC"/>
    <m/>
    <s v="North America"/>
    <s v="R01-26318-001"/>
    <n v="26"/>
    <s v="Doc 1 - Long Term Agreement "/>
    <m/>
    <m/>
    <s v="X"/>
    <s v="Y"/>
    <s v="Engine Bracket"/>
    <s v="Engine"/>
    <s v="Bracket"/>
    <s v="Ductile Iron Casting &amp; Related Machining"/>
    <s v="Commercial"/>
    <s v="Daimler"/>
    <s v="Non-Automotive"/>
    <s v="In Production"/>
    <n v="40731.380000000005"/>
    <n v="0"/>
    <n v="0"/>
    <n v="0"/>
    <n v="0"/>
    <n v="40731.380000000005"/>
    <n v="1"/>
    <n v="0"/>
    <n v="0"/>
    <n v="0"/>
  </r>
  <r>
    <s v="Grede"/>
    <s v="Foundry"/>
    <s v="Columbiana"/>
    <s v="3rd Party Sale"/>
    <m/>
    <s v="United States"/>
    <s v="North America"/>
    <x v="12"/>
    <s v="DAIMLER TRUCKS NORTH AMERICA LLC"/>
    <m/>
    <s v="North America"/>
    <s v="16-15065-003"/>
    <n v="26"/>
    <s v="Doc 1 - Long Term Agreement "/>
    <m/>
    <m/>
    <s v="X"/>
    <s v="Y"/>
    <s v="Spring Bracket"/>
    <s v="OTHER SPECIALTY PRODUCTS"/>
    <s v="Bracket"/>
    <s v="Ductile Iron Casting &amp; Related Machining"/>
    <s v="Commercial"/>
    <s v="Daimler"/>
    <s v="Non-Automotive"/>
    <s v="In Production"/>
    <n v="531.64"/>
    <n v="531.64"/>
    <n v="531.6400000000001"/>
    <n v="0"/>
    <n v="0"/>
    <n v="1594.92"/>
    <n v="1"/>
    <n v="531.64"/>
    <n v="0"/>
    <n v="0"/>
  </r>
  <r>
    <s v="Grede"/>
    <s v="Foundry"/>
    <s v="Columbiana"/>
    <s v="3rd Party Sale"/>
    <m/>
    <s v="United States"/>
    <s v="North America"/>
    <x v="12"/>
    <s v="DAIMLER TRUCKS NORTH AMERICA LLC"/>
    <m/>
    <s v="North America"/>
    <s v="16-15066-000"/>
    <n v="26"/>
    <s v="Doc 1 - Long Term Agreement "/>
    <m/>
    <m/>
    <s v="X"/>
    <s v="Y"/>
    <s v="Spring Bracket"/>
    <s v="OTHER SPECIALTY PRODUCTS"/>
    <s v="Bracket"/>
    <s v="Ductile Iron Casting &amp; Related Machining"/>
    <s v="Commercial"/>
    <s v="Daimler"/>
    <s v="Non-Automotive"/>
    <s v="In Production"/>
    <n v="407935.47"/>
    <n v="403627.86000000004"/>
    <n v="307808.09999999998"/>
    <n v="0"/>
    <n v="0"/>
    <n v="1119371.4300000002"/>
    <n v="1"/>
    <n v="403627.86000000004"/>
    <n v="0"/>
    <n v="0"/>
  </r>
  <r>
    <s v="Grede"/>
    <s v="Foundry"/>
    <s v="Columbiana"/>
    <s v="3rd Party Sale"/>
    <m/>
    <s v="United States"/>
    <s v="North America"/>
    <x v="12"/>
    <s v="DAIMLER TRUCKS NORTH AMERICA LLC"/>
    <m/>
    <s v="North America"/>
    <s v="16-15066-001"/>
    <n v="26"/>
    <s v="Doc 1 - Long Term Agreement "/>
    <m/>
    <m/>
    <s v="X"/>
    <s v="Y"/>
    <s v="Spring Bracket"/>
    <s v="OTHER SPECIALTY PRODUCTS"/>
    <s v="Bracket"/>
    <s v="Ductile Iron Casting &amp; Related Machining"/>
    <s v="Commercial"/>
    <s v="Daimler"/>
    <s v="Non-Automotive"/>
    <s v="In Production"/>
    <n v="4252.8900000000012"/>
    <n v="4204.8"/>
    <n v="3153.6000000000004"/>
    <n v="0"/>
    <n v="0"/>
    <n v="11611.290000000003"/>
    <n v="1"/>
    <n v="4204.8"/>
    <n v="0"/>
    <n v="0"/>
  </r>
  <r>
    <s v="Grede"/>
    <s v="Foundry"/>
    <s v="Columbiana"/>
    <s v="3rd Party Sale"/>
    <m/>
    <s v="United States"/>
    <s v="North America"/>
    <x v="12"/>
    <s v="DAIMLER TRUCKS NORTH AMERICA LLC"/>
    <m/>
    <s v="North America"/>
    <s v="16-15066-002"/>
    <n v="26"/>
    <s v="Doc 1 - Long Term Agreement "/>
    <m/>
    <m/>
    <s v="X"/>
    <s v="Y"/>
    <s v="Spring Bracket"/>
    <s v="OTHER SPECIALTY PRODUCTS"/>
    <s v="Bracket"/>
    <s v="Ductile Iron Casting &amp; Related Machining"/>
    <s v="Commercial"/>
    <s v="Daimler"/>
    <s v="Non-Automotive"/>
    <s v="In Production"/>
    <n v="-262.73"/>
    <n v="-262.73"/>
    <n v="-262.73"/>
    <n v="0"/>
    <n v="0"/>
    <n v="-788.19"/>
    <n v="1"/>
    <n v="-262.73"/>
    <n v="0"/>
    <n v="0"/>
  </r>
  <r>
    <s v="Grede"/>
    <s v="Foundry"/>
    <s v="Bessemer"/>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485.29999999999995"/>
    <n v="0"/>
    <n v="0"/>
    <n v="0"/>
    <n v="0"/>
    <n v="485.29999999999995"/>
    <n v="1"/>
    <n v="0"/>
    <n v="0"/>
    <n v="0"/>
  </r>
  <r>
    <s v="Grede"/>
    <s v="Foundry"/>
    <s v="Bessemer"/>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19785.43"/>
    <n v="0"/>
    <n v="0"/>
    <n v="0"/>
    <n v="0"/>
    <n v="19785.43"/>
    <n v="1"/>
    <n v="0"/>
    <n v="0"/>
    <n v="0"/>
  </r>
  <r>
    <s v="Grede"/>
    <s v="Foundry"/>
    <s v="Bessemer"/>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9929.34"/>
    <n v="0"/>
    <n v="0"/>
    <n v="0"/>
    <n v="0"/>
    <n v="9929.34"/>
    <n v="1"/>
    <n v="0"/>
    <n v="0"/>
    <n v="0"/>
  </r>
  <r>
    <s v="Grede"/>
    <s v="Foundry"/>
    <s v="Bessemer"/>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637.39"/>
    <n v="0"/>
    <n v="0"/>
    <n v="0"/>
    <n v="0"/>
    <n v="637.39"/>
    <n v="1"/>
    <n v="0"/>
    <n v="0"/>
    <n v="0"/>
  </r>
  <r>
    <s v="Grede"/>
    <s v="Machining"/>
    <s v="Biscoe"/>
    <s v="3rd Party Sale"/>
    <m/>
    <s v="United States"/>
    <s v="North America"/>
    <x v="12"/>
    <s v="DAIMLER TRUCKS NORTH AMERICA LLC"/>
    <m/>
    <s v="North America"/>
    <s v="16-15067-004"/>
    <n v="26"/>
    <s v="Doc 1 - Long Term Agreement "/>
    <m/>
    <m/>
    <s v="X"/>
    <s v="Y"/>
    <s v="Axle Seat"/>
    <s v="DRIVELINE"/>
    <s v="Misc Products not grouped"/>
    <s v="Ductile Iron Casting &amp; Related Machining"/>
    <s v="Commercial"/>
    <s v="Daimler"/>
    <s v="Non-Automotive"/>
    <s v="In Production"/>
    <n v="9.16"/>
    <n v="0"/>
    <n v="0"/>
    <n v="0"/>
    <n v="0"/>
    <n v="9.16"/>
    <n v="1"/>
    <n v="0"/>
    <n v="0"/>
    <n v="0"/>
  </r>
  <r>
    <s v="Grede"/>
    <s v="Foundry"/>
    <s v="Bessemer"/>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44650.979999999996"/>
    <n v="44015.040000000001"/>
    <n v="57552.479999999996"/>
    <n v="61807.92"/>
    <n v="65365.68"/>
    <n v="273392.09999999998"/>
    <n v="1"/>
    <n v="44015.040000000001"/>
    <n v="0"/>
    <n v="0"/>
  </r>
  <r>
    <s v="Grede"/>
    <s v="Machining"/>
    <s v="Biscoe"/>
    <s v="3rd Party Sale"/>
    <m/>
    <s v="United States"/>
    <s v="North America"/>
    <x v="12"/>
    <s v="DAIMLER TRUCKS NORTH AMERICA LLC"/>
    <m/>
    <s v="North America"/>
    <s v="16-15087-000"/>
    <n v="26"/>
    <s v="Doc 1 - Long Term Agreement "/>
    <m/>
    <m/>
    <s v="X"/>
    <s v="Y"/>
    <s v="Bracket"/>
    <s v="OTHER SPECIALTY PRODUCTS"/>
    <s v="Bracket"/>
    <s v="Ductile Iron Casting &amp; Related Machining"/>
    <s v="Commercial"/>
    <s v="Daimler"/>
    <s v="Non-Automotive"/>
    <s v="In Production"/>
    <n v="107387.1"/>
    <n v="106662.39999999999"/>
    <n v="139474.4"/>
    <n v="149780.79999999999"/>
    <n v="158402.4"/>
    <n v="661707.1"/>
    <n v="1"/>
    <n v="106662.39999999999"/>
    <n v="0"/>
    <n v="0"/>
  </r>
  <r>
    <s v="Grede"/>
    <s v="Machining"/>
    <s v="Biscoe"/>
    <s v="3rd Party Sale"/>
    <m/>
    <s v="United States"/>
    <s v="North America"/>
    <x v="12"/>
    <s v="DAIMLER TRUCKS NORTH AMERICA LLC"/>
    <m/>
    <s v="North America"/>
    <s v="16-15097-000"/>
    <n v="26"/>
    <s v="Doc 1 - Long Term Agreement "/>
    <m/>
    <m/>
    <s v="X"/>
    <s v="Y"/>
    <s v="Spring Bracket"/>
    <s v="OTHER SPECIALTY PRODUCTS"/>
    <s v="Bracket"/>
    <s v="Ductile Iron Casting &amp; Related Machining"/>
    <s v="Commercial"/>
    <s v="Daimler"/>
    <s v="Non-Automotive"/>
    <s v="In Production"/>
    <n v="46051.11"/>
    <n v="45866.790000000008"/>
    <n v="59976.09"/>
    <n v="64409.34"/>
    <n v="68117.850000000006"/>
    <n v="284421.18"/>
    <n v="1"/>
    <n v="45866.790000000008"/>
    <n v="0"/>
    <n v="0"/>
  </r>
  <r>
    <s v="Grede"/>
    <s v="Machining"/>
    <s v="Biscoe"/>
    <s v="3rd Party Sale"/>
    <m/>
    <s v="United States"/>
    <s v="North America"/>
    <x v="12"/>
    <s v="DAIMLER TRUCKS NORTH AMERICA"/>
    <m/>
    <s v="North America"/>
    <s v="16-15215-000"/>
    <n v="26"/>
    <s v="Doc 1 - Long Term Agreement "/>
    <m/>
    <m/>
    <s v="X"/>
    <s v="Y"/>
    <s v="Support"/>
    <s v="OTHER SPECIALTY PRODUCTS"/>
    <s v="Support"/>
    <s v="Ductile Iron Casting &amp; Related Machining"/>
    <s v="Commercial"/>
    <s v="Daimler"/>
    <s v="Non-Automotive"/>
    <s v="In Production"/>
    <n v="742"/>
    <n v="0"/>
    <n v="0"/>
    <n v="0"/>
    <n v="0"/>
    <n v="742"/>
    <n v="1"/>
    <n v="0"/>
    <n v="0"/>
    <n v="0"/>
  </r>
  <r>
    <s v="Grede"/>
    <s v="Machining"/>
    <s v="Biscoe"/>
    <s v="3rd Party Sale"/>
    <m/>
    <s v="United States"/>
    <s v="North America"/>
    <x v="12"/>
    <s v="DAIMLER TRUCKS NORTH AMERICA LLC"/>
    <m/>
    <s v="North America"/>
    <s v="16-15215-000"/>
    <n v="26"/>
    <s v="Doc 1 - Long Term Agreement "/>
    <m/>
    <m/>
    <s v="X"/>
    <s v="Y"/>
    <s v="Support"/>
    <s v="OTHER SPECIALTY PRODUCTS"/>
    <s v="Support"/>
    <s v="Ductile Iron Casting &amp; Related Machining"/>
    <s v="Commercial"/>
    <s v="Daimler"/>
    <s v="Non-Automotive"/>
    <s v="In Production"/>
    <n v="14784.88"/>
    <n v="15526.88"/>
    <n v="20303.239999999998"/>
    <n v="21804.2"/>
    <n v="23060.3"/>
    <n v="95479.5"/>
    <n v="1"/>
    <n v="15526.88"/>
    <n v="0"/>
    <n v="0"/>
  </r>
  <r>
    <s v="Grede"/>
    <s v="Machining"/>
    <s v="Biscoe"/>
    <s v="3rd Party Sale"/>
    <m/>
    <s v="United States"/>
    <s v="North America"/>
    <x v="12"/>
    <s v="DAIMLER TRUCKS NORTH AMERICA LLC"/>
    <m/>
    <s v="North America"/>
    <s v="16-15467-000"/>
    <n v="26"/>
    <s v="Doc 1 - Long Term Agreement "/>
    <m/>
    <m/>
    <s v="X"/>
    <s v="Y"/>
    <s v="Axle Seat"/>
    <s v="DRIVELINE"/>
    <s v="Misc Products not grouped"/>
    <s v="Ductile Iron Casting &amp; Related Machining"/>
    <s v="Commercial"/>
    <s v="Daimler"/>
    <s v="Non-Automotive"/>
    <s v="In Production"/>
    <n v="59440.639999999999"/>
    <n v="59310.02"/>
    <n v="77568.260000000009"/>
    <n v="83303.22"/>
    <n v="88101.86"/>
    <n v="367724"/>
    <n v="1"/>
    <n v="59310.02"/>
    <n v="0"/>
    <n v="0"/>
  </r>
  <r>
    <s v="Grede"/>
    <s v="Machining"/>
    <s v="Biscoe"/>
    <s v="3rd Party Sale"/>
    <m/>
    <s v="United States"/>
    <s v="North America"/>
    <x v="12"/>
    <s v="DAIMLER TRUCKS NORTH AMERICA LLC"/>
    <m/>
    <s v="North America"/>
    <s v="16-15467-001"/>
    <n v="26"/>
    <s v="Doc 1 - Long Term Agreement "/>
    <m/>
    <m/>
    <s v="X"/>
    <s v="Y"/>
    <s v="Axle Seat"/>
    <s v="DRIVELINE"/>
    <s v="Misc Products not grouped"/>
    <s v="Ductile Iron Casting &amp; Related Machining"/>
    <s v="Commercial"/>
    <s v="Daimler"/>
    <s v="Non-Automotive"/>
    <s v="In Production"/>
    <n v="60171.44"/>
    <n v="59972.159999999996"/>
    <n v="78416.320000000007"/>
    <n v="84201.600000000006"/>
    <n v="89041.76"/>
    <n v="371803.28"/>
    <n v="1"/>
    <n v="59972.159999999996"/>
    <n v="0"/>
    <n v="0"/>
  </r>
  <r>
    <s v="Grede"/>
    <s v="Machining"/>
    <s v="Biscoe"/>
    <s v="3rd Party Sale"/>
    <m/>
    <s v="United States"/>
    <s v="North America"/>
    <x v="12"/>
    <s v="DAIMLER TRUCKS NORTH AMERICA LLC"/>
    <m/>
    <s v="North America"/>
    <s v="16-15522-000"/>
    <n v="26"/>
    <s v="Doc 1 - Long Term Agreement "/>
    <m/>
    <m/>
    <s v="X"/>
    <s v="Y"/>
    <s v="Bracket"/>
    <s v="OTHER SPECIALTY PRODUCTS"/>
    <s v="Bracket"/>
    <s v="Ductile Iron Casting &amp; Related Machining"/>
    <s v="Commercial"/>
    <s v="Daimler"/>
    <s v="Non-Automotive"/>
    <s v="In Production"/>
    <n v="885"/>
    <n v="885"/>
    <n v="1150.5"/>
    <n v="1239"/>
    <n v="1312.75"/>
    <n v="5472.25"/>
    <n v="1"/>
    <n v="885"/>
    <n v="0"/>
    <n v="0"/>
  </r>
  <r>
    <s v="Grede"/>
    <s v="Machining"/>
    <s v="Biscoe"/>
    <s v="3rd Party Sale"/>
    <m/>
    <s v="United States"/>
    <s v="North America"/>
    <x v="12"/>
    <s v="DAIMLER TRUCKS NORTH AMERICA LLC"/>
    <m/>
    <s v="North America"/>
    <s v="16-15523-000"/>
    <n v="26"/>
    <s v="Doc 1 - Long Term Agreement "/>
    <m/>
    <m/>
    <s v="X"/>
    <s v="Y"/>
    <s v="Support"/>
    <s v="OTHER SPECIALTY PRODUCTS"/>
    <s v="Support"/>
    <s v="Ductile Iron Casting &amp; Related Machining"/>
    <s v="Commercial"/>
    <s v="Daimler"/>
    <s v="Non-Automotive"/>
    <s v="In Production"/>
    <n v="8130.76"/>
    <n v="8004.28"/>
    <n v="10461.970000000001"/>
    <n v="11240.91"/>
    <n v="11885.55"/>
    <n v="49723.47"/>
    <n v="1"/>
    <n v="8004.28"/>
    <n v="0"/>
    <n v="0"/>
  </r>
  <r>
    <s v="Grede"/>
    <s v="Machining"/>
    <s v="Biscoe"/>
    <s v="3rd Party Sale"/>
    <m/>
    <s v="United States"/>
    <s v="North America"/>
    <x v="12"/>
    <s v="DAIMLER TRUCKS NORTH AMERICA LLC"/>
    <m/>
    <s v="North America"/>
    <s v="16-15524-000"/>
    <n v="26"/>
    <s v="Doc 1 - Long Term Agreement "/>
    <m/>
    <m/>
    <s v="X"/>
    <s v="Y"/>
    <s v="Axle Seat"/>
    <s v="DRIVELINE"/>
    <s v="Misc Products not grouped"/>
    <s v="Ductile Iron Casting &amp; Related Machining"/>
    <s v="Commercial"/>
    <s v="Daimler"/>
    <s v="Non-Automotive"/>
    <s v="In Production"/>
    <n v="1172.2"/>
    <n v="1133.4399999999998"/>
    <n v="1477.52"/>
    <n v="1588.84"/>
    <n v="1679.92"/>
    <n v="7051.92"/>
    <n v="1"/>
    <n v="1133.4399999999998"/>
    <n v="0"/>
    <n v="0"/>
  </r>
  <r>
    <s v="Grede"/>
    <s v="Machining"/>
    <s v="Biscoe"/>
    <s v="3rd Party Sale"/>
    <m/>
    <s v="United States"/>
    <s v="North America"/>
    <x v="12"/>
    <s v="DAIMLER TRUCKS NORTH AMERICA LLC"/>
    <m/>
    <s v="North America"/>
    <s v="16-15617-000"/>
    <n v="26"/>
    <s v="Doc 1 - Long Term Agreement "/>
    <m/>
    <m/>
    <s v="X"/>
    <s v="Y"/>
    <s v="Axle Bracket"/>
    <s v="DRIVELINE"/>
    <s v="Bracket"/>
    <s v="Ductile Iron Casting &amp; Related Machining"/>
    <s v="Commercial"/>
    <s v="Daimler"/>
    <s v="Non-Automotive"/>
    <s v="In Production"/>
    <n v="546.65"/>
    <n v="0"/>
    <n v="0"/>
    <n v="0"/>
    <n v="0"/>
    <n v="546.65"/>
    <n v="1"/>
    <n v="0"/>
    <n v="0"/>
    <n v="0"/>
  </r>
  <r>
    <s v="Grede"/>
    <s v="Foundry"/>
    <s v="Brewton"/>
    <s v="3rd Party Sale"/>
    <m/>
    <s v="United States"/>
    <s v="North America"/>
    <x v="12"/>
    <s v="DAIMLER TRUCKS NORTH AMERICA"/>
    <m/>
    <s v="North America"/>
    <s v="16-15617-000"/>
    <n v="26"/>
    <s v="Doc 1 - Long Term Agreement "/>
    <m/>
    <m/>
    <s v="X"/>
    <s v="Y"/>
    <s v="Axle Bracket"/>
    <s v="OTHER SPECIALTY PRODUCTS"/>
    <s v="Bracket"/>
    <s v="Ductile Iron Casting &amp; Related Machining"/>
    <s v="Commercial"/>
    <s v="Daimler"/>
    <s v="Non-Automotive"/>
    <s v="In Production"/>
    <n v="1461456.0274999999"/>
    <n v="1462984.25"/>
    <n v="1912998.4300000002"/>
    <n v="2054417.12"/>
    <n v="2172729.1599999997"/>
    <n v="9064584.9874999989"/>
    <n v="1"/>
    <n v="1462984.25"/>
    <n v="0"/>
    <n v="0"/>
  </r>
  <r>
    <s v="Grede"/>
    <s v="Machining"/>
    <s v="Biscoe"/>
    <s v="3rd Party Sale"/>
    <m/>
    <s v="United States"/>
    <s v="North America"/>
    <x v="12"/>
    <s v="DAIMLER TRUCKS NORTH AMERICA LLC"/>
    <m/>
    <s v="North America"/>
    <s v="16-15674-000"/>
    <n v="26"/>
    <s v="Doc 1 - Long Term Agreement "/>
    <m/>
    <m/>
    <s v="X"/>
    <s v="Y"/>
    <s v="Retainer U Bolt"/>
    <s v="OTHER SPECIALTY PRODUCTS"/>
    <s v="Misc Products not grouped"/>
    <s v="Ductile Iron Casting &amp; Related Machining"/>
    <s v="Commercial"/>
    <s v="Daimler"/>
    <s v="Non-Automotive"/>
    <s v="In Production"/>
    <n v="1965.7"/>
    <n v="1944.8999999999999"/>
    <n v="2549.98"/>
    <n v="2722.86"/>
    <n v="2895.74"/>
    <n v="12079.18"/>
    <n v="1"/>
    <n v="1944.8999999999999"/>
    <n v="0"/>
    <n v="0"/>
  </r>
  <r>
    <s v="Grede"/>
    <s v="Machining"/>
    <s v="Biscoe"/>
    <s v="3rd Party Sale"/>
    <m/>
    <s v="United States"/>
    <s v="North America"/>
    <x v="12"/>
    <s v="DAIMLER TRUCKS NORTH AMERICA LLC"/>
    <m/>
    <s v="North America"/>
    <s v="16-15674-001"/>
    <n v="26"/>
    <s v="Doc 1 - Long Term Agreement "/>
    <m/>
    <m/>
    <s v="X"/>
    <s v="Y"/>
    <s v="Axle Seat"/>
    <s v="DRIVELINE"/>
    <s v="Misc Products not grouped"/>
    <s v="Ductile Iron Casting &amp; Related Machining"/>
    <s v="Commercial"/>
    <s v="Daimler"/>
    <s v="Non-Automotive"/>
    <s v="In Production"/>
    <n v="2385.96"/>
    <n v="2386.1199999999994"/>
    <n v="3126.64"/>
    <n v="3373.48"/>
    <n v="3579.18"/>
    <n v="14851.38"/>
    <n v="1"/>
    <n v="2386.1199999999994"/>
    <n v="0"/>
    <n v="0"/>
  </r>
  <r>
    <s v="Grede"/>
    <s v="Machining"/>
    <s v="Biscoe"/>
    <s v="3rd Party Sale"/>
    <m/>
    <s v="United States"/>
    <s v="North America"/>
    <x v="12"/>
    <s v="DAIMLER TRUCKS NORTH AMERICA LLC"/>
    <m/>
    <s v="North America"/>
    <s v="16-15674-002"/>
    <n v="26"/>
    <s v="Doc 1 - Long Term Agreement "/>
    <m/>
    <m/>
    <s v="X"/>
    <s v="Y"/>
    <s v="Retainer U Bolt"/>
    <s v="OTHER SPECIALTY PRODUCTS"/>
    <s v="Misc Products not grouped"/>
    <s v="Ductile Iron Casting &amp; Related Machining"/>
    <s v="Commercial"/>
    <s v="Daimler"/>
    <s v="Non-Automotive"/>
    <s v="In Production"/>
    <n v="4105.8999999999996"/>
    <n v="4105.8999999999996"/>
    <n v="5359.2800000000007"/>
    <n v="5748.26"/>
    <n v="6094.02"/>
    <n v="25413.360000000001"/>
    <n v="1"/>
    <n v="4105.8999999999996"/>
    <n v="0"/>
    <n v="0"/>
  </r>
  <r>
    <s v="Grede"/>
    <s v="Machining"/>
    <s v="Biscoe"/>
    <s v="3rd Party Sale"/>
    <m/>
    <s v="United States"/>
    <s v="North America"/>
    <x v="12"/>
    <s v="DAIMLER TRUCKS NORTH AMERICA LLC"/>
    <m/>
    <s v="North America"/>
    <s v="16-15693-000"/>
    <n v="26"/>
    <s v="Doc 1 - Long Term Agreement "/>
    <m/>
    <m/>
    <s v="X"/>
    <s v="Y"/>
    <s v="Axle Bracket"/>
    <s v="DRIVELINE"/>
    <s v="Bracket"/>
    <s v="Ductile Iron Casting &amp; Related Machining"/>
    <s v="Commercial"/>
    <s v="Daimler"/>
    <s v="Non-Automotive"/>
    <s v="In Production"/>
    <n v="65201.31"/>
    <n v="64740.06"/>
    <n v="84641.760000000009"/>
    <n v="90901.440000000002"/>
    <n v="96140.52"/>
    <n v="401625.09"/>
    <n v="1"/>
    <n v="64740.06"/>
    <n v="0"/>
    <n v="0"/>
  </r>
  <r>
    <s v="Grede"/>
    <s v="Machining"/>
    <s v="Biscoe"/>
    <s v="3rd Party Sale"/>
    <m/>
    <s v="United States"/>
    <s v="North America"/>
    <x v="12"/>
    <s v="DAIMLER TRUCKS NORTH AMERICA"/>
    <m/>
    <s v="North America"/>
    <s v="16-15693-001"/>
    <n v="26"/>
    <s v="Doc 1 - Long Term Agreement "/>
    <m/>
    <m/>
    <s v="X"/>
    <s v="Y"/>
    <s v="Axle Bracket"/>
    <s v="DRIVELINE"/>
    <s v="Bracket"/>
    <s v="Ductile Iron Casting &amp; Related Machining"/>
    <s v="Commercial"/>
    <s v="Daimler"/>
    <s v="Non-Automotive"/>
    <s v="In Production"/>
    <n v="653.79999999999995"/>
    <n v="0"/>
    <n v="0"/>
    <n v="0"/>
    <n v="0"/>
    <n v="653.79999999999995"/>
    <n v="1"/>
    <n v="0"/>
    <n v="0"/>
    <n v="0"/>
  </r>
  <r>
    <s v="Grede"/>
    <s v="Machining"/>
    <s v="Biscoe"/>
    <s v="3rd Party Sale"/>
    <m/>
    <s v="United States"/>
    <s v="North America"/>
    <x v="12"/>
    <s v="DAIMLER TRUCKS NORTH AMERICA LLC"/>
    <m/>
    <s v="North America"/>
    <s v="16-15693-001"/>
    <n v="26"/>
    <s v="Doc 1 - Long Term Agreement "/>
    <m/>
    <m/>
    <s v="X"/>
    <s v="Y"/>
    <s v="Axle Bracket"/>
    <s v="DRIVELINE"/>
    <s v="Bracket"/>
    <s v="Ductile Iron Casting &amp; Related Machining"/>
    <s v="Commercial"/>
    <s v="Daimler"/>
    <s v="Non-Automotive"/>
    <s v="In Production"/>
    <n v="48849.960000000006"/>
    <n v="49361.900000000009"/>
    <n v="64530.06"/>
    <n v="69302.8"/>
    <n v="73290.98"/>
    <n v="305335.7"/>
    <n v="1"/>
    <n v="49361.900000000009"/>
    <n v="0"/>
    <n v="0"/>
  </r>
  <r>
    <s v="Grede"/>
    <s v="Machining"/>
    <s v="Biscoe"/>
    <s v="3rd Party Sale"/>
    <m/>
    <s v="United States"/>
    <s v="North America"/>
    <x v="12"/>
    <s v="DAIMLER TRUCKS NORTH AMERICA LLC"/>
    <m/>
    <s v="North America"/>
    <s v="16-15693-002"/>
    <n v="26"/>
    <s v="Doc 1 - Long Term Agreement "/>
    <m/>
    <m/>
    <s v="X"/>
    <s v="Y"/>
    <s v="Axle Bracket"/>
    <s v="DRIVELINE"/>
    <s v="Bracket"/>
    <s v="Ductile Iron Casting &amp; Related Machining"/>
    <s v="Commercial"/>
    <s v="Daimler"/>
    <s v="Non-Automotive"/>
    <s v="In Production"/>
    <n v="42839.37"/>
    <n v="42653.87999999999"/>
    <n v="55763.100000000006"/>
    <n v="59871.96"/>
    <n v="63328.62"/>
    <n v="264456.93"/>
    <n v="1"/>
    <n v="42653.87999999999"/>
    <n v="0"/>
    <n v="0"/>
  </r>
  <r>
    <s v="Grede"/>
    <s v="Foundry"/>
    <s v="Bessemer"/>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8302.0499999999993"/>
    <n v="0"/>
    <n v="0"/>
    <n v="0"/>
    <n v="0"/>
    <n v="8302.0499999999993"/>
    <n v="1"/>
    <n v="0"/>
    <n v="0"/>
    <n v="0"/>
  </r>
  <r>
    <s v="Grede"/>
    <s v="Machining"/>
    <s v="Biscoe"/>
    <s v="3rd Party Sale"/>
    <m/>
    <s v="United States"/>
    <s v="North America"/>
    <x v="12"/>
    <s v="DAIMLER TRUCKS NORTH AMERICA LLC"/>
    <m/>
    <s v="North America"/>
    <s v="16-15695-000"/>
    <n v="26"/>
    <s v="Doc 1 - Long Term Agreement "/>
    <m/>
    <m/>
    <s v="X"/>
    <s v="Y"/>
    <s v="Retainer U Bolt"/>
    <s v="OTHER SPECIALTY PRODUCTS"/>
    <s v="Misc Products not grouped"/>
    <s v="Ductile Iron Casting &amp; Related Machining"/>
    <s v="Commercial"/>
    <s v="Daimler"/>
    <s v="Non-Automotive"/>
    <s v="In Production"/>
    <n v="109506.02"/>
    <n v="109076.88"/>
    <n v="142632.56"/>
    <n v="153176.24"/>
    <n v="162004.48000000001"/>
    <n v="676396.18"/>
    <n v="1"/>
    <n v="109076.88"/>
    <n v="0"/>
    <n v="0"/>
  </r>
  <r>
    <s v="Grede"/>
    <s v="Machining"/>
    <s v="Biscoe"/>
    <s v="3rd Party Sale"/>
    <m/>
    <s v="United States"/>
    <s v="North America"/>
    <x v="12"/>
    <s v="DAIMLER TRUCKS NORTH AMERICA LLC"/>
    <m/>
    <s v="North America"/>
    <s v="16-15878-000"/>
    <n v="26"/>
    <s v="Doc 1 - Long Term Agreement "/>
    <m/>
    <m/>
    <s v="X"/>
    <s v="Y"/>
    <s v="Bracket"/>
    <s v="OTHER SPECIALTY PRODUCTS"/>
    <s v="Bracket"/>
    <s v="Ductile Iron Casting &amp; Related Machining"/>
    <s v="Commercial"/>
    <s v="Daimler"/>
    <s v="Non-Automotive"/>
    <s v="In Production"/>
    <n v="374449.62000000005"/>
    <n v="371924.02"/>
    <n v="486324.32000000007"/>
    <n v="522278.7"/>
    <n v="552352.16"/>
    <n v="2307328.8200000003"/>
    <n v="1"/>
    <n v="371924.02"/>
    <n v="0"/>
    <n v="0"/>
  </r>
  <r>
    <s v="Grede"/>
    <s v="Machining"/>
    <s v="Biscoe"/>
    <s v="3rd Party Sale"/>
    <m/>
    <s v="United States"/>
    <s v="North America"/>
    <x v="12"/>
    <s v="DAIMLER TRUCKS NORTH AMERICA LLC"/>
    <m/>
    <s v="North America"/>
    <s v="16-15880-000"/>
    <n v="26"/>
    <s v="Doc 1 - Long Term Agreement "/>
    <m/>
    <m/>
    <s v="X"/>
    <s v="Y"/>
    <s v="Suspension Bracket"/>
    <s v="SAFETY - CRITICAL"/>
    <s v="Bracket"/>
    <s v="Ductile Iron Casting &amp; Related Machining"/>
    <s v="Commercial"/>
    <s v="Daimler"/>
    <s v="Non-Automotive"/>
    <s v="In Production"/>
    <n v="618327.82999999996"/>
    <n v="613407.43999999994"/>
    <n v="802086.60000000009"/>
    <n v="861380.2"/>
    <n v="910979.08"/>
    <n v="3806181.1500000004"/>
    <n v="1"/>
    <n v="613407.43999999994"/>
    <n v="0"/>
    <n v="0"/>
  </r>
  <r>
    <s v="Grede"/>
    <s v="Machining"/>
    <s v="Biscoe"/>
    <s v="3rd Party Sale"/>
    <m/>
    <s v="United States"/>
    <s v="North America"/>
    <x v="12"/>
    <s v="DAIMLER TRUCKS NORTH AMERICA LLC"/>
    <m/>
    <s v="North America"/>
    <s v="A15-23978-001"/>
    <n v="26"/>
    <s v="Doc 1 - Long Term Agreement "/>
    <m/>
    <m/>
    <s v="X"/>
    <s v="Y"/>
    <s v="Tow Hook"/>
    <s v="OTHER SPECIALTY PRODUCTS"/>
    <s v="Misc Products not grouped"/>
    <s v="Ductile Iron Casting &amp; Related Machining"/>
    <s v="Commercial"/>
    <s v="Daimler"/>
    <s v="Non-Automotive"/>
    <s v="In Production"/>
    <n v="82318.12000000001"/>
    <n v="86167.16"/>
    <n v="112637.32999999999"/>
    <n v="120983.78"/>
    <n v="127978.9"/>
    <n v="530085.29"/>
    <n v="1"/>
    <n v="86167.16"/>
    <n v="0"/>
    <n v="0"/>
  </r>
  <r>
    <s v="Grede"/>
    <s v="Foundry"/>
    <s v="Novocast"/>
    <s v="3rd Party Sale"/>
    <m/>
    <s v="Mexico"/>
    <s v="North America"/>
    <x v="12"/>
    <s v="DAIMLER TRUCK"/>
    <m/>
    <s v="North America"/>
    <s v="16-15880-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062-000"/>
    <n v="26"/>
    <s v="Doc 1 - Long Term Agreement "/>
    <m/>
    <m/>
    <s v="X"/>
    <s v="Y"/>
    <s v="Spring Bracket"/>
    <s v="OTHER SPECIALTY PRODUCTS"/>
    <s v="Bracket"/>
    <s v="Ductile Iron Casting &amp; Related Machining"/>
    <s v="Commercial"/>
    <s v="Daimler"/>
    <s v="Non-Automotive"/>
    <s v="In Production"/>
    <n v="2142"/>
    <n v="2121.6000000000008"/>
    <n v="2784.6"/>
    <n v="3005.6"/>
    <n v="3182.4"/>
    <n v="13236.2"/>
    <n v="1"/>
    <n v="2121.6000000000008"/>
    <n v="0"/>
    <n v="0"/>
  </r>
  <r>
    <s v="Grede"/>
    <s v="Machining"/>
    <s v="Biscoe"/>
    <s v="3rd Party Sale"/>
    <m/>
    <s v="United States"/>
    <s v="North America"/>
    <x v="12"/>
    <s v="DAIMLER TRUCKS NORTH AMERICA LLC"/>
    <m/>
    <s v="North America"/>
    <s v="16-16062-001"/>
    <n v="26"/>
    <s v="Doc 1 - Long Term Agreement "/>
    <m/>
    <m/>
    <s v="X"/>
    <s v="Y"/>
    <s v="Spring Bracket"/>
    <s v="OTHER SPECIALTY PRODUCTS"/>
    <s v="Bracket"/>
    <s v="Ductile Iron Casting &amp; Related Machining"/>
    <s v="Commercial"/>
    <s v="Daimler"/>
    <s v="Non-Automotive"/>
    <s v="In Production"/>
    <n v="2573.86"/>
    <n v="2562.3000000000002"/>
    <n v="3368.95"/>
    <n v="3606.2"/>
    <n v="3796"/>
    <n v="15907.310000000001"/>
    <n v="1"/>
    <n v="2562.3000000000002"/>
    <n v="0"/>
    <n v="0"/>
  </r>
  <r>
    <s v="Grede"/>
    <s v="Machining"/>
    <s v="Biscoe"/>
    <s v="3rd Party Sale"/>
    <m/>
    <s v="United States"/>
    <s v="North America"/>
    <x v="12"/>
    <s v="DAIMLER TRUCKS NORTH AMERICA LLC"/>
    <m/>
    <s v="North America"/>
    <s v="16-16091-001"/>
    <n v="26"/>
    <s v="Doc 1 - Long Term Agreement "/>
    <m/>
    <m/>
    <s v="X"/>
    <s v="Y"/>
    <s v="Spring Bracket"/>
    <s v="OTHER SPECIALTY PRODUCTS"/>
    <s v="Bracket"/>
    <s v="Ductile Iron Casting &amp; Related Machining"/>
    <s v="Commercial"/>
    <s v="Daimler"/>
    <s v="Non-Automotive"/>
    <s v="In Production"/>
    <n v="143177.95000000001"/>
    <n v="142289.95000000001"/>
    <n v="186047.18"/>
    <n v="199802.46"/>
    <n v="211311.98"/>
    <n v="882629.52"/>
    <n v="1"/>
    <n v="142289.95000000001"/>
    <n v="0"/>
    <n v="0"/>
  </r>
  <r>
    <s v="Grede"/>
    <s v="Machining"/>
    <s v="Biscoe"/>
    <s v="3rd Party Sale"/>
    <m/>
    <s v="United States"/>
    <s v="North America"/>
    <x v="12"/>
    <s v="DAIMLER TRUCKS NORTH AMERICA LLC"/>
    <m/>
    <s v="North America"/>
    <s v="16-16094-000"/>
    <n v="26"/>
    <s v="Doc 1 - Long Term Agreement "/>
    <m/>
    <m/>
    <s v="X"/>
    <s v="Y"/>
    <s v="Bracket"/>
    <s v="OTHER SPECIALTY PRODUCTS"/>
    <s v="Bracket"/>
    <s v="Ductile Iron Casting &amp; Related Machining"/>
    <s v="Commercial"/>
    <s v="Daimler"/>
    <s v="Non-Automotive"/>
    <s v="In Production"/>
    <n v="23293.829999999998"/>
    <n v="23013.9"/>
    <n v="30092.400000000001"/>
    <n v="32315.4"/>
    <n v="34175.699999999997"/>
    <n v="142891.22999999998"/>
    <n v="1"/>
    <n v="23013.9"/>
    <n v="0"/>
    <n v="0"/>
  </r>
  <r>
    <s v="Grede"/>
    <s v="Machining"/>
    <s v="Biscoe"/>
    <s v="3rd Party Sale"/>
    <m/>
    <s v="United States"/>
    <s v="North America"/>
    <x v="12"/>
    <s v="DAIMLER TRUCKS NORTH AMERICA LLC"/>
    <m/>
    <s v="North America"/>
    <s v="16-16094-001"/>
    <n v="26"/>
    <s v="Doc 1 - Long Term Agreement "/>
    <m/>
    <m/>
    <s v="X"/>
    <s v="Y"/>
    <s v="Bracket"/>
    <s v="OTHER SPECIALTY PRODUCTS"/>
    <s v="Bracket"/>
    <s v="Ductile Iron Casting &amp; Related Machining"/>
    <s v="Commercial"/>
    <s v="Daimler"/>
    <s v="Non-Automotive"/>
    <s v="In Production"/>
    <n v="27816.159999999996"/>
    <n v="27512.399999999998"/>
    <n v="35979.5"/>
    <n v="38635.4"/>
    <n v="40860"/>
    <n v="170803.46"/>
    <n v="1"/>
    <n v="27512.399999999998"/>
    <n v="0"/>
    <n v="0"/>
  </r>
  <r>
    <s v="Grede"/>
    <s v="Machining"/>
    <s v="Biscoe"/>
    <s v="3rd Party Sale"/>
    <m/>
    <s v="United States"/>
    <s v="North America"/>
    <x v="12"/>
    <s v="DAIMLER TRUCKS NORTH AMERICA LLC"/>
    <m/>
    <s v="North America"/>
    <s v="16-16163-000"/>
    <n v="26"/>
    <s v="Doc 1 - Long Term Agreement "/>
    <m/>
    <m/>
    <s v="X"/>
    <s v="Y"/>
    <s v="Retainer U Bolt"/>
    <s v="OTHER SPECIALTY PRODUCTS"/>
    <s v="Misc Products not grouped"/>
    <s v="Ductile Iron Casting &amp; Related Machining"/>
    <s v="Commercial"/>
    <s v="Daimler"/>
    <s v="Non-Automotive"/>
    <s v="In Production"/>
    <n v="67.5"/>
    <n v="67.5"/>
    <n v="87.75"/>
    <n v="94.5"/>
    <n v="101.25"/>
    <n v="418.5"/>
    <n v="1"/>
    <n v="67.5"/>
    <n v="0"/>
    <n v="0"/>
  </r>
  <r>
    <s v="Grede"/>
    <s v="Machining"/>
    <s v="Biscoe"/>
    <s v="3rd Party Sale"/>
    <m/>
    <s v="United States"/>
    <s v="North America"/>
    <x v="12"/>
    <s v="DAIMLER TRUCKS NORTH AMERICA LLC"/>
    <m/>
    <s v="North America"/>
    <s v="16-16255-000"/>
    <n v="26"/>
    <s v="Doc 1 - Long Term Agreement "/>
    <m/>
    <m/>
    <s v="X"/>
    <s v="Y"/>
    <s v="Axle Bracket"/>
    <s v="DRIVELINE"/>
    <s v="Bracket"/>
    <s v="Ductile Iron Casting &amp; Related Machining"/>
    <s v="Commercial"/>
    <s v="Daimler"/>
    <s v="Non-Automotive"/>
    <s v="In Production"/>
    <n v="5744.8200000000006"/>
    <n v="5728.32"/>
    <n v="7478.6399999999994"/>
    <n v="8035.56"/>
    <n v="8512.92"/>
    <n v="35500.26"/>
    <n v="1"/>
    <n v="5728.32"/>
    <n v="0"/>
    <n v="0"/>
  </r>
  <r>
    <s v="Grede"/>
    <s v="Foundry"/>
    <s v="Bessemer"/>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2809.09"/>
    <n v="0"/>
    <n v="0"/>
    <n v="0"/>
    <n v="0"/>
    <n v="2809.09"/>
    <n v="1"/>
    <n v="0"/>
    <n v="0"/>
    <n v="0"/>
  </r>
  <r>
    <s v="Grede"/>
    <s v="Foundry"/>
    <s v="Bessemer"/>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1760.84"/>
    <n v="0"/>
    <n v="0"/>
    <n v="0"/>
    <n v="0"/>
    <n v="1760.84"/>
    <n v="1"/>
    <n v="0"/>
    <n v="0"/>
    <n v="0"/>
  </r>
  <r>
    <s v="Grede"/>
    <s v="Machining"/>
    <s v="Biscoe"/>
    <s v="3rd Party Sale"/>
    <m/>
    <s v="United States"/>
    <s v="North America"/>
    <x v="12"/>
    <s v="DAIMLER TRUCKS NORTH AMERICA LLC"/>
    <m/>
    <s v="North America"/>
    <s v="16-16516-000"/>
    <n v="26"/>
    <s v="Doc 1 - Long Term Agreement "/>
    <m/>
    <m/>
    <s v="X"/>
    <s v="Y"/>
    <s v="Bracket"/>
    <s v="OTHER SPECIALTY PRODUCTS"/>
    <s v="Bracket"/>
    <s v="Ductile Iron Casting &amp; Related Machining"/>
    <s v="Commercial"/>
    <s v="Daimler"/>
    <s v="Non-Automotive"/>
    <s v="In Production"/>
    <n v="5301.5"/>
    <n v="5253.9000000000005"/>
    <n v="6878.6"/>
    <n v="7385"/>
    <n v="7807"/>
    <n v="32626"/>
    <n v="1"/>
    <n v="5253.9000000000005"/>
    <n v="0"/>
    <n v="0"/>
  </r>
  <r>
    <s v="Grede"/>
    <s v="Machining"/>
    <s v="Biscoe"/>
    <s v="3rd Party Sale"/>
    <m/>
    <s v="United States"/>
    <s v="North America"/>
    <x v="12"/>
    <s v="DAIMLER TRUCKS NORTH AMERICA LLC"/>
    <m/>
    <s v="North America"/>
    <s v="16-16516-001"/>
    <n v="26"/>
    <s v="Doc 1 - Long Term Agreement "/>
    <m/>
    <m/>
    <s v="X"/>
    <s v="Y"/>
    <s v="Bracket"/>
    <s v="OTHER SPECIALTY PRODUCTS"/>
    <s v="Bracket"/>
    <s v="Ductile Iron Casting &amp; Related Machining"/>
    <s v="Commercial"/>
    <s v="Daimler"/>
    <s v="Non-Automotive"/>
    <s v="In Production"/>
    <n v="6371.0399999999991"/>
    <n v="6324"/>
    <n v="8263.3599999999988"/>
    <n v="8874.68"/>
    <n v="9380.6"/>
    <n v="39213.68"/>
    <n v="1"/>
    <n v="6324"/>
    <n v="0"/>
    <n v="0"/>
  </r>
  <r>
    <s v="Grede"/>
    <s v="Machining"/>
    <s v="Biscoe"/>
    <s v="3rd Party Sale"/>
    <m/>
    <s v="United States"/>
    <s v="North America"/>
    <x v="12"/>
    <s v="DAIMLER TRUCKS NORTH AMERICA LLC"/>
    <m/>
    <s v="North America"/>
    <s v="16-16613-000"/>
    <n v="26"/>
    <s v="Doc 1 - Long Term Agreement "/>
    <m/>
    <m/>
    <s v="X"/>
    <s v="Y"/>
    <s v="Axle Bracket"/>
    <s v="DRIVELINE"/>
    <s v="Bracket"/>
    <s v="Ductile Iron Casting &amp; Related Machining"/>
    <s v="Commercial"/>
    <s v="Daimler"/>
    <s v="Non-Automotive"/>
    <s v="In Production"/>
    <n v="274.8"/>
    <n v="274.8"/>
    <n v="384.71999999999997"/>
    <n v="439.68"/>
    <n v="439.68"/>
    <n v="1813.68"/>
    <n v="1"/>
    <n v="274.8"/>
    <n v="0"/>
    <n v="0"/>
  </r>
  <r>
    <s v="Grede"/>
    <s v="Machining"/>
    <s v="Biscoe"/>
    <s v="3rd Party Sale"/>
    <m/>
    <s v="United States"/>
    <s v="North America"/>
    <x v="12"/>
    <s v="DAIMLER TRUCKS NORTH AMERICA LLC"/>
    <m/>
    <s v="North America"/>
    <s v="16-16613-001"/>
    <n v="26"/>
    <s v="Doc 1 - Long Term Agreement "/>
    <m/>
    <m/>
    <s v="X"/>
    <s v="Y"/>
    <s v="Axle Bracket"/>
    <s v="DRIVELINE"/>
    <s v="Bracket"/>
    <s v="Ductile Iron Casting &amp; Related Machining"/>
    <s v="Commercial"/>
    <s v="Daimler"/>
    <s v="Non-Automotive"/>
    <s v="In Production"/>
    <n v="3990.2400000000002"/>
    <n v="3980.6400000000003"/>
    <n v="5141.66"/>
    <n v="5473.38"/>
    <n v="5805.1"/>
    <n v="24391.020000000004"/>
    <n v="1"/>
    <n v="3980.6400000000003"/>
    <n v="0"/>
    <n v="0"/>
  </r>
  <r>
    <s v="Grede"/>
    <s v="Machining"/>
    <s v="Biscoe"/>
    <s v="3rd Party Sale"/>
    <m/>
    <s v="United States"/>
    <s v="North America"/>
    <x v="12"/>
    <s v="DAIMLER TRUCKS NORTH AMERICA LLC"/>
    <m/>
    <s v="North America"/>
    <s v="16-16783-000"/>
    <n v="26"/>
    <s v="Doc 1 - Long Term Agreement "/>
    <m/>
    <m/>
    <s v="X"/>
    <s v="Y"/>
    <s v="Axle Bracket"/>
    <s v="DRIVELINE"/>
    <s v="Bracket"/>
    <s v="Ductile Iron Casting &amp; Related Machining"/>
    <s v="Commercial"/>
    <s v="Daimler"/>
    <s v="Non-Automotive"/>
    <s v="In Production"/>
    <n v="49569.57"/>
    <n v="49402.92"/>
    <n v="64593.36"/>
    <n v="69364.320000000007"/>
    <n v="73356.600000000006"/>
    <n v="306286.77"/>
    <n v="1"/>
    <n v="49402.92"/>
    <n v="0"/>
    <n v="0"/>
  </r>
  <r>
    <s v="Grede"/>
    <s v="Machining"/>
    <s v="Biscoe"/>
    <s v="3rd Party Sale"/>
    <m/>
    <s v="United States"/>
    <s v="North America"/>
    <x v="12"/>
    <s v="DAIMLER TRUCKS NORTH AMERICA LLC"/>
    <m/>
    <s v="North America"/>
    <s v="16-16895-000"/>
    <n v="26"/>
    <s v="Doc 1 - Long Term Agreement "/>
    <m/>
    <m/>
    <s v="X"/>
    <s v="Y"/>
    <s v="Bracket"/>
    <s v="OTHER SPECIALTY PRODUCTS"/>
    <s v="Bracket"/>
    <s v="Ductile Iron Casting &amp; Related Machining"/>
    <s v="Commercial"/>
    <s v="Daimler"/>
    <s v="Non-Automotive"/>
    <s v="In Production"/>
    <n v="28.770000000000003"/>
    <n v="28.77"/>
    <n v="38.36"/>
    <n v="38.36"/>
    <n v="38.36"/>
    <n v="172.62"/>
    <n v="1"/>
    <n v="28.77"/>
    <n v="0"/>
    <n v="0"/>
  </r>
  <r>
    <s v="Grede"/>
    <s v="Machining"/>
    <s v="Biscoe"/>
    <s v="3rd Party Sale"/>
    <m/>
    <s v="United States"/>
    <s v="North America"/>
    <x v="12"/>
    <s v="DAIMLER TRUCKS NORTH AMERICA LLC"/>
    <m/>
    <s v="North America"/>
    <s v="16-16937-000"/>
    <n v="26"/>
    <s v="Doc 1 - Long Term Agreement "/>
    <m/>
    <m/>
    <s v="X"/>
    <s v="Y"/>
    <s v="Bracket"/>
    <s v="OTHER SPECIALTY PRODUCTS"/>
    <s v="Bracket"/>
    <s v="Ductile Iron Casting &amp; Related Machining"/>
    <s v="Commercial"/>
    <s v="Daimler"/>
    <s v="Non-Automotive"/>
    <s v="In Production"/>
    <n v="5621.49"/>
    <n v="5562.99"/>
    <n v="7286.04"/>
    <n v="7827.57"/>
    <n v="8270.64"/>
    <n v="34568.729999999996"/>
    <n v="1"/>
    <n v="5562.99"/>
    <n v="0"/>
    <n v="0"/>
  </r>
  <r>
    <s v="Grede"/>
    <s v="Machining"/>
    <s v="Biscoe"/>
    <s v="3rd Party Sale"/>
    <m/>
    <s v="United States"/>
    <s v="North America"/>
    <x v="12"/>
    <s v="DAIMLER TRUCKS NORTH AMERICA LLC"/>
    <m/>
    <s v="North America"/>
    <s v="16-16969-000"/>
    <n v="26"/>
    <s v="Doc 1 - Long Term Agreement "/>
    <m/>
    <m/>
    <s v="X"/>
    <s v="Y"/>
    <s v="Plate"/>
    <s v="OTHER SPECIALTY PRODUCTS"/>
    <s v="Plate"/>
    <s v="Ductile Iron Casting &amp; Related Machining"/>
    <s v="Commercial"/>
    <s v="Daimler"/>
    <s v="Non-Automotive"/>
    <s v="In Production"/>
    <n v="19506.829999999998"/>
    <n v="19506.830000000002"/>
    <n v="25503.32"/>
    <n v="27385.43"/>
    <n v="28961.15"/>
    <n v="120863.56"/>
    <n v="1"/>
    <n v="19506.830000000002"/>
    <n v="0"/>
    <n v="0"/>
  </r>
  <r>
    <s v="Grede"/>
    <s v="Machining"/>
    <s v="Biscoe"/>
    <s v="3rd Party Sale"/>
    <m/>
    <s v="United States"/>
    <s v="North America"/>
    <x v="12"/>
    <s v="DAIMLER TRUCKS NORTH AMERICA LLC"/>
    <m/>
    <s v="North America"/>
    <s v="16-17129-000"/>
    <n v="26"/>
    <s v="Doc 1 - Long Term Agreement "/>
    <m/>
    <m/>
    <s v="X"/>
    <s v="Y"/>
    <s v="Suspension Bracket"/>
    <s v="SAFETY - CRITICAL"/>
    <s v="Bracket"/>
    <s v="Ductile Iron Casting &amp; Related Machining"/>
    <s v="Commercial"/>
    <s v="Daimler"/>
    <s v="Non-Automotive"/>
    <s v="In Production"/>
    <n v="195303.96999999997"/>
    <n v="193832.46999999997"/>
    <n v="253473.23000000004"/>
    <n v="272198.56"/>
    <n v="287887.34999999998"/>
    <n v="1202695.58"/>
    <n v="1"/>
    <n v="193832.46999999997"/>
    <n v="0"/>
    <n v="0"/>
  </r>
  <r>
    <s v="Grede"/>
    <s v="Machining"/>
    <s v="Biscoe"/>
    <s v="3rd Party Sale"/>
    <m/>
    <s v="United States"/>
    <s v="North America"/>
    <x v="12"/>
    <s v="DAIMLER TRUCKS NORTH AMERICA LLC"/>
    <m/>
    <s v="North America"/>
    <s v="16-17209-000"/>
    <n v="26"/>
    <s v="Doc 1 - Long Term Agreement "/>
    <m/>
    <m/>
    <s v="X"/>
    <s v="Y"/>
    <s v="Axle Bracket"/>
    <s v="DRIVELINE"/>
    <s v="Bracket"/>
    <s v="Ductile Iron Casting &amp; Related Machining"/>
    <s v="Commercial"/>
    <s v="Daimler"/>
    <s v="Non-Automotive"/>
    <s v="In Production"/>
    <n v="1932.79"/>
    <n v="1929.1899999999998"/>
    <n v="2528.5500000000002"/>
    <n v="2715.85"/>
    <n v="2865.69"/>
    <n v="11972.07"/>
    <n v="1"/>
    <n v="1929.1899999999998"/>
    <n v="0"/>
    <n v="0"/>
  </r>
  <r>
    <s v="Grede"/>
    <s v="Machining"/>
    <s v="Biscoe"/>
    <s v="3rd Party Sale"/>
    <m/>
    <s v="United States"/>
    <s v="North America"/>
    <x v="12"/>
    <s v="DAIMLER TRUCKS NORTH AMERICA"/>
    <m/>
    <s v="North America"/>
    <s v="16-17294-001"/>
    <n v="26"/>
    <s v="Doc 1 - Long Term Agreement "/>
    <m/>
    <m/>
    <s v="X"/>
    <s v="Y"/>
    <s v="Spring Bracket"/>
    <s v="OTHER SPECIALTY PRODUCTS"/>
    <s v="Bracket"/>
    <s v="Ductile Iron Casting &amp; Related Machining"/>
    <s v="Commercial"/>
    <s v="Daimler"/>
    <s v="Non-Automotive"/>
    <s v="In Production"/>
    <n v="35.380000000000003"/>
    <n v="35.380000000000003"/>
    <n v="35.380000000000003"/>
    <n v="35.380000000000003"/>
    <n v="35.380000000000003"/>
    <n v="176.9"/>
    <n v="1"/>
    <n v="35.380000000000003"/>
    <n v="0"/>
    <n v="0"/>
  </r>
  <r>
    <s v="Grede"/>
    <s v="Foundry"/>
    <s v="Bessemer"/>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663.8100000000012"/>
    <n v="0"/>
    <n v="0"/>
    <n v="0"/>
    <n v="0"/>
    <n v="663.8100000000012"/>
    <n v="1"/>
    <n v="0"/>
    <n v="0"/>
    <n v="0"/>
  </r>
  <r>
    <s v="Grede"/>
    <s v="Foundry"/>
    <s v="Bessemer"/>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19564.38"/>
    <n v="0"/>
    <n v="0"/>
    <n v="0"/>
    <n v="0"/>
    <n v="19564.38"/>
    <n v="1"/>
    <n v="0"/>
    <n v="0"/>
    <n v="0"/>
  </r>
  <r>
    <s v="Grede"/>
    <s v="Foundry"/>
    <s v="Bessemer"/>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1068.19"/>
    <n v="0"/>
    <n v="0"/>
    <n v="0"/>
    <n v="0"/>
    <n v="1068.19"/>
    <n v="1"/>
    <n v="0"/>
    <n v="0"/>
    <n v="0"/>
  </r>
  <r>
    <s v="Grede"/>
    <s v="Machining"/>
    <s v="Biscoe"/>
    <s v="3rd Party Sale"/>
    <m/>
    <s v="United States"/>
    <s v="North America"/>
    <x v="12"/>
    <s v="DAIMLER TRUCKS NORTH AMERICA LLC"/>
    <m/>
    <s v="North America"/>
    <s v="16-17412-000"/>
    <n v="26"/>
    <s v="Doc 1 - Long Term Agreement "/>
    <m/>
    <m/>
    <s v="X"/>
    <s v="Y"/>
    <s v="Axle Seat"/>
    <s v="DRIVELINE"/>
    <s v="Misc Products not grouped"/>
    <s v="Ductile Iron Casting &amp; Related Machining"/>
    <s v="Commercial"/>
    <s v="Daimler"/>
    <s v="Non-Automotive"/>
    <s v="In Production"/>
    <n v="44412.11"/>
    <n v="43897.14"/>
    <n v="57401.399999999994"/>
    <n v="61642.91"/>
    <n v="65193.17"/>
    <n v="272546.73"/>
    <n v="1"/>
    <n v="43897.14"/>
    <n v="0"/>
    <n v="0"/>
  </r>
  <r>
    <s v="Grede"/>
    <s v="Machining"/>
    <s v="Biscoe"/>
    <s v="3rd Party Sale"/>
    <m/>
    <s v="United States"/>
    <s v="North America"/>
    <x v="12"/>
    <s v="DAIMLER TRUCKS NORTH AMERICA"/>
    <m/>
    <s v="North America"/>
    <s v="16-17459-000"/>
    <n v="26"/>
    <s v="Doc 1 - Long Term Agreement "/>
    <m/>
    <m/>
    <s v="X"/>
    <s v="Y"/>
    <s v="Axle Seat"/>
    <s v="DRIVELINE"/>
    <s v="Misc Products not grouped"/>
    <s v="Ductile Iron Casting &amp; Related Machining"/>
    <s v="Commercial"/>
    <s v="Daimler"/>
    <s v="Non-Automotive"/>
    <s v="In Production"/>
    <n v="4449.9699999999993"/>
    <n v="0"/>
    <n v="0"/>
    <n v="0"/>
    <n v="0"/>
    <n v="4449.9699999999993"/>
    <n v="1"/>
    <n v="0"/>
    <n v="0"/>
    <n v="0"/>
  </r>
  <r>
    <s v="Grede"/>
    <s v="Machining"/>
    <s v="Biscoe"/>
    <s v="3rd Party Sale"/>
    <m/>
    <s v="United States"/>
    <s v="North America"/>
    <x v="12"/>
    <s v="DAIMLER TRUCKS NORTH AMERICA LLC"/>
    <m/>
    <s v="North America"/>
    <s v="16-17459-000"/>
    <n v="26"/>
    <s v="Doc 1 - Long Term Agreement "/>
    <m/>
    <m/>
    <s v="X"/>
    <s v="Y"/>
    <s v="Axle Seat"/>
    <s v="DRIVELINE"/>
    <s v="Misc Products not grouped"/>
    <s v="Ductile Iron Casting &amp; Related Machining"/>
    <s v="Commercial"/>
    <s v="Daimler"/>
    <s v="Non-Automotive"/>
    <s v="In Production"/>
    <n v="50678.3"/>
    <n v="54814.2"/>
    <n v="71671.039999999994"/>
    <n v="76975.64"/>
    <n v="81396.14"/>
    <n v="335535.32"/>
    <n v="1"/>
    <n v="54814.2"/>
    <n v="0"/>
    <n v="0"/>
  </r>
  <r>
    <s v="Grede"/>
    <s v="Machining"/>
    <s v="Biscoe"/>
    <s v="3rd Party Sale"/>
    <m/>
    <s v="United States"/>
    <s v="North America"/>
    <x v="12"/>
    <s v="DAIMLER TRUCKS NORTH AMERICA LLC"/>
    <m/>
    <s v="North America"/>
    <s v="16-17716-000"/>
    <n v="26"/>
    <s v="Doc 1 - Long Term Agreement "/>
    <m/>
    <m/>
    <s v="X"/>
    <s v="Y"/>
    <s v="Spring Bracket"/>
    <s v="OTHER SPECIALTY PRODUCTS"/>
    <s v="Bracket"/>
    <s v="Ductile Iron Casting &amp; Related Machining"/>
    <s v="Commercial"/>
    <s v="Daimler"/>
    <s v="Non-Automotive"/>
    <s v="In Production"/>
    <n v="4718.0599999999995"/>
    <n v="4697.5600000000004"/>
    <n v="6144.6"/>
    <n v="6596.8"/>
    <n v="6974.52"/>
    <n v="29131.54"/>
    <n v="1"/>
    <n v="4697.5600000000004"/>
    <n v="0"/>
    <n v="0"/>
  </r>
  <r>
    <s v="Grede"/>
    <s v="Machining"/>
    <s v="Biscoe"/>
    <s v="3rd Party Sale"/>
    <m/>
    <s v="United States"/>
    <s v="North America"/>
    <x v="12"/>
    <s v="DAIMLER TRUCKS NORTH AMERICA LLC"/>
    <m/>
    <s v="North America"/>
    <s v="16-17969-000"/>
    <n v="26"/>
    <s v="Doc 1 - Long Term Agreement "/>
    <m/>
    <m/>
    <s v="X"/>
    <s v="Y"/>
    <s v="Spring Bracket"/>
    <s v="OTHER SPECIALTY PRODUCTS"/>
    <s v="Bracket"/>
    <s v="Ductile Iron Casting &amp; Related Machining"/>
    <s v="Commercial"/>
    <s v="Daimler"/>
    <s v="Non-Automotive"/>
    <s v="In Production"/>
    <n v="28599.599999999999"/>
    <n v="28541.700000000004"/>
    <n v="37330.199999999997"/>
    <n v="40092.300000000003"/>
    <n v="42408"/>
    <n v="176971.8"/>
    <n v="1"/>
    <n v="28541.700000000004"/>
    <n v="0"/>
    <n v="0"/>
  </r>
  <r>
    <s v="Grede"/>
    <s v="Machining"/>
    <s v="Biscoe"/>
    <s v="3rd Party Sale"/>
    <m/>
    <s v="United States"/>
    <s v="North America"/>
    <x v="12"/>
    <s v="DAIMLER TRUCKS NORTH AMERICA"/>
    <m/>
    <s v="North America"/>
    <s v="16-18288-000"/>
    <n v="26"/>
    <s v="Doc 1 - Long Term Agreement "/>
    <m/>
    <m/>
    <s v="X"/>
    <s v="Y"/>
    <s v="Spring Bracket"/>
    <s v="OTHER SPECIALTY PRODUCTS"/>
    <s v="Bracket"/>
    <s v="Ductile Iron Casting &amp; Related Machining"/>
    <s v="Commercial"/>
    <s v="Daimler"/>
    <s v="Non-Automotive"/>
    <s v="In Production"/>
    <n v="625.37"/>
    <n v="0"/>
    <n v="0"/>
    <n v="0"/>
    <n v="0"/>
    <n v="625.37"/>
    <n v="1"/>
    <n v="0"/>
    <n v="0"/>
    <n v="0"/>
  </r>
  <r>
    <s v="Grede"/>
    <s v="Machining"/>
    <s v="Biscoe"/>
    <s v="3rd Party Sale"/>
    <m/>
    <s v="United States"/>
    <s v="North America"/>
    <x v="12"/>
    <s v="DAIMLER TRUCKS NORTH AMERICA LLC"/>
    <m/>
    <s v="North America"/>
    <s v="16-18288-000"/>
    <n v="26"/>
    <s v="Doc 1 - Long Term Agreement "/>
    <m/>
    <m/>
    <s v="X"/>
    <s v="Y"/>
    <s v="Spring Bracket"/>
    <s v="OTHER SPECIALTY PRODUCTS"/>
    <s v="Bracket"/>
    <s v="Ductile Iron Casting &amp; Related Machining"/>
    <s v="Commercial"/>
    <s v="Daimler"/>
    <s v="Non-Automotive"/>
    <s v="In Production"/>
    <n v="240883.65999999997"/>
    <n v="240142.08000000002"/>
    <n v="314017.31"/>
    <n v="337237.57"/>
    <n v="356651.23"/>
    <n v="1488931.85"/>
    <n v="1"/>
    <n v="240142.08000000002"/>
    <n v="0"/>
    <n v="0"/>
  </r>
  <r>
    <s v="Grede"/>
    <s v="Machining"/>
    <s v="Biscoe"/>
    <s v="3rd Party Sale"/>
    <m/>
    <s v="United States"/>
    <s v="North America"/>
    <x v="12"/>
    <s v="DAIMLER TRUCKS NORTH AMERICA"/>
    <m/>
    <s v="North America"/>
    <s v="16-18288-001"/>
    <n v="26"/>
    <s v="Doc 1 - Long Term Agreement "/>
    <m/>
    <m/>
    <s v="X"/>
    <s v="Y"/>
    <s v="Spring Bracket"/>
    <s v="OTHER SPECIALTY PRODUCTS"/>
    <s v="Bracket"/>
    <s v="Ductile Iron Casting &amp; Related Machining"/>
    <s v="Commercial"/>
    <s v="Daimler"/>
    <s v="Non-Automotive"/>
    <s v="In Production"/>
    <n v="4408.32"/>
    <n v="0"/>
    <n v="0"/>
    <n v="0"/>
    <n v="0"/>
    <n v="4408.32"/>
    <n v="1"/>
    <n v="0"/>
    <n v="0"/>
    <n v="0"/>
  </r>
  <r>
    <s v="Grede"/>
    <s v="Machining"/>
    <s v="Biscoe"/>
    <s v="3rd Party Sale"/>
    <m/>
    <s v="United States"/>
    <s v="North America"/>
    <x v="12"/>
    <s v="DAIMLER TRUCKS NORTH AMERICA LLC"/>
    <m/>
    <s v="North America"/>
    <s v="16-18288-001"/>
    <n v="26"/>
    <s v="Doc 1 - Long Term Agreement "/>
    <m/>
    <m/>
    <s v="X"/>
    <s v="Y"/>
    <s v="Spring Bracket"/>
    <s v="OTHER SPECIALTY PRODUCTS"/>
    <s v="Bracket"/>
    <s v="Ductile Iron Casting &amp; Related Machining"/>
    <s v="Commercial"/>
    <s v="Daimler"/>
    <s v="Non-Automotive"/>
    <s v="In Production"/>
    <n v="189485.91"/>
    <n v="192783.36000000002"/>
    <n v="252080.63999999998"/>
    <n v="270708.47999999998"/>
    <n v="286298.88"/>
    <n v="1191357.27"/>
    <n v="1"/>
    <n v="192783.36000000002"/>
    <n v="0"/>
    <n v="0"/>
  </r>
  <r>
    <s v="Grede"/>
    <s v="Machining"/>
    <s v="Biscoe"/>
    <s v="3rd Party Sale"/>
    <m/>
    <s v="United States"/>
    <s v="North America"/>
    <x v="12"/>
    <s v="DAIMLER TRUCKS NORTH AMERICA LLC"/>
    <m/>
    <s v="North America"/>
    <s v="16-18323-000"/>
    <n v="26"/>
    <s v="Doc 1 - Long Term Agreement "/>
    <m/>
    <m/>
    <s v="X"/>
    <s v="Y"/>
    <s v="Axle Seat"/>
    <s v="DRIVELINE"/>
    <s v="Misc Products not grouped"/>
    <s v="Ductile Iron Casting &amp; Related Machining"/>
    <s v="Commercial"/>
    <s v="Daimler"/>
    <s v="Non-Automotive"/>
    <s v="In Production"/>
    <n v="12681.369999999999"/>
    <n v="12604.800000000001"/>
    <n v="16483.2"/>
    <n v="17701.259999999998"/>
    <n v="18719.34"/>
    <n v="78189.969999999987"/>
    <n v="1"/>
    <n v="12604.800000000001"/>
    <n v="0"/>
    <n v="0"/>
  </r>
  <r>
    <s v="Grede"/>
    <s v="Machining"/>
    <s v="Biscoe"/>
    <s v="3rd Party Sale"/>
    <m/>
    <s v="United States"/>
    <s v="North America"/>
    <x v="12"/>
    <s v="DAIMLER TRUCKS NORTH AMERICA LLC"/>
    <m/>
    <s v="North America"/>
    <s v="16-18353-000"/>
    <n v="26"/>
    <s v="Doc 1 - Long Term Agreement "/>
    <m/>
    <m/>
    <s v="X"/>
    <s v="Y"/>
    <s v="Spring Bracket"/>
    <s v="OTHER SPECIALTY PRODUCTS"/>
    <s v="Bracket"/>
    <s v="Ductile Iron Casting &amp; Related Machining"/>
    <s v="Commercial"/>
    <s v="Daimler"/>
    <s v="Non-Automotive"/>
    <s v="In Production"/>
    <n v="108036.95"/>
    <n v="0"/>
    <n v="0"/>
    <n v="0"/>
    <n v="0"/>
    <n v="108036.95"/>
    <n v="1"/>
    <n v="0"/>
    <n v="0"/>
    <n v="0"/>
  </r>
  <r>
    <s v="Grede"/>
    <s v="Machining"/>
    <s v="Biscoe"/>
    <s v="3rd Party Sale"/>
    <m/>
    <s v="United States"/>
    <s v="North America"/>
    <x v="12"/>
    <s v="DAIMLER TRUCKS NORTH AMERICA"/>
    <m/>
    <s v="North America"/>
    <s v="16-18579-000"/>
    <n v="26"/>
    <s v="Doc 1 - Long Term Agreement "/>
    <m/>
    <m/>
    <s v="X"/>
    <s v="Y"/>
    <s v="Spring Bracket"/>
    <s v="OTHER SPECIALTY PRODUCTS"/>
    <s v="Bracket"/>
    <s v="Ductile Iron Casting &amp; Related Machining"/>
    <s v="Commercial"/>
    <s v="Daimler"/>
    <s v="Non-Automotive"/>
    <s v="In Production"/>
    <n v="1576.5"/>
    <n v="0"/>
    <n v="0"/>
    <n v="0"/>
    <n v="0"/>
    <n v="1576.5"/>
    <n v="1"/>
    <n v="0"/>
    <n v="0"/>
    <n v="0"/>
  </r>
  <r>
    <s v="Grede"/>
    <s v="Machining"/>
    <s v="Biscoe"/>
    <s v="3rd Party Sale"/>
    <m/>
    <s v="United States"/>
    <s v="North America"/>
    <x v="12"/>
    <s v="DAIMLER TRUCKS NORTH AMERICA LLC"/>
    <m/>
    <s v="North America"/>
    <s v="16-18579-000"/>
    <n v="26"/>
    <s v="Doc 1 - Long Term Agreement "/>
    <m/>
    <m/>
    <s v="X"/>
    <s v="Y"/>
    <s v="Spring Bracket"/>
    <s v="OTHER SPECIALTY PRODUCTS"/>
    <s v="Bracket"/>
    <s v="Ductile Iron Casting &amp; Related Machining"/>
    <s v="Commercial"/>
    <s v="Daimler"/>
    <s v="Non-Automotive"/>
    <s v="In Production"/>
    <n v="35463.380000000005"/>
    <n v="36908.559999999998"/>
    <n v="48265.04"/>
    <n v="51844.800000000003"/>
    <n v="54838.22"/>
    <n v="227320.00000000003"/>
    <n v="1"/>
    <n v="36908.559999999998"/>
    <n v="0"/>
    <n v="0"/>
  </r>
  <r>
    <s v="Grede"/>
    <s v="Machining"/>
    <s v="Biscoe"/>
    <s v="3rd Party Sale"/>
    <m/>
    <s v="United States"/>
    <s v="North America"/>
    <x v="12"/>
    <s v="DAIMLER TRUCKS NORTH AMERICA"/>
    <m/>
    <s v="North America"/>
    <s v="16-18579-001"/>
    <n v="26"/>
    <s v="Doc 1 - Long Term Agreement "/>
    <m/>
    <m/>
    <s v="X"/>
    <s v="Y"/>
    <s v="Spring Bracket"/>
    <s v="OTHER SPECIALTY PRODUCTS"/>
    <s v="Bracket"/>
    <s v="Ductile Iron Casting &amp; Related Machining"/>
    <s v="Commercial"/>
    <s v="Daimler"/>
    <s v="Non-Automotive"/>
    <s v="In Production"/>
    <n v="1470.63"/>
    <n v="0"/>
    <n v="0"/>
    <n v="0"/>
    <n v="0"/>
    <n v="1470.63"/>
    <n v="1"/>
    <n v="0"/>
    <n v="0"/>
    <n v="0"/>
  </r>
  <r>
    <s v="Grede"/>
    <s v="Machining"/>
    <s v="Biscoe"/>
    <s v="3rd Party Sale"/>
    <m/>
    <s v="United States"/>
    <s v="North America"/>
    <x v="12"/>
    <s v="DAIMLER TRUCKS NORTH AMERICA LLC"/>
    <m/>
    <s v="North America"/>
    <s v="16-18579-001"/>
    <n v="26"/>
    <s v="Doc 1 - Long Term Agreement "/>
    <m/>
    <m/>
    <s v="X"/>
    <s v="Y"/>
    <s v="Spring Bracket"/>
    <s v="OTHER SPECIALTY PRODUCTS"/>
    <s v="Bracket"/>
    <s v="Ductile Iron Casting &amp; Related Machining"/>
    <s v="Commercial"/>
    <s v="Daimler"/>
    <s v="Non-Automotive"/>
    <s v="In Production"/>
    <n v="30418.659999999996"/>
    <n v="31661.45"/>
    <n v="41408.15"/>
    <n v="44473.15"/>
    <n v="47047.75"/>
    <n v="195009.16"/>
    <n v="1"/>
    <n v="31661.45"/>
    <n v="0"/>
    <n v="0"/>
  </r>
  <r>
    <s v="Grede"/>
    <s v="Machining"/>
    <s v="Biscoe"/>
    <s v="3rd Party Sale"/>
    <m/>
    <s v="United States"/>
    <s v="North America"/>
    <x v="12"/>
    <s v="DAIMLER TRUCKS NORTH AMERICA LLC"/>
    <m/>
    <s v="North America"/>
    <s v="16-18606-000"/>
    <n v="26"/>
    <s v="Doc 1 - Long Term Agreement "/>
    <m/>
    <m/>
    <s v="X"/>
    <s v="Y"/>
    <s v="Suspension Bracket"/>
    <s v="SAFETY - CRITICAL"/>
    <s v="Bracket"/>
    <s v="Ductile Iron Casting &amp; Related Machining"/>
    <s v="Commercial"/>
    <s v="Daimler"/>
    <s v="Non-Automotive"/>
    <s v="In Production"/>
    <n v="6789.16"/>
    <n v="6784.9600000000009"/>
    <n v="8872.64"/>
    <n v="9543.68"/>
    <n v="10065.6"/>
    <n v="42056.04"/>
    <n v="1"/>
    <n v="6784.9600000000009"/>
    <n v="0"/>
    <n v="0"/>
  </r>
  <r>
    <s v="Grede"/>
    <s v="Machining"/>
    <s v="Biscoe"/>
    <s v="3rd Party Sale"/>
    <m/>
    <s v="United States"/>
    <s v="North America"/>
    <x v="12"/>
    <s v="DAIMLER TRUCKS NORTH AMERICA LLC"/>
    <m/>
    <s v="North America"/>
    <s v="16-18606-001"/>
    <n v="26"/>
    <s v="Doc 1 - Long Term Agreement "/>
    <m/>
    <m/>
    <s v="X"/>
    <s v="Y"/>
    <s v="Suspension Bracket"/>
    <s v="SAFETY - CRITICAL"/>
    <s v="Bracket"/>
    <s v="Ductile Iron Casting &amp; Related Machining"/>
    <s v="Commercial"/>
    <s v="Daimler"/>
    <s v="Non-Automotive"/>
    <s v="In Production"/>
    <n v="6952.52"/>
    <n v="6934.0800000000008"/>
    <n v="9096.32"/>
    <n v="9767.36"/>
    <n v="10363.84"/>
    <n v="43114.12"/>
    <n v="1"/>
    <n v="6934.0800000000008"/>
    <n v="0"/>
    <n v="0"/>
  </r>
  <r>
    <s v="Grede"/>
    <s v="Machining"/>
    <s v="Biscoe"/>
    <s v="3rd Party Sale"/>
    <m/>
    <s v="United States"/>
    <s v="North America"/>
    <x v="12"/>
    <s v="DAIMLER TRUCKS NORTH AMERICA LLC"/>
    <m/>
    <s v="North America"/>
    <s v="16-18606-002"/>
    <n v="26"/>
    <s v="Doc 1 - Long Term Agreement "/>
    <m/>
    <m/>
    <s v="X"/>
    <s v="Y"/>
    <s v="Suspension Bracket"/>
    <s v="SAFETY - CRITICAL"/>
    <s v="Bracket"/>
    <s v="Ductile Iron Casting &amp; Related Machining"/>
    <s v="Commercial"/>
    <s v="Daimler"/>
    <s v="Non-Automotive"/>
    <s v="In Production"/>
    <n v="7003.7100000000009"/>
    <n v="6953.3099999999995"/>
    <n v="9092.7900000000009"/>
    <n v="9780.48"/>
    <n v="10315.35"/>
    <n v="43145.64"/>
    <n v="1"/>
    <n v="6953.3099999999995"/>
    <n v="0"/>
    <n v="0"/>
  </r>
  <r>
    <s v="Grede"/>
    <s v="Machining"/>
    <s v="Biscoe"/>
    <s v="3rd Party Sale"/>
    <m/>
    <s v="United States"/>
    <s v="North America"/>
    <x v="12"/>
    <s v="DAIMLER TRUCKS NORTH AMERICA LLC"/>
    <m/>
    <s v="North America"/>
    <s v="16-18606-003"/>
    <n v="26"/>
    <s v="Doc 1 - Long Term Agreement "/>
    <m/>
    <m/>
    <s v="X"/>
    <s v="Y"/>
    <s v="Bracket"/>
    <s v="OTHER SPECIALTY PRODUCTS"/>
    <s v="Bracket"/>
    <s v="Ductile Iron Casting &amp; Related Machining"/>
    <s v="Commercial"/>
    <s v="Daimler"/>
    <s v="Non-Automotive"/>
    <s v="In Production"/>
    <n v="1568.1999999999998"/>
    <n v="1568.1999999999996"/>
    <n v="2038.6599999999999"/>
    <n v="2195.48"/>
    <n v="2352.3000000000002"/>
    <n v="9722.84"/>
    <n v="1"/>
    <n v="1568.1999999999996"/>
    <n v="0"/>
    <n v="0"/>
  </r>
  <r>
    <s v="Grede"/>
    <s v="Machining"/>
    <s v="Biscoe"/>
    <s v="3rd Party Sale"/>
    <m/>
    <s v="United States"/>
    <s v="North America"/>
    <x v="12"/>
    <s v="DAIMLER TRUCKS NORTH AMERICA"/>
    <m/>
    <s v="North America"/>
    <s v="16-19105-000"/>
    <n v="26"/>
    <s v="Doc 1 - Long Term Agreement "/>
    <m/>
    <m/>
    <s v="X"/>
    <s v="Y"/>
    <s v="Spring Bracket"/>
    <s v="OTHER SPECIALTY PRODUCTS"/>
    <s v="Bracket"/>
    <s v="Ductile Iron Casting &amp; Related Machining"/>
    <s v="Commercial"/>
    <s v="Daimler"/>
    <s v="Non-Automotive"/>
    <s v="In Production"/>
    <n v="1190.4000000000001"/>
    <n v="0"/>
    <n v="0"/>
    <n v="0"/>
    <n v="0"/>
    <n v="1190.4000000000001"/>
    <n v="1"/>
    <n v="0"/>
    <n v="0"/>
    <n v="0"/>
  </r>
  <r>
    <s v="Grede"/>
    <s v="Machining"/>
    <s v="Biscoe"/>
    <s v="3rd Party Sale"/>
    <m/>
    <s v="United States"/>
    <s v="North America"/>
    <x v="12"/>
    <s v="DAIMLER TRUCKS NORTH AMERICA LLC"/>
    <m/>
    <s v="North America"/>
    <s v="16-19105-000"/>
    <n v="26"/>
    <s v="Doc 1 - Long Term Agreement "/>
    <m/>
    <m/>
    <s v="X"/>
    <s v="Y"/>
    <s v="Spring Bracket"/>
    <s v="OTHER SPECIALTY PRODUCTS"/>
    <s v="Bracket"/>
    <s v="Ductile Iron Casting &amp; Related Machining"/>
    <s v="Commercial"/>
    <s v="Daimler"/>
    <s v="Non-Automotive"/>
    <s v="In Production"/>
    <n v="69448.28"/>
    <n v="70273.279999999984"/>
    <n v="91898.880000000005"/>
    <n v="98684.160000000003"/>
    <n v="104358.39999999999"/>
    <n v="434663"/>
    <n v="1"/>
    <n v="70273.279999999984"/>
    <n v="0"/>
    <n v="0"/>
  </r>
  <r>
    <s v="Grede"/>
    <s v="Machining"/>
    <s v="Biscoe"/>
    <s v="3rd Party Sale"/>
    <m/>
    <s v="United States"/>
    <s v="North America"/>
    <x v="12"/>
    <s v="DAIMLER TRUCKS NORTH AMERICA LLC"/>
    <m/>
    <s v="North America"/>
    <s v="16-19105-001"/>
    <n v="26"/>
    <s v="Doc 1 - Long Term Agreement "/>
    <m/>
    <m/>
    <s v="X"/>
    <s v="Y"/>
    <s v="Spring Bracket"/>
    <s v="OTHER SPECIALTY PRODUCTS"/>
    <s v="Bracket"/>
    <s v="Ductile Iron Casting &amp; Related Machining"/>
    <s v="Commercial"/>
    <s v="Daimler"/>
    <s v="Non-Automotive"/>
    <s v="In Production"/>
    <n v="78200.549999999988"/>
    <n v="77969.87999999999"/>
    <n v="101972.84"/>
    <n v="109523.44"/>
    <n v="115842.1"/>
    <n v="483508.80999999994"/>
    <n v="1"/>
    <n v="77969.87999999999"/>
    <n v="0"/>
    <n v="0"/>
  </r>
  <r>
    <s v="Grede"/>
    <s v="Machining"/>
    <s v="Biscoe"/>
    <s v="3rd Party Sale"/>
    <m/>
    <s v="United States"/>
    <s v="North America"/>
    <x v="12"/>
    <s v="DAIMLER TRUCKS NORTH AMERICA LLC"/>
    <m/>
    <s v="North America"/>
    <s v="16-19953-000"/>
    <n v="26"/>
    <s v="Doc 1 - Long Term Agreement "/>
    <m/>
    <m/>
    <s v="X"/>
    <s v="Y"/>
    <s v="Bracket"/>
    <s v="OTHER SPECIALTY PRODUCTS"/>
    <s v="Bracket"/>
    <s v="Ductile Iron Casting &amp; Related Machining"/>
    <s v="Commercial"/>
    <s v="Daimler"/>
    <s v="Non-Automotive"/>
    <s v="In Production"/>
    <n v="245.82000000000002"/>
    <n v="245.82000000000005"/>
    <n v="318.12"/>
    <n v="339.81"/>
    <n v="361.5"/>
    <n v="1511.0700000000002"/>
    <n v="1"/>
    <n v="245.82000000000005"/>
    <n v="0"/>
    <n v="0"/>
  </r>
  <r>
    <s v="Grede"/>
    <s v="Machining"/>
    <s v="Biscoe"/>
    <s v="3rd Party Sale"/>
    <m/>
    <s v="United States"/>
    <s v="North America"/>
    <x v="12"/>
    <s v="DAIMLER TRUCKS NORTH AMERICA LLC"/>
    <m/>
    <s v="North America"/>
    <s v="16-19953-001"/>
    <n v="26"/>
    <s v="Doc 1 - Long Term Agreement "/>
    <m/>
    <m/>
    <s v="X"/>
    <s v="Y"/>
    <s v="Bracket"/>
    <s v="OTHER SPECIALTY PRODUCTS"/>
    <s v="Bracket"/>
    <s v="Ductile Iron Casting &amp; Related Machining"/>
    <s v="Commercial"/>
    <s v="Daimler"/>
    <s v="Non-Automotive"/>
    <s v="In Production"/>
    <n v="578.40000000000009"/>
    <n v="578.40000000000009"/>
    <n v="759.15000000000009"/>
    <n v="816.99"/>
    <n v="867.6"/>
    <n v="3600.5400000000004"/>
    <n v="1"/>
    <n v="578.40000000000009"/>
    <n v="0"/>
    <n v="0"/>
  </r>
  <r>
    <s v="Grede"/>
    <s v="Foundry"/>
    <s v="Bessemer"/>
    <s v="3rd Party Sale"/>
    <m/>
    <s v="United States"/>
    <s v="North America"/>
    <x v="12"/>
    <s v="DAIMLER TRUCKS NORTH AMERICA LLC"/>
    <m/>
    <s v="North America"/>
    <s v="16-20252-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6-20256-000"/>
    <n v="26"/>
    <s v="Doc 1 - Long Term Agreement "/>
    <m/>
    <m/>
    <s v="X"/>
    <s v="Y"/>
    <s v="Axle Seat"/>
    <s v="DRIVELINE"/>
    <s v="Misc Products not grouped"/>
    <s v="Ductile Iron Casting &amp; Related Machining"/>
    <s v="Commercial"/>
    <s v="Daimler"/>
    <s v="Non-Automotive"/>
    <s v="In Production"/>
    <n v="-10.199999999999999"/>
    <n v="0"/>
    <n v="0"/>
    <n v="0"/>
    <n v="0"/>
    <n v="-10.199999999999999"/>
    <n v="1"/>
    <n v="0"/>
    <n v="0"/>
    <n v="0"/>
  </r>
  <r>
    <s v="Grede"/>
    <s v="Machining"/>
    <s v="Biscoe"/>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1999.47"/>
    <n v="0"/>
    <n v="0"/>
    <n v="0"/>
    <n v="0"/>
    <n v="1999.47"/>
    <n v="1"/>
    <n v="0"/>
    <n v="0"/>
    <n v="0"/>
  </r>
  <r>
    <s v="Grede"/>
    <s v="Machining"/>
    <s v="Biscoe"/>
    <s v="3rd Party Sale"/>
    <m/>
    <s v="United States"/>
    <s v="North America"/>
    <x v="12"/>
    <s v="DAIMLER TRUCKS NORTH AMERICA LLC"/>
    <m/>
    <s v="North America"/>
    <s v="16-20278-000"/>
    <n v="26"/>
    <s v="Doc 1 - Long Term Agreement "/>
    <m/>
    <m/>
    <s v="X"/>
    <s v="Y"/>
    <s v="Bracket"/>
    <s v="OTHER SPECIALTY PRODUCTS"/>
    <s v="Bracket"/>
    <s v="Ductile Iron Casting &amp; Related Machining"/>
    <s v="Commercial"/>
    <s v="Daimler"/>
    <s v="Non-Automotive"/>
    <s v="In Production"/>
    <n v="178818.8"/>
    <n v="179276.22000000003"/>
    <n v="234417.51"/>
    <n v="251755.29"/>
    <n v="266263.02"/>
    <n v="1110530.8400000001"/>
    <n v="1"/>
    <n v="179276.22000000003"/>
    <n v="0"/>
    <n v="0"/>
  </r>
  <r>
    <s v="Grede"/>
    <s v="Machining"/>
    <s v="Biscoe"/>
    <s v="3rd Party Sale"/>
    <m/>
    <s v="United States"/>
    <s v="North America"/>
    <x v="12"/>
    <s v="DAIMLER TRUCKS NORTH AMERICA LLC"/>
    <m/>
    <s v="North America"/>
    <s v="16-20278-001"/>
    <n v="26"/>
    <s v="Doc 1 - Long Term Agreement "/>
    <m/>
    <m/>
    <s v="X"/>
    <s v="Y"/>
    <s v="Bracket"/>
    <s v="OTHER SPECIALTY PRODUCTS"/>
    <s v="Bracket"/>
    <s v="Ductile Iron Casting &amp; Related Machining"/>
    <s v="Commercial"/>
    <s v="Daimler"/>
    <s v="Non-Automotive"/>
    <s v="In Production"/>
    <n v="169489.02000000002"/>
    <n v="170011.53"/>
    <n v="222292.98"/>
    <n v="238737.06"/>
    <n v="252500.04"/>
    <n v="1053030.6300000001"/>
    <n v="1"/>
    <n v="170011.53"/>
    <n v="0"/>
    <n v="0"/>
  </r>
  <r>
    <s v="Grede"/>
    <s v="Machining"/>
    <s v="Biscoe"/>
    <s v="3rd Party Sale"/>
    <m/>
    <s v="United States"/>
    <s v="North America"/>
    <x v="12"/>
    <s v="DAIMLER TRUCKS NORTH AMERICA LLC"/>
    <m/>
    <s v="North America"/>
    <s v="17-14528-000"/>
    <n v="26"/>
    <s v="Doc 1 - Long Term Agreement "/>
    <m/>
    <m/>
    <s v="X"/>
    <s v="Y"/>
    <s v="Bracket"/>
    <s v="OTHER SPECIALTY PRODUCTS"/>
    <s v="Bracket"/>
    <s v="Ductile Iron Casting &amp; Related Machining"/>
    <s v="Commercial"/>
    <s v="Daimler"/>
    <s v="Non-Automotive"/>
    <s v="In Production"/>
    <n v="31419.589999999997"/>
    <n v="31375.7"/>
    <n v="41041.199999999997"/>
    <n v="44074.68"/>
    <n v="46602.58"/>
    <n v="194513.75"/>
    <n v="1"/>
    <n v="31375.7"/>
    <n v="0"/>
    <n v="0"/>
  </r>
  <r>
    <s v="Grede"/>
    <s v="Machining"/>
    <s v="Biscoe"/>
    <s v="3rd Party Sale"/>
    <m/>
    <s v="United States"/>
    <s v="North America"/>
    <x v="12"/>
    <s v="DAIMLER TRUCKS NORTH AMERICA LLC"/>
    <m/>
    <s v="North America"/>
    <s v="17-14885-000"/>
    <n v="26"/>
    <s v="Doc 1 - Long Term Agreement "/>
    <m/>
    <m/>
    <s v="X"/>
    <s v="Y"/>
    <s v="Support"/>
    <s v="OTHER SPECIALTY PRODUCTS"/>
    <s v="Support"/>
    <s v="Ductile Iron Casting &amp; Related Machining"/>
    <s v="Commercial"/>
    <s v="Daimler"/>
    <s v="Non-Automotive"/>
    <s v="In Production"/>
    <n v="2100.7200000000003"/>
    <n v="2074.17"/>
    <n v="2724.89"/>
    <n v="2928.24"/>
    <n v="3090.92"/>
    <n v="12918.94"/>
    <n v="1"/>
    <n v="2074.17"/>
    <n v="0"/>
    <n v="0"/>
  </r>
  <r>
    <s v="Grede"/>
    <s v="Machining"/>
    <s v="Biscoe"/>
    <s v="3rd Party Sale"/>
    <m/>
    <s v="United States"/>
    <s v="North America"/>
    <x v="12"/>
    <s v="DAIMLER TRUCKS NORTH AMERICA LLC"/>
    <m/>
    <s v="North America"/>
    <s v="17-14948-000"/>
    <n v="26"/>
    <s v="Doc 1 - Long Term Agreement "/>
    <m/>
    <m/>
    <s v="X"/>
    <s v="Y"/>
    <s v="Bracket"/>
    <s v="OTHER SPECIALTY PRODUCTS"/>
    <s v="Bracket"/>
    <s v="Ductile Iron Casting &amp; Related Machining"/>
    <s v="Commercial"/>
    <s v="Daimler"/>
    <s v="Non-Automotive"/>
    <s v="In Production"/>
    <n v="918"/>
    <n v="917.99999999999989"/>
    <n v="1193.4000000000001"/>
    <n v="1285.2"/>
    <n v="1358.64"/>
    <n v="5673.2400000000007"/>
    <n v="1"/>
    <n v="917.99999999999989"/>
    <n v="0"/>
    <n v="0"/>
  </r>
  <r>
    <s v="Grede"/>
    <s v="Machining"/>
    <s v="Biscoe"/>
    <s v="3rd Party Sale"/>
    <m/>
    <s v="United States"/>
    <s v="North America"/>
    <x v="12"/>
    <s v="DAIMLER TRUCKS NORTH AMERICA LLC"/>
    <m/>
    <s v="North America"/>
    <s v="17-14948-001"/>
    <n v="26"/>
    <s v="Doc 1 - Long Term Agreement "/>
    <m/>
    <m/>
    <s v="X"/>
    <s v="Y"/>
    <s v="Bracket"/>
    <s v="OTHER SPECIALTY PRODUCTS"/>
    <s v="Bracket"/>
    <s v="Ductile Iron Casting &amp; Related Machining"/>
    <s v="Commercial"/>
    <s v="Daimler"/>
    <s v="Non-Automotive"/>
    <s v="In Production"/>
    <n v="789.48"/>
    <n v="789.4799999999999"/>
    <n v="1028.1599999999999"/>
    <n v="1101.5999999999999"/>
    <n v="1156.68"/>
    <n v="4865.3999999999996"/>
    <n v="1"/>
    <n v="789.4799999999999"/>
    <n v="0"/>
    <n v="0"/>
  </r>
  <r>
    <s v="Grede"/>
    <s v="Machining"/>
    <s v="Biscoe"/>
    <s v="3rd Party Sale"/>
    <m/>
    <s v="United States"/>
    <s v="North America"/>
    <x v="12"/>
    <s v="DAIMLER TRUCKS NORTH AMERICA LLC"/>
    <m/>
    <s v="North America"/>
    <s v="17-15343-000"/>
    <n v="26"/>
    <s v="Doc 1 - Long Term Agreement "/>
    <m/>
    <m/>
    <s v="X"/>
    <s v="Y"/>
    <s v="Bracket"/>
    <s v="OTHER SPECIALTY PRODUCTS"/>
    <s v="Bracket"/>
    <s v="Ductile Iron Casting &amp; Related Machining"/>
    <s v="Commercial"/>
    <s v="Daimler"/>
    <s v="Non-Automotive"/>
    <s v="In Production"/>
    <n v="25727.32"/>
    <n v="25436.159999999993"/>
    <n v="33263.520000000004"/>
    <n v="35725.440000000002"/>
    <n v="37778.879999999997"/>
    <n v="157931.32"/>
    <n v="1"/>
    <n v="25436.159999999993"/>
    <n v="0"/>
    <n v="0"/>
  </r>
  <r>
    <s v="Grede"/>
    <s v="Machining"/>
    <s v="Biscoe"/>
    <s v="3rd Party Sale"/>
    <m/>
    <s v="United States"/>
    <s v="North America"/>
    <x v="12"/>
    <s v="DAIMLER TRUCKS NORTH AMERICA LLC"/>
    <m/>
    <s v="North America"/>
    <s v="17-16811-000"/>
    <n v="26"/>
    <s v="Doc 1 - Long Term Agreement "/>
    <m/>
    <m/>
    <s v="X"/>
    <s v="Y"/>
    <s v="Bar"/>
    <s v="OTHER SPECIALTY PRODUCTS"/>
    <s v="Misc Products not grouped"/>
    <s v="Ductile Iron Casting &amp; Related Machining"/>
    <s v="Commercial"/>
    <s v="Daimler"/>
    <s v="Non-Automotive"/>
    <s v="In Production"/>
    <n v="9760.6"/>
    <n v="9751.5000000000018"/>
    <n v="12751.199999999999"/>
    <n v="13695"/>
    <n v="14483.7"/>
    <n v="60442"/>
    <n v="1"/>
    <n v="9751.5000000000018"/>
    <n v="0"/>
    <n v="0"/>
  </r>
  <r>
    <s v="Grede"/>
    <s v="Machining"/>
    <s v="Biscoe"/>
    <s v="3rd Party Sale"/>
    <m/>
    <s v="United States"/>
    <s v="North America"/>
    <x v="12"/>
    <s v="DAIMLER TRUCKS NORTH AMERICA LLC"/>
    <m/>
    <s v="North America"/>
    <s v="17-16813-000"/>
    <n v="26"/>
    <s v="Doc 1 - Long Term Agreement "/>
    <m/>
    <m/>
    <s v="X"/>
    <s v="Y"/>
    <s v="Actuator"/>
    <s v="OTHER SPECIALTY PRODUCTS"/>
    <s v="Misc Products not grouped"/>
    <s v="Ductile Iron Casting &amp; Related Machining"/>
    <s v="Commercial"/>
    <s v="Daimler"/>
    <s v="Non-Automotive"/>
    <s v="In Production"/>
    <n v="34227.401916859126"/>
    <n v="34218.361916859132"/>
    <n v="44747.088660508103"/>
    <n v="48060.986466512702"/>
    <n v="50825.724064665097"/>
    <n v="212079.56302540415"/>
    <n v="1"/>
    <n v="34218.361916859132"/>
    <n v="0"/>
    <n v="0"/>
  </r>
  <r>
    <s v="Grede"/>
    <s v="Machining"/>
    <s v="Biscoe"/>
    <s v="3rd Party Sale"/>
    <m/>
    <s v="United States"/>
    <s v="North America"/>
    <x v="12"/>
    <s v="DAIMLER TRUCKS NORTH AMERICA LLC"/>
    <m/>
    <s v="North America"/>
    <s v="17-16813-001"/>
    <n v="26"/>
    <s v="Doc 1 - Long Term Agreement "/>
    <m/>
    <m/>
    <s v="X"/>
    <s v="Y"/>
    <s v="Actuator"/>
    <s v="OTHER SPECIALTY PRODUCTS"/>
    <s v="Misc Products not grouped"/>
    <s v="Ductile Iron Casting &amp; Related Machining"/>
    <s v="Commercial"/>
    <s v="Daimler"/>
    <s v="Non-Automotive"/>
    <s v="In Production"/>
    <n v="30484.81"/>
    <n v="30464.010000000006"/>
    <n v="39843.369999999995"/>
    <n v="42793.33"/>
    <n v="45251.63"/>
    <n v="188837.15000000002"/>
    <n v="1"/>
    <n v="30464.010000000006"/>
    <n v="0"/>
    <n v="0"/>
  </r>
  <r>
    <s v="Grede"/>
    <s v="Machining"/>
    <s v="Biscoe"/>
    <s v="3rd Party Sale"/>
    <m/>
    <s v="United States"/>
    <s v="North America"/>
    <x v="12"/>
    <s v="DAIMLER TRUCKS NORTH AMERICA"/>
    <m/>
    <s v="North America"/>
    <s v="18-46618-000"/>
    <n v="26"/>
    <s v="Doc 1 - Long Term Agreement "/>
    <m/>
    <m/>
    <s v="X"/>
    <s v="Y"/>
    <s v="Cab Mount"/>
    <s v="OTHER SPECIALTY PRODUCTS"/>
    <s v="Misc Products not grouped"/>
    <s v="Ductile Iron Casting &amp; Related Machining"/>
    <s v="Commercial"/>
    <s v="Daimler"/>
    <s v="Non-Automotive"/>
    <s v="In Production"/>
    <n v="1378.82"/>
    <n v="0"/>
    <n v="0"/>
    <n v="0"/>
    <n v="0"/>
    <n v="1378.82"/>
    <n v="1"/>
    <n v="0"/>
    <n v="0"/>
    <n v="0"/>
  </r>
  <r>
    <s v="Grede"/>
    <s v="Machining"/>
    <s v="Biscoe"/>
    <s v="3rd Party Sale"/>
    <m/>
    <s v="United States"/>
    <s v="North America"/>
    <x v="12"/>
    <s v="DAIMLER TRUCKS NORTH AMERICA LLC"/>
    <m/>
    <s v="North America"/>
    <s v="18-46618-000"/>
    <n v="26"/>
    <s v="Doc 1 - Long Term Agreement "/>
    <m/>
    <m/>
    <s v="X"/>
    <s v="Y"/>
    <s v="Cab Mount"/>
    <s v="OTHER SPECIALTY PRODUCTS"/>
    <s v="Misc Products not grouped"/>
    <s v="Ductile Iron Casting &amp; Related Machining"/>
    <s v="Commercial"/>
    <s v="Daimler"/>
    <s v="Non-Automotive"/>
    <s v="In Production"/>
    <n v="216673.94"/>
    <n v="216338.80000000005"/>
    <n v="282881.43"/>
    <n v="303796.77"/>
    <n v="321294.19"/>
    <n v="1340985.1300000001"/>
    <n v="1"/>
    <n v="216338.80000000005"/>
    <n v="0"/>
    <n v="0"/>
  </r>
  <r>
    <s v="Grede"/>
    <s v="Foundry"/>
    <s v="Novocast"/>
    <s v="3rd Party Sale"/>
    <m/>
    <s v="Mexico"/>
    <s v="North America"/>
    <x v="12"/>
    <s v="DAIMLER TRUCK"/>
    <m/>
    <s v="North America"/>
    <s v="18-46618-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746"/>
    <n v="0"/>
    <n v="0"/>
    <n v="0"/>
    <n v="0"/>
    <n v="746"/>
    <n v="1"/>
    <n v="0"/>
    <n v="0"/>
    <n v="0"/>
  </r>
  <r>
    <s v="Grede"/>
    <s v="Machining"/>
    <s v="Biscoe"/>
    <s v="3rd Party Sale"/>
    <m/>
    <s v="United States"/>
    <s v="North America"/>
    <x v="12"/>
    <s v="DAIMLER TRUCKS NORTH AMERICA LLC"/>
    <m/>
    <s v="North America"/>
    <s v="21-27766-000"/>
    <n v="26"/>
    <s v="Doc 1 - Long Term Agreement "/>
    <m/>
    <m/>
    <s v="X"/>
    <s v="Y"/>
    <s v="Bracket"/>
    <s v="OTHER SPECIALTY PRODUCTS"/>
    <s v="Bracket"/>
    <s v="Ductile Iron Casting &amp; Related Machining"/>
    <s v="Commercial"/>
    <s v="Daimler"/>
    <s v="Non-Automotive"/>
    <s v="In Production"/>
    <n v="1082.5999999999999"/>
    <n v="1073.5999999999999"/>
    <n v="1395.6799999999998"/>
    <n v="1503.04"/>
    <n v="1610.4"/>
    <n v="6665.32"/>
    <n v="1"/>
    <n v="1073.5999999999999"/>
    <n v="0"/>
    <n v="0"/>
  </r>
  <r>
    <s v="Grede"/>
    <s v="Machining"/>
    <s v="Biscoe"/>
    <s v="3rd Party Sale"/>
    <m/>
    <s v="United States"/>
    <s v="North America"/>
    <x v="12"/>
    <s v="DAIMLER TRUCKS NORTH AMERICA LLC"/>
    <m/>
    <s v="North America"/>
    <s v="21-27766-001"/>
    <n v="26"/>
    <s v="Doc 1 - Long Term Agreement "/>
    <m/>
    <m/>
    <s v="X"/>
    <s v="Y"/>
    <s v="Bracket"/>
    <s v="OTHER SPECIALTY PRODUCTS"/>
    <s v="Bracket"/>
    <s v="Ductile Iron Casting &amp; Related Machining"/>
    <s v="Commercial"/>
    <s v="Daimler"/>
    <s v="Non-Automotive"/>
    <s v="In Production"/>
    <n v="531.08000000000004"/>
    <n v="521.18000000000006"/>
    <n v="687.0100000000001"/>
    <n v="734.39"/>
    <n v="781.77"/>
    <n v="3255.4300000000003"/>
    <n v="1"/>
    <n v="521.18000000000006"/>
    <n v="0"/>
    <n v="0"/>
  </r>
  <r>
    <s v="Grede"/>
    <s v="Machining"/>
    <s v="Biscoe"/>
    <s v="3rd Party Sale"/>
    <m/>
    <s v="United States"/>
    <s v="North America"/>
    <x v="12"/>
    <s v="DAIMLER TRUCKS NORTH AMERICA LLC"/>
    <m/>
    <s v="North America"/>
    <s v="21-28306-000"/>
    <n v="26"/>
    <s v="Doc 1 - Long Term Agreement "/>
    <m/>
    <m/>
    <s v="X"/>
    <s v="Y"/>
    <s v="Crossmember"/>
    <s v="OTHER SPECIALTY PRODUCTS"/>
    <s v="Misc Products not grouped"/>
    <s v="Ductile Iron Casting &amp; Related Machining"/>
    <s v="Commercial"/>
    <s v="Daimler"/>
    <s v="Non-Automotive"/>
    <s v="In Production"/>
    <n v="116984.89000000003"/>
    <n v="116583.02999999998"/>
    <n v="152412.32999999999"/>
    <n v="163712.34"/>
    <n v="173174.95"/>
    <n v="722867.54"/>
    <n v="1"/>
    <n v="116583.02999999998"/>
    <n v="0"/>
    <n v="0"/>
  </r>
  <r>
    <s v="Grede"/>
    <s v="Machining"/>
    <s v="Biscoe"/>
    <s v="3rd Party Sale"/>
    <m/>
    <s v="United States"/>
    <s v="North America"/>
    <x v="12"/>
    <s v="DAIMLER TRUCKS NORTH AMERICA LLC"/>
    <m/>
    <s v="North America"/>
    <s v="21-28307-000"/>
    <n v="26"/>
    <s v="Doc 1 - Long Term Agreement "/>
    <m/>
    <m/>
    <s v="X"/>
    <s v="Y"/>
    <s v="Crossmember"/>
    <s v="OTHER SPECIALTY PRODUCTS"/>
    <s v="Misc Products not grouped"/>
    <s v="Ductile Iron Casting &amp; Related Machining"/>
    <s v="Commercial"/>
    <s v="Daimler"/>
    <s v="Non-Automotive"/>
    <s v="In Production"/>
    <n v="84387.72"/>
    <n v="83873.789999999994"/>
    <n v="109681.11"/>
    <n v="117844.65"/>
    <n v="124691.49"/>
    <n v="520478.76"/>
    <n v="1"/>
    <n v="83873.789999999994"/>
    <n v="0"/>
    <n v="0"/>
  </r>
  <r>
    <s v="Grede"/>
    <s v="Machining"/>
    <s v="Biscoe"/>
    <s v="3rd Party Sale"/>
    <m/>
    <s v="United States"/>
    <s v="North America"/>
    <x v="12"/>
    <s v="DAIMLER TRUCKS NORTH AMERICA LLC"/>
    <m/>
    <s v="North America"/>
    <s v="21-28400-000"/>
    <n v="26"/>
    <s v="Doc 1 - Long Term Agreement "/>
    <m/>
    <m/>
    <s v="X"/>
    <s v="Y"/>
    <s v="Bumper Bracket"/>
    <s v="OTHER SPECIALTY PRODUCTS"/>
    <s v="Bracket"/>
    <s v="Ductile Iron Casting &amp; Related Machining"/>
    <s v="Commercial"/>
    <s v="Daimler"/>
    <s v="Non-Automotive"/>
    <s v="In Production"/>
    <n v="363.72"/>
    <n v="362.04000000000013"/>
    <n v="482.72"/>
    <n v="512.89"/>
    <n v="543.05999999999995"/>
    <n v="2264.4300000000003"/>
    <n v="1"/>
    <n v="362.04000000000013"/>
    <n v="0"/>
    <n v="0"/>
  </r>
  <r>
    <s v="Grede"/>
    <s v="Machining"/>
    <s v="Biscoe"/>
    <s v="3rd Party Sale"/>
    <m/>
    <s v="United States"/>
    <s v="North America"/>
    <x v="12"/>
    <s v="DAIMLER TRUCKS NORTH AMERICA LLC"/>
    <m/>
    <s v="North America"/>
    <s v="21-28400-001"/>
    <n v="26"/>
    <s v="Doc 1 - Long Term Agreement "/>
    <m/>
    <m/>
    <s v="X"/>
    <s v="Y"/>
    <s v="Bumper Bracket"/>
    <s v="OTHER SPECIALTY PRODUCTS"/>
    <s v="Bracket"/>
    <s v="Ductile Iron Casting &amp; Related Machining"/>
    <s v="Commercial"/>
    <s v="Daimler"/>
    <s v="Non-Automotive"/>
    <s v="In Production"/>
    <n v="90.480000000000018"/>
    <n v="90.48"/>
    <n v="120.64"/>
    <n v="120.64"/>
    <n v="120.64"/>
    <n v="542.88"/>
    <n v="1"/>
    <n v="90.48"/>
    <n v="0"/>
    <n v="0"/>
  </r>
  <r>
    <s v="Grede"/>
    <s v="Machining"/>
    <s v="Biscoe"/>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19320.07"/>
    <n v="0"/>
    <n v="0"/>
    <n v="0"/>
    <n v="0"/>
    <n v="19320.07"/>
    <n v="1"/>
    <n v="0"/>
    <n v="0"/>
    <n v="0"/>
  </r>
  <r>
    <s v="Grede"/>
    <s v="Machining"/>
    <s v="Biscoe"/>
    <s v="3rd Party Sale"/>
    <m/>
    <s v="United States"/>
    <s v="North America"/>
    <x v="12"/>
    <s v="DAIMLER TRUCKS NORTH AMERICA LLC"/>
    <m/>
    <s v="North America"/>
    <s v="680 325 00 01"/>
    <n v="26"/>
    <s v="Doc 1 - Long Term Agreement "/>
    <m/>
    <m/>
    <s v="X"/>
    <s v="Y"/>
    <s v="Bracket"/>
    <s v="OTHER SPECIALTY PRODUCTS"/>
    <s v="Bracket"/>
    <s v="Ductile Iron Casting &amp; Related Machining"/>
    <s v="Commercial"/>
    <s v="Daimler"/>
    <s v="Non-Automotive"/>
    <s v="In Production"/>
    <n v="7146.6000000000013"/>
    <n v="7146.5999999999995"/>
    <n v="9307.2000000000007"/>
    <n v="9972"/>
    <n v="10553.7"/>
    <n v="44126.100000000006"/>
    <n v="1"/>
    <n v="7146.5999999999995"/>
    <n v="0"/>
    <n v="0"/>
  </r>
  <r>
    <s v="Grede"/>
    <s v="Machining"/>
    <s v="Biscoe"/>
    <s v="3rd Party Sale"/>
    <m/>
    <s v="United States"/>
    <s v="North America"/>
    <x v="12"/>
    <s v="DAIMLER TRUCKS NORTH AMERICA"/>
    <m/>
    <s v="North America"/>
    <s v="680 325 00 03"/>
    <n v="26"/>
    <s v="Doc 1 - Long Term Agreement "/>
    <m/>
    <m/>
    <s v="X"/>
    <s v="Y"/>
    <s v="Bracket"/>
    <s v="OTHER SPECIALTY PRODUCTS"/>
    <s v="Bracket"/>
    <s v="Ductile Iron Casting &amp; Related Machining"/>
    <s v="Commercial"/>
    <s v="Daimler"/>
    <s v="Non-Automotive"/>
    <s v="In Production"/>
    <n v="120709.98"/>
    <n v="279140.03999999998"/>
    <n v="364994.81999999995"/>
    <n v="391970.34"/>
    <n v="414536.4"/>
    <n v="1571351.58"/>
    <n v="1"/>
    <n v="279140.03999999998"/>
    <n v="0"/>
    <n v="0"/>
  </r>
  <r>
    <s v="Grede"/>
    <s v="Machining"/>
    <s v="Biscoe"/>
    <s v="3rd Party Sale"/>
    <m/>
    <s v="United States"/>
    <s v="North America"/>
    <x v="12"/>
    <s v="DAIMLER TRUCKS NORTH AMERICA LLC"/>
    <m/>
    <s v="North America"/>
    <s v="680 325 00 03"/>
    <n v="26"/>
    <s v="Doc 1 - Long Term Agreement "/>
    <m/>
    <m/>
    <s v="X"/>
    <s v="Y"/>
    <s v="Bracket"/>
    <s v="OTHER SPECIALTY PRODUCTS"/>
    <s v="Bracket"/>
    <s v="Ductile Iron Casting &amp; Related Machining"/>
    <s v="Commercial"/>
    <s v="Daimler"/>
    <s v="Non-Automotive"/>
    <s v="In Production"/>
    <n v="160529.18"/>
    <n v="0"/>
    <n v="0"/>
    <n v="0"/>
    <n v="0"/>
    <n v="160529.18"/>
    <n v="1"/>
    <n v="0"/>
    <n v="0"/>
    <n v="0"/>
  </r>
  <r>
    <s v="Grede"/>
    <s v="Foundry"/>
    <s v="Bessemer"/>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32700.17"/>
    <n v="38584.100000000006"/>
    <n v="50450.94"/>
    <n v="54181.62"/>
    <n v="57300.160000000003"/>
    <n v="233216.99000000002"/>
    <n v="1"/>
    <n v="38584.100000000006"/>
    <n v="0"/>
    <n v="0"/>
  </r>
  <r>
    <s v="Grede"/>
    <s v="Foundry"/>
    <s v="Bessemer"/>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25642.010000000002"/>
    <n v="25376.540000000008"/>
    <n v="33182.94"/>
    <n v="35633.919999999998"/>
    <n v="37688.839999999997"/>
    <n v="157524.25"/>
    <n v="1"/>
    <n v="25376.540000000008"/>
    <n v="0"/>
    <n v="0"/>
  </r>
  <r>
    <s v="Grede"/>
    <s v="Foundry"/>
    <s v="Bessemer"/>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28995.159999999996"/>
    <n v="28477.5"/>
    <n v="37237.5"/>
    <n v="39990"/>
    <n v="42292.5"/>
    <n v="176992.66"/>
    <n v="1"/>
    <n v="28477.5"/>
    <n v="0"/>
    <n v="0"/>
  </r>
  <r>
    <s v="Grede"/>
    <s v="Machining"/>
    <s v="Biscoe"/>
    <s v="3rd Party Sale"/>
    <m/>
    <s v="United States"/>
    <s v="North America"/>
    <x v="12"/>
    <s v="DAIMLER TRUCKS NORTH AMERICA LLC"/>
    <m/>
    <s v="North America"/>
    <s v="680 325 08 19"/>
    <n v="26"/>
    <s v="Doc 1 - Long Term Agreement "/>
    <m/>
    <m/>
    <s v="X"/>
    <s v="Y"/>
    <s v="Axle Seat"/>
    <s v="DRIVELINE"/>
    <s v="Misc Products not grouped"/>
    <s v="Ductile Iron Casting &amp; Related Machining"/>
    <s v="Commercial"/>
    <s v="Daimler"/>
    <s v="Non-Automotive"/>
    <s v="In Production"/>
    <n v="597.15"/>
    <n v="582.90000000000009"/>
    <n v="763.8"/>
    <n v="824.1"/>
    <n v="864.3"/>
    <n v="3632.25"/>
    <n v="1"/>
    <n v="582.90000000000009"/>
    <n v="0"/>
    <n v="0"/>
  </r>
  <r>
    <s v="Grede"/>
    <s v="Machining"/>
    <s v="Biscoe"/>
    <s v="3rd Party Sale"/>
    <m/>
    <s v="United States"/>
    <s v="North America"/>
    <x v="12"/>
    <s v="DAIMLER TRUCKS NORTH AMERICA"/>
    <m/>
    <s v="North America"/>
    <s v="680 325 09 19"/>
    <n v="26"/>
    <s v="Doc 1 - Long Term Agreement "/>
    <m/>
    <m/>
    <s v="X"/>
    <s v="Y"/>
    <s v="Axle Seat"/>
    <s v="DRIVELINE"/>
    <s v="Misc Products not grouped"/>
    <s v="Ductile Iron Casting &amp; Related Machining"/>
    <s v="Commercial"/>
    <s v="Daimler"/>
    <s v="Non-Automotive"/>
    <s v="In Production"/>
    <n v="3081.42"/>
    <n v="0"/>
    <n v="0"/>
    <n v="0"/>
    <n v="0"/>
    <n v="3081.42"/>
    <n v="1"/>
    <n v="0"/>
    <n v="0"/>
    <n v="0"/>
  </r>
  <r>
    <s v="Grede"/>
    <s v="Machining"/>
    <s v="Biscoe"/>
    <s v="3rd Party Sale"/>
    <m/>
    <s v="United States"/>
    <s v="North America"/>
    <x v="12"/>
    <s v="DAIMLER TRUCKS NORTH AMERICA LLC"/>
    <m/>
    <s v="North America"/>
    <s v="680 325 09 19"/>
    <n v="26"/>
    <s v="Doc 1 - Long Term Agreement "/>
    <m/>
    <m/>
    <s v="X"/>
    <s v="Y"/>
    <s v="Axle Seat"/>
    <s v="DRIVELINE"/>
    <s v="Misc Products not grouped"/>
    <s v="Ductile Iron Casting &amp; Related Machining"/>
    <s v="Commercial"/>
    <s v="Daimler"/>
    <s v="Non-Automotive"/>
    <s v="In Production"/>
    <n v="32422.179999999997"/>
    <n v="35301.18"/>
    <n v="46167.240000000005"/>
    <n v="49573.02"/>
    <n v="52438.2"/>
    <n v="215901.82"/>
    <n v="1"/>
    <n v="35301.18"/>
    <n v="0"/>
    <n v="0"/>
  </r>
  <r>
    <s v="Grede"/>
    <s v="Machining"/>
    <s v="Biscoe"/>
    <s v="3rd Party Sale"/>
    <m/>
    <s v="United States"/>
    <s v="North America"/>
    <x v="12"/>
    <s v="DAIMLER TRUCKS NORTH AMERICA LLC"/>
    <m/>
    <s v="North America"/>
    <s v="680 325 13 19"/>
    <n v="26"/>
    <s v="Doc 1 - Long Term Agreement "/>
    <m/>
    <m/>
    <s v="X"/>
    <s v="Y"/>
    <s v="Axle Seat"/>
    <s v="DRIVELINE"/>
    <s v="Misc Products not grouped"/>
    <s v="Ductile Iron Casting &amp; Related Machining"/>
    <s v="Commercial"/>
    <s v="Daimler"/>
    <s v="Non-Automotive"/>
    <s v="In Production"/>
    <n v="4259.04"/>
    <n v="4259.04"/>
    <n v="5566.6399999999994"/>
    <n v="5977.6"/>
    <n v="6313.84"/>
    <n v="26376.16"/>
    <n v="1"/>
    <n v="4259.04"/>
    <n v="0"/>
    <n v="0"/>
  </r>
  <r>
    <s v="Grede"/>
    <s v="Machining"/>
    <s v="Biscoe"/>
    <s v="3rd Party Sale"/>
    <m/>
    <s v="United States"/>
    <s v="North America"/>
    <x v="12"/>
    <s v="DAIMLER TRUCKS NORTH AMERICA LLC"/>
    <m/>
    <s v="North America"/>
    <s v="680 325 14 19"/>
    <n v="26"/>
    <s v="Doc 1 - Long Term Agreement "/>
    <m/>
    <m/>
    <s v="X"/>
    <s v="Y"/>
    <s v="Axle Seat"/>
    <s v="DRIVELINE"/>
    <s v="Misc Products not grouped"/>
    <s v="Ductile Iron Casting &amp; Related Machining"/>
    <s v="Commercial"/>
    <s v="Daimler"/>
    <s v="Non-Automotive"/>
    <s v="In Production"/>
    <n v="7605.05"/>
    <n v="7592.4"/>
    <n v="9931.6799999999985"/>
    <n v="10670.4"/>
    <n v="11286"/>
    <n v="47085.53"/>
    <n v="1"/>
    <n v="7592.4"/>
    <n v="0"/>
    <n v="0"/>
  </r>
  <r>
    <s v="Grede"/>
    <s v="Machining"/>
    <s v="Biscoe"/>
    <s v="3rd Party Sale"/>
    <m/>
    <s v="United States"/>
    <s v="North America"/>
    <x v="12"/>
    <s v="DAIMLER TRUCKS NORTH AMERICA"/>
    <m/>
    <s v="North America"/>
    <s v="680 325 15 19"/>
    <n v="26"/>
    <s v="Doc 1 - Long Term Agreement "/>
    <m/>
    <m/>
    <s v="X"/>
    <s v="Y"/>
    <s v="Axle Seat"/>
    <s v="DRIVELINE"/>
    <s v="Misc Products not grouped"/>
    <s v="Ductile Iron Casting &amp; Related Machining"/>
    <s v="Commercial"/>
    <s v="Daimler"/>
    <s v="Non-Automotive"/>
    <s v="In Production"/>
    <n v="4305.3999999999996"/>
    <n v="0"/>
    <n v="0"/>
    <n v="0"/>
    <n v="0"/>
    <n v="4305.3999999999996"/>
    <n v="1"/>
    <n v="0"/>
    <n v="0"/>
    <n v="0"/>
  </r>
  <r>
    <s v="Grede"/>
    <s v="Machining"/>
    <s v="Biscoe"/>
    <s v="3rd Party Sale"/>
    <m/>
    <s v="United States"/>
    <s v="North America"/>
    <x v="12"/>
    <s v="DAIMLER TRUCKS NORTH AMERICA LLC"/>
    <m/>
    <s v="North America"/>
    <s v="680 325 15 19"/>
    <n v="26"/>
    <s v="Doc 1 - Long Term Agreement "/>
    <m/>
    <m/>
    <s v="X"/>
    <s v="Y"/>
    <s v="Axle Seat"/>
    <s v="DRIVELINE"/>
    <s v="Misc Products not grouped"/>
    <s v="Ductile Iron Casting &amp; Related Machining"/>
    <s v="Commercial"/>
    <s v="Daimler"/>
    <s v="Non-Automotive"/>
    <s v="In Production"/>
    <n v="153356.60999999999"/>
    <n v="156489.95999999996"/>
    <n v="204619.80000000002"/>
    <n v="219756.68"/>
    <n v="232400.96"/>
    <n v="966624.01"/>
    <n v="1"/>
    <n v="156489.95999999996"/>
    <n v="0"/>
    <n v="0"/>
  </r>
  <r>
    <s v="Grede"/>
    <s v="Machining"/>
    <s v="Biscoe"/>
    <s v="3rd Party Sale"/>
    <m/>
    <s v="United States"/>
    <s v="North America"/>
    <x v="12"/>
    <s v="DAIMLER TRUCKS NORTH AMERICA LLC"/>
    <m/>
    <s v="North America"/>
    <s v="680 351 00 28"/>
    <n v="26"/>
    <s v="Doc 1 - Long Term Agreement "/>
    <m/>
    <m/>
    <s v="X"/>
    <s v="Y"/>
    <s v="Retainer U Bolt"/>
    <s v="OTHER SPECIALTY PRODUCTS"/>
    <s v="Misc Products not grouped"/>
    <s v="Ductile Iron Casting &amp; Related Machining"/>
    <s v="Commercial"/>
    <s v="Daimler"/>
    <s v="Non-Automotive"/>
    <s v="In Production"/>
    <n v="57869.36"/>
    <n v="57338.66"/>
    <n v="74978.7"/>
    <n v="80523.199999999997"/>
    <n v="85163.520000000004"/>
    <n v="355873.44"/>
    <n v="1"/>
    <n v="57338.66"/>
    <n v="0"/>
    <n v="0"/>
  </r>
  <r>
    <s v="Grede"/>
    <s v="Machining"/>
    <s v="Biscoe"/>
    <s v="3rd Party Sale"/>
    <m/>
    <s v="United States"/>
    <s v="North America"/>
    <x v="12"/>
    <s v="DAIMLER TRUCKS NORTH AMERICA LLC"/>
    <m/>
    <s v="North America"/>
    <s v="681 315 08 15"/>
    <n v="26"/>
    <s v="Doc 1 - Long Term Agreement "/>
    <m/>
    <m/>
    <s v="X"/>
    <s v="Y"/>
    <s v="Tow Hook"/>
    <s v="OTHER SPECIALTY PRODUCTS"/>
    <s v="Misc Products not grouped"/>
    <s v="Ductile Iron Casting &amp; Related Machining"/>
    <s v="Commercial"/>
    <s v="Daimler"/>
    <s v="Non-Automotive"/>
    <s v="In Production"/>
    <n v="15856.619999999999"/>
    <n v="19931.909999999996"/>
    <n v="26061.33"/>
    <n v="27989.01"/>
    <n v="29600.43"/>
    <n v="119439.29999999999"/>
    <n v="1"/>
    <n v="19931.909999999996"/>
    <n v="0"/>
    <n v="0"/>
  </r>
  <r>
    <s v="Grede"/>
    <s v="Machining"/>
    <s v="Biscoe"/>
    <s v="3rd Party Sale"/>
    <m/>
    <s v="United States"/>
    <s v="North America"/>
    <x v="12"/>
    <s v="DAIMLER TRUCKS NORTH AMERICA LLC"/>
    <m/>
    <s v="North America"/>
    <s v="681 315 09 15"/>
    <n v="26"/>
    <s v="Doc 1 - Long Term Agreement "/>
    <m/>
    <m/>
    <s v="X"/>
    <s v="Y"/>
    <s v="Tow Hook"/>
    <s v="OTHER SPECIALTY PRODUCTS"/>
    <s v="Misc Products not grouped"/>
    <s v="Ductile Iron Casting &amp; Related Machining"/>
    <s v="Commercial"/>
    <s v="Daimler"/>
    <s v="Non-Automotive"/>
    <s v="In Production"/>
    <n v="27607.460000000003"/>
    <n v="31113.960000000003"/>
    <n v="40684.589999999997"/>
    <n v="43689.06"/>
    <n v="46204.08"/>
    <n v="189299.15000000002"/>
    <n v="1"/>
    <n v="31113.960000000003"/>
    <n v="0"/>
    <n v="0"/>
  </r>
  <r>
    <s v="Grede"/>
    <s v="Machining"/>
    <s v="Biscoe"/>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85377.98"/>
    <n v="0"/>
    <n v="0"/>
    <n v="0"/>
    <n v="0"/>
    <n v="85377.98"/>
    <n v="1"/>
    <n v="0"/>
    <n v="0"/>
    <n v="0"/>
  </r>
  <r>
    <s v="Grede"/>
    <s v="Machining"/>
    <s v="Biscoe"/>
    <s v="3rd Party Sale"/>
    <m/>
    <s v="United States"/>
    <s v="North America"/>
    <x v="12"/>
    <s v="DAIMLER TRUCKS NORTH AMERICA LLC"/>
    <m/>
    <s v="North America"/>
    <s v="681 322 11 01"/>
    <n v="26"/>
    <s v="Doc 1 - Long Term Agreement "/>
    <m/>
    <m/>
    <s v="X"/>
    <s v="Y"/>
    <s v="Support Bracket"/>
    <s v="OTHER SPECIALTY PRODUCTS"/>
    <s v="Bracket"/>
    <s v="Ductile Iron Casting &amp; Related Machining"/>
    <s v="Commercial"/>
    <s v="Daimler"/>
    <s v="Non-Automotive"/>
    <s v="In Production"/>
    <n v="363.29"/>
    <n v="363.29"/>
    <n v="470.14"/>
    <n v="512.88"/>
    <n v="534.25"/>
    <n v="2243.85"/>
    <n v="1"/>
    <n v="363.29"/>
    <n v="0"/>
    <n v="0"/>
  </r>
  <r>
    <s v="Grede"/>
    <s v="Machining"/>
    <s v="Biscoe"/>
    <s v="3rd Party Sale"/>
    <m/>
    <s v="United States"/>
    <s v="North America"/>
    <x v="12"/>
    <s v="DAIMLER TRUCKS NORTH AMERICA LLC"/>
    <m/>
    <s v="North America"/>
    <s v="681 325 00 17"/>
    <n v="26"/>
    <s v="Doc 1 - Long Term Agreement "/>
    <m/>
    <m/>
    <s v="X"/>
    <s v="Y"/>
    <s v="Bracket"/>
    <s v="OTHER SPECIALTY PRODUCTS"/>
    <s v="Bracket"/>
    <s v="Ductile Iron Casting &amp; Related Machining"/>
    <s v="Commercial"/>
    <s v="Daimler"/>
    <s v="Non-Automotive"/>
    <s v="In Production"/>
    <n v="173306.56"/>
    <n v="172941.24"/>
    <n v="226138.31999999998"/>
    <n v="242852.52"/>
    <n v="256843.32"/>
    <n v="1072081.96"/>
    <n v="1"/>
    <n v="172941.24"/>
    <n v="0"/>
    <n v="0"/>
  </r>
  <r>
    <s v="Grede"/>
    <s v="Machining"/>
    <s v="Biscoe"/>
    <s v="3rd Party Sale"/>
    <m/>
    <s v="United States"/>
    <s v="North America"/>
    <x v="12"/>
    <s v="DAIMLER TRUCKS NORTH AMERICA LLC"/>
    <m/>
    <s v="North America"/>
    <s v="681 325 01 27"/>
    <n v="26"/>
    <s v="Doc 1 - Long Term Agreement "/>
    <m/>
    <m/>
    <s v="X"/>
    <s v="Y"/>
    <s v="Bracket"/>
    <s v="OTHER SPECIALTY PRODUCTS"/>
    <s v="Bracket"/>
    <s v="Ductile Iron Casting &amp; Related Machining"/>
    <s v="Commercial"/>
    <s v="Daimler"/>
    <s v="Non-Automotive"/>
    <s v="In Production"/>
    <n v="136590.21999999997"/>
    <n v="159637.24000000002"/>
    <n v="208743.29"/>
    <n v="224184.73"/>
    <n v="237071.52"/>
    <n v="966227"/>
    <n v="1"/>
    <n v="159637.24000000002"/>
    <n v="0"/>
    <n v="0"/>
  </r>
  <r>
    <s v="Grede"/>
    <s v="Machining"/>
    <s v="Biscoe"/>
    <s v="3rd Party Sale"/>
    <m/>
    <s v="United States"/>
    <s v="North America"/>
    <x v="12"/>
    <s v="DAIMLER TRUCKS NORTH AMERICA LLC"/>
    <m/>
    <s v="North America"/>
    <s v="681 325 04 43"/>
    <n v="26"/>
    <s v="Doc 1 - Long Term Agreement "/>
    <m/>
    <m/>
    <s v="X"/>
    <s v="Y"/>
    <s v="Bracket"/>
    <s v="OTHER SPECIALTY PRODUCTS"/>
    <s v="Bracket"/>
    <s v="Ductile Iron Casting &amp; Related Machining"/>
    <s v="Commercial"/>
    <s v="Daimler"/>
    <s v="Non-Automotive"/>
    <s v="In Production"/>
    <n v="16761.8"/>
    <n v="19479.560000000001"/>
    <n v="25469.119999999999"/>
    <n v="27357.72"/>
    <n v="28922.560000000001"/>
    <n v="117990.76"/>
    <n v="1"/>
    <n v="19479.560000000001"/>
    <n v="0"/>
    <n v="0"/>
  </r>
  <r>
    <s v="Grede"/>
    <s v="Machining"/>
    <s v="Biscoe"/>
    <s v="3rd Party Sale"/>
    <m/>
    <s v="United States"/>
    <s v="North America"/>
    <x v="12"/>
    <s v="DAIMLER TRUCKS NORTH AMERICA LLC"/>
    <m/>
    <s v="North America"/>
    <s v="681 325 05 31"/>
    <n v="26"/>
    <s v="Doc 1 - Long Term Agreement "/>
    <m/>
    <m/>
    <s v="X"/>
    <s v="Y"/>
    <s v="Support"/>
    <s v="OTHER SPECIALTY PRODUCTS"/>
    <s v="Support"/>
    <s v="Ductile Iron Casting &amp; Related Machining"/>
    <s v="Commercial"/>
    <s v="Daimler"/>
    <s v="Non-Automotive"/>
    <s v="In Production"/>
    <n v="73200.950000000012"/>
    <n v="72502.34"/>
    <n v="94807.48"/>
    <n v="101819.49"/>
    <n v="107682.92"/>
    <n v="450013.18"/>
    <n v="1"/>
    <n v="72502.34"/>
    <n v="0"/>
    <n v="0"/>
  </r>
  <r>
    <s v="Grede"/>
    <s v="Machining"/>
    <s v="Biscoe"/>
    <s v="3rd Party Sale"/>
    <m/>
    <s v="United States"/>
    <s v="North America"/>
    <x v="12"/>
    <s v="DAIMLER TRUCKS NORTH AMERICA LLC"/>
    <m/>
    <s v="North America"/>
    <s v="681 325 06 43"/>
    <n v="26"/>
    <s v="Doc 1 - Long Term Agreement "/>
    <m/>
    <m/>
    <s v="X"/>
    <s v="Y"/>
    <s v="Bracket"/>
    <s v="OTHER SPECIALTY PRODUCTS"/>
    <s v="Bracket"/>
    <s v="Ductile Iron Casting &amp; Related Machining"/>
    <s v="Commercial"/>
    <s v="Daimler"/>
    <s v="Non-Automotive"/>
    <s v="In Production"/>
    <n v="2231.7399999999998"/>
    <n v="2231.7399999999998"/>
    <n v="2919.72"/>
    <n v="3137.86"/>
    <n v="3322.44"/>
    <n v="13843.5"/>
    <n v="1"/>
    <n v="2231.7399999999998"/>
    <n v="0"/>
    <n v="0"/>
  </r>
  <r>
    <s v="Grede"/>
    <s v="Machining"/>
    <s v="Biscoe"/>
    <s v="3rd Party Sale"/>
    <m/>
    <s v="United States"/>
    <s v="North America"/>
    <x v="12"/>
    <s v="DAIMLER TRUCKS NORTH AMERICA LLC"/>
    <m/>
    <s v="North America"/>
    <s v="681 325 07 43"/>
    <n v="26"/>
    <s v="Doc 1 - Long Term Agreement "/>
    <m/>
    <m/>
    <s v="X"/>
    <s v="Y"/>
    <s v="Axle Shim"/>
    <s v="DRIVELINE"/>
    <s v="Misc Products not grouped"/>
    <s v="Ductile Iron Casting &amp; Related Machining"/>
    <s v="Commercial"/>
    <s v="Daimler"/>
    <s v="Non-Automotive"/>
    <s v="In Production"/>
    <n v="34009.279999999999"/>
    <n v="33830.68"/>
    <n v="44240.119999999995"/>
    <n v="47508.2"/>
    <n v="50231.6"/>
    <n v="209819.87999999998"/>
    <n v="1"/>
    <n v="33830.68"/>
    <n v="0"/>
    <n v="0"/>
  </r>
  <r>
    <s v="Grede"/>
    <s v="Machining"/>
    <s v="Biscoe"/>
    <s v="3rd Party Sale"/>
    <m/>
    <s v="United States"/>
    <s v="North America"/>
    <x v="12"/>
    <s v="DAIMLER TRUCKS NORTH AMERICA LLC"/>
    <m/>
    <s v="North America"/>
    <s v="681 325 13 43"/>
    <n v="26"/>
    <s v="Doc 1 - Long Term Agreement "/>
    <m/>
    <m/>
    <s v="X"/>
    <s v="Y"/>
    <s v="Support"/>
    <s v="OTHER SPECIALTY PRODUCTS"/>
    <s v="Support"/>
    <s v="Ductile Iron Casting &amp; Related Machining"/>
    <s v="Commercial"/>
    <s v="Daimler"/>
    <s v="Non-Automotive"/>
    <s v="In Production"/>
    <n v="158383.89000000001"/>
    <n v="160186.9200000001"/>
    <n v="209453.77"/>
    <n v="224930.4"/>
    <n v="237874.03"/>
    <n v="990829.01000000013"/>
    <n v="1"/>
    <n v="160186.9200000001"/>
    <n v="0"/>
    <n v="0"/>
  </r>
  <r>
    <s v="Grede"/>
    <s v="Machining"/>
    <s v="Biscoe"/>
    <s v="3rd Party Sale"/>
    <m/>
    <s v="United States"/>
    <s v="North America"/>
    <x v="12"/>
    <s v="DAIMLER TRUCKS NORTH AMERICA LLC"/>
    <m/>
    <s v="North America"/>
    <s v="681 326 00 78"/>
    <n v="26"/>
    <s v="Doc 1 - Long Term Agreement "/>
    <m/>
    <m/>
    <s v="X"/>
    <s v="Y"/>
    <s v="Bracket"/>
    <s v="OTHER SPECIALTY PRODUCTS"/>
    <s v="Bracket"/>
    <s v="Ductile Iron Casting &amp; Related Machining"/>
    <s v="Commercial"/>
    <s v="Daimler"/>
    <s v="Non-Automotive"/>
    <s v="In Production"/>
    <n v="10918.029999999999"/>
    <n v="12486.369999999997"/>
    <n v="16335.280000000002"/>
    <n v="17545.97"/>
    <n v="18557.89"/>
    <n v="75843.539999999994"/>
    <n v="1"/>
    <n v="12486.369999999997"/>
    <n v="0"/>
    <n v="0"/>
  </r>
  <r>
    <s v="Grede"/>
    <s v="Machining"/>
    <s v="Biscoe"/>
    <s v="3rd Party Sale"/>
    <m/>
    <s v="United States"/>
    <s v="North America"/>
    <x v="12"/>
    <s v="DAIMLER TRUCKS NORTH AMERICA LLC"/>
    <m/>
    <s v="North America"/>
    <s v="681 326 03 63"/>
    <n v="26"/>
    <s v="Doc 1 - Long Term Agreement "/>
    <m/>
    <m/>
    <s v="X"/>
    <s v="Y"/>
    <s v="Bracket"/>
    <s v="OTHER SPECIALTY PRODUCTS"/>
    <s v="Bracket"/>
    <s v="Ductile Iron Casting &amp; Related Machining"/>
    <s v="Commercial"/>
    <s v="Daimler"/>
    <s v="Non-Automotive"/>
    <s v="In Production"/>
    <n v="46504.020000000004"/>
    <n v="46198.109999999993"/>
    <n v="60405.350000000006"/>
    <n v="64866.62"/>
    <n v="68602.78"/>
    <n v="286576.88"/>
    <n v="1"/>
    <n v="46198.109999999993"/>
    <n v="0"/>
    <n v="0"/>
  </r>
  <r>
    <s v="Grede"/>
    <s v="Machining"/>
    <s v="Biscoe"/>
    <s v="3rd Party Sale"/>
    <m/>
    <s v="United States"/>
    <s v="North America"/>
    <x v="12"/>
    <s v="DAIMLER TRUCKS NORTH AMERICA LLC"/>
    <m/>
    <s v="North America"/>
    <s v="681 326 05 63"/>
    <n v="26"/>
    <s v="Doc 1 - Long Term Agreement "/>
    <m/>
    <m/>
    <s v="X"/>
    <s v="Y"/>
    <s v="Bracket"/>
    <s v="OTHER SPECIALTY PRODUCTS"/>
    <s v="Bracket"/>
    <s v="Ductile Iron Casting &amp; Related Machining"/>
    <s v="Commercial"/>
    <s v="Daimler"/>
    <s v="Non-Automotive"/>
    <s v="In Production"/>
    <n v="28493.58"/>
    <n v="28324.080000000005"/>
    <n v="37037.879999999997"/>
    <n v="39778.92"/>
    <n v="42071.58"/>
    <n v="175706.04000000004"/>
    <n v="1"/>
    <n v="28324.080000000005"/>
    <n v="0"/>
    <n v="0"/>
  </r>
  <r>
    <s v="Grede"/>
    <s v="Machining"/>
    <s v="Biscoe"/>
    <s v="3rd Party Sale"/>
    <m/>
    <s v="United States"/>
    <s v="North America"/>
    <x v="12"/>
    <s v="DAIMLER TRUCKS NORTH AMERICA LLC"/>
    <m/>
    <s v="North America"/>
    <s v="681 328 18 40"/>
    <n v="26"/>
    <s v="Doc 1 - Long Term Agreement "/>
    <m/>
    <m/>
    <s v="X"/>
    <s v="Y"/>
    <s v="Bracket"/>
    <s v="OTHER SPECIALTY PRODUCTS"/>
    <s v="Bracket"/>
    <s v="Ductile Iron Casting &amp; Related Machining"/>
    <s v="Commercial"/>
    <s v="Daimler"/>
    <s v="Non-Automotive"/>
    <s v="In Production"/>
    <n v="230306.57000000004"/>
    <n v="0"/>
    <n v="0"/>
    <n v="0"/>
    <n v="0"/>
    <n v="230306.57000000004"/>
    <n v="1"/>
    <n v="0"/>
    <n v="0"/>
    <n v="0"/>
  </r>
  <r>
    <s v="Grede"/>
    <s v="Machining"/>
    <s v="Biscoe"/>
    <s v="3rd Party Sale"/>
    <m/>
    <s v="United States"/>
    <s v="North America"/>
    <x v="12"/>
    <s v="DAIMLER TRUCKS NORTH AMERICA LLC"/>
    <m/>
    <s v="North America"/>
    <s v="681 351 17 28"/>
    <n v="26"/>
    <s v="Doc 1 - Long Term Agreement "/>
    <m/>
    <m/>
    <s v="X"/>
    <s v="Y"/>
    <s v="Retainer U Bolt"/>
    <s v="OTHER SPECIALTY PRODUCTS"/>
    <s v="Misc Products not grouped"/>
    <s v="Ductile Iron Casting &amp; Related Machining"/>
    <s v="Commercial"/>
    <s v="Daimler"/>
    <s v="Non-Automotive"/>
    <s v="In Production"/>
    <n v="204551.22999999998"/>
    <n v="201713.73000000004"/>
    <n v="263764.92000000004"/>
    <n v="283265.64"/>
    <n v="299583.59999999998"/>
    <n v="1252879.1200000001"/>
    <n v="1"/>
    <n v="201713.73000000004"/>
    <n v="0"/>
    <n v="0"/>
  </r>
  <r>
    <s v="Grede"/>
    <s v="Machining"/>
    <s v="Biscoe"/>
    <s v="3rd Party Sale"/>
    <m/>
    <s v="United States"/>
    <s v="North America"/>
    <x v="12"/>
    <s v="DAIMLER TRUCKS NORTH AMERICA LLC"/>
    <m/>
    <s v="North America"/>
    <s v="A02-12756-000"/>
    <n v="26"/>
    <s v="Doc 1 - Long Term Agreement "/>
    <m/>
    <m/>
    <s v="X"/>
    <s v="Y"/>
    <s v="Housing"/>
    <s v="OTHER SPECIALTY PRODUCTS"/>
    <s v="Housing"/>
    <s v="Ductile Iron Casting &amp; Related Machining"/>
    <s v="Commercial"/>
    <s v="Daimler"/>
    <s v="Non-Automotive"/>
    <s v="In Production"/>
    <n v="5067.33"/>
    <n v="5091.24"/>
    <n v="6672.61"/>
    <n v="7174.02"/>
    <n v="7598.29"/>
    <n v="31603.49"/>
    <n v="1"/>
    <n v="5091.24"/>
    <n v="0"/>
    <n v="0"/>
  </r>
  <r>
    <s v="Grede"/>
    <s v="Machining"/>
    <s v="Biscoe"/>
    <s v="3rd Party Sale"/>
    <m/>
    <s v="United States"/>
    <s v="North America"/>
    <x v="12"/>
    <s v="DAIMLER TRUCKS NORTH AMERICA"/>
    <m/>
    <s v="North America"/>
    <s v="A16-15214-000"/>
    <n v="26"/>
    <s v="Doc 1 - Long Term Agreement "/>
    <m/>
    <m/>
    <s v="X"/>
    <s v="Y"/>
    <s v="Bracket"/>
    <s v="OTHER SPECIALTY PRODUCTS"/>
    <s v="Bracket"/>
    <s v="Ductile Iron Casting &amp; Related Machining"/>
    <s v="Commercial"/>
    <s v="Daimler"/>
    <s v="Non-Automotive"/>
    <s v="In Production"/>
    <n v="466.5"/>
    <n v="0"/>
    <n v="0"/>
    <n v="0"/>
    <n v="0"/>
    <n v="466.5"/>
    <n v="1"/>
    <n v="0"/>
    <n v="0"/>
    <n v="0"/>
  </r>
  <r>
    <s v="Grede"/>
    <s v="Machining"/>
    <s v="Biscoe"/>
    <s v="3rd Party Sale"/>
    <m/>
    <s v="United States"/>
    <s v="North America"/>
    <x v="12"/>
    <s v="DAIMLER TRUCKS NORTH AMERICA LLC"/>
    <m/>
    <s v="North America"/>
    <s v="A16-15214-000"/>
    <n v="26"/>
    <s v="Doc 1 - Long Term Agreement "/>
    <m/>
    <m/>
    <s v="X"/>
    <s v="Y"/>
    <s v="Bracket"/>
    <s v="OTHER SPECIALTY PRODUCTS"/>
    <s v="Bracket"/>
    <s v="Ductile Iron Casting &amp; Related Machining"/>
    <s v="Commercial"/>
    <s v="Daimler"/>
    <s v="Non-Automotive"/>
    <s v="In Production"/>
    <n v="883182.29"/>
    <n v="0"/>
    <n v="0"/>
    <n v="0"/>
    <n v="0"/>
    <n v="883182.29"/>
    <n v="1"/>
    <n v="0"/>
    <n v="0"/>
    <n v="0"/>
  </r>
  <r>
    <s v="Grede"/>
    <s v="Machining"/>
    <s v="Biscoe"/>
    <s v="3rd Party Sale"/>
    <m/>
    <s v="United States"/>
    <s v="North America"/>
    <x v="12"/>
    <s v="DAIMLER TRUCKS NORTH AMERICA"/>
    <m/>
    <s v="North America"/>
    <s v="A16-15214-001"/>
    <n v="26"/>
    <s v="Doc 1 - Long Term Agreement "/>
    <m/>
    <m/>
    <s v="X"/>
    <s v="Y"/>
    <s v="Bracket"/>
    <s v="OTHER SPECIALTY PRODUCTS"/>
    <s v="Bracket"/>
    <s v="Ductile Iron Casting &amp; Related Machining"/>
    <s v="Commercial"/>
    <s v="Daimler"/>
    <s v="Non-Automotive"/>
    <s v="In Production"/>
    <n v="456.88"/>
    <n v="0"/>
    <n v="0"/>
    <n v="0"/>
    <n v="0"/>
    <n v="456.88"/>
    <n v="1"/>
    <n v="0"/>
    <n v="0"/>
    <n v="0"/>
  </r>
  <r>
    <s v="Grede"/>
    <s v="Machining"/>
    <s v="Biscoe"/>
    <s v="3rd Party Sale"/>
    <m/>
    <s v="United States"/>
    <s v="North America"/>
    <x v="12"/>
    <s v="DAIMLER TRUCKS NORTH AMERICA LLC"/>
    <m/>
    <s v="North America"/>
    <s v="A16-15214-001"/>
    <n v="26"/>
    <s v="Doc 1 - Long Term Agreement "/>
    <m/>
    <m/>
    <s v="X"/>
    <s v="Y"/>
    <s v="Bracket"/>
    <s v="OTHER SPECIALTY PRODUCTS"/>
    <s v="Bracket"/>
    <s v="Ductile Iron Casting &amp; Related Machining"/>
    <s v="Commercial"/>
    <s v="Daimler"/>
    <s v="Non-Automotive"/>
    <s v="In Production"/>
    <n v="770172.69"/>
    <n v="0"/>
    <n v="0"/>
    <n v="0"/>
    <n v="0"/>
    <n v="770172.69"/>
    <n v="1"/>
    <n v="0"/>
    <n v="0"/>
    <n v="0"/>
  </r>
  <r>
    <s v="Grede"/>
    <s v="Machining"/>
    <s v="Biscoe"/>
    <s v="3rd Party Sale"/>
    <m/>
    <s v="United States"/>
    <s v="North America"/>
    <x v="12"/>
    <s v="DAIMLER TRUCKS NORTH AMERICA LLC"/>
    <m/>
    <s v="North America"/>
    <s v="A16-16572-000"/>
    <n v="26"/>
    <s v="Doc 1 - Long Term Agreement "/>
    <m/>
    <m/>
    <s v="X"/>
    <s v="Y"/>
    <s v="Bracket"/>
    <s v="OTHER SPECIALTY PRODUCTS"/>
    <s v="Bracket"/>
    <s v="Ductile Iron Casting &amp; Related Machining"/>
    <s v="Commercial"/>
    <s v="Daimler"/>
    <s v="Non-Automotive"/>
    <s v="In Production"/>
    <n v="26538.760000000002"/>
    <n v="26370.360000000004"/>
    <n v="34486.559999999998"/>
    <n v="37033.199999999997"/>
    <n v="39161.879999999997"/>
    <n v="163590.76"/>
    <n v="1"/>
    <n v="26370.360000000004"/>
    <n v="0"/>
    <n v="0"/>
  </r>
  <r>
    <s v="Grede"/>
    <s v="Machining"/>
    <s v="Biscoe"/>
    <s v="3rd Party Sale"/>
    <m/>
    <s v="United States"/>
    <s v="North America"/>
    <x v="12"/>
    <s v="DAIMLER TRUCKS NORTH AMERICA LLC"/>
    <m/>
    <s v="North America"/>
    <s v="A21-27964-002"/>
    <n v="26"/>
    <s v="Doc 1 - Long Term Agreement "/>
    <m/>
    <m/>
    <s v="X"/>
    <s v="Y"/>
    <s v="Bumper"/>
    <s v="OTHER SPECIALTY PRODUCTS"/>
    <s v="Misc Products not grouped"/>
    <s v="Ductile Iron Casting &amp; Related Machining"/>
    <s v="Commercial"/>
    <s v="Daimler"/>
    <s v="Non-Automotive"/>
    <s v="In Production"/>
    <n v="11765.96"/>
    <n v="11739.500000000002"/>
    <n v="15349.95"/>
    <n v="16479.599999999999"/>
    <n v="17432.05"/>
    <n v="72767.06"/>
    <n v="1"/>
    <n v="11739.500000000002"/>
    <n v="0"/>
    <n v="0"/>
  </r>
  <r>
    <s v="Grede"/>
    <s v="Machining"/>
    <s v="Biscoe"/>
    <s v="3rd Party Sale"/>
    <m/>
    <s v="United States"/>
    <s v="North America"/>
    <x v="12"/>
    <s v="DAIMLER TRUCKS NORTH AMERICA LLC"/>
    <m/>
    <s v="North America"/>
    <s v="A21-27964-003"/>
    <n v="26"/>
    <s v="Doc 1 - Long Term Agreement "/>
    <m/>
    <m/>
    <s v="X"/>
    <s v="Y"/>
    <s v="Bumper"/>
    <s v="OTHER SPECIALTY PRODUCTS"/>
    <s v="Misc Products not grouped"/>
    <s v="Ductile Iron Casting &amp; Related Machining"/>
    <s v="Commercial"/>
    <s v="Daimler"/>
    <s v="Non-Automotive"/>
    <s v="In Production"/>
    <n v="12110.36"/>
    <n v="12780.550000000001"/>
    <n v="16701.099999999999"/>
    <n v="17941.5"/>
    <n v="18982.55"/>
    <n v="78516.06"/>
    <n v="1"/>
    <n v="12780.550000000001"/>
    <n v="0"/>
    <n v="0"/>
  </r>
  <r>
    <s v="Grede"/>
    <s v="Machining"/>
    <s v="Biscoe"/>
    <s v="3rd Party Sale"/>
    <m/>
    <s v="United States"/>
    <s v="North America"/>
    <x v="12"/>
    <s v="DAIMLER TRUCKS NORTH AMERICA LLC"/>
    <m/>
    <s v="North America"/>
    <s v="GAFP106555"/>
    <n v="26"/>
    <s v="Doc 1 - Long Term Agreement "/>
    <m/>
    <m/>
    <s v="X"/>
    <s v="Y"/>
    <s v="Housing"/>
    <s v="OTHER SPECIALTY PRODUCTS"/>
    <s v="Housing"/>
    <s v="Ductile Iron Casting &amp; Related Machining"/>
    <s v="Commercial"/>
    <s v="Daimler"/>
    <s v="Non-Automotive"/>
    <s v="In Production"/>
    <n v="49930.34"/>
    <n v="49662.64"/>
    <n v="64940.7"/>
    <n v="69735.22"/>
    <n v="73742.58"/>
    <n v="308011.48"/>
    <n v="1"/>
    <n v="49662.64"/>
    <n v="0"/>
    <n v="0"/>
  </r>
  <r>
    <s v="Grede"/>
    <s v="Machining"/>
    <s v="Biscoe"/>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7073.6100000000006"/>
    <n v="0"/>
    <n v="0"/>
    <n v="0"/>
    <n v="0"/>
    <n v="7073.6100000000006"/>
    <n v="1"/>
    <n v="0"/>
    <n v="0"/>
    <n v="0"/>
  </r>
  <r>
    <s v="Grede"/>
    <s v="Machining"/>
    <s v="Biscoe"/>
    <s v="3rd Party Sale"/>
    <m/>
    <s v="United States"/>
    <s v="North America"/>
    <x v="12"/>
    <s v="DAIMLER TRUCKS NORTH AMERICA LLC"/>
    <m/>
    <s v="North America"/>
    <s v="R01-33283-000"/>
    <n v="26"/>
    <s v="Doc 1 - Long Term Agreement "/>
    <m/>
    <m/>
    <s v="X"/>
    <s v="Y"/>
    <s v="Support"/>
    <s v="OTHER SPECIALTY PRODUCTS"/>
    <s v="Support"/>
    <s v="Ductile Iron Casting &amp; Related Machining"/>
    <s v="Commercial"/>
    <s v="Daimler"/>
    <s v="Non-Automotive"/>
    <s v="In Production"/>
    <n v="447.46000000000004"/>
    <n v="0"/>
    <n v="0"/>
    <n v="0"/>
    <n v="0"/>
    <n v="447.46000000000004"/>
    <n v="1"/>
    <n v="0"/>
    <n v="0"/>
    <n v="0"/>
  </r>
  <r>
    <s v="Grede"/>
    <s v="Machining"/>
    <s v="Biscoe"/>
    <s v="3rd Party Sale"/>
    <m/>
    <s v="United States"/>
    <s v="North America"/>
    <x v="12"/>
    <s v="DAIMLER TRUCKS NORTH AMERICA LLC"/>
    <m/>
    <s v="North America"/>
    <s v="R01-33283-001"/>
    <n v="26"/>
    <s v="Doc 1 - Long Term Agreement "/>
    <m/>
    <m/>
    <s v="X"/>
    <s v="Y"/>
    <s v="Support"/>
    <s v="OTHER SPECIALTY PRODUCTS"/>
    <s v="Support"/>
    <s v="Ductile Iron Casting &amp; Related Machining"/>
    <s v="Commercial"/>
    <s v="Daimler"/>
    <s v="Non-Automotive"/>
    <s v="In Production"/>
    <n v="135.32"/>
    <n v="0"/>
    <n v="0"/>
    <n v="0"/>
    <n v="0"/>
    <n v="135.32"/>
    <n v="1"/>
    <n v="0"/>
    <n v="0"/>
    <n v="0"/>
  </r>
  <r>
    <s v="Grede"/>
    <s v="Machining"/>
    <s v="Biscoe"/>
    <s v="3rd Party Sale"/>
    <m/>
    <s v="United States"/>
    <s v="North America"/>
    <x v="12"/>
    <s v="DAIMLER TRUCKS NORTH AMERICA LLC"/>
    <m/>
    <s v="North America"/>
    <s v="R02-09495-000"/>
    <n v="26"/>
    <s v="Doc 1 - Long Term Agreement "/>
    <m/>
    <m/>
    <s v="X"/>
    <s v="Y"/>
    <s v="Arm"/>
    <s v="OTHER SPECIALTY PRODUCTS"/>
    <s v="Arm"/>
    <s v="Ductile Iron Casting &amp; Related Machining"/>
    <s v="Commercial"/>
    <s v="Daimler"/>
    <s v="Non-Automotive"/>
    <s v="In Production"/>
    <n v="57.74"/>
    <n v="58.99"/>
    <n v="76.34"/>
    <n v="83.28"/>
    <n v="86.75"/>
    <n v="363.1"/>
    <n v="1"/>
    <n v="58.99"/>
    <n v="0"/>
    <n v="0"/>
  </r>
  <r>
    <s v="Grede"/>
    <s v="Machining"/>
    <s v="Biscoe"/>
    <s v="3rd Party Sale"/>
    <m/>
    <s v="United States"/>
    <s v="North America"/>
    <x v="12"/>
    <s v="DAIMLER TRUCKS NORTH AMERICA"/>
    <m/>
    <s v="North America"/>
    <s v="R02-09858-000"/>
    <n v="26"/>
    <s v="Doc 1 - Long Term Agreement "/>
    <m/>
    <m/>
    <s v="X"/>
    <s v="Y"/>
    <s v="Bracket"/>
    <s v="OTHER SPECIALTY PRODUCTS"/>
    <s v="Bracket"/>
    <s v="Ductile Iron Casting &amp; Related Machining"/>
    <s v="Commercial"/>
    <s v="Daimler"/>
    <s v="Non-Automotive"/>
    <s v="In Production"/>
    <n v="2597.7599999999998"/>
    <n v="2597.7599999999998"/>
    <n v="3400.3199999999997"/>
    <n v="3653.76"/>
    <n v="3864.96"/>
    <n v="16114.560000000001"/>
    <n v="1"/>
    <n v="2597.7599999999998"/>
    <n v="0"/>
    <n v="0"/>
  </r>
  <r>
    <s v="Grede"/>
    <s v="Machining"/>
    <s v="Biscoe"/>
    <s v="3rd Party Sale"/>
    <m/>
    <s v="United States"/>
    <s v="North America"/>
    <x v="12"/>
    <s v="DAIMLER TRUCKS NORTH AMERICA"/>
    <m/>
    <s v="North America"/>
    <s v="R02-13495-000"/>
    <n v="26"/>
    <s v="Doc 1 - Long Term Agreement "/>
    <m/>
    <m/>
    <s v="X"/>
    <s v="Y"/>
    <s v="Miscellaneous"/>
    <s v="OTHER SPECIALTY PRODUCTS"/>
    <s v="Misc Products not grouped"/>
    <s v="Ductile Iron Casting &amp; Related Machining"/>
    <s v="Commercial"/>
    <s v="Daimler"/>
    <s v="Non-Automotive"/>
    <s v="In Production"/>
    <n v="6859.0500000000011"/>
    <n v="9712.7099999999991"/>
    <n v="12700.8"/>
    <n v="13642.02"/>
    <n v="14430.15"/>
    <n v="57344.73"/>
    <n v="1"/>
    <n v="9712.7099999999991"/>
    <n v="0"/>
    <n v="0"/>
  </r>
  <r>
    <s v="Grede"/>
    <s v="Machining"/>
    <s v="Biscoe"/>
    <s v="3rd Party Sale"/>
    <m/>
    <s v="United States"/>
    <s v="North America"/>
    <x v="12"/>
    <s v="DAIMLER TRUCKS NORTH AMERICA LLC"/>
    <m/>
    <s v="North America"/>
    <s v="R02-13495-000"/>
    <n v="26"/>
    <s v="Doc 1 - Long Term Agreement "/>
    <m/>
    <m/>
    <s v="X"/>
    <s v="Y"/>
    <s v="Miscellaneous"/>
    <s v="OTHER SPECIALTY PRODUCTS"/>
    <s v="Misc Products not grouped"/>
    <s v="Ductile Iron Casting &amp; Related Machining"/>
    <s v="Commercial"/>
    <s v="Daimler"/>
    <s v="Non-Automotive"/>
    <s v="In Production"/>
    <n v="2896.0600000000004"/>
    <n v="0"/>
    <n v="0"/>
    <n v="0"/>
    <n v="0"/>
    <n v="2896.0600000000004"/>
    <n v="1"/>
    <n v="0"/>
    <n v="0"/>
    <n v="0"/>
  </r>
  <r>
    <s v="Grede"/>
    <s v="Foundry"/>
    <s v="Bessemer"/>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2-13543-000"/>
    <n v="26"/>
    <s v="Doc 1 - Long Term Agreement "/>
    <m/>
    <m/>
    <s v="X"/>
    <s v="Y"/>
    <s v="Lever"/>
    <s v="OTHER SPECIALTY PRODUCTS"/>
    <s v="Lever"/>
    <s v="Ductile Iron Casting &amp; Related Machining"/>
    <s v="Commercial"/>
    <s v="Daimler"/>
    <s v="Non-Automotive"/>
    <s v="In Production"/>
    <n v="1191.9499999999998"/>
    <n v="0"/>
    <n v="0"/>
    <n v="0"/>
    <n v="0"/>
    <n v="1191.9499999999998"/>
    <n v="1"/>
    <n v="0"/>
    <n v="0"/>
    <n v="0"/>
  </r>
  <r>
    <s v="Grede"/>
    <s v="Machining"/>
    <s v="Biscoe"/>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1707.1599999999999"/>
    <n v="0"/>
    <n v="0"/>
    <n v="0"/>
    <n v="0"/>
    <n v="1707.1599999999999"/>
    <n v="1"/>
    <n v="0"/>
    <n v="0"/>
    <n v="0"/>
  </r>
  <r>
    <s v="Grede"/>
    <s v="Foundry"/>
    <s v="Bessemer"/>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2-13544-000"/>
    <n v="26"/>
    <s v="Doc 1 - Long Term Agreement "/>
    <m/>
    <m/>
    <s v="X"/>
    <s v="Y"/>
    <s v="Lever"/>
    <s v="OTHER SPECIALTY PRODUCTS"/>
    <s v="Lever"/>
    <s v="Ductile Iron Casting &amp; Related Machining"/>
    <s v="Commercial"/>
    <s v="Daimler"/>
    <s v="Non-Automotive"/>
    <s v="In Production"/>
    <n v="1857.96"/>
    <n v="0"/>
    <n v="0"/>
    <n v="0"/>
    <n v="0"/>
    <n v="1857.96"/>
    <n v="1"/>
    <n v="0"/>
    <n v="0"/>
    <n v="0"/>
  </r>
  <r>
    <s v="Grede"/>
    <s v="Machining"/>
    <s v="Biscoe"/>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857.79000000000008"/>
    <n v="0"/>
    <n v="0"/>
    <n v="0"/>
    <n v="0"/>
    <n v="857.79000000000008"/>
    <n v="1"/>
    <n v="0"/>
    <n v="0"/>
    <n v="0"/>
  </r>
  <r>
    <s v="Grede"/>
    <s v="Machining"/>
    <s v="Biscoe"/>
    <s v="3rd Party Sale"/>
    <m/>
    <s v="United States"/>
    <s v="North America"/>
    <x v="12"/>
    <s v="DAIMLER TRUCKS NORTH AMERICA LLC"/>
    <m/>
    <s v="North America"/>
    <s v="R04-27497-000"/>
    <n v="26"/>
    <s v="Doc 1 - Long Term Agreement "/>
    <m/>
    <m/>
    <s v="X"/>
    <s v="Y"/>
    <s v="Support"/>
    <s v="OTHER SPECIALTY PRODUCTS"/>
    <s v="Support"/>
    <s v="Ductile Iron Casting &amp; Related Machining"/>
    <s v="Commercial"/>
    <s v="Daimler"/>
    <s v="Non-Automotive"/>
    <s v="In Production"/>
    <n v="264172.95"/>
    <n v="262236.55999999994"/>
    <n v="342896.56"/>
    <n v="368245.6"/>
    <n v="389452.64"/>
    <n v="1627004.31"/>
    <n v="1"/>
    <n v="262236.55999999994"/>
    <n v="0"/>
    <n v="0"/>
  </r>
  <r>
    <s v="Grede"/>
    <s v="Foundry"/>
    <s v="Bessemer"/>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679.56"/>
    <n v="0"/>
    <n v="0"/>
    <n v="0"/>
    <n v="0"/>
    <n v="679.56"/>
    <n v="1"/>
    <n v="0"/>
    <n v="0"/>
    <n v="0"/>
  </r>
  <r>
    <s v="Grede"/>
    <s v="Machining"/>
    <s v="Biscoe"/>
    <s v="3rd Party Sale"/>
    <m/>
    <s v="United States"/>
    <s v="North America"/>
    <x v="12"/>
    <s v="DAIMLER TRUCKS NORTH AMERICA"/>
    <m/>
    <s v="North America"/>
    <s v="R11-24914-000"/>
    <n v="26"/>
    <s v="Doc 1 - Long Term Agreement "/>
    <m/>
    <m/>
    <s v="X"/>
    <s v="Y"/>
    <s v="Axle Bracket"/>
    <s v="DRIVELINE"/>
    <s v="Bracket"/>
    <s v="Ductile Iron Casting &amp; Related Machining"/>
    <s v="Commercial"/>
    <s v="Daimler"/>
    <s v="Non-Automotive"/>
    <s v="In Production"/>
    <n v="2718.3599999999997"/>
    <n v="2718.36"/>
    <n v="3548.9700000000003"/>
    <n v="3800.67"/>
    <n v="4027.2"/>
    <n v="16813.559999999998"/>
    <n v="1"/>
    <n v="2718.36"/>
    <n v="0"/>
    <n v="0"/>
  </r>
  <r>
    <s v="Grede"/>
    <s v="Machining"/>
    <s v="Biscoe"/>
    <s v="3rd Party Sale"/>
    <m/>
    <s v="United States"/>
    <s v="North America"/>
    <x v="12"/>
    <s v="DAIMLER TRUCKS NORTH AMERICA LLC"/>
    <m/>
    <s v="North America"/>
    <s v="R11-24914-001"/>
    <n v="26"/>
    <s v="Doc 1 - Long Term Agreement "/>
    <m/>
    <m/>
    <s v="X"/>
    <s v="Y"/>
    <s v="Bracket"/>
    <s v="OTHER SPECIALTY PRODUCTS"/>
    <s v="Bracket"/>
    <s v="Ductile Iron Casting &amp; Related Machining"/>
    <s v="Commercial"/>
    <s v="Daimler"/>
    <s v="Non-Automotive"/>
    <s v="In Production"/>
    <n v="2724.8399999999997"/>
    <n v="2724.84"/>
    <n v="3557.4300000000003"/>
    <n v="3809.73"/>
    <n v="4036.8"/>
    <n v="16853.64"/>
    <n v="1"/>
    <n v="2724.84"/>
    <n v="0"/>
    <n v="0"/>
  </r>
  <r>
    <s v="Grede"/>
    <s v="Machining"/>
    <s v="Biscoe"/>
    <s v="3rd Party Sale"/>
    <m/>
    <s v="United States"/>
    <s v="North America"/>
    <x v="12"/>
    <s v="DAIMLER TRUCKS NORTH AMERICA LLC"/>
    <m/>
    <s v="North America"/>
    <s v="R11-27221-000"/>
    <n v="26"/>
    <s v="Doc 1 - Long Term Agreement "/>
    <m/>
    <m/>
    <s v="X"/>
    <s v="Y"/>
    <s v="Axle Seat"/>
    <s v="DRIVELINE"/>
    <s v="Misc Products not grouped"/>
    <s v="Ductile Iron Casting &amp; Related Machining"/>
    <s v="Commercial"/>
    <s v="Daimler"/>
    <s v="Non-Automotive"/>
    <s v="In Production"/>
    <n v="109173.01"/>
    <n v="107992.88"/>
    <n v="141211.84"/>
    <n v="151652.68"/>
    <n v="160384.64000000001"/>
    <n v="670415.05000000005"/>
    <n v="1"/>
    <n v="107992.88"/>
    <n v="0"/>
    <n v="0"/>
  </r>
  <r>
    <s v="Grede"/>
    <s v="Foundry"/>
    <s v="Novocast"/>
    <s v="3rd Party Sale"/>
    <m/>
    <s v="Mexico"/>
    <s v="North America"/>
    <x v="12"/>
    <s v="DAIMLER TRUCK"/>
    <m/>
    <s v="North America"/>
    <s v="R11-2722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1-27235-000"/>
    <n v="26"/>
    <s v="Doc 1 - Long Term Agreement "/>
    <m/>
    <m/>
    <s v="X"/>
    <s v="Y"/>
    <s v="Axle Seat"/>
    <s v="DRIVELINE"/>
    <s v="Misc Products not grouped"/>
    <s v="Ductile Iron Casting &amp; Related Machining"/>
    <s v="Commercial"/>
    <s v="Daimler"/>
    <s v="Non-Automotive"/>
    <s v="In Production"/>
    <n v="16992.919999999998"/>
    <n v="16862.28"/>
    <n v="22051.440000000002"/>
    <n v="23684.880000000001"/>
    <n v="25049.4"/>
    <n v="104640.92000000001"/>
    <n v="1"/>
    <n v="16862.28"/>
    <n v="0"/>
    <n v="0"/>
  </r>
  <r>
    <s v="Grede"/>
    <s v="Machining"/>
    <s v="Biscoe"/>
    <s v="3rd Party Sale"/>
    <m/>
    <s v="United States"/>
    <s v="North America"/>
    <x v="12"/>
    <s v="DAIMLER TRUCKS NORTH AMERICA"/>
    <m/>
    <s v="North America"/>
    <s v="R11-27313-000"/>
    <n v="26"/>
    <s v="Doc 1 - Long Term Agreement "/>
    <m/>
    <m/>
    <s v="X"/>
    <s v="Y"/>
    <s v="Retainer U Bolt"/>
    <s v="OTHER SPECIALTY PRODUCTS"/>
    <s v="Misc Products not grouped"/>
    <s v="Ductile Iron Casting &amp; Related Machining"/>
    <s v="Commercial"/>
    <s v="Daimler"/>
    <s v="Non-Automotive"/>
    <s v="In Production"/>
    <n v="2407.9"/>
    <n v="0"/>
    <n v="0"/>
    <n v="0"/>
    <n v="0"/>
    <n v="2407.9"/>
    <n v="1"/>
    <n v="0"/>
    <n v="0"/>
    <n v="0"/>
  </r>
  <r>
    <s v="Grede"/>
    <s v="Machining"/>
    <s v="Biscoe"/>
    <s v="3rd Party Sale"/>
    <m/>
    <s v="United States"/>
    <s v="North America"/>
    <x v="12"/>
    <s v="DAIMLER TRUCKS NORTH AMERICA LLC"/>
    <m/>
    <s v="North America"/>
    <s v="R11-27313-000"/>
    <n v="26"/>
    <s v="Doc 1 - Long Term Agreement "/>
    <m/>
    <m/>
    <s v="X"/>
    <s v="Y"/>
    <s v="Retainer U Bolt"/>
    <s v="OTHER SPECIALTY PRODUCTS"/>
    <s v="Misc Products not grouped"/>
    <s v="Ductile Iron Casting &amp; Related Machining"/>
    <s v="Commercial"/>
    <s v="Daimler"/>
    <s v="Non-Automotive"/>
    <s v="In Production"/>
    <n v="17557.84"/>
    <n v="19710.899999999994"/>
    <n v="25773"/>
    <n v="27672.7"/>
    <n v="29269.9"/>
    <n v="119984.34"/>
    <n v="1"/>
    <n v="19710.899999999994"/>
    <n v="0"/>
    <n v="0"/>
  </r>
  <r>
    <s v="Grede"/>
    <s v="Machining"/>
    <s v="Biscoe"/>
    <s v="3rd Party Sale"/>
    <m/>
    <s v="United States"/>
    <s v="North America"/>
    <x v="12"/>
    <s v="DAIMLER TRUCKS NORTH AMERICA LLC"/>
    <m/>
    <s v="North America"/>
    <s v="R11-27314-000"/>
    <n v="26"/>
    <s v="Doc 1 - Long Term Agreement "/>
    <m/>
    <m/>
    <s v="X"/>
    <s v="Y"/>
    <s v="Axle Seat"/>
    <s v="DRIVELINE"/>
    <s v="Misc Products not grouped"/>
    <s v="Ductile Iron Casting &amp; Related Machining"/>
    <s v="Commercial"/>
    <s v="Daimler"/>
    <s v="Non-Automotive"/>
    <s v="In Production"/>
    <n v="33887.68"/>
    <n v="33600.28"/>
    <n v="43938.3"/>
    <n v="47183.08"/>
    <n v="49899.64"/>
    <n v="208508.97999999998"/>
    <n v="1"/>
    <n v="33600.28"/>
    <n v="0"/>
    <n v="0"/>
  </r>
  <r>
    <s v="Grede"/>
    <s v="Machining"/>
    <s v="Biscoe"/>
    <s v="3rd Party Sale"/>
    <m/>
    <s v="United States"/>
    <s v="North America"/>
    <x v="12"/>
    <s v="DAIMLER TRUCKS NORTH AMERICA LLC"/>
    <m/>
    <s v="North America"/>
    <s v="R11-28167-000"/>
    <n v="26"/>
    <s v="Doc 1 - Long Term Agreement "/>
    <m/>
    <m/>
    <s v="X"/>
    <s v="Y"/>
    <s v="Axle Seat"/>
    <s v="DRIVELINE"/>
    <s v="Misc Products not grouped"/>
    <s v="Ductile Iron Casting &amp; Related Machining"/>
    <s v="Commercial"/>
    <s v="Daimler"/>
    <s v="Non-Automotive"/>
    <s v="In Production"/>
    <n v="190948.74"/>
    <n v="189026.4"/>
    <n v="247172.6"/>
    <n v="265442.2"/>
    <n v="280727"/>
    <n v="1173316.94"/>
    <n v="1"/>
    <n v="189026.4"/>
    <n v="0"/>
    <n v="0"/>
  </r>
  <r>
    <s v="Grede"/>
    <s v="Foundry"/>
    <s v="Novocast"/>
    <s v="3rd Party Sale"/>
    <m/>
    <s v="Mexico"/>
    <s v="North America"/>
    <x v="12"/>
    <s v="DAIMLER TRUCK"/>
    <m/>
    <s v="North America"/>
    <s v="R11-28167-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50547.03"/>
    <n v="0"/>
    <n v="0"/>
    <n v="0"/>
    <n v="0"/>
    <n v="50547.03"/>
    <n v="1"/>
    <n v="0"/>
    <n v="0"/>
    <n v="0"/>
  </r>
  <r>
    <s v="Grede"/>
    <s v="Machining"/>
    <s v="Biscoe"/>
    <s v="3rd Party Sale"/>
    <m/>
    <s v="United States"/>
    <s v="North America"/>
    <x v="12"/>
    <s v="DAIMLER TRUCKS NORTH AMERICA LLC"/>
    <m/>
    <s v="North America"/>
    <s v="R04-27854-000"/>
    <n v="26"/>
    <s v="Doc 1 - Long Term Agreement "/>
    <m/>
    <m/>
    <s v="X"/>
    <s v="Y"/>
    <s v="Bracket"/>
    <s v="OTHER SPECIALTY PRODUCTS"/>
    <s v="Bracket"/>
    <s v="Ductile Iron Casting &amp; Related Machining"/>
    <s v="Commercial"/>
    <s v="Daimler"/>
    <s v="Non-Automotive"/>
    <s v="In Production"/>
    <n v="160152.81"/>
    <n v="160143.21"/>
    <n v="209398.05000000002"/>
    <n v="224874.12"/>
    <n v="237826.8"/>
    <n v="992394.99"/>
    <n v="1"/>
    <n v="160143.21"/>
    <n v="0"/>
    <n v="0"/>
  </r>
  <r>
    <s v="Grede"/>
    <s v="Foundry"/>
    <s v="Bessemer"/>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5-16374-000"/>
    <n v="26"/>
    <s v="Doc 1 - Long Term Agreement "/>
    <m/>
    <m/>
    <s v="X"/>
    <s v="Y"/>
    <s v="Bracket"/>
    <s v="OTHER SPECIALTY PRODUCTS"/>
    <s v="Bracket"/>
    <s v="Ductile Iron Casting &amp; Related Machining"/>
    <s v="Commercial"/>
    <s v="Daimler"/>
    <s v="Non-Automotive"/>
    <s v="In Production"/>
    <n v="427.35"/>
    <n v="1060.3200000000002"/>
    <n v="1383.6799999999998"/>
    <n v="1488.96"/>
    <n v="1571.68"/>
    <n v="5931.99"/>
    <n v="1"/>
    <n v="1060.3200000000002"/>
    <n v="0"/>
    <n v="0"/>
  </r>
  <r>
    <s v="Grede"/>
    <s v="Machining"/>
    <s v="Biscoe"/>
    <s v="3rd Party Sale"/>
    <m/>
    <s v="United States"/>
    <s v="North America"/>
    <x v="12"/>
    <s v="DAIMLER TRUCKS NORTH AMERICA LLC"/>
    <m/>
    <s v="North America"/>
    <s v="R15-16374-000"/>
    <n v="26"/>
    <s v="Doc 1 - Long Term Agreement "/>
    <m/>
    <m/>
    <s v="X"/>
    <s v="Y"/>
    <s v="Bracket"/>
    <s v="OTHER SPECIALTY PRODUCTS"/>
    <s v="Bracket"/>
    <s v="Ductile Iron Casting &amp; Related Machining"/>
    <s v="Commercial"/>
    <s v="Daimler"/>
    <s v="Non-Automotive"/>
    <s v="In Production"/>
    <n v="646.72"/>
    <n v="0"/>
    <n v="0"/>
    <n v="0"/>
    <n v="0"/>
    <n v="646.72"/>
    <n v="1"/>
    <n v="0"/>
    <n v="0"/>
    <n v="0"/>
  </r>
  <r>
    <s v="Grede"/>
    <s v="Machining"/>
    <s v="Biscoe"/>
    <s v="3rd Party Sale"/>
    <m/>
    <s v="United States"/>
    <s v="North America"/>
    <x v="12"/>
    <s v="DAIMLER TRUCKS NORTH AMERICA LLC"/>
    <m/>
    <s v="North America"/>
    <s v="A16-16572-001"/>
    <n v="26"/>
    <s v="Doc 1 - Long Term Agreement "/>
    <m/>
    <m/>
    <s v="X"/>
    <s v="Y"/>
    <s v="Bracket"/>
    <s v="OTHER SPECIALTY PRODUCTS"/>
    <s v="Bracket"/>
    <s v="Ductile Iron Casting &amp; Related Machining"/>
    <s v="Commercial"/>
    <s v="Daimler"/>
    <s v="Non-Automotive"/>
    <s v="In Production"/>
    <n v="21849.63"/>
    <n v="21694.53"/>
    <n v="28369.77"/>
    <n v="30470.37"/>
    <n v="32220.87"/>
    <n v="134605.17000000001"/>
    <n v="1"/>
    <n v="21694.53"/>
    <n v="0"/>
    <n v="0"/>
  </r>
  <r>
    <s v="Grede"/>
    <s v="Machining"/>
    <s v="Biscoe"/>
    <s v="3rd Party Sale"/>
    <m/>
    <s v="United States"/>
    <s v="North America"/>
    <x v="12"/>
    <s v="DAIMLER TRUCKS NORTH AMERICA LLC"/>
    <m/>
    <s v="North America"/>
    <s v="A16-16821-000"/>
    <n v="26"/>
    <s v="Doc 1 - Long Term Agreement "/>
    <m/>
    <m/>
    <s v="X"/>
    <s v="Y"/>
    <s v="Shackle"/>
    <s v="OTHER SPECIALTY PRODUCTS"/>
    <s v="Misc Products not grouped"/>
    <s v="Ductile Iron Casting &amp; Related Machining"/>
    <s v="Commercial"/>
    <s v="Daimler"/>
    <s v="Non-Automotive"/>
    <s v="In Production"/>
    <n v="96454.13"/>
    <n v="95830.529999999984"/>
    <n v="125313.63"/>
    <n v="134576.76"/>
    <n v="142334.37"/>
    <n v="594509.41999999993"/>
    <n v="1"/>
    <n v="95830.529999999984"/>
    <n v="0"/>
    <n v="0"/>
  </r>
  <r>
    <s v="Grede"/>
    <s v="Machining"/>
    <s v="Biscoe"/>
    <s v="3rd Party Sale"/>
    <m/>
    <s v="United States"/>
    <s v="North America"/>
    <x v="12"/>
    <s v="DAIMLER TRUCKS NORTH AMERICA LLC"/>
    <m/>
    <s v="North America"/>
    <s v="A16-17132-000"/>
    <n v="26"/>
    <s v="Doc 1 - Long Term Agreement "/>
    <m/>
    <m/>
    <s v="X"/>
    <s v="Y"/>
    <s v="Bracket"/>
    <s v="OTHER SPECIALTY PRODUCTS"/>
    <s v="Bracket"/>
    <s v="Ductile Iron Casting &amp; Related Machining"/>
    <s v="Commercial"/>
    <s v="Daimler"/>
    <s v="Non-Automotive"/>
    <s v="In Production"/>
    <n v="3725.25"/>
    <n v="3725.25"/>
    <n v="4867.66"/>
    <n v="5215.3500000000004"/>
    <n v="5513.37"/>
    <n v="23046.880000000001"/>
    <n v="1"/>
    <n v="3725.25"/>
    <n v="0"/>
    <n v="0"/>
  </r>
  <r>
    <s v="Grede"/>
    <s v="Machining"/>
    <s v="Biscoe"/>
    <s v="3rd Party Sale"/>
    <m/>
    <s v="United States"/>
    <s v="North America"/>
    <x v="12"/>
    <s v="DAIMLER TRUCKS NORTH AMERICA LLC"/>
    <m/>
    <s v="North America"/>
    <s v="A16-17170-000"/>
    <n v="26"/>
    <s v="Doc 1 - Long Term Agreement "/>
    <m/>
    <m/>
    <s v="X"/>
    <s v="Y"/>
    <s v="Bracket"/>
    <s v="OTHER SPECIALTY PRODUCTS"/>
    <s v="Bracket"/>
    <s v="Ductile Iron Casting &amp; Related Machining"/>
    <s v="Commercial"/>
    <s v="Daimler"/>
    <s v="Non-Automotive"/>
    <s v="In Production"/>
    <n v="161405.72"/>
    <n v="160779.56999999998"/>
    <n v="210244.02000000002"/>
    <n v="225793.82"/>
    <n v="238796.67"/>
    <n v="997019.80000000016"/>
    <n v="1"/>
    <n v="160779.56999999998"/>
    <n v="0"/>
    <n v="0"/>
  </r>
  <r>
    <s v="Grede"/>
    <s v="Machining"/>
    <s v="Biscoe"/>
    <s v="3rd Party Sale"/>
    <m/>
    <s v="United States"/>
    <s v="North America"/>
    <x v="12"/>
    <s v="DAIMLER TRUCKS NORTH AMERICA LLC"/>
    <m/>
    <s v="North America"/>
    <s v="A16-18596-001"/>
    <n v="26"/>
    <s v="Doc 1 - Long Term Agreement "/>
    <m/>
    <m/>
    <s v="X"/>
    <s v="Y"/>
    <s v="Bracket"/>
    <s v="OTHER SPECIALTY PRODUCTS"/>
    <s v="Bracket"/>
    <s v="Ductile Iron Casting &amp; Related Machining"/>
    <s v="Commercial"/>
    <s v="Daimler"/>
    <s v="Non-Automotive"/>
    <s v="In Production"/>
    <n v="2673.72"/>
    <n v="2673.72"/>
    <n v="3490.6899999999996"/>
    <n v="3713.5"/>
    <n v="3936.31"/>
    <n v="16487.939999999999"/>
    <n v="1"/>
    <n v="2673.72"/>
    <n v="0"/>
    <n v="0"/>
  </r>
  <r>
    <s v="Grede"/>
    <s v="Machining"/>
    <s v="Biscoe"/>
    <s v="3rd Party Sale"/>
    <m/>
    <s v="United States"/>
    <s v="North America"/>
    <x v="12"/>
    <s v="DAIMLER TRUCKS NORTH AMERICA LLC"/>
    <m/>
    <s v="North America"/>
    <s v="A16-18596-002"/>
    <n v="26"/>
    <s v="Doc 1 - Long Term Agreement "/>
    <m/>
    <m/>
    <s v="X"/>
    <s v="Y"/>
    <s v="Bracket"/>
    <s v="OTHER SPECIALTY PRODUCTS"/>
    <s v="Bracket"/>
    <s v="Ductile Iron Casting &amp; Related Machining"/>
    <s v="Commercial"/>
    <s v="Daimler"/>
    <s v="Non-Automotive"/>
    <s v="In Production"/>
    <n v="858.65"/>
    <n v="858.64999999999986"/>
    <n v="1122.8499999999999"/>
    <n v="1188.9000000000001"/>
    <n v="1254.95"/>
    <n v="5284"/>
    <n v="1"/>
    <n v="858.64999999999986"/>
    <n v="0"/>
    <n v="0"/>
  </r>
  <r>
    <s v="Grede"/>
    <s v="Machining"/>
    <s v="Biscoe"/>
    <s v="3rd Party Sale"/>
    <m/>
    <s v="United States"/>
    <s v="North America"/>
    <x v="12"/>
    <s v="DAIMLER TRUCKS NORTH AMERICA LLC"/>
    <m/>
    <s v="North America"/>
    <s v="A16-18596-004"/>
    <n v="26"/>
    <s v="Doc 1 - Long Term Agreement "/>
    <m/>
    <m/>
    <s v="X"/>
    <s v="Y"/>
    <s v="Bracket"/>
    <s v="OTHER SPECIALTY PRODUCTS"/>
    <s v="Bracket"/>
    <s v="Ductile Iron Casting &amp; Related Machining"/>
    <s v="Commercial"/>
    <s v="Daimler"/>
    <s v="Non-Automotive"/>
    <s v="In Production"/>
    <n v="1446.7600000000002"/>
    <n v="1446.76"/>
    <n v="1860.1200000000001"/>
    <n v="1963.46"/>
    <n v="2066.8000000000002"/>
    <n v="8783.9000000000015"/>
    <n v="1"/>
    <n v="1446.76"/>
    <n v="0"/>
    <n v="0"/>
  </r>
  <r>
    <s v="Grede"/>
    <s v="Machining"/>
    <s v="Biscoe"/>
    <s v="3rd Party Sale"/>
    <m/>
    <s v="United States"/>
    <s v="North America"/>
    <x v="12"/>
    <s v="DAIMLER TRUCKS NORTH AMERICA LLC"/>
    <m/>
    <s v="North America"/>
    <s v="A16-18596-005"/>
    <n v="26"/>
    <s v="Doc 1 - Long Term Agreement "/>
    <m/>
    <m/>
    <s v="X"/>
    <s v="Y"/>
    <s v="Bracket"/>
    <s v="OTHER SPECIALTY PRODUCTS"/>
    <s v="Bracket"/>
    <s v="Ductile Iron Casting &amp; Related Machining"/>
    <s v="Commercial"/>
    <s v="Daimler"/>
    <s v="Non-Automotive"/>
    <s v="In Production"/>
    <n v="2047.55"/>
    <n v="2047.5500000000004"/>
    <n v="2708.05"/>
    <n v="2906.2"/>
    <n v="3104.35"/>
    <n v="12813.7"/>
    <n v="1"/>
    <n v="2047.5500000000004"/>
    <n v="0"/>
    <n v="0"/>
  </r>
  <r>
    <s v="Grede"/>
    <s v="Machining"/>
    <s v="Biscoe"/>
    <s v="3rd Party Sale"/>
    <m/>
    <s v="United States"/>
    <s v="North America"/>
    <x v="12"/>
    <s v="DAIMLER TRUCKS NORTH AMERICA LLC"/>
    <m/>
    <s v="North America"/>
    <s v="A16-20030-000"/>
    <n v="26"/>
    <s v="Doc 1 - Long Term Agreement "/>
    <m/>
    <m/>
    <s v="X"/>
    <s v="Y"/>
    <s v="Bracket"/>
    <s v="OTHER SPECIALTY PRODUCTS"/>
    <s v="Bracket"/>
    <s v="Ductile Iron Casting &amp; Related Machining"/>
    <s v="Commercial"/>
    <s v="Daimler"/>
    <s v="Non-Automotive"/>
    <s v="In Production"/>
    <n v="89.48"/>
    <n v="89.48"/>
    <n v="89.48"/>
    <n v="89.48"/>
    <n v="89.48"/>
    <n v="447.40000000000003"/>
    <n v="1"/>
    <n v="89.48"/>
    <n v="0"/>
    <n v="0"/>
  </r>
  <r>
    <s v="Grede"/>
    <s v="Machining"/>
    <s v="Biscoe"/>
    <s v="3rd Party Sale"/>
    <m/>
    <s v="United States"/>
    <s v="North America"/>
    <x v="12"/>
    <s v="DAIMLER TRUCKS NORTH AMERICA LLC"/>
    <m/>
    <s v="North America"/>
    <s v="A17-16932-000"/>
    <n v="26"/>
    <s v="Doc 1 - Long Term Agreement "/>
    <m/>
    <m/>
    <s v="X"/>
    <s v="Y"/>
    <s v="Hinge Bracket"/>
    <s v="OTHER SPECIALTY PRODUCTS"/>
    <s v="Bracket"/>
    <s v="Ductile Iron Casting &amp; Related Machining"/>
    <s v="Commercial"/>
    <s v="Daimler"/>
    <s v="Non-Automotive"/>
    <s v="In Production"/>
    <n v="18851.850000000002"/>
    <n v="18777.420000000002"/>
    <n v="24548.7"/>
    <n v="26365.200000000001"/>
    <n v="27880.68"/>
    <n v="116423.85"/>
    <n v="1"/>
    <n v="18777.420000000002"/>
    <n v="0"/>
    <n v="0"/>
  </r>
  <r>
    <s v="Grede"/>
    <s v="Foundry"/>
    <s v="Novocast"/>
    <s v="3rd Party Sale"/>
    <m/>
    <s v="Mexico"/>
    <s v="North America"/>
    <x v="12"/>
    <s v="DAIMLER TRUCK NORTH AMERICA LLC"/>
    <m/>
    <s v="North America"/>
    <s v="A17-18839-002"/>
    <n v="26"/>
    <s v="Doc 1 - Long Term Agreement "/>
    <m/>
    <m/>
    <s v="X"/>
    <s v="Y"/>
    <s v="Bracket"/>
    <s v="OTHER SPECIALTY PRODUCTS"/>
    <s v="Bracket"/>
    <s v="Ductile Iron Casting &amp; Related Machining"/>
    <s v="Commercial"/>
    <s v="Daimler"/>
    <s v="Non-Automotive"/>
    <s v="In Production"/>
    <n v="17523.72"/>
    <n v="17361.219999999998"/>
    <n v="22697.08"/>
    <n v="24381.26"/>
    <n v="25782.12"/>
    <n v="107745.4"/>
    <n v="1"/>
    <n v="17361.219999999998"/>
    <n v="0"/>
    <n v="0"/>
  </r>
  <r>
    <s v="Grede"/>
    <s v="Foundry"/>
    <s v="Novocast"/>
    <s v="3rd Party Sale"/>
    <m/>
    <s v="Mexico"/>
    <s v="North America"/>
    <x v="12"/>
    <s v="DAIMLER TRUCK NORTH AMERICA LLC"/>
    <m/>
    <s v="North America"/>
    <s v="A17-18839-003"/>
    <n v="26"/>
    <s v="Doc 1 - Long Term Agreement "/>
    <m/>
    <m/>
    <s v="X"/>
    <s v="Y"/>
    <s v="Bracket"/>
    <s v="OTHER SPECIALTY PRODUCTS"/>
    <s v="Bracket"/>
    <s v="Ductile Iron Casting &amp; Related Machining"/>
    <s v="Commercial"/>
    <s v="Daimler"/>
    <s v="Non-Automotive"/>
    <s v="In Production"/>
    <n v="18672.740000000002"/>
    <n v="18510.239999999998"/>
    <n v="24208.120000000003"/>
    <n v="26002.48"/>
    <n v="27497.78"/>
    <n v="114891.36"/>
    <n v="1"/>
    <n v="18510.239999999998"/>
    <n v="0"/>
    <n v="0"/>
  </r>
  <r>
    <s v="Grede"/>
    <s v="Foundry"/>
    <s v="Bessemer"/>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5-16374-001"/>
    <n v="26"/>
    <s v="Doc 1 - Long Term Agreement "/>
    <m/>
    <m/>
    <s v="X"/>
    <s v="Y"/>
    <s v="Bracket"/>
    <s v="OTHER SPECIALTY PRODUCTS"/>
    <s v="Bracket"/>
    <s v="Ductile Iron Casting &amp; Related Machining"/>
    <s v="Commercial"/>
    <s v="Daimler"/>
    <s v="Non-Automotive"/>
    <s v="In Production"/>
    <n v="15.08"/>
    <n v="0"/>
    <n v="0"/>
    <n v="0"/>
    <n v="0"/>
    <n v="15.08"/>
    <n v="1"/>
    <n v="0"/>
    <n v="0"/>
    <n v="0"/>
  </r>
  <r>
    <s v="Grede"/>
    <s v="Machining"/>
    <s v="Biscoe"/>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987.74"/>
    <n v="0"/>
    <n v="0"/>
    <n v="0"/>
    <n v="0"/>
    <n v="987.74"/>
    <n v="1"/>
    <n v="0"/>
    <n v="0"/>
    <n v="0"/>
  </r>
  <r>
    <s v="Grede"/>
    <s v="Machining"/>
    <s v="Biscoe"/>
    <s v="3rd Party Sale"/>
    <m/>
    <s v="United States"/>
    <s v="North America"/>
    <x v="12"/>
    <s v="DAIMLER TRUCKS NORTH AMERICA"/>
    <m/>
    <s v="North America"/>
    <s v="R15-23338-000"/>
    <n v="26"/>
    <s v="Doc 1 - Long Term Agreement "/>
    <m/>
    <m/>
    <s v="X"/>
    <s v="Y"/>
    <s v="Tow Hook"/>
    <s v="OTHER SPECIALTY PRODUCTS"/>
    <s v="Misc Products not grouped"/>
    <s v="Ductile Iron Casting &amp; Related Machining"/>
    <s v="Commercial"/>
    <s v="Daimler"/>
    <s v="Non-Automotive"/>
    <s v="In Production"/>
    <n v="8078.8"/>
    <n v="0"/>
    <n v="0"/>
    <n v="0"/>
    <n v="0"/>
    <n v="8078.8"/>
    <n v="1"/>
    <n v="0"/>
    <n v="0"/>
    <n v="0"/>
  </r>
  <r>
    <s v="Grede"/>
    <s v="Machining"/>
    <s v="Biscoe"/>
    <s v="3rd Party Sale"/>
    <m/>
    <s v="United States"/>
    <s v="North America"/>
    <x v="12"/>
    <s v="DAIMLER TRUCKS NORTH AMERICA LLC"/>
    <m/>
    <s v="North America"/>
    <s v="R15-23338-000"/>
    <n v="26"/>
    <s v="Doc 1 - Long Term Agreement "/>
    <m/>
    <m/>
    <s v="X"/>
    <s v="Y"/>
    <s v="Tow Hook"/>
    <s v="OTHER SPECIALTY PRODUCTS"/>
    <s v="Misc Products not grouped"/>
    <s v="Ductile Iron Casting &amp; Related Machining"/>
    <s v="Commercial"/>
    <s v="Daimler"/>
    <s v="Non-Automotive"/>
    <s v="In Production"/>
    <n v="1202638.8799999999"/>
    <n v="1037181.7499999999"/>
    <n v="1356222.4500000002"/>
    <n v="1456473.3699999999"/>
    <n v="1540352.99"/>
    <n v="6592869.4400000004"/>
    <n v="1"/>
    <n v="1037181.7499999999"/>
    <n v="0"/>
    <n v="0"/>
  </r>
  <r>
    <s v="Grede"/>
    <s v="Machining"/>
    <s v="Biscoe"/>
    <s v="3rd Party Sale"/>
    <m/>
    <s v="United States"/>
    <s v="North America"/>
    <x v="12"/>
    <s v="DAIMLER TRUCKS NORTH AMERICA"/>
    <m/>
    <s v="North America"/>
    <s v="R15-23859-000"/>
    <n v="26"/>
    <s v="Doc 1 - Long Term Agreement "/>
    <m/>
    <m/>
    <s v="X"/>
    <s v="Y"/>
    <s v="Tow Hook"/>
    <s v="OTHER SPECIALTY PRODUCTS"/>
    <s v="Misc Products not grouped"/>
    <s v="Ductile Iron Casting &amp; Related Machining"/>
    <s v="Commercial"/>
    <s v="Daimler"/>
    <s v="Non-Automotive"/>
    <s v="In Production"/>
    <n v="15460.480000000001"/>
    <n v="36594.880000000005"/>
    <n v="47847.519999999997"/>
    <n v="51388.959999999999"/>
    <n v="54340.160000000003"/>
    <n v="205632"/>
    <n v="1"/>
    <n v="36594.880000000005"/>
    <n v="0"/>
    <n v="0"/>
  </r>
  <r>
    <s v="Grede"/>
    <s v="Machining"/>
    <s v="Biscoe"/>
    <s v="3rd Party Sale"/>
    <m/>
    <s v="United States"/>
    <s v="North America"/>
    <x v="12"/>
    <s v="DAIMLER TRUCKS NORTH AMERICA LLC"/>
    <m/>
    <s v="North America"/>
    <s v="R15-23859-000"/>
    <n v="26"/>
    <s v="Doc 1 - Long Term Agreement "/>
    <m/>
    <m/>
    <s v="X"/>
    <s v="Y"/>
    <s v="Tow Hook"/>
    <s v="OTHER SPECIALTY PRODUCTS"/>
    <s v="Misc Products not grouped"/>
    <s v="Ductile Iron Casting &amp; Related Machining"/>
    <s v="Commercial"/>
    <s v="Daimler"/>
    <s v="Non-Automotive"/>
    <s v="In Production"/>
    <n v="21250.32"/>
    <n v="0"/>
    <n v="0"/>
    <n v="0"/>
    <n v="0"/>
    <n v="21250.32"/>
    <n v="1"/>
    <n v="0"/>
    <n v="0"/>
    <n v="0"/>
  </r>
  <r>
    <s v="Grede"/>
    <s v="Machining"/>
    <s v="Biscoe"/>
    <s v="3rd Party Sale"/>
    <m/>
    <s v="United States"/>
    <s v="North America"/>
    <x v="12"/>
    <s v="DAIMLER TRUCKS NORTH AMERICA LLC"/>
    <m/>
    <s v="North America"/>
    <s v="R16-10175-001"/>
    <n v="26"/>
    <s v="Doc 1 - Long Term Agreement "/>
    <m/>
    <m/>
    <s v="X"/>
    <s v="Y"/>
    <s v="Bracket"/>
    <s v="OTHER SPECIALTY PRODUCTS"/>
    <s v="Bracket"/>
    <s v="Ductile Iron Casting &amp; Related Machining"/>
    <s v="Commercial"/>
    <s v="Daimler"/>
    <s v="Non-Automotive"/>
    <s v="In Production"/>
    <n v="1580.27"/>
    <n v="1580.27"/>
    <n v="2050.08"/>
    <n v="2220.92"/>
    <n v="2349.0500000000002"/>
    <n v="9780.59"/>
    <n v="1"/>
    <n v="1580.27"/>
    <n v="0"/>
    <n v="0"/>
  </r>
  <r>
    <s v="Grede"/>
    <s v="Machining"/>
    <s v="Biscoe"/>
    <s v="3rd Party Sale"/>
    <m/>
    <s v="United States"/>
    <s v="North America"/>
    <x v="12"/>
    <s v="DAIMLER TRUCKS NORTH AMERICA"/>
    <m/>
    <s v="North America"/>
    <s v="R16-14324-000"/>
    <n v="26"/>
    <s v="Doc 1 - Long Term Agreement "/>
    <m/>
    <m/>
    <s v="X"/>
    <s v="Y"/>
    <s v="Suspension Bracket"/>
    <s v="SAFETY - CRITICAL"/>
    <s v="Bracket"/>
    <s v="Ductile Iron Casting &amp; Related Machining"/>
    <s v="Commercial"/>
    <s v="Daimler"/>
    <s v="Non-Automotive"/>
    <s v="In Production"/>
    <n v="28667.850000000002"/>
    <n v="60692.65"/>
    <n v="79371.55"/>
    <n v="85239.7"/>
    <n v="90143.6"/>
    <n v="344115.35"/>
    <n v="1"/>
    <n v="60692.65"/>
    <n v="0"/>
    <n v="0"/>
  </r>
  <r>
    <s v="Grede"/>
    <s v="Machining"/>
    <s v="Biscoe"/>
    <s v="3rd Party Sale"/>
    <m/>
    <s v="United States"/>
    <s v="North America"/>
    <x v="12"/>
    <s v="DAIMLER TRUCKS NORTH AMERICA LLC"/>
    <m/>
    <s v="North America"/>
    <s v="R16-14324-000"/>
    <n v="26"/>
    <s v="Doc 1 - Long Term Agreement "/>
    <m/>
    <m/>
    <s v="X"/>
    <s v="Y"/>
    <s v="Suspension Bracket"/>
    <s v="SAFETY - CRITICAL"/>
    <s v="Bracket"/>
    <s v="Ductile Iron Casting &amp; Related Machining"/>
    <s v="Commercial"/>
    <s v="Daimler"/>
    <s v="Non-Automotive"/>
    <s v="In Production"/>
    <n v="32486.239999999998"/>
    <n v="0"/>
    <n v="0"/>
    <n v="0"/>
    <n v="0"/>
    <n v="32486.239999999998"/>
    <n v="1"/>
    <n v="0"/>
    <n v="0"/>
    <n v="0"/>
  </r>
  <r>
    <s v="Grede"/>
    <s v="Machining"/>
    <s v="Biscoe"/>
    <s v="3rd Party Sale"/>
    <m/>
    <s v="United States"/>
    <s v="North America"/>
    <x v="12"/>
    <s v="DAIMLER TRUCKS NORTH AMERICA LLC"/>
    <m/>
    <s v="North America"/>
    <s v="R16-14991-002"/>
    <n v="26"/>
    <s v="Doc 1 - Long Term Agreement "/>
    <m/>
    <m/>
    <s v="X"/>
    <s v="Y"/>
    <s v="Suspension Bracket"/>
    <s v="SAFETY - CRITICAL"/>
    <s v="Bracket"/>
    <s v="Ductile Iron Casting &amp; Related Machining"/>
    <s v="Commercial"/>
    <s v="Daimler"/>
    <s v="Non-Automotive"/>
    <s v="In Production"/>
    <n v="1836.8500000000001"/>
    <n v="1836.85"/>
    <n v="2398.71"/>
    <n v="2571.59"/>
    <n v="2722.86"/>
    <n v="11366.86"/>
    <n v="1"/>
    <n v="1836.85"/>
    <n v="0"/>
    <n v="0"/>
  </r>
  <r>
    <s v="Grede"/>
    <s v="Machining"/>
    <s v="Biscoe"/>
    <s v="3rd Party Sale"/>
    <m/>
    <s v="United States"/>
    <s v="North America"/>
    <x v="12"/>
    <s v="DAIMLER TRUCKS NORTH AMERICA"/>
    <m/>
    <s v="North America"/>
    <s v="R16-15070-000"/>
    <n v="26"/>
    <s v="Doc 1 - Long Term Agreement "/>
    <m/>
    <m/>
    <s v="X"/>
    <s v="Y"/>
    <s v="Bracket"/>
    <s v="OTHER SPECIALTY PRODUCTS"/>
    <s v="Bracket"/>
    <s v="Ductile Iron Casting &amp; Related Machining"/>
    <s v="Commercial"/>
    <s v="Daimler"/>
    <s v="Non-Automotive"/>
    <s v="In Production"/>
    <n v="44867.320000000007"/>
    <n v="91313.239999999991"/>
    <n v="119412.32"/>
    <n v="128252.48"/>
    <n v="135654.35999999999"/>
    <n v="519499.72"/>
    <n v="1"/>
    <n v="91313.239999999991"/>
    <n v="0"/>
    <n v="0"/>
  </r>
  <r>
    <s v="Grede"/>
    <s v="Machining"/>
    <s v="Biscoe"/>
    <s v="3rd Party Sale"/>
    <m/>
    <s v="United States"/>
    <s v="North America"/>
    <x v="12"/>
    <s v="DAIMLER TRUCKS NORTH AMERICA LLC"/>
    <m/>
    <s v="North America"/>
    <s v="R16-15070-000"/>
    <n v="26"/>
    <s v="Doc 1 - Long Term Agreement "/>
    <m/>
    <m/>
    <s v="X"/>
    <s v="Y"/>
    <s v="Bracket"/>
    <s v="OTHER SPECIALTY PRODUCTS"/>
    <s v="Bracket"/>
    <s v="Ductile Iron Casting &amp; Related Machining"/>
    <s v="Commercial"/>
    <s v="Daimler"/>
    <s v="Non-Automotive"/>
    <s v="In Production"/>
    <n v="46844.44"/>
    <n v="0"/>
    <n v="0"/>
    <n v="0"/>
    <n v="0"/>
    <n v="46844.44"/>
    <n v="1"/>
    <n v="0"/>
    <n v="0"/>
    <n v="0"/>
  </r>
  <r>
    <s v="Grede"/>
    <s v="Machining"/>
    <s v="Biscoe"/>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2514.27"/>
    <n v="0"/>
    <n v="0"/>
    <n v="0"/>
    <n v="0"/>
    <n v="2514.27"/>
    <n v="1"/>
    <n v="0"/>
    <n v="0"/>
    <n v="0"/>
  </r>
  <r>
    <s v="Grede"/>
    <s v="Foundry"/>
    <s v="Brewton"/>
    <s v="3rd Party Sale"/>
    <m/>
    <s v="United States"/>
    <s v="North America"/>
    <x v="12"/>
    <s v="DAIMLER TRUCKS NORTH AMERICA"/>
    <m/>
    <s v="North America"/>
    <s v="11-24913-000"/>
    <n v="26"/>
    <s v="Doc 1 - Long Term Agreement "/>
    <m/>
    <m/>
    <s v="X"/>
    <s v="Y"/>
    <s v="Bracket"/>
    <s v="OTHER SPECIALTY PRODUCTS"/>
    <s v="Bracket"/>
    <s v="Ductile Iron Casting &amp; Related Machining"/>
    <s v="Commercial"/>
    <s v="Daimler"/>
    <s v="Non-Automotive"/>
    <s v="In Production"/>
    <n v="136768.38250000001"/>
    <n v="136976.13999999998"/>
    <n v="179111.1"/>
    <n v="192355.66"/>
    <n v="203433.44"/>
    <n v="848644.72249999992"/>
    <n v="1"/>
    <n v="136976.13999999998"/>
    <n v="0"/>
    <n v="0"/>
  </r>
  <r>
    <s v="Grede"/>
    <s v="Machining"/>
    <s v="Biscoe"/>
    <s v="3rd Party Sale"/>
    <m/>
    <s v="United States"/>
    <s v="North America"/>
    <x v="12"/>
    <s v="DAIMLER TRUCKS NORTH AMERICA"/>
    <m/>
    <s v="North America"/>
    <s v="R16-15070-001"/>
    <n v="26"/>
    <s v="Doc 1 - Long Term Agreement "/>
    <m/>
    <m/>
    <s v="X"/>
    <s v="Y"/>
    <s v="Bracket"/>
    <s v="OTHER SPECIALTY PRODUCTS"/>
    <s v="Bracket"/>
    <s v="Ductile Iron Casting &amp; Related Machining"/>
    <s v="Commercial"/>
    <s v="Daimler"/>
    <s v="Non-Automotive"/>
    <s v="In Production"/>
    <n v="73773.7"/>
    <n v="137448.74"/>
    <n v="179730.98"/>
    <n v="193007.1"/>
    <n v="204112.48"/>
    <n v="788073"/>
    <n v="1"/>
    <n v="137448.74"/>
    <n v="0"/>
    <n v="0"/>
  </r>
  <r>
    <s v="Grede"/>
    <s v="Machining"/>
    <s v="Biscoe"/>
    <s v="3rd Party Sale"/>
    <m/>
    <s v="United States"/>
    <s v="North America"/>
    <x v="12"/>
    <s v="DAIMLER TRUCKS NORTH AMERICA LLC"/>
    <m/>
    <s v="North America"/>
    <s v="R16-15070-001"/>
    <n v="26"/>
    <s v="Doc 1 - Long Term Agreement "/>
    <m/>
    <m/>
    <s v="X"/>
    <s v="Y"/>
    <s v="Bracket"/>
    <s v="OTHER SPECIALTY PRODUCTS"/>
    <s v="Bracket"/>
    <s v="Ductile Iron Casting &amp; Related Machining"/>
    <s v="Commercial"/>
    <s v="Daimler"/>
    <s v="Non-Automotive"/>
    <s v="In Production"/>
    <n v="64164.04"/>
    <n v="0"/>
    <n v="0"/>
    <n v="0"/>
    <n v="0"/>
    <n v="64164.04"/>
    <n v="1"/>
    <n v="0"/>
    <n v="0"/>
    <n v="0"/>
  </r>
  <r>
    <s v="Grede"/>
    <s v="Machining"/>
    <s v="Biscoe"/>
    <s v="3rd Party Sale"/>
    <m/>
    <s v="United States"/>
    <s v="North America"/>
    <x v="12"/>
    <s v="DAIMLER TRUCKS NORTH AMERICA"/>
    <m/>
    <s v="North America"/>
    <s v="R16-15071-000"/>
    <n v="26"/>
    <s v="Doc 1 - Long Term Agreement "/>
    <m/>
    <m/>
    <s v="X"/>
    <s v="Y"/>
    <s v="Bracket"/>
    <s v="OTHER SPECIALTY PRODUCTS"/>
    <s v="Bracket"/>
    <s v="Ductile Iron Casting &amp; Related Machining"/>
    <s v="Commercial"/>
    <s v="Daimler"/>
    <s v="Non-Automotive"/>
    <s v="In Production"/>
    <n v="2496.25"/>
    <n v="4225.5"/>
    <n v="5540.1"/>
    <n v="5962.65"/>
    <n v="6291.3"/>
    <n v="24515.8"/>
    <n v="1"/>
    <n v="4225.5"/>
    <n v="0"/>
    <n v="0"/>
  </r>
  <r>
    <s v="Grede"/>
    <s v="Machining"/>
    <s v="Biscoe"/>
    <s v="3rd Party Sale"/>
    <m/>
    <s v="United States"/>
    <s v="North America"/>
    <x v="12"/>
    <s v="DAIMLER TRUCKS NORTH AMERICA LLC"/>
    <m/>
    <s v="North America"/>
    <s v="R16-15071-000"/>
    <n v="26"/>
    <s v="Doc 1 - Long Term Agreement "/>
    <m/>
    <m/>
    <s v="X"/>
    <s v="Y"/>
    <s v="Bracket"/>
    <s v="OTHER SPECIALTY PRODUCTS"/>
    <s v="Bracket"/>
    <s v="Ductile Iron Casting &amp; Related Machining"/>
    <s v="Commercial"/>
    <s v="Daimler"/>
    <s v="Non-Automotive"/>
    <s v="In Production"/>
    <n v="1737.15"/>
    <n v="0"/>
    <n v="0"/>
    <n v="0"/>
    <n v="0"/>
    <n v="1737.15"/>
    <n v="1"/>
    <n v="0"/>
    <n v="0"/>
    <n v="0"/>
  </r>
  <r>
    <s v="Grede"/>
    <s v="Machining"/>
    <s v="Biscoe"/>
    <s v="3rd Party Sale"/>
    <m/>
    <s v="United States"/>
    <s v="North America"/>
    <x v="12"/>
    <s v="DAIMLER TRUCKS NORTH AMERICA LLC"/>
    <m/>
    <s v="North America"/>
    <s v="R16-15071-001"/>
    <n v="26"/>
    <s v="Doc 1 - Long Term Agreement "/>
    <m/>
    <m/>
    <s v="X"/>
    <s v="Y"/>
    <s v="Bracket"/>
    <s v="OTHER SPECIALTY PRODUCTS"/>
    <s v="Bracket"/>
    <s v="Ductile Iron Casting &amp; Related Machining"/>
    <s v="Commercial"/>
    <s v="Daimler"/>
    <s v="Non-Automotive"/>
    <s v="In Production"/>
    <n v="8698.0400000000009"/>
    <n v="8676.1999999999989"/>
    <n v="11345.8"/>
    <n v="12180.05"/>
    <n v="12880.82"/>
    <n v="53780.909999999996"/>
    <n v="1"/>
    <n v="8676.1999999999989"/>
    <n v="0"/>
    <n v="0"/>
  </r>
  <r>
    <s v="Grede"/>
    <s v="Machining"/>
    <s v="Biscoe"/>
    <s v="3rd Party Sale"/>
    <m/>
    <s v="United States"/>
    <s v="North America"/>
    <x v="12"/>
    <s v="DAIMLER TRUCKS NORTH AMERICA LLC"/>
    <m/>
    <s v="North America"/>
    <s v="R16-15071-002"/>
    <n v="26"/>
    <s v="Doc 1 - Long Term Agreement "/>
    <m/>
    <m/>
    <s v="X"/>
    <s v="Y"/>
    <s v="Bracket"/>
    <s v="OTHER SPECIALTY PRODUCTS"/>
    <s v="Bracket"/>
    <s v="Ductile Iron Casting &amp; Related Machining"/>
    <s v="Commercial"/>
    <s v="Daimler"/>
    <s v="Non-Automotive"/>
    <s v="In Production"/>
    <n v="1340.3100000000002"/>
    <n v="1340.3100000000002"/>
    <n v="1745.52"/>
    <n v="1870.2"/>
    <n v="1963.71"/>
    <n v="8260.0499999999993"/>
    <n v="1"/>
    <n v="1340.3100000000002"/>
    <n v="0"/>
    <n v="0"/>
  </r>
  <r>
    <s v="Grede"/>
    <s v="Machining"/>
    <s v="Biscoe"/>
    <s v="3rd Party Sale"/>
    <m/>
    <s v="United States"/>
    <s v="North America"/>
    <x v="12"/>
    <s v="DAIMLER TRUCKS NORTH AMERICA LLC"/>
    <m/>
    <s v="North America"/>
    <s v="R16-15766-000"/>
    <n v="26"/>
    <s v="Doc 1 - Long Term Agreement "/>
    <m/>
    <m/>
    <s v="X"/>
    <s v="Y"/>
    <s v="Bracket"/>
    <s v="OTHER SPECIALTY PRODUCTS"/>
    <s v="Bracket"/>
    <s v="Ductile Iron Casting &amp; Related Machining"/>
    <s v="Commercial"/>
    <s v="Daimler"/>
    <s v="Non-Automotive"/>
    <s v="In Production"/>
    <n v="29756.100000000006"/>
    <n v="29604.62999999999"/>
    <n v="38714.400000000001"/>
    <n v="41575.53"/>
    <n v="43969.71"/>
    <n v="183620.37"/>
    <n v="1"/>
    <n v="29604.62999999999"/>
    <n v="0"/>
    <n v="0"/>
  </r>
  <r>
    <s v="Grede"/>
    <s v="Foundry"/>
    <s v="Novocast"/>
    <s v="3rd Party Sale"/>
    <m/>
    <s v="Mexico"/>
    <s v="North America"/>
    <x v="12"/>
    <s v="DAIMLER TRUCK"/>
    <m/>
    <s v="North America"/>
    <s v="R16-1577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6-15779-000"/>
    <n v="26"/>
    <s v="Doc 1 - Long Term Agreement "/>
    <m/>
    <m/>
    <s v="X"/>
    <s v="Y"/>
    <s v="Suspension Bracket"/>
    <s v="SAFETY - CRITICAL"/>
    <s v="Bracket"/>
    <s v="Ductile Iron Casting &amp; Related Machining"/>
    <s v="Commercial"/>
    <s v="Daimler"/>
    <s v="Non-Automotive"/>
    <s v="In Production"/>
    <n v="2263"/>
    <n v="1947.4999999999998"/>
    <n v="2547.33"/>
    <n v="2734.29"/>
    <n v="2890.09"/>
    <n v="12382.21"/>
    <n v="1"/>
    <n v="1947.4999999999998"/>
    <n v="0"/>
    <n v="0"/>
  </r>
  <r>
    <s v="Grede"/>
    <s v="Machining"/>
    <s v="Biscoe"/>
    <s v="3rd Party Sale"/>
    <m/>
    <s v="United States"/>
    <s v="North America"/>
    <x v="12"/>
    <s v="DAIMLER TRUCKS NORTH AMERICA LLC"/>
    <m/>
    <s v="North America"/>
    <s v="R16-16018-000"/>
    <n v="26"/>
    <s v="Doc 1 - Long Term Agreement "/>
    <m/>
    <m/>
    <s v="X"/>
    <s v="Y"/>
    <s v="Bracket"/>
    <s v="OTHER SPECIALTY PRODUCTS"/>
    <s v="Bracket"/>
    <s v="Ductile Iron Casting &amp; Related Machining"/>
    <s v="Commercial"/>
    <s v="Daimler"/>
    <s v="Non-Automotive"/>
    <s v="In Production"/>
    <n v="4220.76"/>
    <n v="0"/>
    <n v="0"/>
    <n v="0"/>
    <n v="0"/>
    <n v="4220.76"/>
    <n v="1"/>
    <n v="0"/>
    <n v="0"/>
    <n v="0"/>
  </r>
  <r>
    <s v="Grede"/>
    <s v="Foundry"/>
    <s v="Novocast"/>
    <s v="3rd Party Sale"/>
    <m/>
    <s v="Mexico"/>
    <s v="North America"/>
    <x v="12"/>
    <s v="DAIMLER TRUCK"/>
    <m/>
    <s v="North America"/>
    <s v="R16-16018-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6-16018-000"/>
    <n v="26"/>
    <s v="Doc 1 - Long Term Agreement "/>
    <m/>
    <m/>
    <s v="X"/>
    <s v="Y"/>
    <s v="Bracket"/>
    <s v="OTHER SPECIALTY PRODUCTS"/>
    <s v="Bracket"/>
    <s v="Ductile Iron Casting &amp; Related Machining"/>
    <s v="Commercial"/>
    <s v="Daimler"/>
    <s v="Non-Automotive"/>
    <s v="In Production"/>
    <n v="319088.08"/>
    <n v="309216.42000000016"/>
    <n v="404322.55000000005"/>
    <n v="434221.5"/>
    <n v="459218.29"/>
    <n v="1926066.8400000003"/>
    <n v="1"/>
    <n v="309216.42000000016"/>
    <n v="0"/>
    <n v="0"/>
  </r>
  <r>
    <s v="Grede"/>
    <s v="Machining"/>
    <s v="Biscoe"/>
    <s v="3rd Party Sale"/>
    <m/>
    <s v="United States"/>
    <s v="North America"/>
    <x v="12"/>
    <s v="DAIMLER TRUCKS NORTH AMERICA"/>
    <m/>
    <s v="North America"/>
    <s v="R16-16018-001"/>
    <n v="26"/>
    <s v="Doc 1 - Long Term Agreement "/>
    <m/>
    <m/>
    <s v="X"/>
    <s v="Y"/>
    <s v="Bracket"/>
    <s v="OTHER SPECIALTY PRODUCTS"/>
    <s v="Bracket"/>
    <s v="Ductile Iron Casting &amp; Related Machining"/>
    <s v="Commercial"/>
    <s v="Daimler"/>
    <s v="Non-Automotive"/>
    <s v="In Production"/>
    <n v="254350.47999999998"/>
    <n v="611429.64"/>
    <n v="799499.88"/>
    <n v="858599.04"/>
    <n v="908032.92"/>
    <n v="3431911.96"/>
    <n v="1"/>
    <n v="611429.64"/>
    <n v="0"/>
    <n v="0"/>
  </r>
  <r>
    <s v="Grede"/>
    <s v="Machining"/>
    <s v="Biscoe"/>
    <s v="3rd Party Sale"/>
    <m/>
    <s v="United States"/>
    <s v="North America"/>
    <x v="12"/>
    <s v="DAIMLER TRUCKS NORTH AMERICA LLC"/>
    <m/>
    <s v="North America"/>
    <s v="R16-16018-001"/>
    <n v="26"/>
    <s v="Doc 1 - Long Term Agreement "/>
    <m/>
    <m/>
    <s v="X"/>
    <s v="Y"/>
    <s v="Bracket"/>
    <s v="OTHER SPECIALTY PRODUCTS"/>
    <s v="Bracket"/>
    <s v="Ductile Iron Casting &amp; Related Machining"/>
    <s v="Commercial"/>
    <s v="Daimler"/>
    <s v="Non-Automotive"/>
    <s v="In Production"/>
    <n v="364408.76"/>
    <n v="0"/>
    <n v="0"/>
    <n v="0"/>
    <n v="0"/>
    <n v="364408.76"/>
    <n v="1"/>
    <n v="0"/>
    <n v="0"/>
    <n v="0"/>
  </r>
  <r>
    <s v="Grede"/>
    <s v="Machining"/>
    <s v="Biscoe"/>
    <s v="3rd Party Sale"/>
    <m/>
    <s v="United States"/>
    <s v="North America"/>
    <x v="12"/>
    <s v="DAIMLER TRUCKS NORTH AMERICA LLC"/>
    <m/>
    <s v="North America"/>
    <s v="R16-16771-000"/>
    <n v="26"/>
    <s v="Doc 1 - Long Term Agreement "/>
    <m/>
    <m/>
    <s v="X"/>
    <s v="Y"/>
    <s v="Retainer U Bolt"/>
    <s v="OTHER SPECIALTY PRODUCTS"/>
    <s v="Misc Products not grouped"/>
    <s v="Ductile Iron Casting &amp; Related Machining"/>
    <s v="Commercial"/>
    <s v="Daimler"/>
    <s v="Non-Automotive"/>
    <s v="In Production"/>
    <n v="461.51"/>
    <n v="461.51"/>
    <n v="607.25"/>
    <n v="655.83"/>
    <n v="704.41"/>
    <n v="2890.5099999999998"/>
    <n v="1"/>
    <n v="461.51"/>
    <n v="0"/>
    <n v="0"/>
  </r>
  <r>
    <s v="Grede"/>
    <s v="Machining"/>
    <s v="Biscoe"/>
    <s v="3rd Party Sale"/>
    <m/>
    <s v="United States"/>
    <s v="North America"/>
    <x v="12"/>
    <s v="DAIMLER TRUCKS NORTH AMERICA LLC"/>
    <m/>
    <s v="North America"/>
    <s v="R16-16771-001"/>
    <n v="26"/>
    <s v="Doc 1 - Long Term Agreement "/>
    <m/>
    <m/>
    <s v="X"/>
    <s v="Y"/>
    <s v="Retainer U Bolt"/>
    <s v="OTHER SPECIALTY PRODUCTS"/>
    <s v="Misc Products not grouped"/>
    <s v="Ductile Iron Casting &amp; Related Machining"/>
    <s v="Commercial"/>
    <s v="Daimler"/>
    <s v="Non-Automotive"/>
    <s v="In Production"/>
    <n v="341.18"/>
    <n v="341.18"/>
    <n v="438.65999999999997"/>
    <n v="463.03"/>
    <n v="487.4"/>
    <n v="2071.4499999999998"/>
    <n v="1"/>
    <n v="341.18"/>
    <n v="0"/>
    <n v="0"/>
  </r>
  <r>
    <s v="Grede"/>
    <s v="Machining"/>
    <s v="Biscoe"/>
    <s v="3rd Party Sale"/>
    <m/>
    <s v="United States"/>
    <s v="North America"/>
    <x v="12"/>
    <s v="DAIMLER TRUCKS NORTH AMERICA"/>
    <m/>
    <s v="North America"/>
    <s v="R16-16772-000"/>
    <n v="26"/>
    <s v="Doc 1 - Long Term Agreement "/>
    <m/>
    <m/>
    <s v="X"/>
    <s v="Y"/>
    <s v="Retainer U Bolt"/>
    <s v="OTHER SPECIALTY PRODUCTS"/>
    <s v="Misc Products not grouped"/>
    <s v="Ductile Iron Casting &amp; Related Machining"/>
    <s v="Commercial"/>
    <s v="Daimler"/>
    <s v="Non-Automotive"/>
    <s v="In Production"/>
    <n v="5091.97"/>
    <n v="14850.359999999999"/>
    <n v="19428.640000000003"/>
    <n v="20869.52"/>
    <n v="22078"/>
    <n v="82318.490000000005"/>
    <n v="1"/>
    <n v="14850.359999999999"/>
    <n v="0"/>
    <n v="0"/>
  </r>
  <r>
    <s v="Grede"/>
    <s v="Machining"/>
    <s v="Biscoe"/>
    <s v="3rd Party Sale"/>
    <m/>
    <s v="United States"/>
    <s v="North America"/>
    <x v="12"/>
    <s v="DAIMLER TRUCKS NORTH AMERICA LLC"/>
    <m/>
    <s v="North America"/>
    <s v="R16-16772-000"/>
    <n v="26"/>
    <s v="Doc 1 - Long Term Agreement "/>
    <m/>
    <m/>
    <s v="X"/>
    <s v="Y"/>
    <s v="Retainer U Bolt"/>
    <s v="OTHER SPECIALTY PRODUCTS"/>
    <s v="Misc Products not grouped"/>
    <s v="Ductile Iron Casting &amp; Related Machining"/>
    <s v="Commercial"/>
    <s v="Daimler"/>
    <s v="Non-Automotive"/>
    <s v="In Production"/>
    <n v="9848.4500000000007"/>
    <n v="0"/>
    <n v="0"/>
    <n v="0"/>
    <n v="0"/>
    <n v="9848.4500000000007"/>
    <n v="1"/>
    <n v="0"/>
    <n v="0"/>
    <n v="0"/>
  </r>
  <r>
    <s v="Grede"/>
    <s v="Machining"/>
    <s v="Biscoe"/>
    <s v="3rd Party Sale"/>
    <m/>
    <s v="United States"/>
    <s v="North America"/>
    <x v="12"/>
    <s v="DAIMLER TRUCKS NORTH AMERICA"/>
    <m/>
    <s v="North America"/>
    <s v="R16-16772-001"/>
    <n v="26"/>
    <s v="Doc 1 - Long Term Agreement "/>
    <m/>
    <m/>
    <s v="X"/>
    <s v="Y"/>
    <s v="Retainer U Bolt"/>
    <s v="OTHER SPECIALTY PRODUCTS"/>
    <s v="Misc Products not grouped"/>
    <s v="Ductile Iron Casting &amp; Related Machining"/>
    <s v="Commercial"/>
    <s v="Daimler"/>
    <s v="Non-Automotive"/>
    <s v="In Production"/>
    <n v="19788.240000000002"/>
    <n v="23454.86"/>
    <n v="30682.86"/>
    <n v="32959.68"/>
    <n v="34875.1"/>
    <n v="141760.74000000002"/>
    <n v="1"/>
    <n v="23454.86"/>
    <n v="0"/>
    <n v="0"/>
  </r>
  <r>
    <s v="Grede"/>
    <s v="Machining"/>
    <s v="Biscoe"/>
    <s v="3rd Party Sale"/>
    <m/>
    <s v="United States"/>
    <s v="North America"/>
    <x v="12"/>
    <s v="DAIMLER TRUCKS NORTH AMERICA LLC"/>
    <m/>
    <s v="North America"/>
    <s v="R16-16772-001"/>
    <n v="26"/>
    <s v="Doc 1 - Long Term Agreement "/>
    <m/>
    <m/>
    <s v="X"/>
    <s v="Y"/>
    <s v="Retainer U Bolt"/>
    <s v="OTHER SPECIALTY PRODUCTS"/>
    <s v="Misc Products not grouped"/>
    <s v="Ductile Iron Casting &amp; Related Machining"/>
    <s v="Commercial"/>
    <s v="Daimler"/>
    <s v="Non-Automotive"/>
    <s v="In Production"/>
    <n v="3722.42"/>
    <n v="0"/>
    <n v="0"/>
    <n v="0"/>
    <n v="0"/>
    <n v="3722.42"/>
    <n v="1"/>
    <n v="0"/>
    <n v="0"/>
    <n v="0"/>
  </r>
  <r>
    <s v="Grede"/>
    <s v="Foundry"/>
    <s v="Columbiana"/>
    <s v="3rd Party Sale"/>
    <m/>
    <s v="United States"/>
    <s v="North America"/>
    <x v="12"/>
    <s v="DAIMLER TRUCKS NORTH AMERICA LLC"/>
    <m/>
    <s v="North America"/>
    <s v="XXXXXXXXX"/>
    <m/>
    <m/>
    <m/>
    <m/>
    <s v="X"/>
    <s v="N"/>
    <s v="Miscellaneous"/>
    <s v="OTHER SPECIALTY PRODUCTS"/>
    <s v="Misc Products not grouped"/>
    <s v="Ductile Iron Casting &amp; Related Machining"/>
    <s v="Light Vehicle"/>
    <s v="Other"/>
    <s v="Non-Automotive"/>
    <s v="In Production"/>
    <n v="0"/>
    <n v="0"/>
    <n v="0"/>
    <n v="0"/>
    <n v="0"/>
    <n v="0"/>
    <n v="0"/>
    <n v="0"/>
    <n v="0"/>
    <n v="1"/>
  </r>
  <r>
    <s v="Grede"/>
    <s v="Machining"/>
    <s v="Biscoe"/>
    <s v="3rd Party Sale"/>
    <m/>
    <s v="United States"/>
    <s v="North America"/>
    <x v="12"/>
    <s v="DAIMLER TRUCKS NORTH AMERICA LLC"/>
    <m/>
    <s v="North America"/>
    <s v="R06-67254-000"/>
    <n v="26"/>
    <s v="Doc 1 - Long Term Agreement "/>
    <m/>
    <m/>
    <s v="X"/>
    <s v="Y"/>
    <s v="Bracket"/>
    <s v="OTHER SPECIALTY PRODUCTS"/>
    <s v="Bracket"/>
    <s v="Ductile Iron Casting &amp; Related Machining"/>
    <s v="Commercial"/>
    <s v="Daimler"/>
    <s v="Non-Automotive"/>
    <s v="In Production"/>
    <n v="1229.6199999999999"/>
    <n v="1226.3999999999999"/>
    <n v="1604.4"/>
    <n v="1722"/>
    <n v="1822.8"/>
    <n v="7605.22"/>
    <n v="1"/>
    <n v="1226.3999999999999"/>
    <n v="0"/>
    <n v="0"/>
  </r>
  <r>
    <s v="Grede"/>
    <s v="Foundry"/>
    <s v="Novocast"/>
    <s v="3rd Party Sale"/>
    <m/>
    <s v="Mexico"/>
    <s v="North America"/>
    <x v="12"/>
    <s v="DAIMLER TRUCK"/>
    <m/>
    <s v="North America"/>
    <s v="10-1364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6-17416-000"/>
    <n v="26"/>
    <s v="Doc 1 - Long Term Agreement "/>
    <m/>
    <m/>
    <s v="X"/>
    <s v="Y"/>
    <s v="Bracket"/>
    <s v="OTHER SPECIALTY PRODUCTS"/>
    <s v="Bracket"/>
    <s v="Ductile Iron Casting &amp; Related Machining"/>
    <s v="Commercial"/>
    <s v="Daimler"/>
    <s v="Non-Automotive"/>
    <s v="In Production"/>
    <n v="20168.810000000001"/>
    <n v="45199.429999999993"/>
    <n v="59102.03"/>
    <n v="63472.56"/>
    <n v="67123.990000000005"/>
    <n v="255066.82"/>
    <n v="1"/>
    <n v="45199.429999999993"/>
    <n v="0"/>
    <n v="0"/>
  </r>
  <r>
    <s v="Grede"/>
    <s v="Machining"/>
    <s v="Biscoe"/>
    <s v="3rd Party Sale"/>
    <m/>
    <s v="United States"/>
    <s v="North America"/>
    <x v="12"/>
    <s v="DAIMLER TRUCKS NORTH AMERICA LLC"/>
    <m/>
    <s v="North America"/>
    <s v="R16-17416-000"/>
    <n v="26"/>
    <s v="Doc 1 - Long Term Agreement "/>
    <m/>
    <m/>
    <s v="X"/>
    <s v="Y"/>
    <s v="Bracket"/>
    <s v="OTHER SPECIALTY PRODUCTS"/>
    <s v="Bracket"/>
    <s v="Ductile Iron Casting &amp; Related Machining"/>
    <s v="Commercial"/>
    <s v="Daimler"/>
    <s v="Non-Automotive"/>
    <s v="In Production"/>
    <n v="25657.82"/>
    <n v="0"/>
    <n v="0"/>
    <n v="0"/>
    <n v="0"/>
    <n v="25657.82"/>
    <n v="1"/>
    <n v="0"/>
    <n v="0"/>
    <n v="0"/>
  </r>
  <r>
    <s v="Grede"/>
    <s v="Machining"/>
    <s v="Biscoe"/>
    <s v="3rd Party Sale"/>
    <m/>
    <s v="United States"/>
    <s v="North America"/>
    <x v="12"/>
    <s v="DAIMLER TRUCKS NORTH AMERICA LLC"/>
    <m/>
    <s v="North America"/>
    <s v="R16-17802-000"/>
    <n v="26"/>
    <s v="Doc 1 - Long Term Agreement "/>
    <m/>
    <m/>
    <s v="X"/>
    <s v="Y"/>
    <s v="Retainer U Bolt"/>
    <s v="OTHER SPECIALTY PRODUCTS"/>
    <s v="Misc Products not grouped"/>
    <s v="Ductile Iron Casting &amp; Related Machining"/>
    <s v="Commercial"/>
    <s v="Daimler"/>
    <s v="Non-Automotive"/>
    <s v="In Production"/>
    <n v="702.65"/>
    <n v="702.65"/>
    <n v="911.95"/>
    <n v="986.7"/>
    <n v="1046.5"/>
    <n v="4350.45"/>
    <n v="1"/>
    <n v="702.65"/>
    <n v="0"/>
    <n v="0"/>
  </r>
  <r>
    <s v="Grede"/>
    <s v="Machining"/>
    <s v="Biscoe"/>
    <s v="3rd Party Sale"/>
    <m/>
    <s v="United States"/>
    <s v="North America"/>
    <x v="12"/>
    <s v="DAIMLER TRUCKS NORTH AMERICA LLC"/>
    <m/>
    <s v="North America"/>
    <s v="R16-17802-001"/>
    <n v="26"/>
    <s v="Doc 1 - Long Term Agreement "/>
    <m/>
    <m/>
    <s v="X"/>
    <s v="Y"/>
    <s v="Retainer U Bolt"/>
    <s v="OTHER SPECIALTY PRODUCTS"/>
    <s v="Misc Products not grouped"/>
    <s v="Ductile Iron Casting &amp; Related Machining"/>
    <s v="Commercial"/>
    <s v="Daimler"/>
    <s v="Non-Automotive"/>
    <s v="In Production"/>
    <n v="765.51"/>
    <n v="765.51"/>
    <n v="1005.6700000000001"/>
    <n v="1080.72"/>
    <n v="1140.76"/>
    <n v="4758.17"/>
    <n v="1"/>
    <n v="765.51"/>
    <n v="0"/>
    <n v="0"/>
  </r>
  <r>
    <s v="Grede"/>
    <s v="Foundry"/>
    <s v="Novocast"/>
    <s v="3rd Party Sale"/>
    <m/>
    <s v="Mexico"/>
    <s v="North America"/>
    <x v="12"/>
    <s v="DAIMLER TRUCK"/>
    <m/>
    <s v="North America"/>
    <s v="681 328 18 4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6-18197-000"/>
    <n v="26"/>
    <s v="Doc 1 - Long Term Agreement "/>
    <m/>
    <m/>
    <s v="X"/>
    <s v="Y"/>
    <s v="Axle Bracket"/>
    <s v="DRIVELINE"/>
    <s v="Bracket"/>
    <s v="Ductile Iron Casting &amp; Related Machining"/>
    <s v="Commercial"/>
    <s v="Daimler"/>
    <s v="Non-Automotive"/>
    <s v="In Production"/>
    <n v="30225.799999999996"/>
    <n v="29965.320000000003"/>
    <n v="39180.959999999999"/>
    <n v="42078.96"/>
    <n v="44503.62"/>
    <n v="185954.65999999997"/>
    <n v="1"/>
    <n v="29965.320000000003"/>
    <n v="0"/>
    <n v="0"/>
  </r>
  <r>
    <s v="Grede"/>
    <s v="Foundry"/>
    <s v="Columbiana"/>
    <s v="3rd Party Sale"/>
    <m/>
    <s v="United States"/>
    <s v="North America"/>
    <x v="12"/>
    <s v="DAIMLER TRUCKS NORTH AMERICA LLC"/>
    <m/>
    <s v="North America"/>
    <s v="R16-19597-000"/>
    <n v="26"/>
    <s v="Doc 1 - Long Term Agreement "/>
    <m/>
    <m/>
    <s v="X"/>
    <s v="Y"/>
    <s v="Suspension"/>
    <s v="SAFETY - CRITICAL"/>
    <s v="Misc Products not grouped"/>
    <s v="Ductile Iron Casting &amp; Related Machining"/>
    <s v="Commercial"/>
    <s v="Daimler"/>
    <s v="Non-Automotive"/>
    <s v="In Production"/>
    <n v="2201.36"/>
    <n v="2181"/>
    <n v="2835.3"/>
    <n v="3053.4"/>
    <n v="3235.15"/>
    <n v="13506.210000000001"/>
    <n v="1"/>
    <n v="2181"/>
    <n v="0"/>
    <n v="0"/>
  </r>
  <r>
    <s v="Grede"/>
    <s v="Foundry"/>
    <s v="Columbiana"/>
    <s v="3rd Party Sale"/>
    <m/>
    <s v="United States"/>
    <s v="North America"/>
    <x v="12"/>
    <s v="DAIMLER TRUCKS NORTH AMERICA LLC"/>
    <m/>
    <s v="North America"/>
    <s v="R16-19597-001"/>
    <n v="26"/>
    <s v="Doc 1 - Long Term Agreement "/>
    <m/>
    <m/>
    <s v="X"/>
    <s v="Y"/>
    <s v="Suspension"/>
    <s v="SAFETY - CRITICAL"/>
    <s v="Misc Products not grouped"/>
    <s v="Ductile Iron Casting &amp; Related Machining"/>
    <s v="Commercial"/>
    <s v="Daimler"/>
    <s v="Non-Automotive"/>
    <s v="In Production"/>
    <n v="1617663.13"/>
    <n v="1592341.56"/>
    <n v="2082129.47"/>
    <n v="2236058.7000000002"/>
    <n v="2364830.92"/>
    <n v="9893023.7800000012"/>
    <n v="1"/>
    <n v="1592341.56"/>
    <n v="0"/>
    <n v="0"/>
  </r>
  <r>
    <s v="Grede"/>
    <s v="Foundry"/>
    <s v="Columbiana"/>
    <s v="3rd Party Sale"/>
    <m/>
    <s v="United States"/>
    <s v="North America"/>
    <x v="12"/>
    <s v="DAIMLER TRUCKS NORTH AMERICA LLC"/>
    <m/>
    <s v="North America"/>
    <s v="R16-19597-002"/>
    <n v="26"/>
    <s v="Doc 1 - Long Term Agreement "/>
    <m/>
    <m/>
    <s v="X"/>
    <s v="Y"/>
    <s v="Spring Bracket"/>
    <s v="OTHER SPECIALTY PRODUCTS"/>
    <s v="Bracket"/>
    <s v="Ductile Iron Casting &amp; Related Machining"/>
    <s v="Commercial"/>
    <s v="Daimler"/>
    <s v="Non-Automotive"/>
    <s v="In Production"/>
    <n v="184754.94"/>
    <n v="182123.69999999998"/>
    <n v="238156.19999999998"/>
    <n v="255761.25"/>
    <n v="270474.3"/>
    <n v="1131270.3899999999"/>
    <n v="1"/>
    <n v="182123.69999999998"/>
    <n v="0"/>
    <n v="0"/>
  </r>
  <r>
    <s v="Grede"/>
    <s v="Machining"/>
    <s v="Biscoe"/>
    <s v="3rd Party Sale"/>
    <m/>
    <s v="United States"/>
    <s v="North America"/>
    <x v="12"/>
    <s v="DAIMLER TRUCKS NORTH AMERICA LLC"/>
    <m/>
    <s v="North America"/>
    <s v="R16-19957-000"/>
    <n v="26"/>
    <s v="Doc 1 - Long Term Agreement "/>
    <m/>
    <m/>
    <s v="X"/>
    <s v="Y"/>
    <s v="Miscellaneous"/>
    <s v="OTHER SPECIALTY PRODUCTS"/>
    <s v="Misc Products not grouped"/>
    <s v="Ductile Iron Casting &amp; Related Machining"/>
    <s v="Commercial"/>
    <s v="Daimler"/>
    <s v="Non-Automotive"/>
    <s v="In Production"/>
    <n v="356.6"/>
    <n v="356.59999999999991"/>
    <n v="463.58"/>
    <n v="499.24"/>
    <n v="534.9"/>
    <n v="2210.92"/>
    <n v="1"/>
    <n v="356.59999999999991"/>
    <n v="0"/>
    <n v="0"/>
  </r>
  <r>
    <s v="Grede"/>
    <s v="Foundry"/>
    <s v="Novocast"/>
    <s v="3rd Party Sale"/>
    <m/>
    <s v="Mexico"/>
    <s v="North America"/>
    <x v="12"/>
    <s v="DAIMLER TRUCK NORTH AMERICA LLC"/>
    <m/>
    <s v="North America"/>
    <s v="17-18834-002"/>
    <n v="26"/>
    <s v="Doc 1 - Long Term Agreement "/>
    <m/>
    <m/>
    <s v="X"/>
    <s v="Y"/>
    <s v="Bracket"/>
    <s v="OTHER SPECIALTY PRODUCTS"/>
    <s v="Bracket"/>
    <s v="Ductile Iron Casting &amp; Related Machining"/>
    <s v="Commercial"/>
    <s v="Daimler"/>
    <s v="Non-Automotive"/>
    <s v="In Production"/>
    <n v="1732.5"/>
    <n v="1717"/>
    <n v="2249.27"/>
    <n v="2420.9699999999998"/>
    <n v="2558.33"/>
    <n v="10678.07"/>
    <n v="1"/>
    <n v="1717"/>
    <n v="0"/>
    <n v="0"/>
  </r>
  <r>
    <s v="Grede"/>
    <s v="Foundry"/>
    <s v="Novocast"/>
    <s v="3rd Party Sale"/>
    <m/>
    <s v="Mexico"/>
    <s v="North America"/>
    <x v="12"/>
    <s v="DAIMLER TRUCK NORTH AMERICA LLC"/>
    <m/>
    <s v="North America"/>
    <s v="17-18834-003"/>
    <n v="26"/>
    <s v="Doc 1 - Long Term Agreement "/>
    <m/>
    <m/>
    <s v="X"/>
    <s v="Y"/>
    <s v="Frame"/>
    <s v="OTHER SPECIALTY PRODUCTS"/>
    <s v="Misc Products not grouped"/>
    <s v="Ductile Iron Casting &amp; Related Machining"/>
    <s v="Commercial"/>
    <s v="Other"/>
    <s v="Non-Automotive"/>
    <s v="In Production"/>
    <n v="-39.130000000000003"/>
    <n v="-51.51"/>
    <n v="-68.680000000000007"/>
    <n v="-68.680000000000007"/>
    <n v="-68.680000000000007"/>
    <n v="-296.68"/>
    <n v="1"/>
    <n v="-51.51"/>
    <n v="0"/>
    <n v="0"/>
  </r>
  <r>
    <s v="Grede"/>
    <s v="Foundry"/>
    <s v="Bessemer"/>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7-10425-000"/>
    <n v="26"/>
    <s v="Doc 1 - Long Term Agreement "/>
    <m/>
    <m/>
    <s v="X"/>
    <s v="Y"/>
    <s v="Hinge Bracket"/>
    <s v="OTHER SPECIALTY PRODUCTS"/>
    <s v="Bracket"/>
    <s v="Ductile Iron Casting &amp; Related Machining"/>
    <s v="Commercial"/>
    <s v="Daimler"/>
    <s v="Non-Automotive"/>
    <s v="In Production"/>
    <n v="1000.16"/>
    <n v="0"/>
    <n v="0"/>
    <n v="0"/>
    <n v="0"/>
    <n v="1000.16"/>
    <n v="1"/>
    <n v="0"/>
    <n v="0"/>
    <n v="0"/>
  </r>
  <r>
    <s v="Grede"/>
    <s v="Machining"/>
    <s v="Biscoe"/>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1175.92"/>
    <n v="0"/>
    <n v="0"/>
    <n v="0"/>
    <n v="0"/>
    <n v="1175.92"/>
    <n v="1"/>
    <n v="0"/>
    <n v="0"/>
    <n v="0"/>
  </r>
  <r>
    <s v="Grede"/>
    <s v="Machining"/>
    <s v="Biscoe"/>
    <s v="3rd Party Sale"/>
    <m/>
    <s v="United States"/>
    <s v="North America"/>
    <x v="12"/>
    <s v="DAIMLER TRUCKS NORTH AMERICA LLC"/>
    <m/>
    <s v="North America"/>
    <s v="R17-17229-000"/>
    <n v="26"/>
    <s v="Doc 1 - Long Term Agreement "/>
    <m/>
    <m/>
    <s v="X"/>
    <s v="Y"/>
    <s v="Miscellaneous"/>
    <s v="OTHER SPECIALTY PRODUCTS"/>
    <s v="Misc Products not grouped"/>
    <s v="Ductile Iron Casting &amp; Related Machining"/>
    <s v="Commercial"/>
    <s v="Daimler"/>
    <s v="Non-Automotive"/>
    <s v="In Production"/>
    <n v="3793.63"/>
    <n v="3793.63"/>
    <n v="4956.72"/>
    <n v="5326.3"/>
    <n v="5630.66"/>
    <n v="23500.94"/>
    <n v="1"/>
    <n v="3793.63"/>
    <n v="0"/>
    <n v="0"/>
  </r>
  <r>
    <s v="Grede"/>
    <s v="Machining"/>
    <s v="Biscoe"/>
    <s v="3rd Party Sale"/>
    <m/>
    <s v="United States"/>
    <s v="North America"/>
    <x v="12"/>
    <s v="DAIMLER TRUCKS NORTH AMERICA LLC"/>
    <m/>
    <s v="North America"/>
    <s v="R18-62659-000"/>
    <n v="26"/>
    <s v="Doc 1 - Long Term Agreement "/>
    <m/>
    <m/>
    <s v="X"/>
    <s v="Y"/>
    <s v="Bracket"/>
    <s v="OTHER SPECIALTY PRODUCTS"/>
    <s v="Bracket"/>
    <s v="Ductile Iron Casting &amp; Related Machining"/>
    <s v="Commercial"/>
    <s v="Daimler"/>
    <s v="Non-Automotive"/>
    <s v="In Production"/>
    <n v="13465.800000000001"/>
    <n v="0"/>
    <n v="0"/>
    <n v="0"/>
    <n v="0"/>
    <n v="13465.800000000001"/>
    <n v="1"/>
    <n v="0"/>
    <n v="0"/>
    <n v="0"/>
  </r>
  <r>
    <s v="Grede"/>
    <s v="Foundry"/>
    <s v="Novocast"/>
    <s v="3rd Party Sale"/>
    <m/>
    <s v="Mexico"/>
    <s v="North America"/>
    <x v="12"/>
    <s v="DAIMLER TRUCK"/>
    <m/>
    <s v="North America"/>
    <s v="R18-6265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8-62659-000"/>
    <n v="26"/>
    <s v="Doc 1 - Long Term Agreement "/>
    <m/>
    <m/>
    <s v="X"/>
    <s v="Y"/>
    <s v="Bracket"/>
    <s v="OTHER SPECIALTY PRODUCTS"/>
    <s v="Bracket"/>
    <s v="Ductile Iron Casting &amp; Related Machining"/>
    <s v="Commercial"/>
    <s v="Daimler"/>
    <s v="Non-Automotive"/>
    <s v="In Production"/>
    <n v="6217.5"/>
    <n v="5336.5000000000018"/>
    <n v="6978.5"/>
    <n v="7495.73"/>
    <n v="7930.86"/>
    <n v="33959.089999999997"/>
    <n v="1"/>
    <n v="5336.5000000000018"/>
    <n v="0"/>
    <n v="0"/>
  </r>
  <r>
    <s v="Grede"/>
    <s v="Machining"/>
    <s v="Biscoe"/>
    <s v="3rd Party Sale"/>
    <m/>
    <s v="United States"/>
    <s v="North America"/>
    <x v="12"/>
    <s v="DAIMLER TRUCKS NORTH AMERICA"/>
    <m/>
    <s v="North America"/>
    <s v="R06-73463-000"/>
    <n v="26"/>
    <s v="Doc 1 - Long Term Agreement "/>
    <m/>
    <m/>
    <s v="X"/>
    <s v="Y"/>
    <s v="Bracket"/>
    <s v="OTHER SPECIALTY PRODUCTS"/>
    <s v="Bracket"/>
    <s v="Ductile Iron Casting &amp; Related Machining"/>
    <s v="Commercial"/>
    <s v="Daimler"/>
    <s v="Non-Automotive"/>
    <s v="In Production"/>
    <n v="452191.99"/>
    <n v="1033536.42"/>
    <n v="1351449.5099999998"/>
    <n v="1451354.0899999999"/>
    <n v="1534936.29"/>
    <n v="5823468.2999999998"/>
    <n v="1"/>
    <n v="1033536.42"/>
    <n v="0"/>
    <n v="0"/>
  </r>
  <r>
    <s v="Grede"/>
    <s v="Machining"/>
    <s v="Biscoe"/>
    <s v="3rd Party Sale"/>
    <m/>
    <s v="United States"/>
    <s v="North America"/>
    <x v="12"/>
    <s v="DAIMLER TRUCKS NORTH AMERICA LLC"/>
    <m/>
    <s v="North America"/>
    <s v="R06-73463-000"/>
    <n v="26"/>
    <s v="Doc 1 - Long Term Agreement "/>
    <m/>
    <m/>
    <s v="X"/>
    <s v="Y"/>
    <s v="Bracket"/>
    <s v="OTHER SPECIALTY PRODUCTS"/>
    <s v="Bracket"/>
    <s v="Ductile Iron Casting &amp; Related Machining"/>
    <s v="Commercial"/>
    <s v="Daimler"/>
    <s v="Non-Automotive"/>
    <s v="In Production"/>
    <n v="525271.65"/>
    <n v="0"/>
    <n v="0"/>
    <n v="0"/>
    <n v="0"/>
    <n v="525271.65"/>
    <n v="1"/>
    <n v="0"/>
    <n v="0"/>
    <n v="0"/>
  </r>
  <r>
    <s v="Grede"/>
    <s v="Machining"/>
    <s v="Biscoe"/>
    <s v="3rd Party Sale"/>
    <m/>
    <s v="United States"/>
    <s v="North America"/>
    <x v="12"/>
    <s v="DAIMLER TRUCKS NORTH AMERICA LLC"/>
    <m/>
    <s v="North America"/>
    <s v="R18-63875-000"/>
    <n v="26"/>
    <s v="Doc 1 - Long Term Agreement "/>
    <m/>
    <m/>
    <s v="X"/>
    <s v="Y"/>
    <s v="Bracket"/>
    <s v="OTHER SPECIALTY PRODUCTS"/>
    <s v="Bracket"/>
    <s v="Ductile Iron Casting &amp; Related Machining"/>
    <s v="Commercial"/>
    <s v="Daimler"/>
    <s v="Non-Automotive"/>
    <s v="In Production"/>
    <n v="20462.48"/>
    <n v="20462.479999999996"/>
    <n v="26760"/>
    <n v="28740.240000000002"/>
    <n v="30399.360000000001"/>
    <n v="126824.56"/>
    <n v="1"/>
    <n v="20462.479999999996"/>
    <n v="0"/>
    <n v="0"/>
  </r>
  <r>
    <s v="Grede"/>
    <s v="Machining"/>
    <s v="Biscoe"/>
    <s v="3rd Party Sale"/>
    <m/>
    <s v="United States"/>
    <s v="North America"/>
    <x v="12"/>
    <s v="DAIMLER TRUCKS NORTH AMERICA LLC"/>
    <m/>
    <s v="North America"/>
    <s v="R18-63875-001"/>
    <n v="26"/>
    <s v="Doc 1 - Long Term Agreement "/>
    <m/>
    <m/>
    <s v="X"/>
    <s v="Y"/>
    <s v="Bracket"/>
    <s v="OTHER SPECIALTY PRODUCTS"/>
    <s v="Bracket"/>
    <s v="Ductile Iron Casting &amp; Related Machining"/>
    <s v="Commercial"/>
    <s v="Daimler"/>
    <s v="Non-Automotive"/>
    <s v="In Production"/>
    <n v="26442.04"/>
    <n v="26367.52"/>
    <n v="34484.720000000001"/>
    <n v="37035.839999999997"/>
    <n v="39176.639999999999"/>
    <n v="163506.76"/>
    <n v="1"/>
    <n v="26367.52"/>
    <n v="0"/>
    <n v="0"/>
  </r>
  <r>
    <s v="Grede"/>
    <s v="Machining"/>
    <s v="Biscoe"/>
    <s v="3rd Party Sale"/>
    <m/>
    <s v="United States"/>
    <s v="North America"/>
    <x v="12"/>
    <s v="DAIMLER TRUCKS NORTH AMERICA LLC"/>
    <m/>
    <s v="North America"/>
    <s v="R18-65930-000"/>
    <n v="26"/>
    <s v="Doc 1 - Long Term Agreement "/>
    <m/>
    <m/>
    <s v="X"/>
    <s v="Y"/>
    <s v="Support"/>
    <s v="OTHER SPECIALTY PRODUCTS"/>
    <s v="Support"/>
    <s v="Ductile Iron Casting &amp; Related Machining"/>
    <s v="Commercial"/>
    <s v="Daimler"/>
    <s v="Non-Automotive"/>
    <s v="In Production"/>
    <n v="6601.3200000000006"/>
    <n v="6601.32"/>
    <n v="8651.73"/>
    <n v="9301.86"/>
    <n v="9851.9699999999993"/>
    <n v="41008.199999999997"/>
    <n v="1"/>
    <n v="6601.32"/>
    <n v="0"/>
    <n v="0"/>
  </r>
  <r>
    <s v="Grede"/>
    <s v="Foundry"/>
    <s v="Novocast"/>
    <s v="3rd Party Sale"/>
    <m/>
    <s v="Mexico"/>
    <s v="North America"/>
    <x v="12"/>
    <s v="THOMAS BUILT BUSES INC"/>
    <m/>
    <s v="North America"/>
    <s v="(blank)"/>
    <m/>
    <m/>
    <m/>
    <m/>
    <s v="X"/>
    <s v="N"/>
    <s v="Miscellaneous"/>
    <s v="OTHER SPECIALTY PRODUCTS"/>
    <s v="Misc Products not grouped"/>
    <s v="Ductile Iron Casting &amp; Related Machining"/>
    <s v="Light Vehicle"/>
    <s v="Other"/>
    <s v="Non-Automotive"/>
    <s v="In Production"/>
    <n v="-2"/>
    <n v="0"/>
    <n v="0"/>
    <n v="0"/>
    <n v="0"/>
    <n v="-2"/>
    <n v="0"/>
    <n v="0"/>
    <n v="0"/>
    <n v="1"/>
  </r>
  <r>
    <s v="Grede"/>
    <s v="Machining"/>
    <s v="Biscoe"/>
    <s v="3rd Party Sale"/>
    <m/>
    <s v="United States"/>
    <s v="North America"/>
    <x v="12"/>
    <s v="THOMAS BUILT BUSES, INC"/>
    <m/>
    <s v="North America"/>
    <n v="54188"/>
    <m/>
    <m/>
    <m/>
    <m/>
    <s v="X"/>
    <s v="N"/>
    <s v="Drum"/>
    <s v="OTHER SPECIALTY PRODUCTS"/>
    <s v="Misc Products not grouped"/>
    <s v="Ductile Iron Casting &amp; Related Machining"/>
    <s v="Industrial"/>
    <s v="Paccar"/>
    <s v="Non-Automotive"/>
    <s v="Awarded"/>
    <n v="-45.97"/>
    <n v="0"/>
    <n v="0"/>
    <n v="0"/>
    <n v="0"/>
    <n v="-45.97"/>
    <n v="0"/>
    <n v="0"/>
    <n v="0"/>
    <n v="1"/>
  </r>
  <r>
    <s v="Grede"/>
    <s v="Foundry"/>
    <s v="Bessemer"/>
    <s v="3rd Party Sale"/>
    <m/>
    <s v="United States"/>
    <s v="North America"/>
    <x v="12"/>
    <s v="DAIMLER TRUCK NORTH AMERICA LLC"/>
    <m/>
    <s v="North America"/>
    <s v="(blank)"/>
    <m/>
    <m/>
    <m/>
    <m/>
    <s v="X"/>
    <s v="N"/>
    <s v="Miscellaneous"/>
    <s v="OTHER SPECIALTY PRODUCTS"/>
    <s v="Misc Products not grouped"/>
    <s v="Ductile Iron Casting &amp; Related Machining"/>
    <s v="Industrial"/>
    <s v="Other"/>
    <s v="Non-Automotive"/>
    <s v="In Production"/>
    <n v="-1573.25"/>
    <n v="0"/>
    <n v="0"/>
    <n v="0"/>
    <n v="0"/>
    <n v="-1573.25"/>
    <n v="0"/>
    <n v="0"/>
    <n v="0"/>
    <n v="1"/>
  </r>
  <r>
    <s v="Grede"/>
    <s v="Foundry"/>
    <s v="Brewton"/>
    <s v="3rd Party Sale"/>
    <m/>
    <s v="United States"/>
    <s v="North America"/>
    <x v="12"/>
    <s v="DAIMLER TRUCKS NORTH AMERICA"/>
    <m/>
    <s v="North America"/>
    <s v="(blank)"/>
    <m/>
    <m/>
    <m/>
    <m/>
    <s v="X"/>
    <s v="N"/>
    <s v="Miscellaneous"/>
    <s v="OTHER SPECIALTY PRODUCTS"/>
    <s v="Misc Products not grouped"/>
    <s v="Ductile Iron Casting &amp; Related Machining"/>
    <s v="Light Vehicle"/>
    <s v="Other"/>
    <s v="Non-Automotive"/>
    <s v="In Production"/>
    <n v="-1816.9300000000003"/>
    <n v="0"/>
    <n v="0"/>
    <n v="0"/>
    <n v="0"/>
    <n v="-1816.9300000000003"/>
    <n v="0"/>
    <n v="0"/>
    <n v="0"/>
    <n v="1"/>
  </r>
  <r>
    <s v="Grede"/>
    <s v="Foundry"/>
    <s v="Novocast"/>
    <s v="3rd Party Sale"/>
    <m/>
    <s v="Mexico"/>
    <s v="North America"/>
    <x v="12"/>
    <s v="DAIMLER TRUCK NORTH AMERICA LLC"/>
    <m/>
    <s v="North America"/>
    <s v="(blank)"/>
    <m/>
    <m/>
    <m/>
    <m/>
    <s v="X"/>
    <s v="N"/>
    <s v="Miscellaneous"/>
    <s v="OTHER SPECIALTY PRODUCTS"/>
    <s v="Misc Products not grouped"/>
    <s v="Ductile Iron Casting &amp; Related Machining"/>
    <s v="Light Vehicle"/>
    <s v="Other"/>
    <s v="Non-Automotive"/>
    <s v="In Production"/>
    <n v="-6057.82"/>
    <n v="0"/>
    <n v="0"/>
    <n v="0"/>
    <n v="0"/>
    <n v="-6057.82"/>
    <n v="0"/>
    <n v="0"/>
    <n v="0"/>
    <n v="1"/>
  </r>
  <r>
    <s v="Grede"/>
    <s v="Machining"/>
    <s v="Biscoe"/>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30433.71"/>
    <n v="0"/>
    <n v="0"/>
    <n v="0"/>
    <n v="0"/>
    <n v="-30433.71"/>
    <n v="0"/>
    <n v="0"/>
    <n v="0"/>
    <n v="1"/>
  </r>
  <r>
    <s v="Metaldyne"/>
    <s v="Forged Products"/>
    <s v="Zell"/>
    <s v="3rd Party Sale"/>
    <b v="1"/>
    <s v="Germany"/>
    <s v="Europe"/>
    <x v="12"/>
    <s v="600430 - Daimler Hedelfingen"/>
    <s v="Germany"/>
    <s v="Europe"/>
    <s v="A7252721700"/>
    <m/>
    <m/>
    <m/>
    <m/>
    <s v="X"/>
    <s v="N"/>
    <s v="Hubs"/>
    <s v="OTHER SPECIALTY PRODUCTS"/>
    <s v="Specialty Products &amp; Other"/>
    <s v="Cold/Warm Forging &amp; Machining"/>
    <s v="Light Vehicle"/>
    <s v="Daimler"/>
    <s v="Daimler NAG3"/>
    <s v="In Production"/>
    <n v="2084245.0272297002"/>
    <n v="5816121.6758785974"/>
    <n v="5494347.6590030026"/>
    <n v="5791349.2241194006"/>
    <n v="5791379.7581720026"/>
    <n v="24977443.344402704"/>
    <n v="0"/>
    <n v="0"/>
    <n v="5816121.6758785974"/>
    <n v="1"/>
  </r>
  <r>
    <s v="Metaldyne"/>
    <s v="Forged Products"/>
    <s v="Zell"/>
    <s v="3rd Party Sale"/>
    <b v="1"/>
    <s v="Germany"/>
    <s v="Europe"/>
    <x v="12"/>
    <s v="600426 - Daimler Stuttgart"/>
    <s v="Germany"/>
    <s v="Europe"/>
    <s v="HAT2053530019"/>
    <m/>
    <m/>
    <m/>
    <m/>
    <s v="X"/>
    <s v="N"/>
    <s v="Pinion Gears"/>
    <s v="DRIVELINE"/>
    <s v="Differential Gears and Pinions"/>
    <s v="Cold/Warm Forging &amp; Machining"/>
    <s v="Light Vehicle"/>
    <s v="Daimler"/>
    <s v="Other"/>
    <s v="In Production"/>
    <n v="1467224.3365624"/>
    <n v="4022635.2576584001"/>
    <n v="3815474.0920524998"/>
    <n v="3169099.9993156004"/>
    <n v="2824436.4740572008"/>
    <n v="15298870.159646101"/>
    <n v="0"/>
    <n v="0"/>
    <n v="4022635.2576584001"/>
    <n v="1"/>
  </r>
  <r>
    <s v="Metaldyne"/>
    <s v="Forged Products"/>
    <s v="Zell"/>
    <s v="3rd Party Sale"/>
    <b v="1"/>
    <s v="Germany"/>
    <s v="Europe"/>
    <x v="12"/>
    <s v="600426 - Daimler Stuttgart"/>
    <s v="Germany"/>
    <s v="Europe"/>
    <s v="HAT2053530014"/>
    <m/>
    <m/>
    <m/>
    <m/>
    <s v="X"/>
    <s v="N"/>
    <s v="Side Gears"/>
    <s v="DRIVELINE"/>
    <s v="Differential Gears and Pinions"/>
    <s v="Cold/Warm Forging &amp; Machining"/>
    <s v="Light Vehicle"/>
    <s v="Daimler"/>
    <s v="Other"/>
    <s v="In Production"/>
    <n v="1454379.7285438001"/>
    <n v="3987419.6659562001"/>
    <n v="3782072.0634775995"/>
    <n v="3141356.5614034995"/>
    <n v="2799710.3442187998"/>
    <n v="15164938.3635999"/>
    <n v="0"/>
    <n v="0"/>
    <n v="3987419.6659562001"/>
    <n v="1"/>
  </r>
  <r>
    <s v="Metaldyne"/>
    <s v="Vibration Control Systems"/>
    <s v="Barcelona"/>
    <s v="3rd Party Sale"/>
    <b v="1"/>
    <s v="Spain"/>
    <s v="Europe"/>
    <x v="12"/>
    <s v="600971 - MDC Power GmbH"/>
    <s v="Germany"/>
    <s v="Europe"/>
    <s v="123035704R"/>
    <m/>
    <m/>
    <m/>
    <m/>
    <s v="X"/>
    <s v="N"/>
    <s v="Isolation Pulleys"/>
    <s v="Engine"/>
    <s v="Rubber and Viscous Dampers"/>
    <s v="Rubber &amp; Viscous Dampening Assemblies"/>
    <s v="Light Vehicle"/>
    <s v="Daimler"/>
    <s v="RenaultNissan S1G"/>
    <s v="Awarded"/>
    <n v="0"/>
    <n v="0"/>
    <n v="1575937.3017821994"/>
    <n v="4622347.5197078986"/>
    <n v="4738532.7940926049"/>
    <n v="10936817.615582703"/>
    <n v="0"/>
    <n v="0"/>
    <n v="0"/>
    <n v="1"/>
  </r>
  <r>
    <s v="Metaldyne"/>
    <s v="Forged Products"/>
    <s v="Zell"/>
    <s v="3rd Party Sale"/>
    <b v="1"/>
    <s v="Germany"/>
    <s v="Europe"/>
    <x v="12"/>
    <s v="600426 - Daimler Stuttgart"/>
    <s v="Germany"/>
    <s v="Europe"/>
    <s v="A 205 335 35 00"/>
    <m/>
    <m/>
    <m/>
    <m/>
    <s v="X"/>
    <s v="N"/>
    <s v="Pinion Gears"/>
    <s v="DRIVELINE"/>
    <s v="Differential Gears and Pinions"/>
    <s v="Cold/Warm Forging &amp; Machining"/>
    <s v="Light Vehicle"/>
    <s v="Daimler"/>
    <s v="Other"/>
    <s v="In Production"/>
    <n v="1282911.3022892931"/>
    <n v="2589981.2453816002"/>
    <n v="2585572.0480450001"/>
    <n v="2202535.8117641001"/>
    <n v="1354198.8861104001"/>
    <n v="10015199.293590395"/>
    <n v="0"/>
    <n v="0"/>
    <n v="2589981.2453816002"/>
    <n v="1"/>
  </r>
  <r>
    <s v="Metaldyne"/>
    <s v="Forged Products"/>
    <s v="Zell"/>
    <s v="3rd Party Sale"/>
    <b v="1"/>
    <s v="Germany"/>
    <s v="Europe"/>
    <x v="12"/>
    <s v="600426 - Daimler Stuttgart"/>
    <s v="Germany"/>
    <s v="Europe"/>
    <s v="A 211 353 0715"/>
    <m/>
    <m/>
    <m/>
    <m/>
    <s v="X"/>
    <s v="N"/>
    <s v="Differential Gears"/>
    <s v="DRIVELINE"/>
    <s v="Differential Gears and Pinions"/>
    <s v="Cold/Warm Forging &amp; Machining"/>
    <s v="Light Vehicle"/>
    <s v="Daimler"/>
    <s v="Other"/>
    <s v="In Production"/>
    <n v="1400044.0173808001"/>
    <n v="2182545.5349997003"/>
    <n v="2048019.5314041004"/>
    <n v="1880749.6086878001"/>
    <n v="1509492.8589752999"/>
    <n v="9020851.5514477007"/>
    <n v="0"/>
    <n v="0"/>
    <n v="2182545.5349997003"/>
    <n v="1"/>
  </r>
  <r>
    <s v="Metaldyne"/>
    <s v="Vibration Control Systems"/>
    <s v="Barcelona"/>
    <s v="3rd Party Sale"/>
    <b v="1"/>
    <s v="Spain"/>
    <s v="Europe"/>
    <x v="12"/>
    <s v="600611 - Daimler  AG Mannheim"/>
    <s v="Germany"/>
    <s v="Europe"/>
    <s v="A9340351312"/>
    <m/>
    <m/>
    <m/>
    <m/>
    <s v="X"/>
    <s v="N"/>
    <s v="Isolation Pulleys"/>
    <s v="Engine"/>
    <s v="Rubber and Viscous Dampers"/>
    <s v="Rubber &amp; Viscous Dampening Assemblies"/>
    <s v="Light Vehicle"/>
    <s v="Daimler"/>
    <s v="Daimler OM93x"/>
    <s v="In Production"/>
    <n v="1261112.5151153882"/>
    <n v="1628613.4623372001"/>
    <n v="2037995.9636972004"/>
    <n v="2037890.9123588004"/>
    <n v="2037890.9123588002"/>
    <n v="9003503.7658673897"/>
    <n v="0"/>
    <n v="0"/>
    <n v="1628613.4623372001"/>
    <n v="1"/>
  </r>
  <r>
    <s v="Metaldyne"/>
    <s v="Forged Products"/>
    <s v="Zell"/>
    <s v="3rd Party Sale"/>
    <b v="1"/>
    <s v="Germany"/>
    <s v="Europe"/>
    <x v="12"/>
    <s v="600426 - Daimler Stuttgart"/>
    <s v="Germany"/>
    <s v="Europe"/>
    <s v="A 205 335 21 00"/>
    <m/>
    <m/>
    <m/>
    <m/>
    <s v="X"/>
    <s v="N"/>
    <s v="Side Gears"/>
    <s v="DRIVELINE"/>
    <s v="Differential Gears and Pinions"/>
    <s v="Cold/Warm Forging &amp; Machining"/>
    <s v="Light Vehicle"/>
    <s v="Daimler"/>
    <s v="Other"/>
    <s v="In Production"/>
    <n v="1120483.6092621249"/>
    <n v="2264053.3156653"/>
    <n v="2260277.7036862001"/>
    <n v="1925451.2852157"/>
    <n v="1183837.2714367001"/>
    <n v="8754103.1852660254"/>
    <n v="0"/>
    <n v="0"/>
    <n v="2264053.3156653"/>
    <n v="1"/>
  </r>
  <r>
    <s v="Metaldyne"/>
    <s v="Forged Products"/>
    <s v="Zell"/>
    <s v="3rd Party Sale"/>
    <b v="1"/>
    <s v="Germany"/>
    <s v="Europe"/>
    <x v="12"/>
    <s v="600426 - Daimler Stuttgart"/>
    <s v="Germany"/>
    <s v="Europe"/>
    <s v="A 211 353 0014"/>
    <m/>
    <m/>
    <m/>
    <m/>
    <s v="X"/>
    <s v="N"/>
    <s v="Differential Gears"/>
    <s v="DRIVELINE"/>
    <s v="Differential Gears and Pinions"/>
    <s v="Cold/Warm Forging &amp; Machining"/>
    <s v="Light Vehicle"/>
    <s v="Daimler"/>
    <s v="Other"/>
    <s v="In Production"/>
    <n v="733265.29906890006"/>
    <n v="1143096.1345126999"/>
    <n v="1072638.8853105002"/>
    <n v="985032.18979819992"/>
    <n v="790588.52360329998"/>
    <n v="4724621.0322936"/>
    <n v="0"/>
    <n v="0"/>
    <n v="1143096.1345126999"/>
    <n v="1"/>
  </r>
  <r>
    <s v="Metaldyne"/>
    <s v="Forged Products"/>
    <s v="Zell"/>
    <s v="3rd Party Sale"/>
    <b v="1"/>
    <s v="Germany"/>
    <s v="Europe"/>
    <x v="12"/>
    <s v="600426 - Daimler Stuttgart"/>
    <s v="Germany"/>
    <s v="Europe"/>
    <s v="A 222 353 08 00"/>
    <m/>
    <m/>
    <m/>
    <m/>
    <s v="X"/>
    <s v="N"/>
    <s v="Differential Gears"/>
    <s v="DRIVELINE"/>
    <s v="Differential Gears and Pinions"/>
    <s v="Cold/Warm Forging &amp; Machining"/>
    <s v="Light Vehicle"/>
    <s v="Daimler"/>
    <s v="Other"/>
    <s v="Awarded"/>
    <n v="16022.95893367664"/>
    <n v="51557.20351040001"/>
    <n v="520690.65187600011"/>
    <n v="1750184.5160709003"/>
    <n v="2059161.6132748004"/>
    <n v="4397616.9436657773"/>
    <n v="0"/>
    <n v="0"/>
    <n v="51557.20351040001"/>
    <n v="1"/>
  </r>
  <r>
    <s v="Metaldyne"/>
    <s v="Forged Products"/>
    <s v="Zell"/>
    <s v="3rd Party Sale"/>
    <b v="1"/>
    <s v="Germany"/>
    <s v="Europe"/>
    <x v="12"/>
    <s v="600426 - Daimler Stuttgart"/>
    <s v="Germany"/>
    <s v="Europe"/>
    <s v="A 222 353 51 00"/>
    <m/>
    <m/>
    <m/>
    <m/>
    <s v="X"/>
    <s v="N"/>
    <s v="Differential Gears"/>
    <s v="DRIVELINE"/>
    <s v="Differential Gears and Pinions"/>
    <s v="Cold/Warm Forging &amp; Machining"/>
    <s v="Light Vehicle"/>
    <s v="Daimler"/>
    <s v="Other"/>
    <s v="Awarded"/>
    <n v="13823.961157960797"/>
    <n v="48776.222708699999"/>
    <n v="492604.74687929993"/>
    <n v="1655768.0603962999"/>
    <n v="1948047.7769984"/>
    <n v="4159020.7681406606"/>
    <n v="0"/>
    <n v="0"/>
    <n v="48776.222708699999"/>
    <n v="1"/>
  </r>
  <r>
    <s v="Metaldyne"/>
    <s v="Forged Products"/>
    <s v="Zell"/>
    <s v="3rd Party Sale"/>
    <b v="0"/>
    <s v="Germany"/>
    <s v="Europe"/>
    <x v="12"/>
    <s v="550414 - Daimler"/>
    <s v="Germany"/>
    <s v="Europe"/>
    <s v="Material Recovery EUR Z"/>
    <m/>
    <m/>
    <m/>
    <m/>
    <s v="X"/>
    <s v="N"/>
    <s v="Materials"/>
    <s v="OTHER SPECIALTY PRODUCTS"/>
    <s v="Specialty Products &amp; Other"/>
    <s v="Cold/Warm Forging &amp; Machining"/>
    <s v="Light Vehicle"/>
    <s v="Daimler"/>
    <s v="Other"/>
    <s v="In Production"/>
    <n v="183315.5659405"/>
    <n v="798933.09824490012"/>
    <n v="876544.88877800014"/>
    <n v="910284.39531800011"/>
    <n v="910284.39535130002"/>
    <n v="3679362.3436327004"/>
    <n v="0"/>
    <n v="0"/>
    <n v="798933.09824490012"/>
    <n v="1"/>
  </r>
  <r>
    <s v="Metaldyne"/>
    <s v="Vibration Control Systems"/>
    <s v="Barcelona"/>
    <s v="3rd Party Sale"/>
    <b v="1"/>
    <s v="Spain"/>
    <s v="Europe"/>
    <x v="12"/>
    <s v="600971 - MDC Power GmbH"/>
    <s v="Germany"/>
    <s v="Europe"/>
    <s v="A6510300703"/>
    <m/>
    <m/>
    <m/>
    <m/>
    <s v="X"/>
    <s v="N"/>
    <s v="Rubber Dampers"/>
    <s v="Engine"/>
    <s v="Rubber and Viscous Dampers"/>
    <s v="Rubber &amp; Viscous Dampening Assemblies"/>
    <s v="Light Vehicle"/>
    <s v="Daimler"/>
    <s v="Daimler OM INLINE"/>
    <s v="In Production"/>
    <n v="1419441.8075992614"/>
    <n v="1246198.5079877002"/>
    <n v="615376.09097330004"/>
    <n v="184678.9818756"/>
    <n v="46154.360681999999"/>
    <n v="3511849.7491178615"/>
    <n v="0"/>
    <n v="0"/>
    <n v="1246198.5079877002"/>
    <n v="1"/>
  </r>
  <r>
    <s v="Metaldyne"/>
    <s v="Forged Products"/>
    <s v="Oslavany"/>
    <s v="3rd Party Sale"/>
    <b v="1"/>
    <s v="Czech Republic"/>
    <s v="Europe"/>
    <x v="12"/>
    <s v="600425 - Daimler  Kassel"/>
    <s v="Germany"/>
    <s v="Europe"/>
    <s v="A6564111208"/>
    <m/>
    <m/>
    <m/>
    <m/>
    <s v="X"/>
    <s v="N"/>
    <s v="Spline Sleeves"/>
    <s v="DRIVELINE"/>
    <s v="Driveline Shaft Products"/>
    <s v="Cold/Warm Forging &amp; Machining"/>
    <s v="Commercial"/>
    <s v="Daimler"/>
    <s v="Non-Automotive"/>
    <s v="In Production"/>
    <n v="206504.82736369999"/>
    <n v="763531.36592860019"/>
    <n v="763531.36580549984"/>
    <n v="763531.36580549995"/>
    <n v="763531.36635200004"/>
    <n v="3260630.2912552999"/>
    <n v="0"/>
    <n v="0"/>
    <n v="763531.36592860019"/>
    <n v="1"/>
  </r>
  <r>
    <s v="Metaldyne"/>
    <s v="Forged Products"/>
    <s v="Zell"/>
    <s v="3rd Party Sale"/>
    <b v="1"/>
    <s v="Germany"/>
    <s v="Europe"/>
    <x v="12"/>
    <s v="600424 - Daimler Gaggenau"/>
    <s v="Germany"/>
    <s v="Europe"/>
    <s v="R2222570026"/>
    <m/>
    <m/>
    <m/>
    <m/>
    <s v="X"/>
    <s v="N"/>
    <s v="Rings"/>
    <s v="OTHER SPECIALTY PRODUCTS"/>
    <s v="Specialty Products &amp; Other"/>
    <s v="Cold/Warm Forging &amp; Machining"/>
    <s v="Commercial"/>
    <s v="Daimler"/>
    <s v="Non-Automotive"/>
    <s v="In Production"/>
    <n v="974505.48927603569"/>
    <n v="892637.69727709994"/>
    <n v="578490.28399580007"/>
    <n v="289244.56347970001"/>
    <n v="289245.14199229999"/>
    <n v="3024123.1760209356"/>
    <n v="0"/>
    <n v="0"/>
    <n v="892637.69727709994"/>
    <n v="1"/>
  </r>
  <r>
    <s v="Metaldyne"/>
    <s v="Vibration Control Systems"/>
    <s v="Suzhou VCP"/>
    <s v="3rd Party Sale"/>
    <b v="1"/>
    <s v="China"/>
    <s v="APAC"/>
    <x v="12"/>
    <s v="550414 - Daimler"/>
    <s v="Germany"/>
    <s v="Europe"/>
    <s v="Daimler H5Gen2"/>
    <m/>
    <m/>
    <m/>
    <m/>
    <s v="X"/>
    <s v="N"/>
    <s v="Isolation Pulleys"/>
    <s v="Engine"/>
    <s v="Rubber and Viscous Dampers"/>
    <s v="Rubber &amp; Viscous Dampening Assemblies"/>
    <s v="Light Vehicle"/>
    <s v="Daimler"/>
    <s v="RenaultNissan S1G"/>
    <s v="Tracking"/>
    <n v="0"/>
    <n v="0"/>
    <n v="0"/>
    <n v="601398.21811800008"/>
    <n v="2324813.2250990006"/>
    <n v="2926211.4432170009"/>
    <n v="0"/>
    <n v="0"/>
    <n v="0"/>
    <n v="1"/>
  </r>
  <r>
    <s v="Metaldyne"/>
    <s v="Forged Products"/>
    <s v="Oslavany"/>
    <s v="3rd Party Sale"/>
    <b v="1"/>
    <s v="Czech Republic"/>
    <s v="Europe"/>
    <x v="12"/>
    <s v="600425 - Daimler  Kassel"/>
    <s v="Germany"/>
    <s v="Europe"/>
    <s v="A6564111108"/>
    <m/>
    <m/>
    <m/>
    <m/>
    <s v="X"/>
    <s v="N"/>
    <s v="Spline Sleeves"/>
    <s v="DRIVELINE"/>
    <s v="Driveline Shaft Products"/>
    <s v="Cold/Warm Forging &amp; Machining"/>
    <s v="Commercial"/>
    <s v="Daimler"/>
    <s v="Non-Automotive"/>
    <s v="In Production"/>
    <n v="107323.6814596"/>
    <n v="478326.2349381001"/>
    <n v="478325.43607750005"/>
    <n v="478325.54964600003"/>
    <n v="478325.54998070002"/>
    <n v="2020626.4521019002"/>
    <n v="0"/>
    <n v="0"/>
    <n v="478326.2349381001"/>
    <n v="1"/>
  </r>
  <r>
    <s v="Metaldyne"/>
    <s v="Forged Products"/>
    <s v="Zell"/>
    <s v="3rd Party Sale"/>
    <b v="1"/>
    <s v="Germany"/>
    <s v="Europe"/>
    <x v="12"/>
    <s v="601427 - Daimler Altbach"/>
    <s v="Germany"/>
    <s v="Europe"/>
    <s v="A2113530715"/>
    <m/>
    <m/>
    <m/>
    <m/>
    <s v="X"/>
    <s v="N"/>
    <s v="Side Gears"/>
    <s v="DRIVELINE"/>
    <s v="Differential Gears and Pinions"/>
    <s v="Cold/Warm Forging &amp; Machining"/>
    <s v="Light Vehicle"/>
    <s v="Daimler"/>
    <s v="Other"/>
    <s v="In Production"/>
    <n v="1937135.1362485229"/>
    <n v="0"/>
    <n v="0"/>
    <n v="0"/>
    <n v="0"/>
    <n v="1937135.1362485229"/>
    <n v="0"/>
    <n v="0"/>
    <n v="0"/>
    <n v="1"/>
  </r>
  <r>
    <s v="Metaldyne"/>
    <s v="Forged Products"/>
    <s v="Zell"/>
    <s v="3rd Party Sale"/>
    <b v="1"/>
    <s v="Germany"/>
    <s v="Europe"/>
    <x v="12"/>
    <s v="600426 - Daimler Stuttgart"/>
    <s v="Germany"/>
    <s v="Europe"/>
    <s v="A2053530500"/>
    <m/>
    <m/>
    <m/>
    <m/>
    <s v="X"/>
    <s v="N"/>
    <s v="Pinion Gears"/>
    <s v="DRIVELINE"/>
    <s v="Differential Gears and Pinions"/>
    <s v="Cold/Warm Forging &amp; Machining"/>
    <s v="Light Vehicle"/>
    <s v="Daimler"/>
    <s v="Other"/>
    <s v="In Production"/>
    <n v="1714413.4049565098"/>
    <n v="0"/>
    <n v="0"/>
    <n v="0"/>
    <n v="0"/>
    <n v="1714413.4049565098"/>
    <n v="0"/>
    <n v="0"/>
    <n v="0"/>
    <n v="1"/>
  </r>
  <r>
    <s v="Metaldyne"/>
    <s v="Forged Products"/>
    <s v="Zell"/>
    <s v="3rd Party Sale"/>
    <b v="1"/>
    <s v="Germany"/>
    <s v="Europe"/>
    <x v="12"/>
    <s v="600426 - Daimler Stuttgart"/>
    <s v="Germany"/>
    <s v="Europe"/>
    <s v="A2053530600"/>
    <m/>
    <m/>
    <m/>
    <m/>
    <s v="X"/>
    <s v="N"/>
    <s v="Side Gears"/>
    <s v="DRIVELINE"/>
    <s v="Differential Gears and Pinions"/>
    <s v="Cold/Warm Forging &amp; Machining"/>
    <s v="Light Vehicle"/>
    <s v="Daimler"/>
    <s v="Other"/>
    <s v="In Production"/>
    <n v="1529316.2702430922"/>
    <n v="0"/>
    <n v="0"/>
    <n v="0"/>
    <n v="0"/>
    <n v="1529316.2702430922"/>
    <n v="0"/>
    <n v="0"/>
    <n v="0"/>
    <n v="1"/>
  </r>
  <r>
    <s v="Metaldyne"/>
    <s v="Forged Products"/>
    <s v="Oslavany"/>
    <s v="3rd Party Sale"/>
    <b v="1"/>
    <s v="Czech Republic"/>
    <s v="Europe"/>
    <x v="12"/>
    <s v="600425 - Daimler  Kassel"/>
    <s v="Germany"/>
    <s v="Europe"/>
    <s v="A6594110008"/>
    <m/>
    <m/>
    <m/>
    <m/>
    <s v="X"/>
    <s v="N"/>
    <s v="Spline Sleeves"/>
    <s v="DRIVELINE"/>
    <s v="Driveline Shaft Products"/>
    <s v="Cold/Warm Forging &amp; Machining"/>
    <s v="Commercial"/>
    <s v="Daimler"/>
    <s v="Non-Automotive"/>
    <s v="In Production"/>
    <n v="89730.163331899996"/>
    <n v="331768.4035662"/>
    <n v="331768.40314239997"/>
    <n v="331768.40335429995"/>
    <n v="331768.4028861"/>
    <n v="1416803.7762809"/>
    <n v="0"/>
    <n v="0"/>
    <n v="331768.4035662"/>
    <n v="1"/>
  </r>
  <r>
    <s v="Metaldyne"/>
    <s v="Forged Products"/>
    <s v="Zell"/>
    <s v="3rd Party Sale"/>
    <b v="1"/>
    <s v="Germany"/>
    <s v="Europe"/>
    <x v="12"/>
    <s v="601427 - Daimler Altbach"/>
    <s v="Germany"/>
    <s v="Europe"/>
    <s v="A2113530014"/>
    <m/>
    <m/>
    <m/>
    <m/>
    <s v="X"/>
    <s v="N"/>
    <s v="Pinion Gears"/>
    <s v="DRIVELINE"/>
    <s v="Differential Gears and Pinions"/>
    <s v="Cold/Warm Forging &amp; Machining"/>
    <s v="Light Vehicle"/>
    <s v="Daimler"/>
    <s v="Other"/>
    <s v="In Production"/>
    <n v="1138165.279593254"/>
    <n v="0"/>
    <n v="0"/>
    <n v="0"/>
    <n v="0"/>
    <n v="1138165.279593254"/>
    <n v="0"/>
    <n v="0"/>
    <n v="0"/>
    <n v="1"/>
  </r>
  <r>
    <s v="Metaldyne"/>
    <s v="Forged Products"/>
    <s v="Zell"/>
    <s v="3rd Party Sale"/>
    <b v="1"/>
    <s v="Germany"/>
    <s v="Europe"/>
    <x v="12"/>
    <s v="600426 - Daimler Stuttgart"/>
    <s v="Germany"/>
    <s v="Europe"/>
    <s v="A7252722101"/>
    <m/>
    <m/>
    <m/>
    <m/>
    <s v="X"/>
    <s v="N"/>
    <s v="Hubs"/>
    <s v="Transmission"/>
    <s v="Transmission Hubs"/>
    <s v="Cold/Warm Forging &amp; Machining"/>
    <s v="Light Vehicle"/>
    <s v="Daimler"/>
    <s v="Other"/>
    <s v="In Production"/>
    <n v="1104332.7329269948"/>
    <n v="0"/>
    <n v="0"/>
    <n v="0"/>
    <n v="0"/>
    <n v="1104332.7329269948"/>
    <n v="0"/>
    <n v="0"/>
    <n v="0"/>
    <n v="1"/>
  </r>
  <r>
    <s v="Metaldyne"/>
    <s v="Vibration Control Systems"/>
    <s v="Barcelona"/>
    <s v="3rd Party Sale"/>
    <b v="1"/>
    <s v="Spain"/>
    <s v="Europe"/>
    <x v="12"/>
    <s v="600971 - MDC Power GmbH"/>
    <s v="Germany"/>
    <s v="Europe"/>
    <s v="A6510300803"/>
    <m/>
    <m/>
    <m/>
    <m/>
    <s v="X"/>
    <s v="N"/>
    <s v="Rubber Dampers"/>
    <s v="Engine"/>
    <s v="Rubber and Viscous Dampers"/>
    <s v="Rubber &amp; Viscous Dampening Assemblies"/>
    <s v="Light Vehicle"/>
    <s v="Daimler"/>
    <s v="Daimler OM INLINE"/>
    <s v="In Production"/>
    <n v="444055.9560021584"/>
    <n v="368231.52978889999"/>
    <n v="184136.22220160006"/>
    <n v="55255.186775500006"/>
    <n v="14361.0296617"/>
    <n v="1066039.9244298583"/>
    <n v="0"/>
    <n v="0"/>
    <n v="368231.52978889999"/>
    <n v="1"/>
  </r>
  <r>
    <s v="Metaldyne"/>
    <s v="Vibration Control Systems"/>
    <s v="Barcelona"/>
    <s v="3rd Party Sale"/>
    <b v="1"/>
    <s v="Spain"/>
    <s v="Europe"/>
    <x v="12"/>
    <s v="600971 - MDC Power GmbH"/>
    <s v="Germany"/>
    <s v="Europe"/>
    <s v="A6510300303"/>
    <m/>
    <m/>
    <m/>
    <m/>
    <s v="X"/>
    <s v="N"/>
    <s v="Rubber Dampers"/>
    <s v="Engine"/>
    <s v="Rubber and Viscous Dampers"/>
    <s v="Rubber &amp; Viscous Dampening Assemblies"/>
    <s v="Light Vehicle"/>
    <s v="Daimler"/>
    <s v="Daimler OM INLINE"/>
    <s v="In Production"/>
    <n v="425603.69237259967"/>
    <n v="355987.45795219997"/>
    <n v="178006.44372209997"/>
    <n v="50782.695444800003"/>
    <n v="12689.316488299999"/>
    <n v="1023069.6059799995"/>
    <n v="0"/>
    <n v="0"/>
    <n v="355987.45795219997"/>
    <n v="1"/>
  </r>
  <r>
    <s v="Metaldyne"/>
    <s v="Forged Products"/>
    <s v="Oslavany"/>
    <s v="3rd Party Sale"/>
    <b v="1"/>
    <s v="Czech Republic"/>
    <s v="Europe"/>
    <x v="12"/>
    <s v="600425 - Daimler  Kassel"/>
    <s v="Germany"/>
    <s v="Europe"/>
    <s v="A3894111008"/>
    <m/>
    <m/>
    <m/>
    <m/>
    <s v="X"/>
    <s v="N"/>
    <s v="Spline Sleeves"/>
    <s v="DRIVELINE"/>
    <s v="Driveline Shaft Products"/>
    <s v="Cold/Warm Forging &amp; Machining"/>
    <s v="Commercial"/>
    <s v="Daimler"/>
    <s v="Non-Automotive"/>
    <s v="In Production"/>
    <n v="59897.638273199991"/>
    <n v="221465.67976580001"/>
    <n v="221465.67963190004"/>
    <n v="221465.67963190001"/>
    <n v="221465.67946490002"/>
    <n v="945760.35676770017"/>
    <n v="0"/>
    <n v="0"/>
    <n v="221465.67976580001"/>
    <n v="1"/>
  </r>
  <r>
    <s v="Metaldyne"/>
    <s v="Forged Products"/>
    <s v="Oslavany"/>
    <s v="3rd Party Sale"/>
    <b v="0"/>
    <s v="Czech Republic"/>
    <s v="Europe"/>
    <x v="12"/>
    <s v="550414 - Daimler"/>
    <s v="Germany"/>
    <s v="Europe"/>
    <s v="Material Recovery - Euros OS"/>
    <m/>
    <m/>
    <m/>
    <m/>
    <s v="X"/>
    <s v="N"/>
    <s v="Materials"/>
    <s v="DRIVELINE"/>
    <s v="Driveline Shaft Products"/>
    <s v="Cold/Warm Forging &amp; Machining"/>
    <s v="Commercial"/>
    <s v="Daimler"/>
    <s v="Non-Automotive"/>
    <s v="In Production"/>
    <n v="50834.7924356"/>
    <n v="187898.4157591"/>
    <n v="187898.41575939997"/>
    <n v="187898.4157593"/>
    <n v="187898.4157594"/>
    <n v="802428.45547279995"/>
    <n v="0"/>
    <n v="0"/>
    <n v="187898.4157591"/>
    <n v="1"/>
  </r>
  <r>
    <s v="Metaldyne"/>
    <s v="Forged Products"/>
    <s v="Oslavany"/>
    <s v="3rd Party Sale"/>
    <b v="1"/>
    <s v="Czech Republic"/>
    <s v="Europe"/>
    <x v="12"/>
    <s v="600425 - Daimler  Kassel"/>
    <s v="Germany"/>
    <s v="Europe"/>
    <s v="A6544110008"/>
    <m/>
    <m/>
    <m/>
    <m/>
    <s v="X"/>
    <s v="N"/>
    <s v="Spline Sleeves"/>
    <s v="DRIVELINE"/>
    <s v="Driveline Shaft Products"/>
    <s v="Cold/Warm Forging &amp; Machining"/>
    <s v="Commercial"/>
    <s v="Daimler"/>
    <s v="Non-Automotive"/>
    <s v="In Production"/>
    <n v="49168.0536766"/>
    <n v="181794.00001490003"/>
    <n v="181793.99987010003"/>
    <n v="181793.99973630003"/>
    <n v="181793.99989229999"/>
    <n v="776344.05319020012"/>
    <n v="0"/>
    <n v="0"/>
    <n v="181794.00001490003"/>
    <n v="1"/>
  </r>
  <r>
    <s v="Metaldyne"/>
    <s v="Forged Products"/>
    <s v="Nurnberg"/>
    <s v="3rd Party Sale"/>
    <b v="1"/>
    <s v="Germany"/>
    <s v="Europe"/>
    <x v="12"/>
    <s v="600424 - Daimler Gaggenau"/>
    <s v="Germany"/>
    <s v="Europe"/>
    <s v="R 906 263 01 23"/>
    <m/>
    <m/>
    <m/>
    <m/>
    <s v="X"/>
    <s v="N"/>
    <s v="Sliding Sleeves"/>
    <s v="Transmission"/>
    <s v="Other Transmission Products"/>
    <s v="Cold/Warm Forging &amp; Machining"/>
    <s v="Light Vehicle"/>
    <s v="Daimler"/>
    <s v="Other"/>
    <s v="In Production"/>
    <n v="323879.96811831166"/>
    <n v="218045.05192259996"/>
    <n v="145365.4611784"/>
    <n v="72680.768192799995"/>
    <n v="0"/>
    <n v="759971.24941211159"/>
    <n v="0"/>
    <n v="0"/>
    <n v="218045.05192259996"/>
    <n v="1"/>
  </r>
  <r>
    <s v="Metaldyne"/>
    <s v="Forged Products"/>
    <s v="Oslavany"/>
    <s v="3rd Party Sale"/>
    <b v="1"/>
    <s v="Czech Republic"/>
    <s v="Europe"/>
    <x v="12"/>
    <s v="600425 - Daimler  Kassel"/>
    <s v="Germany"/>
    <s v="Europe"/>
    <s v="A3854110408"/>
    <m/>
    <m/>
    <m/>
    <m/>
    <s v="X"/>
    <s v="N"/>
    <s v="Spline Sleeves"/>
    <s v="DRIVELINE"/>
    <s v="Driveline Shaft Products"/>
    <s v="Cold/Warm Forging &amp; Machining"/>
    <s v="Commercial"/>
    <s v="Daimler"/>
    <s v="Non-Automotive"/>
    <s v="In Production"/>
    <n v="45791.702202200002"/>
    <n v="169310.34900769996"/>
    <n v="169310.34877379998"/>
    <n v="169310.34877379998"/>
    <n v="169310.34890740001"/>
    <n v="723033.09766489989"/>
    <n v="0"/>
    <n v="0"/>
    <n v="169310.34900769996"/>
    <n v="1"/>
  </r>
  <r>
    <s v="Metaldyne"/>
    <s v="Forged Products"/>
    <s v="Nurnberg"/>
    <s v="3rd Party Sale"/>
    <b v="1"/>
    <s v="Germany"/>
    <s v="Europe"/>
    <x v="12"/>
    <s v="600424 - Daimler Gaggenau"/>
    <s v="Germany"/>
    <s v="Europe"/>
    <s v="R1763630523"/>
    <m/>
    <m/>
    <m/>
    <m/>
    <s v="X"/>
    <s v="N"/>
    <s v="Sliding Sleeves"/>
    <s v="Transmission"/>
    <s v="Other Transmission Products"/>
    <s v="Cold/Warm Forging &amp; Machining"/>
    <s v="Light Vehicle"/>
    <s v="Daimler"/>
    <s v="Other"/>
    <s v="In Production"/>
    <n v="426839.064874426"/>
    <n v="226872.80714589998"/>
    <n v="37813.828526700003"/>
    <n v="0"/>
    <n v="0"/>
    <n v="691525.700547026"/>
    <n v="0"/>
    <n v="0"/>
    <n v="226872.80714589998"/>
    <n v="1"/>
  </r>
  <r>
    <s v="Metaldyne"/>
    <s v="Forged Products"/>
    <s v="Nurnberg"/>
    <s v="3rd Party Sale"/>
    <b v="1"/>
    <s v="Germany"/>
    <s v="Europe"/>
    <x v="12"/>
    <s v="600424 - Daimler Gaggenau"/>
    <s v="Germany"/>
    <s v="Europe"/>
    <s v="R 203 262 32 23"/>
    <m/>
    <m/>
    <m/>
    <m/>
    <s v="X"/>
    <s v="N"/>
    <s v="Sliding Sleeves"/>
    <s v="Transmission"/>
    <s v="Other Transmission Products"/>
    <s v="Cold/Warm Forging &amp; Machining"/>
    <s v="Light Vehicle"/>
    <s v="Daimler"/>
    <s v="Other"/>
    <s v="In Production"/>
    <n v="267780.30069304025"/>
    <n v="211270.44130469998"/>
    <n v="140848.83884310001"/>
    <n v="70423.010916500003"/>
    <n v="0"/>
    <n v="690322.59175734024"/>
    <n v="0"/>
    <n v="0"/>
    <n v="211270.44130469998"/>
    <n v="1"/>
  </r>
  <r>
    <s v="Metaldyne"/>
    <s v="Forged Products"/>
    <s v="Nurnberg"/>
    <s v="3rd Party Sale"/>
    <b v="1"/>
    <s v="Germany"/>
    <s v="Europe"/>
    <x v="12"/>
    <s v="600424 - Daimler Gaggenau"/>
    <s v="Germany"/>
    <s v="Europe"/>
    <s v="R 203 262 25 23"/>
    <m/>
    <m/>
    <m/>
    <m/>
    <s v="X"/>
    <s v="N"/>
    <s v="Sliding Sleeves"/>
    <s v="Transmission"/>
    <s v="Other Transmission Products"/>
    <s v="Cold/Warm Forging &amp; Machining"/>
    <s v="Light Vehicle"/>
    <s v="Daimler"/>
    <s v="Other"/>
    <s v="In Production"/>
    <n v="266979.85590759362"/>
    <n v="187943.05885440001"/>
    <n v="125297.17680019999"/>
    <n v="62646.896915099991"/>
    <n v="0"/>
    <n v="642866.98847729363"/>
    <n v="0"/>
    <n v="0"/>
    <n v="187943.05885440001"/>
    <n v="1"/>
  </r>
  <r>
    <s v="Metaldyne"/>
    <s v="Vibration Control Systems"/>
    <s v="Barcelona"/>
    <s v="3rd Party Sale"/>
    <b v="1"/>
    <s v="Spain"/>
    <s v="Europe"/>
    <x v="12"/>
    <s v="600971 - MDC Power GmbH"/>
    <s v="Germany"/>
    <s v="Europe"/>
    <s v="A2660350112"/>
    <m/>
    <m/>
    <m/>
    <m/>
    <s v="X"/>
    <s v="N"/>
    <s v="Rubber Dampers"/>
    <s v="Engine"/>
    <s v="Rubber and Viscous Dampers"/>
    <s v="Rubber &amp; Viscous Dampening Assemblies"/>
    <s v="Light Vehicle"/>
    <s v="Daimler"/>
    <s v="Other"/>
    <s v="In Production"/>
    <n v="131430.22799541042"/>
    <n v="117439.40285820002"/>
    <n v="117439.4028582"/>
    <n v="117439.40285819999"/>
    <n v="117439.4028582"/>
    <n v="601187.8394282104"/>
    <n v="0"/>
    <n v="0"/>
    <n v="117439.40285820002"/>
    <n v="1"/>
  </r>
  <r>
    <s v="Metaldyne"/>
    <s v="Forged Products"/>
    <s v="Nurnberg"/>
    <s v="3rd Party Sale"/>
    <b v="0"/>
    <s v="Germany"/>
    <s v="Europe"/>
    <x v="12"/>
    <s v="550414 - Daimler"/>
    <s v="Germany"/>
    <s v="Europe"/>
    <s v="Material Recovery - Euros N"/>
    <m/>
    <m/>
    <m/>
    <m/>
    <s v="X"/>
    <s v="N"/>
    <s v="Materials"/>
    <s v="Transmission"/>
    <s v="Other Transmission Products"/>
    <s v="Cold/Warm Forging &amp; Machining"/>
    <s v="Light Vehicle"/>
    <s v="Daimler"/>
    <s v="Other"/>
    <s v="In Production"/>
    <n v="31120.155276999998"/>
    <n v="141251.2959383"/>
    <n v="141249.06628140004"/>
    <n v="141250.1811321"/>
    <n v="141250.18109879998"/>
    <n v="596120.87972760003"/>
    <n v="0"/>
    <n v="0"/>
    <n v="141251.2959383"/>
    <n v="1"/>
  </r>
  <r>
    <s v="Metaldyne"/>
    <s v="Vibration Control Systems"/>
    <s v="Barcelona"/>
    <s v="3rd Party Sale"/>
    <b v="1"/>
    <s v="Spain"/>
    <s v="Europe"/>
    <x v="12"/>
    <s v="600611 - Daimler  AG Mannheim"/>
    <s v="Germany"/>
    <s v="Europe"/>
    <s v="A9340351412"/>
    <m/>
    <m/>
    <m/>
    <m/>
    <s v="X"/>
    <s v="N"/>
    <s v="Isolation Pulleys"/>
    <s v="Engine"/>
    <s v="Rubber and Viscous Dampers"/>
    <s v="Rubber &amp; Viscous Dampening Assemblies"/>
    <s v="Light Vehicle"/>
    <s v="Daimler"/>
    <s v="Daimler OM93x"/>
    <s v="In Production"/>
    <n v="97392.034654100004"/>
    <n v="108391.84380230002"/>
    <n v="108179.31077519998"/>
    <n v="108073.04426160001"/>
    <n v="108073.04426159999"/>
    <n v="530109.27775479993"/>
    <n v="0"/>
    <n v="0"/>
    <n v="108391.84380230002"/>
    <n v="1"/>
  </r>
  <r>
    <s v="Metaldyne"/>
    <s v="Forged Products"/>
    <s v="Oslavany"/>
    <s v="3rd Party Sale"/>
    <b v="0"/>
    <s v="Czech Republic"/>
    <s v="Europe"/>
    <x v="12"/>
    <s v="600425 - Daimler  Kassel"/>
    <s v="Germany"/>
    <s v="Europe"/>
    <s v="R6564111308"/>
    <m/>
    <m/>
    <m/>
    <m/>
    <s v="X"/>
    <s v="N"/>
    <s v="Sleeves"/>
    <s v="DRIVELINE"/>
    <s v="Driveline Shaft Products"/>
    <s v="Cold/Warm Forging &amp; Machining"/>
    <s v="Commercial"/>
    <s v="Daimler"/>
    <s v="Non-Automotive"/>
    <s v="In Production"/>
    <n v="448965.93087835854"/>
    <n v="0"/>
    <n v="0"/>
    <n v="0"/>
    <n v="0"/>
    <n v="448965.93087835854"/>
    <n v="0"/>
    <n v="0"/>
    <n v="0"/>
    <n v="1"/>
  </r>
  <r>
    <s v="Metaldyne"/>
    <s v="Forged Products"/>
    <s v="Zell"/>
    <s v="3rd Party Sale"/>
    <b v="1"/>
    <s v="Germany"/>
    <s v="Europe"/>
    <x v="12"/>
    <s v="601427 - Daimler Altbach"/>
    <s v="Germany"/>
    <s v="Europe"/>
    <s v="A7252722101"/>
    <m/>
    <m/>
    <m/>
    <m/>
    <s v="X"/>
    <s v="N"/>
    <s v="Hubs"/>
    <s v="DRIVELINE"/>
    <s v="Differential Gears and Pinions"/>
    <s v="Cold/Warm Forging &amp; Machining"/>
    <s v="Light Vehicle"/>
    <s v="Daimler"/>
    <s v="Other"/>
    <s v="In Production"/>
    <n v="419124.35635954159"/>
    <n v="0"/>
    <n v="0"/>
    <n v="0"/>
    <n v="0"/>
    <n v="419124.35635954159"/>
    <n v="0"/>
    <n v="0"/>
    <n v="0"/>
    <n v="1"/>
  </r>
  <r>
    <s v="Metaldyne"/>
    <s v="Forged Products"/>
    <s v="Oslavany"/>
    <s v="3rd Party Sale"/>
    <b v="0"/>
    <s v="Czech Republic"/>
    <s v="Europe"/>
    <x v="12"/>
    <s v="600425 - Daimler  Kassel"/>
    <s v="Germany"/>
    <s v="Europe"/>
    <s v="R6594110008"/>
    <m/>
    <m/>
    <m/>
    <m/>
    <s v="X"/>
    <s v="N"/>
    <s v="Sleeves"/>
    <s v="DRIVELINE"/>
    <s v="Driveline Shaft Products"/>
    <s v="Cold/Warm Forging &amp; Machining"/>
    <s v="Commercial"/>
    <s v="Daimler"/>
    <s v="Non-Automotive"/>
    <s v="In Production"/>
    <n v="231107.32703708037"/>
    <n v="187710.18194380001"/>
    <n v="0"/>
    <n v="0"/>
    <n v="0"/>
    <n v="418817.50898088038"/>
    <n v="0"/>
    <n v="0"/>
    <n v="187710.18194380001"/>
    <n v="1"/>
  </r>
  <r>
    <s v="Metaldyne"/>
    <s v="Vibration Control Systems"/>
    <s v="Barcelona"/>
    <s v="3rd Party Sale"/>
    <b v="1"/>
    <s v="Spain"/>
    <s v="Europe"/>
    <x v="12"/>
    <s v="600971 - MDC Power GmbH"/>
    <s v="Germany"/>
    <s v="Europe"/>
    <s v="A6510300503"/>
    <m/>
    <m/>
    <m/>
    <m/>
    <s v="X"/>
    <s v="N"/>
    <s v="Rubber Dampers"/>
    <s v="Engine"/>
    <s v="Rubber and Viscous Dampers"/>
    <s v="Rubber &amp; Viscous Dampening Assemblies"/>
    <s v="Light Vehicle"/>
    <s v="Daimler"/>
    <s v="Daimler OM INLINE"/>
    <s v="In Production"/>
    <n v="158202.90390978477"/>
    <n v="96739.317021700015"/>
    <n v="48430.082818500014"/>
    <n v="15075.864832600002"/>
    <n v="3081.6397053999999"/>
    <n v="321529.80828798475"/>
    <n v="0"/>
    <n v="0"/>
    <n v="96739.317021700015"/>
    <n v="1"/>
  </r>
  <r>
    <s v="Metaldyne"/>
    <s v="Forged Products"/>
    <s v="Zell"/>
    <s v="3rd Party Sale"/>
    <b v="1"/>
    <s v="Germany"/>
    <s v="Europe"/>
    <x v="12"/>
    <s v="601707 - Star Assembly SRL (Romania)"/>
    <s v="Romania"/>
    <s v="Europe"/>
    <s v="A7252722101"/>
    <m/>
    <m/>
    <m/>
    <m/>
    <s v="X"/>
    <s v="N"/>
    <s v="Hubs"/>
    <s v="OTHER SPECIALTY PRODUCTS"/>
    <s v="Specialty Products &amp; Other"/>
    <s v="Cold/Warm Forging &amp; Machining"/>
    <s v="Light Vehicle"/>
    <s v="Daimler"/>
    <s v="Other"/>
    <s v="In Production"/>
    <n v="293493.13852987194"/>
    <n v="0"/>
    <n v="0"/>
    <n v="0"/>
    <n v="0"/>
    <n v="293493.13852987194"/>
    <n v="0"/>
    <n v="0"/>
    <n v="0"/>
    <n v="1"/>
  </r>
  <r>
    <s v="Metaldyne"/>
    <s v="Forged Products"/>
    <s v="Oslavany"/>
    <s v="3rd Party Sale"/>
    <b v="1"/>
    <s v="Czech Republic"/>
    <s v="Europe"/>
    <x v="12"/>
    <s v="600425 - Daimler  Kassel"/>
    <s v="Germany"/>
    <s v="Europe"/>
    <s v="R3894110908"/>
    <m/>
    <m/>
    <m/>
    <m/>
    <s v="X"/>
    <s v="N"/>
    <s v="Spline Sleeves"/>
    <s v="DRIVELINE"/>
    <s v="Driveline Shaft Products"/>
    <s v="Cold/Warm Forging &amp; Machining"/>
    <s v="Commercial"/>
    <s v="Daimler"/>
    <s v="Non-Automotive"/>
    <s v="In Production"/>
    <n v="46739.564634110407"/>
    <n v="41377.629616300008"/>
    <n v="41377.628478800005"/>
    <n v="41377.628478900006"/>
    <n v="41377.629928400005"/>
    <n v="212250.08113651045"/>
    <n v="0"/>
    <n v="0"/>
    <n v="41377.629616300008"/>
    <n v="1"/>
  </r>
  <r>
    <s v="Metaldyne"/>
    <s v="Forged Products"/>
    <s v="Oslavany"/>
    <s v="3rd Party Sale"/>
    <b v="0"/>
    <s v="Czech Republic"/>
    <s v="Europe"/>
    <x v="12"/>
    <s v="600425 - Daimler  Kassel"/>
    <s v="Germany"/>
    <s v="Europe"/>
    <s v="R6564111108"/>
    <m/>
    <m/>
    <m/>
    <m/>
    <s v="X"/>
    <s v="N"/>
    <s v="Sleeves"/>
    <s v="DRIVELINE"/>
    <s v="Driveline Shaft Products"/>
    <s v="Cold/Warm Forging &amp; Machining"/>
    <s v="Commercial"/>
    <s v="Daimler"/>
    <s v="Non-Automotive"/>
    <s v="In Production"/>
    <n v="181201.75826574067"/>
    <n v="0"/>
    <n v="0"/>
    <n v="0"/>
    <n v="0"/>
    <n v="181201.75826574067"/>
    <n v="0"/>
    <n v="0"/>
    <n v="0"/>
    <n v="1"/>
  </r>
  <r>
    <s v="Metaldyne"/>
    <s v="Vibration Control Systems"/>
    <s v="Barcelona"/>
    <s v="3rd Party Sale"/>
    <b v="1"/>
    <s v="Spain"/>
    <s v="Europe"/>
    <x v="12"/>
    <s v="600611 - Daimler  AG Mannheim"/>
    <s v="Germany"/>
    <s v="Europe"/>
    <s v="A9340351812"/>
    <m/>
    <m/>
    <m/>
    <m/>
    <s v="X"/>
    <s v="N"/>
    <s v="Isolation Pulleys"/>
    <s v="Engine"/>
    <s v="Rubber and Viscous Dampers"/>
    <s v="Rubber &amp; Viscous Dampening Assemblies"/>
    <s v="Light Vehicle"/>
    <s v="Daimler"/>
    <s v="Daimler OM93x"/>
    <s v="In Production"/>
    <n v="16179.411137100004"/>
    <n v="25726.083895400003"/>
    <n v="38524.487441500009"/>
    <n v="45376.158026599995"/>
    <n v="45376.158026600002"/>
    <n v="171182.29852720001"/>
    <n v="0"/>
    <n v="0"/>
    <n v="25726.083895400003"/>
    <n v="1"/>
  </r>
  <r>
    <s v="Metaldyne"/>
    <s v="Forged Products"/>
    <s v="Nurnberg"/>
    <s v="3rd Party Sale"/>
    <b v="1"/>
    <s v="Germany"/>
    <s v="Europe"/>
    <x v="12"/>
    <s v="600424 - Daimler Gaggenau"/>
    <s v="Germany"/>
    <s v="Europe"/>
    <s v="R 212 262 00 23"/>
    <m/>
    <m/>
    <m/>
    <m/>
    <s v="X"/>
    <s v="N"/>
    <s v="Sliding Sleeves"/>
    <s v="Transmission"/>
    <s v="Other Transmission Products"/>
    <s v="Cold/Warm Forging &amp; Machining"/>
    <s v="Light Vehicle"/>
    <s v="Daimler"/>
    <s v="Other"/>
    <s v="In Production"/>
    <n v="151323.3362001027"/>
    <n v="0"/>
    <n v="0"/>
    <n v="0"/>
    <n v="0"/>
    <n v="151323.3362001027"/>
    <n v="0"/>
    <n v="0"/>
    <n v="0"/>
    <n v="1"/>
  </r>
  <r>
    <s v="Metaldyne"/>
    <s v="Forged Products"/>
    <s v="Oslavany"/>
    <s v="3rd Party Sale"/>
    <b v="1"/>
    <s v="Czech Republic"/>
    <s v="Europe"/>
    <x v="12"/>
    <s v="600425 - Daimler  Kassel"/>
    <s v="Germany"/>
    <s v="Europe"/>
    <s v="R3894110808"/>
    <m/>
    <m/>
    <m/>
    <m/>
    <s v="X"/>
    <s v="N"/>
    <s v="Sleeves"/>
    <s v="DRIVELINE"/>
    <s v="Driveline Shaft Products"/>
    <s v="Cold/Warm Forging &amp; Machining"/>
    <s v="Commercial"/>
    <s v="Daimler"/>
    <s v="Non-Automotive"/>
    <s v="In Production"/>
    <n v="29402.707088527597"/>
    <n v="22824.308670300004"/>
    <n v="22824.308826399996"/>
    <n v="22824.309015899998"/>
    <n v="22824.309037999996"/>
    <n v="120699.94263912759"/>
    <n v="0"/>
    <n v="0"/>
    <n v="22824.308670300004"/>
    <n v="1"/>
  </r>
  <r>
    <s v="Metaldyne"/>
    <s v="Forged Products"/>
    <s v="Oslavany"/>
    <s v="3rd Party Sale"/>
    <b v="1"/>
    <s v="Czech Republic"/>
    <s v="Europe"/>
    <x v="12"/>
    <s v="600425 - Daimler  Kassel"/>
    <s v="Germany"/>
    <s v="Europe"/>
    <s v="R3894111408"/>
    <m/>
    <m/>
    <m/>
    <m/>
    <s v="X"/>
    <s v="N"/>
    <s v="Underdrive Sleeves"/>
    <s v="DRIVELINE"/>
    <s v="Driveline Shaft Products"/>
    <s v="Cold/Warm Forging &amp; Machining"/>
    <s v="Commercial"/>
    <s v="Daimler"/>
    <s v="Non-Automotive"/>
    <s v="In Production"/>
    <n v="109531.44245123929"/>
    <n v="0"/>
    <n v="0"/>
    <n v="0"/>
    <n v="0"/>
    <n v="109531.44245123929"/>
    <n v="0"/>
    <n v="0"/>
    <n v="0"/>
    <n v="1"/>
  </r>
  <r>
    <s v="Metaldyne"/>
    <s v="Forged Products"/>
    <s v="Oslavany"/>
    <s v="3rd Party Sale"/>
    <b v="1"/>
    <s v="Czech Republic"/>
    <s v="Europe"/>
    <x v="12"/>
    <s v="600425 - Daimler  Kassel"/>
    <s v="Germany"/>
    <s v="Europe"/>
    <s v="R6594110608"/>
    <m/>
    <m/>
    <m/>
    <m/>
    <s v="X"/>
    <s v="N"/>
    <s v="Spline Hubs"/>
    <s v="DRIVELINE"/>
    <s v="Driveline Shaft Products"/>
    <s v="Cold/Warm Forging &amp; Machining"/>
    <s v="Commercial"/>
    <s v="Daimler"/>
    <s v="Non-Automotive"/>
    <s v="In Production"/>
    <n v="45769.833609237598"/>
    <n v="18685.512865500001"/>
    <n v="14270.485486199999"/>
    <n v="14270.485497299996"/>
    <n v="14270.485129599998"/>
    <n v="107266.80258783758"/>
    <n v="0"/>
    <n v="0"/>
    <n v="18685.512865500001"/>
    <n v="1"/>
  </r>
  <r>
    <s v="Metaldyne"/>
    <s v="Forged Products"/>
    <s v="Oslavany"/>
    <s v="3rd Party Sale"/>
    <b v="0"/>
    <s v="Czech Republic"/>
    <s v="Europe"/>
    <x v="12"/>
    <s v="600425 - Daimler  Kassel"/>
    <s v="Germany"/>
    <s v="Europe"/>
    <s v="R3894110608"/>
    <m/>
    <m/>
    <m/>
    <m/>
    <s v="X"/>
    <s v="N"/>
    <s v="Sleeves"/>
    <s v="DRIVELINE"/>
    <s v="Driveline Shaft Products"/>
    <s v="Cold/Warm Forging &amp; Machining"/>
    <s v="Commercial"/>
    <s v="Daimler"/>
    <s v="Non-Automotive"/>
    <s v="In Production"/>
    <n v="104591.01988637279"/>
    <n v="0"/>
    <n v="0"/>
    <n v="0"/>
    <n v="0"/>
    <n v="104591.01988637279"/>
    <n v="0"/>
    <n v="0"/>
    <n v="0"/>
    <n v="1"/>
  </r>
  <r>
    <s v="Metaldyne"/>
    <s v="Forged Products"/>
    <s v="Oslavany"/>
    <s v="3rd Party Sale"/>
    <b v="1"/>
    <s v="Czech Republic"/>
    <s v="Europe"/>
    <x v="12"/>
    <s v="600425 - Daimler  Kassel"/>
    <s v="Germany"/>
    <s v="Europe"/>
    <s v="R3854110708"/>
    <m/>
    <m/>
    <m/>
    <m/>
    <s v="X"/>
    <s v="N"/>
    <s v="Spline Sleeves"/>
    <s v="DRIVELINE"/>
    <s v="Driveline Shaft Products"/>
    <s v="Cold/Warm Forging &amp; Machining"/>
    <s v="Commercial"/>
    <s v="Daimler"/>
    <s v="Non-Automotive"/>
    <s v="In Production"/>
    <n v="24010.2900014552"/>
    <n v="19986.008767899999"/>
    <n v="19986.008489399999"/>
    <n v="19986.008745900002"/>
    <n v="19986.009247499998"/>
    <n v="103954.32525215521"/>
    <n v="0"/>
    <n v="0"/>
    <n v="19986.008767899999"/>
    <n v="1"/>
  </r>
  <r>
    <s v="Metaldyne"/>
    <s v="Forged Products"/>
    <s v="Zell"/>
    <s v="3rd Party Sale"/>
    <b v="1"/>
    <s v="Germany"/>
    <s v="Europe"/>
    <x v="12"/>
    <s v="550414 - Daimler"/>
    <s v="Germany"/>
    <s v="Europe"/>
    <s v="RC61984"/>
    <m/>
    <m/>
    <m/>
    <m/>
    <s v="X"/>
    <s v="N"/>
    <s v="Pressure Parts"/>
    <s v="OTHER SPECIALTY PRODUCTS"/>
    <s v="Specialty Products &amp; Other"/>
    <s v="Cold/Warm Forging &amp; Machining"/>
    <s v="Light Vehicle"/>
    <s v="Daimler"/>
    <s v="Other"/>
    <s v="In Production"/>
    <n v="97814.463613931555"/>
    <n v="0"/>
    <n v="0"/>
    <n v="0"/>
    <n v="0"/>
    <n v="97814.463613931555"/>
    <n v="0"/>
    <n v="0"/>
    <n v="0"/>
    <n v="1"/>
  </r>
  <r>
    <s v="Metaldyne"/>
    <s v="Forged Products"/>
    <s v="Nurnberg"/>
    <s v="3rd Party Sale"/>
    <b v="1"/>
    <s v="Germany"/>
    <s v="Europe"/>
    <x v="12"/>
    <s v="600424 - Daimler Gaggenau"/>
    <s v="Germany"/>
    <s v="Europe"/>
    <s v="R 203 262 22 23"/>
    <m/>
    <m/>
    <m/>
    <m/>
    <s v="X"/>
    <s v="N"/>
    <s v="Sliding Sleeves"/>
    <s v="Transmission"/>
    <s v="Other Transmission Products"/>
    <s v="Cold/Warm Forging &amp; Machining"/>
    <s v="Light Vehicle"/>
    <s v="Daimler"/>
    <s v="Other"/>
    <s v="In Production"/>
    <n v="60284.083232502766"/>
    <n v="37010.7556836"/>
    <n v="0"/>
    <n v="0"/>
    <n v="0"/>
    <n v="97294.838916102774"/>
    <n v="0"/>
    <n v="0"/>
    <n v="37010.7556836"/>
    <n v="1"/>
  </r>
  <r>
    <s v="Metaldyne"/>
    <s v="Forged Products"/>
    <s v="Oslavany"/>
    <s v="3rd Party Sale"/>
    <b v="1"/>
    <s v="Czech Republic"/>
    <s v="Europe"/>
    <x v="12"/>
    <s v="600425 - Daimler  Kassel"/>
    <s v="Germany"/>
    <s v="Europe"/>
    <s v="A9714110008"/>
    <m/>
    <m/>
    <m/>
    <m/>
    <s v="X"/>
    <s v="N"/>
    <s v="Spline Sleeves"/>
    <s v="DRIVELINE"/>
    <s v="Driveline Shaft Products"/>
    <s v="Cold/Warm Forging &amp; Machining"/>
    <s v="Commercial"/>
    <s v="Daimler"/>
    <s v="Non-Automotive"/>
    <s v="In Production"/>
    <n v="6019.4247856000002"/>
    <n v="22256.212370499998"/>
    <n v="22256.2122366"/>
    <n v="22256.2122924"/>
    <n v="22256.212448699996"/>
    <n v="95044.274133799991"/>
    <n v="0"/>
    <n v="0"/>
    <n v="22256.212370499998"/>
    <n v="1"/>
  </r>
  <r>
    <s v="Metaldyne"/>
    <s v="Forged Products"/>
    <s v="Oslavany"/>
    <s v="3rd Party Sale"/>
    <b v="1"/>
    <s v="Czech Republic"/>
    <s v="Europe"/>
    <x v="12"/>
    <s v="600425 - Daimler  Kassel"/>
    <s v="Germany"/>
    <s v="Europe"/>
    <s v="R3854110408"/>
    <m/>
    <m/>
    <m/>
    <m/>
    <s v="X"/>
    <s v="N"/>
    <s v="Sleeves"/>
    <s v="DRIVELINE"/>
    <s v="Driveline Shaft Products"/>
    <s v="Cold/Warm Forging &amp; Machining"/>
    <s v="Commercial"/>
    <s v="Daimler"/>
    <s v="Non-Automotive"/>
    <s v="In Production"/>
    <n v="81860.513718387781"/>
    <n v="0"/>
    <n v="0"/>
    <n v="0"/>
    <n v="0"/>
    <n v="81860.513718387781"/>
    <n v="0"/>
    <n v="0"/>
    <n v="0"/>
    <n v="1"/>
  </r>
  <r>
    <s v="Metaldyne"/>
    <s v="Forged Products"/>
    <s v="Zell"/>
    <s v="3rd Party Sale"/>
    <b v="1"/>
    <s v="Germany"/>
    <s v="Europe"/>
    <x v="12"/>
    <s v="550414 - Daimler"/>
    <s v="Germany"/>
    <s v="Europe"/>
    <s v="RZ002335"/>
    <m/>
    <m/>
    <m/>
    <m/>
    <s v="X"/>
    <s v="N"/>
    <s v="Pressure Parts"/>
    <s v="OTHER SPECIALTY PRODUCTS"/>
    <s v="Specialty Products &amp; Other"/>
    <s v="Cold/Warm Forging &amp; Machining"/>
    <s v="Light Vehicle"/>
    <s v="Daimler"/>
    <s v="Other"/>
    <s v="In Production"/>
    <n v="77225.129776247762"/>
    <n v="0"/>
    <n v="0"/>
    <n v="0"/>
    <n v="0"/>
    <n v="77225.129776247762"/>
    <n v="0"/>
    <n v="0"/>
    <n v="0"/>
    <n v="1"/>
  </r>
  <r>
    <s v="Metaldyne"/>
    <s v="Forged Products"/>
    <s v="Zell"/>
    <s v="3rd Party Sale"/>
    <b v="1"/>
    <s v="Germany"/>
    <s v="Europe"/>
    <x v="12"/>
    <s v="600424 - Daimler Gaggenau"/>
    <s v="Germany"/>
    <s v="Europe"/>
    <s v="A 442 180 00 15"/>
    <m/>
    <m/>
    <m/>
    <m/>
    <s v="X"/>
    <s v="N"/>
    <s v="Valve Housings"/>
    <s v="OTHER SPECIALTY PRODUCTS"/>
    <s v="Specialty Products &amp; Other"/>
    <s v="Cold/Warm Forging &amp; Machining"/>
    <s v="Commercial"/>
    <s v="Daimler"/>
    <s v="Other"/>
    <s v="In Production"/>
    <n v="12059.000768124399"/>
    <n v="12547.2950611"/>
    <n v="12547.2952394"/>
    <n v="12547.295317300001"/>
    <n v="12547.294826899997"/>
    <n v="62248.181212824398"/>
    <n v="0"/>
    <n v="0"/>
    <n v="12547.2950611"/>
    <n v="1"/>
  </r>
  <r>
    <s v="Metaldyne"/>
    <s v="Forged Products"/>
    <s v="Oslavany"/>
    <s v="3rd Party Sale"/>
    <b v="1"/>
    <s v="Czech Republic"/>
    <s v="Europe"/>
    <x v="12"/>
    <s v="600425 - Daimler  Kassel"/>
    <s v="Germany"/>
    <s v="Europe"/>
    <s v="A6564111408"/>
    <m/>
    <m/>
    <m/>
    <m/>
    <s v="X"/>
    <s v="N"/>
    <s v="Spline Sleeves"/>
    <s v="DRIVELINE"/>
    <s v="Driveline Shaft Products"/>
    <s v="Cold/Warm Forging &amp; Machining"/>
    <s v="Commercial"/>
    <s v="Daimler"/>
    <s v="Non-Automotive"/>
    <s v="In Production"/>
    <n v="2357.0036894"/>
    <n v="8714.6567940000004"/>
    <n v="8714.6567941000012"/>
    <n v="8714.6569725000008"/>
    <n v="8714.656604400001"/>
    <n v="37215.630854400006"/>
    <n v="0"/>
    <n v="0"/>
    <n v="8714.6567940000004"/>
    <n v="1"/>
  </r>
  <r>
    <s v="Metaldyne"/>
    <s v="Forged Products"/>
    <s v="Oslavany"/>
    <s v="3rd Party Sale"/>
    <b v="1"/>
    <s v="Czech Republic"/>
    <s v="Europe"/>
    <x v="12"/>
    <s v="600425 - Daimler  Kassel"/>
    <s v="Germany"/>
    <s v="Europe"/>
    <s v="R3814110308"/>
    <m/>
    <m/>
    <m/>
    <m/>
    <s v="X"/>
    <s v="N"/>
    <s v="Spline Sleeves"/>
    <s v="DRIVELINE"/>
    <s v="Driveline Shaft Products"/>
    <s v="Cold/Warm Forging &amp; Machining"/>
    <s v="Commercial"/>
    <s v="Daimler"/>
    <s v="Non-Automotive"/>
    <s v="In Production"/>
    <n v="7578.7330564228005"/>
    <n v="6756.4186760000002"/>
    <n v="6756.4188320000003"/>
    <n v="6756.4186981000012"/>
    <n v="6756.4186873000008"/>
    <n v="34604.407949822802"/>
    <n v="0"/>
    <n v="0"/>
    <n v="6756.4186760000002"/>
    <n v="1"/>
  </r>
  <r>
    <s v="Metaldyne"/>
    <s v="Forged Products"/>
    <s v="Oslavany"/>
    <s v="3rd Party Sale"/>
    <b v="1"/>
    <s v="Czech Republic"/>
    <s v="Europe"/>
    <x v="12"/>
    <s v="600425 - Daimler  Kassel"/>
    <s v="Germany"/>
    <s v="Europe"/>
    <s v="R6564110208"/>
    <m/>
    <m/>
    <m/>
    <m/>
    <s v="X"/>
    <s v="N"/>
    <s v="Spline Sleeves"/>
    <s v="DRIVELINE"/>
    <s v="Driveline Shaft Products"/>
    <s v="Cold/Warm Forging &amp; Machining"/>
    <s v="Commercial"/>
    <s v="Daimler"/>
    <s v="Non-Automotive"/>
    <s v="In Production"/>
    <n v="8606.0981409872002"/>
    <n v="5798.8524491999988"/>
    <n v="5798.8524380999997"/>
    <n v="5798.8524380999997"/>
    <n v="5798.8524382000005"/>
    <n v="31801.507904587197"/>
    <n v="0"/>
    <n v="0"/>
    <n v="5798.8524491999988"/>
    <n v="1"/>
  </r>
  <r>
    <s v="Metaldyne"/>
    <s v="Forged Products"/>
    <s v="Oslavany"/>
    <s v="3rd Party Sale"/>
    <b v="0"/>
    <s v="Czech Republic"/>
    <s v="Europe"/>
    <x v="12"/>
    <s v="600425 - Daimler  Kassel"/>
    <s v="Germany"/>
    <s v="Europe"/>
    <s v="R6594110208"/>
    <m/>
    <m/>
    <m/>
    <m/>
    <s v="X"/>
    <s v="N"/>
    <s v="Sleeves"/>
    <s v="DRIVELINE"/>
    <s v="Driveline Shaft Products"/>
    <s v="Cold/Warm Forging &amp; Machining"/>
    <s v="Commercial"/>
    <s v="Daimler"/>
    <s v="Non-Automotive"/>
    <s v="In Production"/>
    <n v="10878.641575900001"/>
    <n v="2521.1235013000005"/>
    <n v="4521.5793473000003"/>
    <n v="4521.5796148000009"/>
    <n v="4521.5799047"/>
    <n v="26964.503944000004"/>
    <n v="0"/>
    <n v="0"/>
    <n v="2521.1235013000005"/>
    <n v="1"/>
  </r>
  <r>
    <s v="Metaldyne"/>
    <s v="Vibration Control Systems"/>
    <s v="Barcelona"/>
    <s v="3rd Party Sale"/>
    <b v="1"/>
    <s v="Spain"/>
    <s v="Europe"/>
    <x v="12"/>
    <s v="600971 - MDC Power GmbH"/>
    <s v="Germany"/>
    <s v="Europe"/>
    <s v="A9340351812"/>
    <m/>
    <m/>
    <m/>
    <m/>
    <s v="X"/>
    <s v="N"/>
    <s v="Isolation Pulleys"/>
    <s v="Engine"/>
    <s v="Rubber and Viscous Dampers"/>
    <s v="Rubber &amp; Viscous Dampening Assemblies"/>
    <s v="Light Vehicle"/>
    <s v="Daimler"/>
    <s v="Daimler OM93x"/>
    <s v="In Production"/>
    <n v="15879.8844186643"/>
    <n v="0"/>
    <n v="0"/>
    <n v="0"/>
    <n v="0"/>
    <n v="15879.8844186643"/>
    <n v="0"/>
    <n v="0"/>
    <n v="0"/>
    <n v="1"/>
  </r>
  <r>
    <s v="Metaldyne"/>
    <s v="Forged Products"/>
    <s v="Oslavany"/>
    <s v="3rd Party Sale"/>
    <b v="1"/>
    <s v="Czech Republic"/>
    <s v="Europe"/>
    <x v="12"/>
    <s v="600425 - Daimler  Kassel"/>
    <s v="Germany"/>
    <s v="Europe"/>
    <s v="R3814110108"/>
    <m/>
    <m/>
    <m/>
    <m/>
    <s v="X"/>
    <s v="N"/>
    <s v="Sleeves"/>
    <s v="DRIVELINE"/>
    <s v="Driveline Shaft Products"/>
    <s v="Cold/Warm Forging &amp; Machining"/>
    <s v="Commercial"/>
    <s v="Daimler"/>
    <s v="Non-Automotive"/>
    <s v="In Production"/>
    <n v="15130.172119048801"/>
    <n v="0"/>
    <n v="0"/>
    <n v="0"/>
    <n v="0"/>
    <n v="15130.172119048801"/>
    <n v="0"/>
    <n v="0"/>
    <n v="0"/>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12926.010783586602"/>
    <n v="0"/>
    <n v="0"/>
    <n v="0"/>
    <n v="0"/>
    <n v="12926.010783586602"/>
    <n v="0"/>
    <n v="0"/>
    <n v="0"/>
    <n v="1"/>
  </r>
  <r>
    <s v="Metaldyne"/>
    <s v="Forged Products"/>
    <s v="Zell"/>
    <s v="3rd Party Sale"/>
    <b v="1"/>
    <s v="Germany"/>
    <s v="Europe"/>
    <x v="12"/>
    <s v="600427 - Daimler Worth"/>
    <s v="Germany"/>
    <s v="Europe"/>
    <s v="A4421800015"/>
    <m/>
    <m/>
    <m/>
    <m/>
    <s v="X"/>
    <s v="N"/>
    <s v="Housings"/>
    <s v="OTHER SPECIALTY PRODUCTS"/>
    <s v="Specialty Products &amp; Other"/>
    <s v="Cold/Warm Forging &amp; Machining"/>
    <s v="Light Vehicle"/>
    <s v="Daimler"/>
    <s v="Other"/>
    <s v="In Production"/>
    <n v="12791.391180135921"/>
    <n v="0"/>
    <n v="0"/>
    <n v="0"/>
    <n v="0"/>
    <n v="12791.391180135921"/>
    <n v="0"/>
    <n v="0"/>
    <n v="0"/>
    <n v="1"/>
  </r>
  <r>
    <s v="Metaldyne"/>
    <s v="Vibration Control Systems"/>
    <s v="Barcelona"/>
    <s v="3rd Party Sale"/>
    <b v="1"/>
    <s v="Spain"/>
    <s v="Europe"/>
    <x v="12"/>
    <s v="600971 - MDC Power GmbH"/>
    <s v="Germany"/>
    <s v="Europe"/>
    <s v="A2660300203"/>
    <m/>
    <m/>
    <m/>
    <m/>
    <s v="X"/>
    <s v="N"/>
    <s v="Rubber Dampers"/>
    <s v="Engine"/>
    <s v="Rubber and Viscous Dampers"/>
    <s v="Rubber &amp; Viscous Dampening Assemblies"/>
    <s v="Light Vehicle"/>
    <s v="Daimler"/>
    <s v="Other"/>
    <s v="In Production"/>
    <n v="3780.0943939800004"/>
    <n v="2009.2531681"/>
    <n v="2009.2531681"/>
    <n v="2009.2531681000005"/>
    <n v="2009.2531681"/>
    <n v="11817.10706638"/>
    <n v="0"/>
    <n v="0"/>
    <n v="2009.2531681"/>
    <n v="1"/>
  </r>
  <r>
    <s v="Metaldyne"/>
    <s v="Forged Products"/>
    <s v="Zell"/>
    <s v="3rd Party Sale"/>
    <b v="1"/>
    <s v="Germany"/>
    <s v="Europe"/>
    <x v="12"/>
    <s v="600427 - Daimler Worth"/>
    <s v="Germany"/>
    <s v="Europe"/>
    <s v="A1164620023"/>
    <m/>
    <m/>
    <m/>
    <m/>
    <s v="X"/>
    <s v="N"/>
    <s v="Bush"/>
    <s v="OTHER SPECIALTY PRODUCTS"/>
    <s v="Specialty Products &amp; Other"/>
    <s v="Cold/Warm Forging &amp; Machining"/>
    <s v="Light Vehicle"/>
    <s v="Daimler"/>
    <s v="Other"/>
    <s v="In Production"/>
    <n v="11325.4860751"/>
    <n v="0"/>
    <n v="0"/>
    <n v="0"/>
    <n v="0"/>
    <n v="11325.4860751"/>
    <n v="0"/>
    <n v="0"/>
    <n v="0"/>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82.893353359038"/>
    <n v="0"/>
    <n v="0"/>
    <n v="0"/>
    <n v="0"/>
    <n v="7982.893353359038"/>
    <n v="0"/>
    <n v="0"/>
    <n v="0"/>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67.7584578590395"/>
    <n v="0"/>
    <n v="0"/>
    <n v="0"/>
    <n v="0"/>
    <n v="7967.7584578590395"/>
    <n v="0"/>
    <n v="0"/>
    <n v="0"/>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5581.1947944000003"/>
    <n v="0"/>
    <n v="0"/>
    <n v="0"/>
    <n v="0"/>
    <n v="5581.1947944000003"/>
    <n v="0"/>
    <n v="0"/>
    <n v="0"/>
    <n v="1"/>
  </r>
  <r>
    <s v="Metaldyne"/>
    <s v="Vibration Control Systems"/>
    <s v="Barcelona"/>
    <s v="3rd Party Sale"/>
    <b v="1"/>
    <s v="Spain"/>
    <s v="Europe"/>
    <x v="12"/>
    <s v="600971 - MDC Power GmbH"/>
    <s v="Germany"/>
    <s v="Europe"/>
    <s v="A9340351412"/>
    <m/>
    <m/>
    <m/>
    <m/>
    <s v="X"/>
    <s v="N"/>
    <s v="Isolation Pulleys"/>
    <s v="Engine"/>
    <s v="Rubber and Viscous Dampers"/>
    <s v="Rubber &amp; Viscous Dampening Assemblies"/>
    <s v="Light Vehicle"/>
    <s v="Daimler"/>
    <s v="Daimler OM93x"/>
    <s v="In Production"/>
    <n v="4377.9623973065"/>
    <n v="0"/>
    <n v="0"/>
    <n v="0"/>
    <n v="0"/>
    <n v="4377.9623973065"/>
    <n v="0"/>
    <n v="0"/>
    <n v="0"/>
    <n v="1"/>
  </r>
  <r>
    <s v="Metaldyne"/>
    <s v="Vibration Control Systems"/>
    <s v="Barcelona"/>
    <s v="3rd Party Sale"/>
    <b v="1"/>
    <s v="Spain"/>
    <s v="Europe"/>
    <x v="12"/>
    <s v="600971 - MDC Power GmbH"/>
    <s v="Germany"/>
    <s v="Europe"/>
    <s v="SMN163744"/>
    <m/>
    <m/>
    <m/>
    <m/>
    <s v="X"/>
    <s v="N"/>
    <s v="Rubber Dampers"/>
    <s v="Engine"/>
    <s v="Rubber and Viscous Dampers"/>
    <s v="Rubber &amp; Viscous Dampening Assemblies"/>
    <s v="Light Vehicle"/>
    <s v="Daimler"/>
    <s v="Daimler OM INLINE"/>
    <s v="In Production"/>
    <n v="2831.1666463724"/>
    <n v="0"/>
    <n v="0"/>
    <n v="0"/>
    <n v="0"/>
    <n v="2831.1666463724"/>
    <n v="0"/>
    <n v="0"/>
    <n v="0"/>
    <n v="1"/>
  </r>
  <r>
    <s v="Metaldyne"/>
    <s v="Forged Products"/>
    <s v="Oslavany"/>
    <s v="3rd Party Sale"/>
    <b v="1"/>
    <s v="Czech Republic"/>
    <s v="Europe"/>
    <x v="12"/>
    <s v="600425 - Daimler  Kassel"/>
    <s v="Germany"/>
    <s v="Europe"/>
    <s v="R6564111408"/>
    <m/>
    <m/>
    <m/>
    <m/>
    <s v="X"/>
    <s v="N"/>
    <s v="Spline Hubs"/>
    <s v="DRIVELINE"/>
    <s v="Driveline Shaft Products"/>
    <s v="Cold/Warm Forging &amp; Machining"/>
    <s v="Commercial"/>
    <s v="Daimler"/>
    <s v="Non-Automotive"/>
    <s v="In Production"/>
    <n v="1827.5781610394001"/>
    <n v="0"/>
    <n v="0"/>
    <n v="0"/>
    <n v="0"/>
    <n v="1827.5781610394001"/>
    <n v="0"/>
    <n v="0"/>
    <n v="0"/>
    <n v="1"/>
  </r>
  <r>
    <s v="Metaldyne"/>
    <s v="Forged Products"/>
    <s v="Oslavany"/>
    <s v="3rd Party Sale"/>
    <b v="0"/>
    <s v="Czech Republic"/>
    <s v="Europe"/>
    <x v="12"/>
    <s v="600425 - Daimler  Kassel"/>
    <s v="Germany"/>
    <s v="Europe"/>
    <s v="R3954111308"/>
    <m/>
    <m/>
    <m/>
    <m/>
    <s v="X"/>
    <s v="N"/>
    <s v="Sleeves"/>
    <s v="DRIVELINE"/>
    <s v="Driveline Shaft Products"/>
    <s v="Cold/Warm Forging &amp; Machining"/>
    <s v="Commercial"/>
    <s v="Daimler"/>
    <s v="Non-Automotive"/>
    <s v="In Production"/>
    <n v="1686.0312852112002"/>
    <n v="0"/>
    <n v="0"/>
    <n v="0"/>
    <n v="0"/>
    <n v="1686.0312852112002"/>
    <n v="0"/>
    <n v="0"/>
    <n v="0"/>
    <n v="1"/>
  </r>
  <r>
    <s v="Metaldyne"/>
    <s v="Vibration Control Systems"/>
    <s v="Litchfield"/>
    <s v="3rd Party Sale"/>
    <b v="1"/>
    <s v="United States"/>
    <s v="North America"/>
    <x v="12"/>
    <s v="601274 - Daimler Trucks - OR"/>
    <s v="United States"/>
    <s v="North America"/>
    <s v="FIN135TD6301030"/>
    <m/>
    <m/>
    <m/>
    <m/>
    <s v="X"/>
    <s v="N"/>
    <s v="No Data"/>
    <s v="Engine"/>
    <s v="Rubber and Viscous Dampers"/>
    <s v="Rubber &amp; Viscous Dampening Assemblies"/>
    <s v="Industrial"/>
    <s v="Other"/>
    <s v="Non-Automotive"/>
    <s v="In Production"/>
    <n v="595"/>
    <n v="0"/>
    <n v="0"/>
    <n v="0"/>
    <n v="0"/>
    <n v="595"/>
    <n v="0"/>
    <n v="0"/>
    <n v="0"/>
    <n v="1"/>
  </r>
  <r>
    <s v="Grede"/>
    <s v="Foundry"/>
    <s v="St Cloud"/>
    <s v="3rd Party Sale"/>
    <m/>
    <s v="United States"/>
    <s v="North America"/>
    <x v="13"/>
    <s v="DANA HOLDING CORP-DRY RIDGE"/>
    <m/>
    <s v="North America"/>
    <n v="10037972"/>
    <m/>
    <m/>
    <m/>
    <m/>
    <s v="X"/>
    <s v="N"/>
    <s v="Knuckle"/>
    <s v="SAFETY - CRITICAL"/>
    <s v="Knuckle"/>
    <s v="Ductile Iron Casting &amp; Related Machining"/>
    <s v="Light Vehicle"/>
    <s v="Ford"/>
    <s v="Ford T3"/>
    <s v="Awarded"/>
    <n v="5035078.8497000001"/>
    <n v="11129299.800000001"/>
    <n v="11566757.41908"/>
    <n v="11150847.061140001"/>
    <n v="10991829.27648"/>
    <n v="49873812.40640001"/>
    <n v="0"/>
    <n v="0"/>
    <n v="11129299.800000001"/>
    <n v="1"/>
  </r>
  <r>
    <s v="Grede"/>
    <s v="Foundry"/>
    <s v="New Castle"/>
    <s v="3rd Party Sale"/>
    <m/>
    <s v="United States"/>
    <s v="North America"/>
    <x v="13"/>
    <s v="MIDWEST CUTTING TOOL"/>
    <m/>
    <s v="North America"/>
    <n v="134659"/>
    <m/>
    <m/>
    <m/>
    <m/>
    <s v="X"/>
    <s v="N"/>
    <s v="Carrier"/>
    <s v="DRIVELINE"/>
    <s v="Carrier"/>
    <s v="Ductile Iron Casting &amp; Related Machining"/>
    <s v="Commercial"/>
    <s v="Paccar"/>
    <s v="Other"/>
    <s v="Tracking"/>
    <n v="0"/>
    <n v="0"/>
    <n v="0"/>
    <n v="3273505.9499999997"/>
    <n v="3273505.9499999997"/>
    <n v="6547011.8999999994"/>
    <n v="0"/>
    <n v="0"/>
    <n v="0"/>
    <n v="1"/>
  </r>
  <r>
    <s v="Grede"/>
    <s v="Foundry"/>
    <s v="Reedsburg"/>
    <s v="3rd Party Sale"/>
    <m/>
    <s v="United States"/>
    <s v="North America"/>
    <x v="13"/>
    <s v="MIDWEST CUTTING TOOL"/>
    <m/>
    <s v="North America"/>
    <n v="10034260"/>
    <m/>
    <m/>
    <m/>
    <m/>
    <s v="X"/>
    <s v="N"/>
    <s v="Differential Case"/>
    <s v="DRIVELINE"/>
    <s v="Misc Products not grouped"/>
    <s v="Ductile Iron Casting &amp; Related Machining"/>
    <s v="Light Vehicle"/>
    <s v="Ford"/>
    <s v="Ford Other"/>
    <s v="Tracking"/>
    <n v="0"/>
    <n v="0"/>
    <n v="0"/>
    <n v="2075165.9041666698"/>
    <n v="2263817.35"/>
    <n v="4338983.2541666701"/>
    <n v="0"/>
    <n v="0"/>
    <n v="0"/>
    <n v="1"/>
  </r>
  <r>
    <s v="Grede"/>
    <s v="Foundry"/>
    <s v="New Castle"/>
    <s v="3rd Party Sale"/>
    <m/>
    <s v="United States"/>
    <s v="North America"/>
    <x v="13"/>
    <s v="DANA"/>
    <m/>
    <s v="North America"/>
    <n v="100334933"/>
    <m/>
    <m/>
    <m/>
    <m/>
    <s v="X"/>
    <s v="N"/>
    <s v="Carrier"/>
    <s v="DRIVELINE"/>
    <s v="Carrier"/>
    <s v="Ductile Iron Casting &amp; Related Machining"/>
    <s v="Commercial"/>
    <s v="Paccar"/>
    <s v="Other"/>
    <s v="High Probability"/>
    <n v="0"/>
    <n v="0"/>
    <n v="1312861"/>
    <n v="1312861"/>
    <n v="1312861"/>
    <n v="3938583"/>
    <n v="0"/>
    <n v="0"/>
    <n v="0"/>
    <n v="1"/>
  </r>
  <r>
    <s v="Grede"/>
    <s v="Foundry"/>
    <s v="New Castle"/>
    <s v="3rd Party Sale"/>
    <m/>
    <s v="United States"/>
    <s v="North America"/>
    <x v="13"/>
    <s v="MIDWEST CUTTING TOOL"/>
    <m/>
    <s v="North America"/>
    <n v="10031215"/>
    <m/>
    <m/>
    <m/>
    <m/>
    <s v="X"/>
    <s v="N"/>
    <s v="Carrier"/>
    <s v="DRIVELINE"/>
    <s v="Carrier"/>
    <s v="Ductile Iron Casting &amp; Related Machining"/>
    <s v="Commercial"/>
    <s v="Paccar"/>
    <s v="Other"/>
    <s v="Tracking"/>
    <n v="0"/>
    <n v="0"/>
    <n v="0"/>
    <n v="1968006.5999999999"/>
    <n v="1968006.5999999999"/>
    <n v="3936013.1999999997"/>
    <n v="0"/>
    <n v="0"/>
    <n v="0"/>
    <n v="1"/>
  </r>
  <r>
    <s v="Grede"/>
    <s v="Foundry"/>
    <s v="Reedsburg"/>
    <s v="3rd Party Sale"/>
    <m/>
    <s v="United States"/>
    <s v="North America"/>
    <x v="13"/>
    <s v="DANA HOLDING CORP-POTTSTOWN"/>
    <m/>
    <s v="North America"/>
    <n v="5012657"/>
    <m/>
    <m/>
    <m/>
    <m/>
    <s v="X"/>
    <s v="N"/>
    <s v="Yoke"/>
    <s v="OTHER SPECIALTY PRODUCTS"/>
    <s v="Yoke"/>
    <s v="Ductile Iron Casting &amp; Related Machining"/>
    <s v="Light Vehicle"/>
    <s v="Ford"/>
    <s v="Ford T3"/>
    <s v="Awarded"/>
    <n v="568379.54"/>
    <n v="849471.92045999994"/>
    <n v="808368.56240000005"/>
    <n v="747153.01023999997"/>
    <n v="686127.72383999999"/>
    <n v="3659500.7569399998"/>
    <n v="0"/>
    <n v="0"/>
    <n v="849471.92045999994"/>
    <n v="1"/>
  </r>
  <r>
    <s v="Grede"/>
    <s v="Foundry"/>
    <s v="New Castle"/>
    <s v="3rd Party Sale"/>
    <m/>
    <s v="United States"/>
    <s v="North America"/>
    <x v="13"/>
    <s v="DANA"/>
    <m/>
    <s v="North America"/>
    <n v="10033494"/>
    <m/>
    <m/>
    <m/>
    <m/>
    <s v="X"/>
    <s v="N"/>
    <s v="Carrier"/>
    <s v="DRIVELINE"/>
    <s v="Carrier"/>
    <s v="Ductile Iron Casting &amp; Related Machining"/>
    <s v="Commercial"/>
    <s v="Paccar"/>
    <s v="Other"/>
    <s v="High Probability"/>
    <n v="0"/>
    <n v="0"/>
    <n v="1170357.129999999"/>
    <n v="1170357.1299999999"/>
    <n v="1170357.1299999999"/>
    <n v="3511071.3899999987"/>
    <n v="0"/>
    <n v="0"/>
    <n v="0"/>
    <n v="1"/>
  </r>
  <r>
    <s v="Grede"/>
    <s v="Foundry"/>
    <s v="New Castle"/>
    <s v="3rd Party Sale"/>
    <m/>
    <s v="United States"/>
    <s v="North America"/>
    <x v="13"/>
    <s v="DANA"/>
    <m/>
    <s v="North America"/>
    <n v="10030527"/>
    <m/>
    <m/>
    <m/>
    <m/>
    <s v="X"/>
    <s v="N"/>
    <s v="Carrier"/>
    <s v="DRIVELINE"/>
    <s v="Carrier"/>
    <s v="Ductile Iron Casting &amp; Related Machining"/>
    <s v="Commercial"/>
    <s v="Paccar"/>
    <s v="Other"/>
    <s v="High Probability"/>
    <n v="0"/>
    <n v="0"/>
    <n v="640512.17999999993"/>
    <n v="1281024.3600000001"/>
    <n v="1281024.3600000001"/>
    <n v="3202560.9000000004"/>
    <n v="0"/>
    <n v="0"/>
    <n v="0"/>
    <n v="1"/>
  </r>
  <r>
    <s v="Grede"/>
    <s v="Foundry"/>
    <s v="Reedsburg"/>
    <s v="3rd Party Sale"/>
    <m/>
    <s v="United States"/>
    <s v="North America"/>
    <x v="13"/>
    <s v="MIDWEST CUTTING TOOL"/>
    <m/>
    <s v="North America"/>
    <n v="10008705"/>
    <m/>
    <m/>
    <m/>
    <m/>
    <s v="X"/>
    <s v="N"/>
    <s v="Flange"/>
    <s v="DRIVELINE"/>
    <s v="Flange"/>
    <s v="Ductile Iron Casting &amp; Related Machining"/>
    <s v="Light Vehicle"/>
    <s v="Ford"/>
    <s v="Ford Other"/>
    <s v="Tracking"/>
    <n v="0"/>
    <n v="0"/>
    <n v="0"/>
    <n v="990477.95916666696"/>
    <n v="1080521.4099999999"/>
    <n v="2070999.3691666669"/>
    <n v="0"/>
    <n v="0"/>
    <n v="0"/>
    <n v="1"/>
  </r>
  <r>
    <s v="Grede"/>
    <s v="Foundry"/>
    <s v="New Castle"/>
    <s v="3rd Party Sale"/>
    <m/>
    <s v="United States"/>
    <s v="North America"/>
    <x v="13"/>
    <s v="MIDWEST CUTTING TOOL"/>
    <m/>
    <s v="North America"/>
    <n v="10039079"/>
    <m/>
    <m/>
    <m/>
    <m/>
    <s v="X"/>
    <s v="N"/>
    <s v="Differential Case"/>
    <s v="DRIVELINE"/>
    <s v="Misc Products not grouped"/>
    <s v="Ductile Iron Casting &amp; Related Machining"/>
    <s v="Commercial"/>
    <s v="Paccar"/>
    <s v="Other"/>
    <s v="Tracking"/>
    <n v="0"/>
    <n v="0"/>
    <n v="0"/>
    <n v="939333.63599999994"/>
    <n v="939333.63599999994"/>
    <n v="1878667.2719999999"/>
    <n v="0"/>
    <n v="0"/>
    <n v="0"/>
    <n v="1"/>
  </r>
  <r>
    <s v="Grede"/>
    <s v="Foundry"/>
    <s v="New Castle"/>
    <s v="3rd Party Sale"/>
    <m/>
    <s v="United States"/>
    <s v="North America"/>
    <x v="13"/>
    <s v="MIDWEST CUTTING TOOL"/>
    <m/>
    <s v="North America"/>
    <n v="10039077"/>
    <m/>
    <m/>
    <m/>
    <m/>
    <s v="X"/>
    <s v="N"/>
    <s v="Differential Case"/>
    <s v="DRIVELINE"/>
    <s v="Misc Products not grouped"/>
    <s v="Ductile Iron Casting &amp; Related Machining"/>
    <s v="Commercial"/>
    <s v="Paccar"/>
    <s v="Other"/>
    <s v="Tracking"/>
    <n v="0"/>
    <n v="0"/>
    <n v="0"/>
    <n v="741210.75"/>
    <n v="741210.75"/>
    <n v="1482421.5"/>
    <n v="0"/>
    <n v="0"/>
    <n v="0"/>
    <n v="1"/>
  </r>
  <r>
    <s v="Grede"/>
    <s v="Foundry"/>
    <s v="Novocast"/>
    <s v="3rd Party Sale"/>
    <m/>
    <s v="Mexico"/>
    <s v="North America"/>
    <x v="13"/>
    <s v="DANA MANUFACTURING LUXEMBOURG SARL"/>
    <m/>
    <s v="North America"/>
    <n v="10014079"/>
    <m/>
    <m/>
    <m/>
    <m/>
    <s v="X"/>
    <s v="N"/>
    <s v="Yoke"/>
    <s v="DRIVELINE"/>
    <s v="Yoke"/>
    <s v="Ductile Iron Casting &amp; Related Machining"/>
    <s v="Light Vehicle"/>
    <s v="Ford"/>
    <s v="Ford Other"/>
    <s v="In Production"/>
    <n v="210318.35799999998"/>
    <n v="213012.49199999997"/>
    <n v="213012.49200000003"/>
    <n v="213012.492"/>
    <n v="213012.492"/>
    <n v="1062368.3259999999"/>
    <n v="0"/>
    <n v="0"/>
    <n v="213012.49199999997"/>
    <n v="1"/>
  </r>
  <r>
    <s v="Grede"/>
    <s v="Foundry"/>
    <s v="Reedsburg"/>
    <s v="3rd Party Sale"/>
    <m/>
    <s v="United States"/>
    <s v="North America"/>
    <x v="13"/>
    <s v="MIDWEST CUTTING TOOL"/>
    <m/>
    <s v="North America"/>
    <n v="10020185"/>
    <m/>
    <m/>
    <m/>
    <m/>
    <s v="X"/>
    <s v="N"/>
    <s v="Differential Case"/>
    <s v="Transmission"/>
    <s v="Misc Products not grouped"/>
    <s v="Ductile Iron Casting &amp; Related Machining"/>
    <s v="Light Vehicle"/>
    <s v="Ford"/>
    <s v="Ford CD6"/>
    <s v="Tracking"/>
    <n v="0"/>
    <n v="0"/>
    <n v="0"/>
    <n v="336089.33416666702"/>
    <n v="366642.91"/>
    <n v="702732.24416666699"/>
    <n v="0"/>
    <n v="0"/>
    <n v="0"/>
    <n v="1"/>
  </r>
  <r>
    <s v="Grede"/>
    <s v="Foundry"/>
    <s v="Reedsburg"/>
    <s v="3rd Party Sale"/>
    <m/>
    <s v="United States"/>
    <s v="North America"/>
    <x v="13"/>
    <s v="MIDWEST CUTTING TOOL"/>
    <m/>
    <s v="North America"/>
    <n v="10034210"/>
    <m/>
    <m/>
    <m/>
    <m/>
    <s v="X"/>
    <s v="N"/>
    <s v="Flange"/>
    <s v="Transmission"/>
    <s v="Flange"/>
    <s v="Ductile Iron Casting &amp; Related Machining"/>
    <s v="Light Vehicle"/>
    <s v="Ford"/>
    <s v="Ford CD6"/>
    <s v="Tracking"/>
    <n v="0"/>
    <n v="0"/>
    <n v="0"/>
    <n v="176965.25916666701"/>
    <n v="193053.01"/>
    <n v="370018.26916666701"/>
    <n v="0"/>
    <n v="0"/>
    <n v="0"/>
    <n v="1"/>
  </r>
  <r>
    <s v="Grede"/>
    <s v="Foundry"/>
    <s v="New Castle"/>
    <s v="3rd Party Sale"/>
    <m/>
    <s v="United States"/>
    <s v="North America"/>
    <x v="13"/>
    <s v="DANA"/>
    <m/>
    <s v="North America"/>
    <n v="10030535"/>
    <m/>
    <m/>
    <m/>
    <m/>
    <s v="X"/>
    <s v="N"/>
    <s v="Carrier"/>
    <s v="DRIVELINE"/>
    <s v="Carrier"/>
    <s v="Ductile Iron Casting &amp; Related Machining"/>
    <s v="Commercial"/>
    <s v="Paccar"/>
    <s v="Other"/>
    <s v="High Probability"/>
    <n v="0"/>
    <n v="0"/>
    <n v="69501.999999999898"/>
    <n v="139004"/>
    <n v="139004"/>
    <n v="347509.99999999988"/>
    <n v="0"/>
    <n v="0"/>
    <n v="0"/>
    <n v="1"/>
  </r>
  <r>
    <s v="Grede"/>
    <s v="Foundry"/>
    <s v="New Castle"/>
    <s v="3rd Party Sale"/>
    <m/>
    <s v="United States"/>
    <s v="North America"/>
    <x v="13"/>
    <s v="MIDWEST CUTTING TOOL"/>
    <m/>
    <s v="North America"/>
    <n v="134653"/>
    <m/>
    <m/>
    <m/>
    <m/>
    <s v="X"/>
    <s v="N"/>
    <s v="Carrier"/>
    <s v="DRIVELINE"/>
    <s v="Carrier"/>
    <s v="Ductile Iron Casting &amp; Related Machining"/>
    <s v="Commercial"/>
    <s v="Paccar"/>
    <s v="Other"/>
    <s v="Tracking"/>
    <n v="0"/>
    <n v="0"/>
    <n v="0"/>
    <n v="169753.74"/>
    <n v="169753.74"/>
    <n v="339507.48"/>
    <n v="0"/>
    <n v="0"/>
    <n v="0"/>
    <n v="1"/>
  </r>
  <r>
    <s v="Grede"/>
    <s v="Foundry"/>
    <s v="New Castle"/>
    <s v="3rd Party Sale"/>
    <m/>
    <s v="United States"/>
    <s v="North America"/>
    <x v="13"/>
    <s v="MIDWEST CUTTING TOOL"/>
    <m/>
    <s v="North America"/>
    <n v="10032394"/>
    <m/>
    <m/>
    <m/>
    <m/>
    <s v="X"/>
    <s v="N"/>
    <s v="Carrier"/>
    <s v="DRIVELINE"/>
    <s v="Carrier"/>
    <s v="Ductile Iron Casting &amp; Related Machining"/>
    <s v="Commercial"/>
    <s v="Paccar"/>
    <s v="Other"/>
    <s v="Tracking"/>
    <n v="0"/>
    <n v="0"/>
    <n v="0"/>
    <n v="105508.21"/>
    <n v="105508.21"/>
    <n v="211016.42"/>
    <n v="0"/>
    <n v="0"/>
    <n v="0"/>
    <n v="1"/>
  </r>
  <r>
    <s v="Grede"/>
    <s v="Foundry"/>
    <s v="Reedsburg"/>
    <s v="3rd Party Sale"/>
    <m/>
    <s v="United States"/>
    <s v="North America"/>
    <x v="13"/>
    <s v="MIDWEST CUTTING TOOL"/>
    <m/>
    <s v="North America"/>
    <n v="2010446"/>
    <m/>
    <m/>
    <m/>
    <m/>
    <s v="X"/>
    <s v="N"/>
    <s v="Differential Case"/>
    <s v="DRIVELINE"/>
    <s v="Misc Products not grouped"/>
    <s v="Ductile Iron Casting &amp; Related Machining"/>
    <s v="Light Vehicle"/>
    <s v="Other"/>
    <s v="Non-Automotive"/>
    <s v="Tracking"/>
    <n v="0"/>
    <n v="0"/>
    <n v="0"/>
    <n v="101190.96"/>
    <n v="101190.96"/>
    <n v="202381.92"/>
    <n v="0"/>
    <n v="0"/>
    <n v="0"/>
    <n v="1"/>
  </r>
  <r>
    <s v="Grede"/>
    <s v="Foundry"/>
    <s v="Novocast"/>
    <s v="3rd Party Sale"/>
    <m/>
    <s v="Mexico"/>
    <s v="North America"/>
    <x v="13"/>
    <s v="DANA MANUFACTURING LUXEMBOURG SARL"/>
    <m/>
    <s v="North America"/>
    <n v="10014083"/>
    <m/>
    <m/>
    <m/>
    <m/>
    <s v="X"/>
    <s v="N"/>
    <s v="Yoke"/>
    <s v="DRIVELINE"/>
    <s v="Yoke"/>
    <s v="Ductile Iron Casting &amp; Related Machining"/>
    <s v="Light Vehicle"/>
    <s v="Ford"/>
    <s v="Ford Other"/>
    <s v="In Production"/>
    <n v="21494.276999999998"/>
    <n v="21704.486999999994"/>
    <n v="21704.487000000001"/>
    <n v="21704.487000000001"/>
    <n v="21704.487000000001"/>
    <n v="108312.22500000001"/>
    <n v="0"/>
    <n v="0"/>
    <n v="21704.486999999994"/>
    <n v="1"/>
  </r>
  <r>
    <s v="Grede"/>
    <s v="Foundry"/>
    <s v="Novocast"/>
    <s v="3rd Party Sale"/>
    <m/>
    <s v="Mexico"/>
    <s v="North America"/>
    <x v="13"/>
    <s v="DANA GLOBAL PRODUCTOS INC"/>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r>
  <r>
    <s v="Grede"/>
    <s v="Foundry"/>
    <s v="Reedsburg"/>
    <s v="3rd Party Sale"/>
    <m/>
    <s v="United States"/>
    <s v="North America"/>
    <x v="13"/>
    <s v="MIDWEST CUTTING TOOL"/>
    <m/>
    <s v="North America"/>
    <n v="2009465"/>
    <m/>
    <m/>
    <m/>
    <m/>
    <s v="X"/>
    <s v="N"/>
    <s v="Flange"/>
    <s v="DRIVELINE"/>
    <s v="Flange"/>
    <s v="Ductile Iron Casting &amp; Related Machining"/>
    <s v="Light Vehicle"/>
    <s v="Ford"/>
    <s v="Ford Other"/>
    <s v="Tracking"/>
    <n v="0"/>
    <n v="0"/>
    <n v="0"/>
    <n v="33174.57"/>
    <n v="36190.44"/>
    <n v="69365.010000000009"/>
    <n v="0"/>
    <n v="0"/>
    <n v="0"/>
    <n v="1"/>
  </r>
  <r>
    <s v="Grede"/>
    <s v="Foundry"/>
    <s v="Reedsburg"/>
    <s v="3rd Party Sale"/>
    <m/>
    <s v="United States"/>
    <s v="North America"/>
    <x v="13"/>
    <s v="DANA HOLDING CORP-FT WAYNE"/>
    <m/>
    <s v="North America"/>
    <n v="42972"/>
    <m/>
    <m/>
    <m/>
    <m/>
    <s v="X"/>
    <s v="N"/>
    <s v="Differential Case"/>
    <s v="DRIVELINE"/>
    <s v="Misc Products not grouped"/>
    <s v="Ductile Iron Casting &amp; Related Machining"/>
    <s v="Light Vehicle"/>
    <s v="Other"/>
    <s v="Non-Automotive"/>
    <s v="In Production"/>
    <n v="13694"/>
    <n v="13317.465979999999"/>
    <n v="13317.465980000001"/>
    <n v="13718.326160000001"/>
    <n v="14119.18634"/>
    <n v="68166.444459999999"/>
    <n v="0"/>
    <n v="0"/>
    <n v="13317.465979999999"/>
    <n v="1"/>
  </r>
  <r>
    <s v="Grede"/>
    <s v="Foundry"/>
    <s v="New Castle"/>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61981.13"/>
    <n v="0"/>
    <n v="0"/>
    <n v="0"/>
    <n v="0"/>
    <n v="61981.13"/>
    <n v="0"/>
    <n v="0"/>
    <n v="0"/>
    <n v="1"/>
  </r>
  <r>
    <s v="Grede"/>
    <s v="Machining"/>
    <s v="Menomonee Falls"/>
    <s v="3rd Party Sale"/>
    <m/>
    <s v="United States"/>
    <s v="North America"/>
    <x v="13"/>
    <s v="DANA HOLDING CORP"/>
    <m/>
    <s v="North America"/>
    <s v="4W-2566"/>
    <m/>
    <m/>
    <m/>
    <m/>
    <s v="X"/>
    <s v="N"/>
    <s v="Bumper Bracket"/>
    <s v="OTHER SPECIALTY PRODUCTS"/>
    <s v="Bracket"/>
    <s v="Advanced Machining &amp; Assembly"/>
    <s v="Industrial"/>
    <s v="Caterpillar"/>
    <s v="Non-Automotive"/>
    <s v="In Production"/>
    <n v="10881.5"/>
    <n v="10446.24"/>
    <n v="10446.24"/>
    <n v="10663.87"/>
    <n v="10881.5"/>
    <n v="53319.35"/>
    <n v="0"/>
    <n v="0"/>
    <n v="10446.24"/>
    <n v="1"/>
  </r>
  <r>
    <s v="Grede"/>
    <s v="Foundry"/>
    <s v="New Castle"/>
    <s v="3rd Party Sale"/>
    <m/>
    <s v="United States"/>
    <s v="North America"/>
    <x v="13"/>
    <s v="DANA HOLDING CORP-HENDERSON"/>
    <m/>
    <s v="North America"/>
    <s v="111375R"/>
    <m/>
    <m/>
    <m/>
    <m/>
    <s v="X"/>
    <s v="N"/>
    <s v="Carrier"/>
    <s v="DRIVELINE"/>
    <s v="Carrier"/>
    <s v="Ductile Iron Casting &amp; Related Machining"/>
    <s v="Light Vehicle"/>
    <s v="Other"/>
    <s v="Non-Automotive"/>
    <s v="In Production"/>
    <n v="8963.0015399999993"/>
    <n v="8465.0570099999986"/>
    <n v="8465.0570100000004"/>
    <n v="8797.0200299999997"/>
    <n v="9128.9830500000007"/>
    <n v="43819.118640000001"/>
    <n v="0"/>
    <n v="0"/>
    <n v="8465.0570099999986"/>
    <n v="1"/>
  </r>
  <r>
    <s v="Grede"/>
    <s v="Foundry"/>
    <s v="New Castle"/>
    <s v="3rd Party Sale"/>
    <m/>
    <s v="United States"/>
    <s v="North America"/>
    <x v="13"/>
    <s v="DANA HOLDING CORP-HENDERSON"/>
    <m/>
    <s v="North America"/>
    <n v="86776"/>
    <n v="40"/>
    <s v="Doc 2- S.A. Amendment 1, 2, 3, and 4"/>
    <m/>
    <m/>
    <s v="X"/>
    <s v="N"/>
    <s v="Hub"/>
    <s v="Transmission"/>
    <s v="Hub"/>
    <s v="Ductile Iron Casting &amp; Related Machining"/>
    <s v="Light Vehicle"/>
    <s v="Other"/>
    <s v="Non-Automotive"/>
    <s v="In Production"/>
    <n v="5189.59"/>
    <n v="4945.3739999999998"/>
    <n v="4945.3739999999998"/>
    <n v="5067.482"/>
    <n v="5189.59"/>
    <n v="25337.41"/>
    <n v="1"/>
    <n v="4945.3739999999998"/>
    <n v="0"/>
    <n v="0"/>
  </r>
  <r>
    <s v="Grede"/>
    <s v="Foundry"/>
    <s v="Reedsburg"/>
    <s v="3rd Party Sale"/>
    <m/>
    <s v="United States"/>
    <s v="North America"/>
    <x v="13"/>
    <s v="DANA HOLDING CORP-HENDERSON"/>
    <m/>
    <s v="North America"/>
    <n v="140010"/>
    <n v="40"/>
    <s v="Doc 2- S.A. Amendment 1, 2, 3, and 4"/>
    <m/>
    <m/>
    <s v="X"/>
    <s v="N"/>
    <s v="Bearing Cap"/>
    <s v="Engine"/>
    <s v="Cap"/>
    <s v="Ductile Iron Casting &amp; Related Machining"/>
    <s v="Light Vehicle"/>
    <s v="Other"/>
    <s v="Non-Automotive"/>
    <s v="In Production"/>
    <n v="13669.510000000002"/>
    <n v="0"/>
    <n v="0"/>
    <n v="0"/>
    <n v="0"/>
    <n v="13669.510000000002"/>
    <n v="1"/>
    <n v="0"/>
    <n v="0"/>
    <n v="0"/>
  </r>
  <r>
    <s v="Grede"/>
    <s v="Foundry"/>
    <s v="Columbiana"/>
    <s v="3rd Party Sale"/>
    <m/>
    <s v="United States"/>
    <s v="North America"/>
    <x v="13"/>
    <s v="DANA HOLDING CORP-FT WAYNE"/>
    <m/>
    <s v="North America"/>
    <s v="(blank)"/>
    <m/>
    <m/>
    <m/>
    <m/>
    <s v="X"/>
    <s v="N"/>
    <s v="Miscellaneous"/>
    <s v="OTHER SPECIALTY PRODUCTS"/>
    <s v="Misc Products not grouped"/>
    <s v="Ductile Iron Casting &amp; Related Machining"/>
    <s v="Commercial"/>
    <s v="Other"/>
    <s v="Non-Automotive"/>
    <s v="In Production"/>
    <n v="2856"/>
    <n v="0"/>
    <n v="0"/>
    <n v="0"/>
    <n v="0"/>
    <n v="2856"/>
    <n v="0"/>
    <n v="0"/>
    <n v="0"/>
    <n v="1"/>
  </r>
  <r>
    <s v="Grede"/>
    <s v="Machining"/>
    <s v="Biscoe"/>
    <s v="3rd Party Sale"/>
    <m/>
    <s v="United States"/>
    <s v="North America"/>
    <x v="13"/>
    <s v="DANA BELGIUM NV"/>
    <m/>
    <s v="North America"/>
    <s v="250165R"/>
    <n v="40"/>
    <s v="Doc 2- S.A. Amendment 1, 2, 3, and 4"/>
    <m/>
    <m/>
    <s v="X"/>
    <s v="N"/>
    <s v="Support"/>
    <s v="OTHER SPECIALTY PRODUCTS"/>
    <s v="Support"/>
    <s v="Ductile Iron Casting &amp; Related Machining"/>
    <s v="Commercial"/>
    <s v="Other"/>
    <s v="Non-Automotive"/>
    <s v="In Production"/>
    <n v="556.46982000000003"/>
    <n v="525.55482999999992"/>
    <n v="525.55482999999992"/>
    <n v="556.46982000000003"/>
    <n v="587.38481000000002"/>
    <n v="2751.4341099999997"/>
    <n v="1"/>
    <n v="525.55482999999992"/>
    <n v="0"/>
    <n v="0"/>
  </r>
  <r>
    <s v="Grede"/>
    <s v="Foundry"/>
    <s v="Reedsburg"/>
    <s v="3rd Party Sale"/>
    <m/>
    <s v="United States"/>
    <s v="North America"/>
    <x v="13"/>
    <s v="DANA HOLDING CORP-HENDERSON"/>
    <m/>
    <s v="North America"/>
    <s v="ZC131014"/>
    <n v="40"/>
    <s v="Doc 2- S.A. Amendment 1, 2, 3, and 4"/>
    <m/>
    <m/>
    <s v="X"/>
    <s v="N"/>
    <s v="Miscellaneous"/>
    <s v="OTHER SPECIALTY PRODUCTS"/>
    <s v="Misc Products not grouped"/>
    <s v="Ductile Iron Casting &amp; Related Machining"/>
    <s v="Industrial"/>
    <s v="Other"/>
    <s v="Non-Automotive"/>
    <s v="In Production"/>
    <n v="2409.31"/>
    <n v="0"/>
    <n v="0"/>
    <n v="0"/>
    <n v="0"/>
    <n v="2409.31"/>
    <n v="1"/>
    <n v="0"/>
    <n v="0"/>
    <n v="0"/>
  </r>
  <r>
    <s v="Grede"/>
    <s v="Foundry"/>
    <s v="New Castle"/>
    <s v="3rd Party Sale"/>
    <m/>
    <s v="United States"/>
    <s v="North America"/>
    <x v="13"/>
    <s v="DANA HOLDING CORP-HENDERSON"/>
    <m/>
    <s v="North America"/>
    <s v="2115720R"/>
    <m/>
    <m/>
    <m/>
    <m/>
    <s v="X"/>
    <s v="N"/>
    <s v="Retainer"/>
    <s v="OTHER SPECIALTY PRODUCTS"/>
    <s v="Misc Products not grouped"/>
    <s v="Ductile Iron Casting &amp; Related Machining"/>
    <s v="Industrial"/>
    <s v="Other"/>
    <s v="Non-Automotive"/>
    <s v="In Production"/>
    <n v="1713.0900000000001"/>
    <n v="0"/>
    <n v="0"/>
    <n v="0"/>
    <n v="0"/>
    <n v="1713.0900000000001"/>
    <n v="0"/>
    <n v="0"/>
    <n v="0"/>
    <n v="1"/>
  </r>
  <r>
    <s v="Grede"/>
    <s v="Foundry"/>
    <s v="New Castle"/>
    <s v="3rd Party Sale"/>
    <m/>
    <s v="United States"/>
    <s v="North America"/>
    <x v="13"/>
    <s v="DANA HOLDING CORP-HENDERSON"/>
    <m/>
    <s v="North America"/>
    <s v="2116346R"/>
    <m/>
    <m/>
    <m/>
    <m/>
    <s v="X"/>
    <s v="N"/>
    <s v="Planetary Carrier"/>
    <s v="Transmission"/>
    <s v="Carrier"/>
    <s v="Ductile Iron Casting &amp; Related Machining"/>
    <s v="Commercial"/>
    <s v="Other"/>
    <s v="Non-Automotive"/>
    <s v="In Production"/>
    <n v="1708.45"/>
    <n v="0"/>
    <n v="0"/>
    <n v="0"/>
    <n v="0"/>
    <n v="1708.45"/>
    <n v="0"/>
    <n v="0"/>
    <n v="0"/>
    <n v="1"/>
  </r>
  <r>
    <s v="Grede"/>
    <s v="Foundry"/>
    <s v="New Castle"/>
    <s v="3rd Party Sale"/>
    <m/>
    <s v="United States"/>
    <s v="North America"/>
    <x v="13"/>
    <s v="DANA HOLDING CORP-HENDERSON"/>
    <m/>
    <s v="North America"/>
    <n v="86786"/>
    <m/>
    <m/>
    <m/>
    <m/>
    <s v="X"/>
    <s v="N"/>
    <s v="Differential Case"/>
    <s v="DRIVELINE"/>
    <s v="Misc Products not grouped"/>
    <s v="Ductile Iron Casting &amp; Related Machining"/>
    <s v="Light Vehicle"/>
    <s v="Other"/>
    <s v="Non-Automotive"/>
    <s v="In Production"/>
    <n v="1051.57"/>
    <n v="0"/>
    <n v="0"/>
    <n v="0"/>
    <n v="0"/>
    <n v="1051.57"/>
    <n v="0"/>
    <n v="0"/>
    <n v="0"/>
    <n v="1"/>
  </r>
  <r>
    <s v="Grede"/>
    <s v="Foundry"/>
    <s v="Liberty"/>
    <s v="3rd Party Sale"/>
    <m/>
    <s v="United States"/>
    <s v="North America"/>
    <x v="13"/>
    <s v="DANA HOLDING CORP-HENDERSON"/>
    <m/>
    <s v="North America"/>
    <n v="131324"/>
    <m/>
    <m/>
    <m/>
    <m/>
    <s v="X"/>
    <s v="N"/>
    <s v="Bearing Cage"/>
    <s v="OTHER SPECIALTY PRODUCTS"/>
    <s v="Misc Products not grouped"/>
    <s v="Ductile Iron Casting &amp; Related Machining"/>
    <s v="Commercial"/>
    <s v="Other"/>
    <s v="Non-Automotive"/>
    <s v="In Production"/>
    <n v="924.26"/>
    <n v="0"/>
    <n v="0"/>
    <n v="0"/>
    <n v="0"/>
    <n v="924.26"/>
    <n v="0"/>
    <n v="0"/>
    <n v="0"/>
    <n v="1"/>
  </r>
  <r>
    <s v="Grede"/>
    <s v="Foundry"/>
    <s v="St Cloud"/>
    <s v="3rd Party Sale"/>
    <m/>
    <s v="United States"/>
    <s v="North America"/>
    <x v="13"/>
    <s v="DANA LIGHT AXLE PROD LLC-ALBION"/>
    <m/>
    <s v="North America"/>
    <n v="10037972"/>
    <m/>
    <m/>
    <m/>
    <m/>
    <s v="X"/>
    <s v="N"/>
    <s v="Knuckle"/>
    <s v="SAFETY - CRITICAL"/>
    <s v="Knuckle"/>
    <s v="Ductile Iron Casting &amp; Related Machining"/>
    <s v="Light Vehicle"/>
    <s v="Ford"/>
    <s v="Ford T3"/>
    <s v="Awarded"/>
    <n v="728.31"/>
    <n v="0"/>
    <n v="0"/>
    <n v="0"/>
    <n v="0"/>
    <n v="728.31"/>
    <n v="0"/>
    <n v="0"/>
    <n v="0"/>
    <n v="1"/>
  </r>
  <r>
    <s v="Grede"/>
    <s v="Foundry"/>
    <s v="Liberty"/>
    <s v="3rd Party Sale"/>
    <m/>
    <s v="United States"/>
    <s v="North America"/>
    <x v="13"/>
    <s v="DANA HOLDING CORP-HENDERSON"/>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r>
  <r>
    <s v="Grede"/>
    <s v="Foundry"/>
    <s v="New Castle"/>
    <s v="3rd Party Sale"/>
    <m/>
    <s v="United States"/>
    <s v="North America"/>
    <x v="13"/>
    <s v="DANA HOLDING CORP-HENDERSON"/>
    <m/>
    <s v="North America"/>
    <s v="2115729R"/>
    <m/>
    <m/>
    <m/>
    <m/>
    <s v="X"/>
    <s v="N"/>
    <s v="Retainer"/>
    <s v="OTHER SPECIALTY PRODUCTS"/>
    <s v="Misc Products not grouped"/>
    <s v="Ductile Iron Casting &amp; Related Machining"/>
    <s v="Industrial"/>
    <s v="Other"/>
    <s v="Non-Automotive"/>
    <s v="In Production"/>
    <n v="677.16"/>
    <n v="0"/>
    <n v="0"/>
    <n v="0"/>
    <n v="0"/>
    <n v="677.16"/>
    <n v="0"/>
    <n v="0"/>
    <n v="0"/>
    <n v="1"/>
  </r>
  <r>
    <s v="Grede"/>
    <s v="Foundry"/>
    <s v="Reedsburg"/>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314.23"/>
    <n v="0"/>
    <n v="0"/>
    <n v="0"/>
    <n v="0"/>
    <n v="314.23"/>
    <n v="0"/>
    <n v="0"/>
    <n v="0"/>
    <n v="1"/>
  </r>
  <r>
    <s v="Grede"/>
    <s v="Foundry"/>
    <s v="St Cloud"/>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106.4"/>
    <n v="0"/>
    <n v="0"/>
    <n v="0"/>
    <n v="0"/>
    <n v="106.4"/>
    <n v="0"/>
    <n v="0"/>
    <n v="0"/>
    <n v="1"/>
  </r>
  <r>
    <s v="Grede"/>
    <s v="Foundry"/>
    <s v="Reedsburg"/>
    <s v="3rd Party Sale"/>
    <m/>
    <s v="United States"/>
    <s v="North America"/>
    <x v="13"/>
    <s v="DANA HOLDING CORP-FT WAYNE"/>
    <m/>
    <s v="North America"/>
    <s v="3523-RAW"/>
    <m/>
    <m/>
    <m/>
    <m/>
    <s v="X"/>
    <s v="N"/>
    <s v="Bearing"/>
    <s v="DRIVELINE"/>
    <s v="Misc Products not grouped"/>
    <s v="Ductile Iron Casting &amp; Related Machining"/>
    <s v="Light Vehicle"/>
    <s v="Ford"/>
    <s v="Ford Other"/>
    <s v="In Production"/>
    <n v="43.68"/>
    <n v="0"/>
    <n v="0"/>
    <n v="0"/>
    <n v="0"/>
    <n v="43.68"/>
    <n v="0"/>
    <n v="0"/>
    <n v="0"/>
    <n v="1"/>
  </r>
  <r>
    <s v="Grede"/>
    <s v="Foundry"/>
    <s v="Columbiana"/>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42"/>
    <n v="0"/>
    <n v="0"/>
    <n v="0"/>
    <n v="0"/>
    <n v="42"/>
    <n v="0"/>
    <n v="0"/>
    <n v="0"/>
    <n v="1"/>
  </r>
  <r>
    <s v="Grede"/>
    <s v="Foundry"/>
    <s v="New Castle"/>
    <s v="3rd Party Sale"/>
    <m/>
    <s v="United States"/>
    <s v="North America"/>
    <x v="13"/>
    <s v="DANA MFG LUXEMBOURG S.A.R.L"/>
    <m/>
    <s v="North America"/>
    <s v="(blank)"/>
    <m/>
    <m/>
    <m/>
    <m/>
    <s v="X"/>
    <s v="N"/>
    <s v="Miscellaneous"/>
    <s v="OTHER SPECIALTY PRODUCTS"/>
    <s v="Misc Products not grouped"/>
    <s v="Ductile Iron Casting &amp; Related Machining"/>
    <s v="Light Vehicle"/>
    <s v="Other"/>
    <s v="Non-Automotive"/>
    <s v="In Production"/>
    <n v="0.08"/>
    <n v="0"/>
    <n v="0"/>
    <n v="0"/>
    <n v="0"/>
    <n v="0.08"/>
    <n v="0"/>
    <n v="0"/>
    <n v="0"/>
    <n v="1"/>
  </r>
  <r>
    <s v="Grede"/>
    <s v="Foundry"/>
    <s v="Columbiana"/>
    <s v="3rd Party Sale"/>
    <m/>
    <s v="United States"/>
    <s v="North America"/>
    <x v="13"/>
    <s v="DANA"/>
    <m/>
    <s v="North America"/>
    <s v="C3-3-909"/>
    <n v="24"/>
    <s v="Dana - Grede Supply Agreement"/>
    <s v="Also in #40 Signed March 17 2015, Doc 2- S.A. Amendment 1, 2, 3, and 4"/>
    <m/>
    <s v="X"/>
    <s v="Y"/>
    <s v="Yoke"/>
    <s v="DRIVELINE"/>
    <s v="Yoke"/>
    <s v="Ductile Iron Casting &amp; Related Machining"/>
    <s v="Light Vehicle"/>
    <s v="Ford"/>
    <s v="Ford T3"/>
    <s v="Awarded"/>
    <n v="2285131.2996"/>
    <n v="2265337.0919999997"/>
    <n v="2265337.0919999992"/>
    <n v="2265337.0919999997"/>
    <n v="2264951.2399999998"/>
    <n v="11346093.815599998"/>
    <n v="1"/>
    <n v="2265337.0919999997"/>
    <n v="0"/>
    <n v="0"/>
  </r>
  <r>
    <s v="Grede"/>
    <s v="Foundry"/>
    <s v="Columbiana"/>
    <s v="3rd Party Sale"/>
    <m/>
    <s v="United States"/>
    <s v="North America"/>
    <x v="13"/>
    <s v="DANA HOLDING CORP-FT WAYNE"/>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892310.3992000001"/>
    <n v="913700.77055600879"/>
    <n v="905096.23521044897"/>
    <n v="932246.79218164913"/>
    <n v="960212.87894246902"/>
    <n v="4603567.0760905761"/>
    <n v="1"/>
    <n v="913700.77055600879"/>
    <n v="0"/>
    <n v="0"/>
  </r>
  <r>
    <s v="Grede"/>
    <s v="Foundry"/>
    <s v="Columbiana"/>
    <s v="3rd Party Sale"/>
    <m/>
    <s v="United States"/>
    <s v="North America"/>
    <x v="13"/>
    <s v="DANA MFG LUXEMBOURG S.A.R.L"/>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76241.280000000013"/>
    <n v="0"/>
    <n v="0"/>
    <n v="0"/>
    <n v="0"/>
    <n v="76241.280000000013"/>
    <n v="1"/>
    <n v="0"/>
    <n v="0"/>
    <n v="0"/>
  </r>
  <r>
    <s v="Grede"/>
    <s v="Foundry"/>
    <s v="New Castle"/>
    <s v="3rd Party Sale"/>
    <m/>
    <s v="United States"/>
    <s v="North America"/>
    <x v="13"/>
    <s v="DANA HOLDING CORP-FT WAYNE"/>
    <m/>
    <s v="North America"/>
    <n v="2017701"/>
    <n v="24"/>
    <s v="Dana - Grede Supply Agreement - Signed March 17 2015 "/>
    <m/>
    <m/>
    <s v="X"/>
    <s v="Y"/>
    <s v="Axle Carrier"/>
    <s v="DRIVELINE"/>
    <s v="Carrier"/>
    <s v="Ductile Iron Casting &amp; Related Machining"/>
    <s v="Light Vehicle"/>
    <s v="Ford"/>
    <s v="Ford T3"/>
    <s v="Awarded"/>
    <n v="1549152.3430500003"/>
    <n v="1737049.6694499999"/>
    <n v="1667726.39255"/>
    <n v="1555132.2149500002"/>
    <n v="1440816.1849"/>
    <n v="7949876.8048999999"/>
    <n v="1"/>
    <n v="1737049.6694499999"/>
    <n v="0"/>
    <n v="0"/>
  </r>
  <r>
    <s v="Grede"/>
    <s v="Foundry"/>
    <s v="Reedsburg"/>
    <s v="3rd Party Sale"/>
    <m/>
    <s v="United States"/>
    <s v="North America"/>
    <x v="13"/>
    <s v="DANA HOLDING CORP-FT WAYNE"/>
    <m/>
    <s v="North America"/>
    <n v="2007153"/>
    <n v="24"/>
    <s v="Dana - Grede Supply Agreement - Signed March 17 2015 "/>
    <m/>
    <m/>
    <s v="X"/>
    <s v="Y"/>
    <s v="Differential Case"/>
    <s v="DRIVELINE"/>
    <s v="Misc Products not grouped"/>
    <s v="Ductile Iron Casting &amp; Related Machining"/>
    <s v="Light Vehicle"/>
    <s v="Ford"/>
    <s v="Ford T3"/>
    <s v="Awarded"/>
    <n v="102182.51791"/>
    <n v="97552.519289999997"/>
    <n v="95365.329559999998"/>
    <n v="93379.257470000011"/>
    <n v="94290.495150000002"/>
    <n v="482770.11938000005"/>
    <n v="1"/>
    <n v="97552.519289999997"/>
    <n v="0"/>
    <n v="0"/>
  </r>
  <r>
    <s v="Grede"/>
    <s v="Foundry"/>
    <s v="Reedsburg"/>
    <s v="3rd Party Sale"/>
    <m/>
    <s v="United States"/>
    <s v="North America"/>
    <x v="13"/>
    <s v="DANA HOLDING CORP-FT WAYNE"/>
    <m/>
    <s v="North America"/>
    <n v="2016227"/>
    <n v="24"/>
    <s v="Dana - Grede Supply Agreement - Signed March 17 2015 "/>
    <m/>
    <m/>
    <s v="X"/>
    <s v="Y"/>
    <s v="Bearing Cap"/>
    <s v="OTHER SPECIALTY PRODUCTS"/>
    <s v="Cap"/>
    <s v="Ductile Iron Casting &amp; Related Machining"/>
    <s v="Light Vehicle"/>
    <s v="Ford"/>
    <s v="Ford T3"/>
    <s v="Awarded"/>
    <n v="2147.4500000000003"/>
    <n v="0"/>
    <n v="0"/>
    <n v="0"/>
    <n v="0"/>
    <n v="2147.4500000000003"/>
    <n v="1"/>
    <n v="0"/>
    <n v="0"/>
    <n v="0"/>
  </r>
  <r>
    <s v="Grede"/>
    <s v="Foundry"/>
    <s v="Reedsburg"/>
    <s v="3rd Party Sale"/>
    <m/>
    <s v="United States"/>
    <s v="North America"/>
    <x v="13"/>
    <s v="DANA HOLDING CORP-FT WAYNE"/>
    <m/>
    <s v="North America"/>
    <n v="2017991"/>
    <n v="24"/>
    <s v="Dana - Grede Supply Agreement - Signed March 17 2015 "/>
    <m/>
    <m/>
    <s v="X"/>
    <s v="Y"/>
    <s v="Differential Case"/>
    <s v="DRIVELINE"/>
    <s v="Misc Products not grouped"/>
    <s v="Ductile Iron Casting &amp; Related Machining"/>
    <s v="Light Vehicle"/>
    <s v="Ford"/>
    <s v="Ford T3"/>
    <s v="Awarded"/>
    <n v="192445.18816000002"/>
    <n v="183654.19775999998"/>
    <n v="179543.27908000001"/>
    <n v="175816.88462"/>
    <n v="177512.86212000001"/>
    <n v="908972.41174000013"/>
    <n v="1"/>
    <n v="183654.19775999998"/>
    <n v="0"/>
    <n v="0"/>
  </r>
  <r>
    <s v="Grede"/>
    <s v="Foundry"/>
    <s v="Reedsburg"/>
    <s v="3rd Party Sale"/>
    <m/>
    <s v="United States"/>
    <s v="North America"/>
    <x v="13"/>
    <s v="DANA HOLDING CORP-FT WAYNE"/>
    <m/>
    <s v="North America"/>
    <n v="2017993"/>
    <n v="24"/>
    <s v="Dana - Grede Supply Agreement - Signed March 17 2015 "/>
    <m/>
    <m/>
    <s v="X"/>
    <s v="Y"/>
    <s v="Differential Case"/>
    <s v="DRIVELINE"/>
    <s v="Misc Products not grouped"/>
    <s v="Ductile Iron Casting &amp; Related Machining"/>
    <s v="Light Vehicle"/>
    <s v="Ford"/>
    <s v="Ford T3"/>
    <s v="Awarded"/>
    <n v="1231023.6186799998"/>
    <n v="1800909.6192000003"/>
    <n v="1713912.8566399999"/>
    <n v="1584248.7082799999"/>
    <n v="1454997.72704"/>
    <n v="7785092.52984"/>
    <n v="1"/>
    <n v="1800909.6192000003"/>
    <n v="0"/>
    <n v="0"/>
  </r>
  <r>
    <s v="Grede"/>
    <s v="Foundry"/>
    <s v="Reedsburg"/>
    <s v="3rd Party Sale"/>
    <m/>
    <s v="United States"/>
    <s v="North America"/>
    <x v="13"/>
    <s v="DANA HOLDING CORP-FT WAYNE"/>
    <m/>
    <s v="North America"/>
    <n v="2018004"/>
    <n v="24"/>
    <s v="Dana - Grede Supply Agreement - Signed March 17 2015 "/>
    <m/>
    <m/>
    <s v="X"/>
    <s v="Y"/>
    <s v="Differential Case"/>
    <s v="DRIVELINE"/>
    <s v="Misc Products not grouped"/>
    <s v="Ductile Iron Casting &amp; Related Machining"/>
    <s v="Light Vehicle"/>
    <s v="Ford"/>
    <s v="Ford T3"/>
    <s v="Awarded"/>
    <n v="412606.48888000002"/>
    <n v="572225.28000000003"/>
    <n v="559438.22858"/>
    <n v="547840.79584000004"/>
    <n v="553161.87872000004"/>
    <n v="2645272.6720200004"/>
    <n v="1"/>
    <n v="572225.28000000003"/>
    <n v="0"/>
    <n v="0"/>
  </r>
  <r>
    <s v="Grede"/>
    <s v="Foundry"/>
    <s v="Reedsburg"/>
    <s v="3rd Party Sale"/>
    <m/>
    <s v="United States"/>
    <s v="North America"/>
    <x v="13"/>
    <s v="DANA HOLDING CORP-FT WAYNE"/>
    <m/>
    <s v="North America"/>
    <n v="2018006"/>
    <n v="24"/>
    <s v="Dana - Grede Supply Agreement - Signed March 17 2015 "/>
    <m/>
    <m/>
    <s v="X"/>
    <s v="Y"/>
    <s v="Differential Case"/>
    <s v="DRIVELINE"/>
    <s v="Misc Products not grouped"/>
    <s v="Ductile Iron Casting &amp; Related Machining"/>
    <s v="Light Vehicle"/>
    <s v="Ford"/>
    <s v="Ford T3"/>
    <s v="Awarded"/>
    <n v="197217.86714000002"/>
    <n v="188376.94817999995"/>
    <n v="249477.26240000001"/>
    <n v="244293.33264000001"/>
    <n v="246657.71591999999"/>
    <n v="1126023.12628"/>
    <n v="1"/>
    <n v="188376.94817999995"/>
    <n v="0"/>
    <n v="0"/>
  </r>
  <r>
    <s v="Grede"/>
    <s v="Foundry"/>
    <s v="Reedsburg"/>
    <s v="3rd Party Sale"/>
    <m/>
    <s v="United States"/>
    <s v="North America"/>
    <x v="13"/>
    <s v="DANA HOLDING CORP-FT WAYNE"/>
    <m/>
    <s v="North America"/>
    <n v="2022134"/>
    <n v="24"/>
    <s v="Dana - Grede Supply Agreement - Signed March 17 2015 "/>
    <m/>
    <m/>
    <s v="X"/>
    <s v="Y"/>
    <s v="Differential Case"/>
    <s v="DRIVELINE"/>
    <s v="Misc Products not grouped"/>
    <s v="Ductile Iron Casting &amp; Related Machining"/>
    <s v="Light Vehicle"/>
    <s v="Ford"/>
    <s v="Ford T3"/>
    <s v="Awarded"/>
    <n v="406384.60952"/>
    <n v="1305026.808"/>
    <n v="1241835.7734299998"/>
    <n v="1147764.1798"/>
    <n v="1053984.23123"/>
    <n v="5154995.6019799998"/>
    <n v="1"/>
    <n v="1305026.808"/>
    <n v="0"/>
    <n v="0"/>
  </r>
  <r>
    <s v="Grede"/>
    <s v="Foundry"/>
    <s v="Reedsburg"/>
    <s v="3rd Party Sale"/>
    <m/>
    <s v="United States"/>
    <s v="North America"/>
    <x v="13"/>
    <s v="DANA HOLDING CORP-FT WAYNE"/>
    <m/>
    <s v="North America"/>
    <n v="2022307"/>
    <n v="24"/>
    <s v="Dana - Grede Supply Agreement - Signed March 17 2015 "/>
    <m/>
    <m/>
    <s v="X"/>
    <s v="Y"/>
    <s v="Bearing Cap"/>
    <s v="OTHER SPECIALTY PRODUCTS"/>
    <s v="Cap"/>
    <s v="Ductile Iron Casting &amp; Related Machining"/>
    <s v="Light Vehicle"/>
    <s v="Ford"/>
    <s v="Ford T3"/>
    <s v="Awarded"/>
    <n v="5860.52"/>
    <n v="0"/>
    <n v="0"/>
    <n v="0"/>
    <n v="0"/>
    <n v="5860.52"/>
    <n v="1"/>
    <n v="0"/>
    <n v="0"/>
    <n v="0"/>
  </r>
  <r>
    <s v="Grede"/>
    <s v="Foundry"/>
    <s v="Reedsburg"/>
    <s v="3rd Party Sale"/>
    <m/>
    <s v="United States"/>
    <s v="North America"/>
    <x v="13"/>
    <s v="DANA HOLDING CORP-POTTSTOWN"/>
    <m/>
    <s v="North America"/>
    <n v="10011330"/>
    <n v="24"/>
    <s v="Dana - Grede Supply Agreement - Signed March 17 2015 "/>
    <m/>
    <m/>
    <s v="X"/>
    <s v="Y"/>
    <s v="Yoke"/>
    <s v="OTHER SPECIALTY PRODUCTS"/>
    <s v="Yoke"/>
    <s v="Ductile Iron Casting &amp; Related Machining"/>
    <s v="Light Vehicle"/>
    <s v="Ford"/>
    <s v="Ford T3"/>
    <s v="Awarded"/>
    <n v="159131.78"/>
    <n v="176639.03124000001"/>
    <n v="168218.5736"/>
    <n v="155455.75806000002"/>
    <n v="142733.64726"/>
    <n v="802178.79016000009"/>
    <n v="1"/>
    <n v="176639.03124000001"/>
    <n v="0"/>
    <n v="0"/>
  </r>
  <r>
    <s v="Grede"/>
    <s v="Foundry"/>
    <s v="Reedsburg"/>
    <s v="3rd Party Sale"/>
    <m/>
    <s v="United States"/>
    <s v="North America"/>
    <x v="13"/>
    <s v="DANA MFG LUXEMBOURG S.A.R.L"/>
    <m/>
    <s v="North America"/>
    <n v="10017341"/>
    <n v="24"/>
    <s v="Dana - Grede Supply Agreement - Signed March 17 2015 "/>
    <m/>
    <m/>
    <s v="X"/>
    <s v="Y"/>
    <s v="Yoke"/>
    <s v="OTHER SPECIALTY PRODUCTS"/>
    <s v="Yoke"/>
    <s v="Ductile Iron Casting &amp; Related Machining"/>
    <s v="Light Vehicle"/>
    <s v="Ford"/>
    <s v="Ford T3"/>
    <s v="Awarded"/>
    <n v="251889.57920000001"/>
    <n v="279007.12199999992"/>
    <n v="265473.2452"/>
    <n v="245336.62019999998"/>
    <n v="225263.48700000002"/>
    <n v="1266970.0536"/>
    <n v="1"/>
    <n v="279007.12199999992"/>
    <n v="0"/>
    <n v="0"/>
  </r>
  <r>
    <s v="Grede"/>
    <s v="Foundry"/>
    <s v="St Cloud"/>
    <s v="3rd Party Sale"/>
    <m/>
    <s v="United States"/>
    <s v="North America"/>
    <x v="13"/>
    <s v="DANA HOLDING CORP-DRY RIDGE"/>
    <m/>
    <s v="North America"/>
    <n v="2020901"/>
    <n v="24"/>
    <s v="Dana - Grede Supply Agreement - Signed March 17 2015 "/>
    <m/>
    <m/>
    <s v="X"/>
    <s v="Y"/>
    <s v="Knuckle"/>
    <s v="SAFETY - CRITICAL"/>
    <s v="Knuckle"/>
    <s v="Ductile Iron Casting &amp; Related Machining"/>
    <s v="Light Vehicle"/>
    <s v="Ford"/>
    <s v="Ford T3"/>
    <s v="Awarded"/>
    <n v="1813006.08"/>
    <n v="4173516.0999999996"/>
    <n v="4336256.6108999997"/>
    <n v="4178901.4667400001"/>
    <n v="4118198.0840000003"/>
    <n v="18619878.341639999"/>
    <n v="1"/>
    <n v="4173516.0999999996"/>
    <n v="0"/>
    <n v="0"/>
  </r>
  <r>
    <s v="Grede"/>
    <s v="Foundry"/>
    <s v="St Cloud"/>
    <s v="3rd Party Sale"/>
    <m/>
    <s v="United States"/>
    <s v="North America"/>
    <x v="13"/>
    <s v="DANA HOLDING CORP-DRY RIDGE"/>
    <m/>
    <s v="North America"/>
    <n v="2020904"/>
    <n v="24"/>
    <s v="Dana - Grede Supply Agreement - Signed March 17 2015 "/>
    <m/>
    <m/>
    <s v="X"/>
    <s v="Y"/>
    <s v="Knuckle"/>
    <s v="SAFETY - CRITICAL"/>
    <s v="Knuckle"/>
    <s v="Ductile Iron Casting &amp; Related Machining"/>
    <s v="Light Vehicle"/>
    <s v="Ford"/>
    <s v="Ford T3"/>
    <s v="Awarded"/>
    <n v="1796868.0799999998"/>
    <n v="4136360.8000000003"/>
    <n v="4297753.3751999987"/>
    <n v="4142285.3089200002"/>
    <n v="4081926.1819999996"/>
    <n v="18455193.746119998"/>
    <n v="1"/>
    <n v="4136360.8000000003"/>
    <n v="0"/>
    <n v="0"/>
  </r>
  <r>
    <s v="Grede"/>
    <s v="Foundry"/>
    <s v="St Cloud"/>
    <s v="3rd Party Sale"/>
    <m/>
    <s v="United States"/>
    <s v="North America"/>
    <x v="13"/>
    <s v="DANA HOLDING CORP-DRY RIDGE"/>
    <m/>
    <s v="North America"/>
    <n v="2022901"/>
    <n v="24"/>
    <s v="Dana - Grede Supply Agreement - Signed March 17 2015 "/>
    <m/>
    <m/>
    <s v="X"/>
    <s v="Y"/>
    <s v="Knuckle"/>
    <s v="SAFETY - CRITICAL"/>
    <s v="Knuckle"/>
    <s v="Ductile Iron Casting &amp; Related Machining"/>
    <s v="Light Vehicle"/>
    <s v="Ford"/>
    <s v="Ford T3"/>
    <s v="Awarded"/>
    <n v="5050486.4889499992"/>
    <n v="11164869.299999999"/>
    <n v="11603610.832529999"/>
    <n v="11186728.799489999"/>
    <n v="11026628.098680001"/>
    <n v="50032323.519649997"/>
    <n v="1"/>
    <n v="11164869.299999999"/>
    <n v="0"/>
    <n v="0"/>
  </r>
  <r>
    <s v="Grede"/>
    <s v="Foundry"/>
    <s v="St Cloud"/>
    <s v="3rd Party Sale"/>
    <m/>
    <s v="United States"/>
    <s v="North America"/>
    <x v="13"/>
    <s v="DANA LIGHT AXLE PROD LLC-ALBION"/>
    <m/>
    <s v="North America"/>
    <n v="2020901"/>
    <n v="24"/>
    <s v="Dana - Grede Supply Agreement - Signed March 17 2015 "/>
    <m/>
    <m/>
    <s v="X"/>
    <s v="Y"/>
    <s v="Knuckle"/>
    <s v="SAFETY - CRITICAL"/>
    <s v="Knuckle"/>
    <s v="Ductile Iron Casting &amp; Related Machining"/>
    <s v="Light Vehicle"/>
    <s v="Ford"/>
    <s v="Ford T3"/>
    <s v="Awarded"/>
    <n v="970.22"/>
    <n v="0"/>
    <n v="0"/>
    <n v="0"/>
    <n v="0"/>
    <n v="970.22"/>
    <n v="1"/>
    <n v="0"/>
    <n v="0"/>
    <n v="0"/>
  </r>
  <r>
    <s v="Grede"/>
    <s v="Foundry"/>
    <s v="St Cloud"/>
    <s v="3rd Party Sale"/>
    <m/>
    <s v="United States"/>
    <s v="North America"/>
    <x v="13"/>
    <s v="DANA LIGHT AXLE PROD LLC-ALBION"/>
    <m/>
    <s v="North America"/>
    <n v="2020904"/>
    <n v="24"/>
    <s v="Dana - Grede Supply Agreement - Signed March 17 2015 "/>
    <m/>
    <m/>
    <s v="X"/>
    <s v="Y"/>
    <s v="Knuckle"/>
    <s v="SAFETY - CRITICAL"/>
    <s v="Knuckle"/>
    <s v="Ductile Iron Casting &amp; Related Machining"/>
    <s v="Light Vehicle"/>
    <s v="Ford"/>
    <s v="Ford T3"/>
    <s v="Awarded"/>
    <n v="961.58"/>
    <n v="0"/>
    <n v="0"/>
    <n v="0"/>
    <n v="0"/>
    <n v="961.58"/>
    <n v="1"/>
    <n v="0"/>
    <n v="0"/>
    <n v="0"/>
  </r>
  <r>
    <s v="Grede"/>
    <s v="Foundry"/>
    <s v="St Cloud"/>
    <s v="3rd Party Sale"/>
    <m/>
    <s v="United States"/>
    <s v="North America"/>
    <x v="13"/>
    <s v="DANA LIGHT AXLE PROD LLC-ALBION"/>
    <m/>
    <s v="North America"/>
    <n v="2022901"/>
    <n v="24"/>
    <s v="Dana - Grede Supply Agreement - Signed March 17 2015 "/>
    <m/>
    <m/>
    <s v="X"/>
    <s v="Y"/>
    <s v="Knuckle"/>
    <s v="SAFETY - CRITICAL"/>
    <s v="Knuckle"/>
    <s v="Ductile Iron Casting &amp; Related Machining"/>
    <s v="Light Vehicle"/>
    <s v="Ford"/>
    <s v="Ford T3"/>
    <s v="Awarded"/>
    <n v="730.65"/>
    <n v="0"/>
    <n v="0"/>
    <n v="0"/>
    <n v="0"/>
    <n v="730.65"/>
    <n v="1"/>
    <n v="0"/>
    <n v="0"/>
    <n v="0"/>
  </r>
  <r>
    <s v="Grede"/>
    <s v="Machining"/>
    <s v="Biscoe"/>
    <s v="3rd Party Sale"/>
    <m/>
    <s v="United States"/>
    <s v="North America"/>
    <x v="13"/>
    <s v="DANA HOLDING CORP"/>
    <m/>
    <s v="North America"/>
    <n v="123925"/>
    <n v="24"/>
    <s v="Dana - Grede Supply Agreement"/>
    <s v="Also in #40 Signed March 17 2015, Doc 2- S.A. Amendment 1, 2, 3, and 4"/>
    <m/>
    <s v="X"/>
    <s v="Y"/>
    <s v="Clamp"/>
    <s v="OTHER SPECIALTY PRODUCTS"/>
    <s v="Clamp"/>
    <s v="Ductile Iron Casting &amp; Related Machining"/>
    <s v="Commercial"/>
    <s v="Other"/>
    <s v="Non-Automotive"/>
    <s v="In Production"/>
    <n v="1369.04"/>
    <n v="1308.2168345070402"/>
    <n v="1308.2168345070431"/>
    <n v="1346.97881478873"/>
    <n v="1385.7407950704201"/>
    <n v="6718.1932788732338"/>
    <n v="1"/>
    <n v="1308.2168345070402"/>
    <n v="0"/>
    <n v="0"/>
  </r>
  <r>
    <s v="Grede"/>
    <s v="Machining"/>
    <s v="Biscoe"/>
    <s v="3rd Party Sale"/>
    <m/>
    <s v="United States"/>
    <s v="North America"/>
    <x v="13"/>
    <s v="DANA HOLDING CORP"/>
    <m/>
    <s v="North America"/>
    <s v="2-2-1121"/>
    <n v="24"/>
    <s v="Dana - Grede Supply Agreement - Signed March 17 2015 "/>
    <m/>
    <m/>
    <s v="X"/>
    <s v="Y"/>
    <s v="Yoke"/>
    <s v="SAFETY - CRITICAL"/>
    <s v="Yoke"/>
    <s v="Ductile Iron Casting &amp; Related Machining"/>
    <s v="Commercial"/>
    <s v="Other"/>
    <s v="Non-Automotive"/>
    <s v="In Production"/>
    <n v="-3408.84"/>
    <n v="0"/>
    <n v="0"/>
    <n v="0"/>
    <n v="0"/>
    <n v="-3408.84"/>
    <n v="1"/>
    <n v="0"/>
    <n v="0"/>
    <n v="0"/>
  </r>
  <r>
    <s v="Grede"/>
    <s v="Machining"/>
    <s v="Biscoe"/>
    <s v="3rd Party Sale"/>
    <m/>
    <s v="United States"/>
    <s v="North America"/>
    <x v="13"/>
    <s v="DANA HOLDING CORP"/>
    <m/>
    <s v="North America"/>
    <s v="2-2-671"/>
    <n v="24"/>
    <s v="Dana - Grede Supply Agreement - Signed March 17 2015 "/>
    <m/>
    <m/>
    <s v="X"/>
    <s v="Y"/>
    <s v="Yoke"/>
    <s v="SAFETY - CRITICAL"/>
    <s v="Yoke"/>
    <s v="Ductile Iron Casting &amp; Related Machining"/>
    <s v="Commercial"/>
    <s v="Other"/>
    <s v="Non-Automotive"/>
    <s v="In Production"/>
    <n v="-19.86"/>
    <n v="0"/>
    <n v="0"/>
    <n v="0"/>
    <n v="0"/>
    <n v="-19.86"/>
    <n v="1"/>
    <n v="0"/>
    <n v="0"/>
    <n v="0"/>
  </r>
  <r>
    <s v="Grede"/>
    <s v="Machining"/>
    <s v="Biscoe"/>
    <s v="3rd Party Sale"/>
    <m/>
    <s v="United States"/>
    <s v="North America"/>
    <x v="13"/>
    <s v="DANA HOLDING CORPORATION"/>
    <m/>
    <s v="North America"/>
    <s v="2-3-1319"/>
    <n v="24"/>
    <s v="Dana - Grede Supply Agreement - Signed March 17 2015 "/>
    <m/>
    <m/>
    <s v="X"/>
    <s v="Y"/>
    <s v="Yoke"/>
    <s v="SAFETY - CRITICAL"/>
    <s v="Yoke"/>
    <s v="Ductile Iron Casting &amp; Related Machining"/>
    <s v="Commercial"/>
    <s v="Other"/>
    <s v="Non-Automotive"/>
    <s v="In Production"/>
    <n v="6712.3714863522"/>
    <n v="6471.4864683647829"/>
    <n v="6471.4864683647811"/>
    <n v="6663.6160449056606"/>
    <n v="6865.1177959119505"/>
    <n v="33184.078263899377"/>
    <n v="1"/>
    <n v="6471.4864683647829"/>
    <n v="0"/>
    <n v="0"/>
  </r>
  <r>
    <s v="Grede"/>
    <s v="Machining"/>
    <s v="Biscoe"/>
    <s v="3rd Party Sale"/>
    <m/>
    <s v="United States"/>
    <s v="North America"/>
    <x v="13"/>
    <s v="DANA HOLDING CORPORATION"/>
    <m/>
    <s v="North America"/>
    <s v="2-83-109"/>
    <n v="24"/>
    <s v="Dana - Grede Supply Agreement - Signed March 17 2015 "/>
    <m/>
    <m/>
    <s v="X"/>
    <s v="Y"/>
    <s v="Yoke"/>
    <s v="SAFETY - CRITICAL"/>
    <s v="Yoke"/>
    <s v="Ductile Iron Casting &amp; Related Machining"/>
    <s v="Commercial"/>
    <s v="Other"/>
    <s v="Non-Automotive"/>
    <s v="In Production"/>
    <n v="7674.6966747909983"/>
    <n v="7351.5896686173628"/>
    <n v="7351.589668617371"/>
    <n v="7572.89810643087"/>
    <n v="7801.1224329260504"/>
    <n v="37751.896551382655"/>
    <n v="1"/>
    <n v="7351.5896686173628"/>
    <n v="0"/>
    <n v="0"/>
  </r>
  <r>
    <s v="Grede"/>
    <s v="Machining"/>
    <s v="Biscoe"/>
    <s v="3rd Party Sale"/>
    <m/>
    <s v="United States"/>
    <s v="North America"/>
    <x v="13"/>
    <s v="DANA HOLDING CORPORATION"/>
    <m/>
    <s v="North America"/>
    <s v="2-83-309"/>
    <n v="24"/>
    <s v="Dana - Grede Supply Agreement - Signed March 17 2015 "/>
    <m/>
    <m/>
    <s v="X"/>
    <s v="Y"/>
    <s v="Yoke"/>
    <s v="SAFETY - CRITICAL"/>
    <s v="Yoke"/>
    <s v="Ductile Iron Casting &amp; Related Machining"/>
    <s v="Commercial"/>
    <s v="Other"/>
    <s v="Non-Automotive"/>
    <s v="In Production"/>
    <n v="14644.68469589041"/>
    <n v="13923.941944109592"/>
    <n v="13923.941944109589"/>
    <n v="14339.947239452102"/>
    <n v="14772.266467945201"/>
    <n v="71604.782291506897"/>
    <n v="1"/>
    <n v="13923.941944109592"/>
    <n v="0"/>
    <n v="0"/>
  </r>
  <r>
    <s v="Grede"/>
    <s v="Machining"/>
    <s v="Biscoe"/>
    <s v="3rd Party Sale"/>
    <m/>
    <s v="United States"/>
    <s v="North America"/>
    <x v="13"/>
    <s v="DANA HOLDING CORPORATION"/>
    <m/>
    <s v="North America"/>
    <s v="6-2-171"/>
    <n v="24"/>
    <s v="Dana - Grede Supply Agreement - Signed March 17 2015 "/>
    <m/>
    <m/>
    <s v="X"/>
    <s v="Y"/>
    <s v="Yoke"/>
    <s v="SAFETY - CRITICAL"/>
    <s v="Yoke"/>
    <s v="Ductile Iron Casting &amp; Related Machining"/>
    <s v="Commercial"/>
    <s v="Other"/>
    <s v="Non-Automotive"/>
    <s v="In Production"/>
    <n v="15663.367559999999"/>
    <n v="14884.299539999998"/>
    <n v="14884.29954"/>
    <n v="15335.33892"/>
    <n v="15786.3783"/>
    <n v="76553.683860000005"/>
    <n v="1"/>
    <n v="14884.299539999998"/>
    <n v="0"/>
    <n v="0"/>
  </r>
  <r>
    <s v="Grede"/>
    <s v="Machining"/>
    <s v="Biscoe"/>
    <s v="3rd Party Sale"/>
    <m/>
    <s v="United States"/>
    <s v="North America"/>
    <x v="13"/>
    <s v="DANA HOLDING CORPORATION"/>
    <m/>
    <s v="North America"/>
    <s v="C2-3-1139"/>
    <n v="24"/>
    <s v="Dana - Grede Supply Agreement - Signed March 17 2015 "/>
    <m/>
    <m/>
    <s v="X"/>
    <s v="Y"/>
    <s v="Yoke"/>
    <s v="SAFETY - CRITICAL"/>
    <s v="Yoke"/>
    <s v="Ductile Iron Casting &amp; Related Machining"/>
    <s v="Commercial"/>
    <s v="Other"/>
    <s v="Non-Automotive"/>
    <s v="In Production"/>
    <n v="8783.2382975317596"/>
    <n v="8412.0920947731429"/>
    <n v="8412.0920947731283"/>
    <n v="8661.1086970235901"/>
    <n v="8917.9070680943714"/>
    <n v="43186.438252195992"/>
    <n v="1"/>
    <n v="8412.0920947731429"/>
    <n v="0"/>
    <n v="0"/>
  </r>
  <r>
    <s v="Grede"/>
    <s v="Machining"/>
    <s v="Biscoe"/>
    <s v="3rd Party Sale"/>
    <m/>
    <s v="United States"/>
    <s v="North America"/>
    <x v="13"/>
    <s v="DANA HOLDING CORP-POTTSTOWN"/>
    <m/>
    <s v="North America"/>
    <s v="2-3-1169"/>
    <n v="24"/>
    <s v="Dana - Grede Supply Agreement - Signed March 17 2015 "/>
    <m/>
    <m/>
    <s v="X"/>
    <s v="Y"/>
    <s v="Yoke"/>
    <s v="SAFETY - CRITICAL"/>
    <s v="Yoke"/>
    <s v="Ductile Iron Casting &amp; Related Machining"/>
    <s v="Commercial"/>
    <s v="Other"/>
    <s v="Non-Automotive"/>
    <s v="In Production"/>
    <n v="18271.052769799899"/>
    <n v="17579.688803561789"/>
    <n v="17579.688803561781"/>
    <n v="18106.892846768398"/>
    <n v="18648.093457493702"/>
    <n v="90185.416681185568"/>
    <n v="1"/>
    <n v="17579.688803561789"/>
    <n v="0"/>
    <n v="0"/>
  </r>
  <r>
    <s v="Grede"/>
    <s v="Machining"/>
    <s v="Biscoe"/>
    <s v="3rd Party Sale"/>
    <m/>
    <s v="United States"/>
    <s v="North America"/>
    <x v="13"/>
    <s v="DANA HOLDING CORP-POTTSTOWN"/>
    <m/>
    <s v="North America"/>
    <s v="2-4-519"/>
    <n v="24"/>
    <s v="Dana - Grede Supply Agreement - Signed March 17 2015 "/>
    <m/>
    <m/>
    <s v="X"/>
    <s v="Y"/>
    <s v="Yoke"/>
    <s v="SAFETY - CRITICAL"/>
    <s v="Yoke"/>
    <s v="Ductile Iron Casting &amp; Related Machining"/>
    <s v="Commercial"/>
    <s v="Other"/>
    <s v="Non-Automotive"/>
    <s v="In Production"/>
    <n v="5284.09"/>
    <n v="5091.1380055900618"/>
    <n v="5091.1380055900599"/>
    <n v="5246.4232606625301"/>
    <n v="5401.7085157349902"/>
    <n v="26114.497787577642"/>
    <n v="1"/>
    <n v="5091.1380055900618"/>
    <n v="0"/>
    <n v="0"/>
  </r>
  <r>
    <s v="Grede"/>
    <s v="Machining"/>
    <s v="Biscoe"/>
    <s v="3rd Party Sale"/>
    <m/>
    <s v="United States"/>
    <s v="North America"/>
    <x v="13"/>
    <s v="DANA HOLDING CORP-POTTSTOWN"/>
    <m/>
    <s v="North America"/>
    <s v="3-3-319"/>
    <n v="24"/>
    <s v="Dana - Grede Supply Agreement - Signed March 17 2015 "/>
    <m/>
    <m/>
    <s v="X"/>
    <s v="Y"/>
    <s v="Yoke"/>
    <s v="SAFETY - CRITICAL"/>
    <s v="Yoke"/>
    <s v="Ductile Iron Casting &amp; Related Machining"/>
    <s v="Commercial"/>
    <s v="Other"/>
    <s v="Non-Automotive"/>
    <s v="In Production"/>
    <n v="34748.803787028221"/>
    <n v="33383.28124872117"/>
    <n v="33383.281248721141"/>
    <n v="34381.475802799599"/>
    <n v="35414.818052444098"/>
    <n v="171311.66013971425"/>
    <n v="1"/>
    <n v="33383.28124872117"/>
    <n v="0"/>
    <n v="0"/>
  </r>
  <r>
    <s v="Grede"/>
    <s v="Machining"/>
    <s v="Biscoe"/>
    <s v="3rd Party Sale"/>
    <m/>
    <s v="United States"/>
    <s v="North America"/>
    <x v="13"/>
    <s v="DANA HOLDING CORP-POTTSTOWN"/>
    <m/>
    <s v="North America"/>
    <s v="3-3-329"/>
    <n v="24"/>
    <s v="Dana - Grede Supply Agreement - Signed March 17 2015 "/>
    <m/>
    <m/>
    <s v="X"/>
    <s v="Y"/>
    <s v="Yoke"/>
    <s v="SAFETY - CRITICAL"/>
    <s v="Yoke"/>
    <s v="Ductile Iron Casting &amp; Related Machining"/>
    <s v="Commercial"/>
    <s v="Other"/>
    <s v="Non-Automotive"/>
    <s v="In Production"/>
    <n v="18176.962043415548"/>
    <n v="17328.557335711539"/>
    <n v="17328.557335711579"/>
    <n v="17851.065590208698"/>
    <n v="18389.171106034199"/>
    <n v="89074.313411081559"/>
    <n v="1"/>
    <n v="17328.557335711539"/>
    <n v="0"/>
    <n v="0"/>
  </r>
  <r>
    <s v="Grede"/>
    <s v="Machining"/>
    <s v="Biscoe"/>
    <s v="3rd Party Sale"/>
    <m/>
    <s v="United States"/>
    <s v="North America"/>
    <x v="13"/>
    <s v="DANA HOLDING CORP-POTTSTOWN"/>
    <m/>
    <s v="North America"/>
    <s v="3-3-509-1"/>
    <n v="24"/>
    <s v="Dana - Grede Supply Agreement - Signed March 17 2015 "/>
    <m/>
    <m/>
    <s v="X"/>
    <s v="Y"/>
    <s v="Yoke"/>
    <s v="SAFETY - CRITICAL"/>
    <s v="Yoke"/>
    <s v="Ductile Iron Casting &amp; Related Machining"/>
    <s v="Commercial"/>
    <s v="Other"/>
    <s v="Non-Automotive"/>
    <s v="In Production"/>
    <n v="44417.442475853648"/>
    <n v="42591.157634181167"/>
    <n v="42591.157634181276"/>
    <n v="43868.724262334501"/>
    <n v="45185.514427317103"/>
    <n v="218653.99643386769"/>
    <n v="1"/>
    <n v="42591.157634181167"/>
    <n v="0"/>
    <n v="0"/>
  </r>
  <r>
    <s v="Grede"/>
    <s v="Machining"/>
    <s v="Biscoe"/>
    <s v="3rd Party Sale"/>
    <m/>
    <s v="United States"/>
    <s v="North America"/>
    <x v="13"/>
    <s v="DANA HOLDING CORP-POTTSTOWN"/>
    <m/>
    <s v="North America"/>
    <s v="3-3-719-1"/>
    <n v="24"/>
    <s v="Dana - Grede Supply Agreement"/>
    <s v="Also in #40 Signed March 17 2015, Doc 2- S.A. Amendment 1, 2, 3, and 4"/>
    <m/>
    <s v="X"/>
    <s v="Y"/>
    <s v="Yoke"/>
    <s v="SAFETY - CRITICAL"/>
    <s v="Yoke"/>
    <s v="Ductile Iron Casting &amp; Related Machining"/>
    <s v="Commercial"/>
    <s v="Other"/>
    <s v="Non-Automotive"/>
    <s v="In Production"/>
    <n v="2814.72"/>
    <n v="2758.143363030304"/>
    <n v="2758.1433630303018"/>
    <n v="2837.19842757576"/>
    <n v="2925.03738818182"/>
    <n v="14093.242541818185"/>
    <n v="1"/>
    <n v="2758.143363030304"/>
    <n v="0"/>
    <n v="0"/>
  </r>
  <r>
    <s v="Grede"/>
    <s v="Machining"/>
    <s v="Biscoe"/>
    <s v="3rd Party Sale"/>
    <m/>
    <s v="United States"/>
    <s v="North America"/>
    <x v="13"/>
    <s v="DANA HOLDING CORP-POTTSTOWN"/>
    <m/>
    <s v="North America"/>
    <s v="3-4-1099-1"/>
    <n v="24"/>
    <s v="Dana - Grede Supply Agreement"/>
    <s v="Also in #40 Signed March 17 2015, Doc 2- S.A. Amendment 1, 2, 3, and 4"/>
    <m/>
    <s v="X"/>
    <s v="Y"/>
    <s v="Yoke"/>
    <s v="SAFETY - CRITICAL"/>
    <s v="Yoke"/>
    <s v="Ductile Iron Casting &amp; Related Machining"/>
    <s v="Commercial"/>
    <s v="Other"/>
    <s v="Non-Automotive"/>
    <s v="In Production"/>
    <n v="4085.7901400000001"/>
    <n v="3884.1309699999997"/>
    <n v="3884.1309700000002"/>
    <n v="3998.1122399999999"/>
    <n v="4120.8612999999996"/>
    <n v="19973.02562"/>
    <n v="1"/>
    <n v="3884.1309699999997"/>
    <n v="0"/>
    <n v="0"/>
  </r>
  <r>
    <s v="Grede"/>
    <s v="Machining"/>
    <s v="Biscoe"/>
    <s v="3rd Party Sale"/>
    <m/>
    <s v="United States"/>
    <s v="North America"/>
    <x v="13"/>
    <s v="DANA HOLDING CORP-POTTSTOWN"/>
    <m/>
    <s v="North America"/>
    <s v="3-4-1829"/>
    <n v="24"/>
    <s v="Dana - Grede Supply Agreement - Signed March 17 2015 "/>
    <m/>
    <m/>
    <s v="X"/>
    <s v="Y"/>
    <s v="Yoke"/>
    <s v="SAFETY - CRITICAL"/>
    <s v="Yoke"/>
    <s v="Ductile Iron Casting &amp; Related Machining"/>
    <s v="Commercial"/>
    <s v="Other"/>
    <s v="Non-Automotive"/>
    <s v="In Production"/>
    <n v="26056.874600000003"/>
    <n v="24753.790899999996"/>
    <n v="24753.7909"/>
    <n v="25497.3236"/>
    <n v="26265.9192"/>
    <n v="127327.6992"/>
    <n v="1"/>
    <n v="24753.790899999996"/>
    <n v="0"/>
    <n v="0"/>
  </r>
  <r>
    <s v="Grede"/>
    <s v="Machining"/>
    <s v="Biscoe"/>
    <s v="3rd Party Sale"/>
    <m/>
    <s v="United States"/>
    <s v="North America"/>
    <x v="13"/>
    <s v="DANA MFG LUXEMBOURG S.A.R.L."/>
    <m/>
    <s v="North America"/>
    <s v="170-2-51"/>
    <n v="24"/>
    <s v="Dana - Grede Supply Agreement - Signed March 17 2015 "/>
    <m/>
    <m/>
    <s v="X"/>
    <s v="Y"/>
    <s v="Yoke"/>
    <s v="SAFETY - CRITICAL"/>
    <s v="Yoke"/>
    <s v="Ductile Iron Casting &amp; Related Machining"/>
    <s v="Commercial"/>
    <s v="Other"/>
    <s v="Non-Automotive"/>
    <s v="In Production"/>
    <n v="22194.966200000003"/>
    <n v="19049.647098989881"/>
    <n v="19049.647098989888"/>
    <n v="19623.8385895623"/>
    <n v="20198.0300801347"/>
    <n v="100116.12906767677"/>
    <n v="1"/>
    <n v="19049.647098989881"/>
    <n v="0"/>
    <n v="0"/>
  </r>
  <r>
    <s v="Grede"/>
    <s v="Machining"/>
    <s v="Biscoe"/>
    <s v="3rd Party Sale"/>
    <m/>
    <s v="United States"/>
    <s v="North America"/>
    <x v="13"/>
    <s v="DANA MFG LUXEMBOURG S.A.R.L."/>
    <m/>
    <s v="North America"/>
    <s v="2-2-1121"/>
    <n v="24"/>
    <s v="Dana - Grede Supply Agreement - Signed March 17 2015 "/>
    <m/>
    <m/>
    <s v="X"/>
    <s v="Y"/>
    <s v="Yoke"/>
    <s v="SAFETY - CRITICAL"/>
    <s v="Yoke"/>
    <s v="Ductile Iron Casting &amp; Related Machining"/>
    <s v="Commercial"/>
    <s v="Other"/>
    <s v="Non-Automotive"/>
    <s v="In Production"/>
    <n v="90560.084414448822"/>
    <n v="83779.506697357341"/>
    <n v="83779.506697357399"/>
    <n v="86291.328118404999"/>
    <n v="88881.338533104004"/>
    <n v="433291.76446067257"/>
    <n v="1"/>
    <n v="83779.506697357341"/>
    <n v="0"/>
    <n v="0"/>
  </r>
  <r>
    <s v="Grede"/>
    <s v="Machining"/>
    <s v="Biscoe"/>
    <s v="3rd Party Sale"/>
    <m/>
    <s v="United States"/>
    <s v="North America"/>
    <x v="13"/>
    <s v="DANA MFG LUXEMBOURG S.A.R.L."/>
    <m/>
    <s v="North America"/>
    <s v="2-2-501"/>
    <n v="24"/>
    <s v="Dana - Grede Supply Agreement - Signed March 17 2015 "/>
    <m/>
    <m/>
    <s v="X"/>
    <s v="Y"/>
    <s v="Yoke"/>
    <s v="SAFETY - CRITICAL"/>
    <s v="Yoke"/>
    <s v="Ductile Iron Casting &amp; Related Machining"/>
    <s v="Commercial"/>
    <s v="Other"/>
    <s v="Non-Automotive"/>
    <s v="In Production"/>
    <n v="4119.2586000000001"/>
    <n v="3914.7323202438993"/>
    <n v="3914.7323202439038"/>
    <n v="4033.1431053658503"/>
    <n v="4155.1420960975602"/>
    <n v="20137.008441951213"/>
    <n v="1"/>
    <n v="3914.7323202438993"/>
    <n v="0"/>
    <n v="0"/>
  </r>
  <r>
    <s v="Grede"/>
    <s v="Machining"/>
    <s v="Biscoe"/>
    <s v="3rd Party Sale"/>
    <m/>
    <s v="United States"/>
    <s v="North America"/>
    <x v="13"/>
    <s v="DANA MFG LUXEMBOURG S.A.R.L."/>
    <m/>
    <s v="North America"/>
    <s v="2-2-671"/>
    <n v="24"/>
    <s v="Dana - Grede Supply Agreement - Signed March 17 2015 "/>
    <m/>
    <m/>
    <s v="X"/>
    <s v="Y"/>
    <s v="Yoke"/>
    <s v="SAFETY - CRITICAL"/>
    <s v="Yoke"/>
    <s v="Ductile Iron Casting &amp; Related Machining"/>
    <s v="Commercial"/>
    <s v="Other"/>
    <s v="Non-Automotive"/>
    <s v="In Production"/>
    <n v="13199.23120253165"/>
    <n v="12626.264684177228"/>
    <n v="12626.264684177211"/>
    <n v="13006.6519803797"/>
    <n v="13395.6844424051"/>
    <n v="64854.096993670893"/>
    <n v="1"/>
    <n v="12626.264684177228"/>
    <n v="0"/>
    <n v="0"/>
  </r>
  <r>
    <s v="Grede"/>
    <s v="Machining"/>
    <s v="Biscoe"/>
    <s v="3rd Party Sale"/>
    <m/>
    <s v="United States"/>
    <s v="North America"/>
    <x v="13"/>
    <s v="DANA MFG LUXEMBOURG S.A.R.L."/>
    <m/>
    <s v="North America"/>
    <s v="250-2-41"/>
    <n v="24"/>
    <s v="Dana - Grede Supply Agreement - Signed March 17 2015 "/>
    <m/>
    <m/>
    <s v="X"/>
    <s v="Y"/>
    <s v="Yoke"/>
    <s v="SAFETY - CRITICAL"/>
    <s v="Yoke"/>
    <s v="Ductile Iron Casting &amp; Related Machining"/>
    <s v="Commercial"/>
    <s v="Other"/>
    <s v="Non-Automotive"/>
    <s v="In Production"/>
    <n v="51734.400803783778"/>
    <n v="47626.782717027032"/>
    <n v="47626.782717027098"/>
    <n v="49050.646263783805"/>
    <n v="50532.626689999997"/>
    <n v="246571.23919162172"/>
    <n v="1"/>
    <n v="47626.782717027032"/>
    <n v="0"/>
    <n v="0"/>
  </r>
  <r>
    <s v="Grede"/>
    <s v="Machining"/>
    <s v="Biscoe"/>
    <s v="3rd Party Sale"/>
    <m/>
    <s v="United States"/>
    <s v="North America"/>
    <x v="13"/>
    <s v="DANA MFG LUXEMBOURG S.A.R.L."/>
    <m/>
    <s v="North America"/>
    <s v="6.3-2-41"/>
    <n v="24"/>
    <s v="Dana - Grede Supply Agreement - Signed March 17 2015 "/>
    <m/>
    <m/>
    <s v="X"/>
    <s v="Y"/>
    <s v="Yoke"/>
    <s v="SAFETY - CRITICAL"/>
    <s v="Yoke"/>
    <s v="Ductile Iron Casting &amp; Related Machining"/>
    <s v="Commercial"/>
    <s v="Other"/>
    <s v="Non-Automotive"/>
    <s v="In Production"/>
    <n v="18352.8691656927"/>
    <n v="17619.452183803518"/>
    <n v="17619.452183803522"/>
    <n v="18160.076937002501"/>
    <n v="18700.701690201498"/>
    <n v="90452.55216050375"/>
    <n v="1"/>
    <n v="17619.452183803518"/>
    <n v="0"/>
    <n v="0"/>
  </r>
  <r>
    <s v="Grede"/>
    <s v="Machining"/>
    <s v="Biscoe"/>
    <s v="3rd Party Sale"/>
    <m/>
    <s v="United States"/>
    <s v="North America"/>
    <x v="13"/>
    <s v="DANA MFG LUXEMBOURG S.A.R.L."/>
    <m/>
    <s v="North America"/>
    <s v="C3-3-419-1"/>
    <n v="24"/>
    <s v="Dana - Grede Supply Agreement"/>
    <s v="Also in #40 Signed March 17 2015, Doc 2- S.A. Amendment 1, 2, 3, and 4"/>
    <m/>
    <s v="X"/>
    <s v="Y"/>
    <s v="Yoke"/>
    <s v="SAFETY - CRITICAL"/>
    <s v="Yoke"/>
    <s v="Ductile Iron Casting &amp; Related Machining"/>
    <s v="Commercial"/>
    <s v="Other"/>
    <s v="Non-Automotive"/>
    <s v="In Production"/>
    <n v="7228.2785036437244"/>
    <n v="6920.025135627533"/>
    <n v="6920.0251356275194"/>
    <n v="7128.7856704453397"/>
    <n v="7345.2780769230794"/>
    <n v="35542.392522267197"/>
    <n v="1"/>
    <n v="6920.025135627533"/>
    <n v="0"/>
    <n v="0"/>
  </r>
  <r>
    <s v="Grede"/>
    <s v="Machining"/>
    <s v="Biscoe"/>
    <s v="3rd Party Sale"/>
    <m/>
    <s v="United States"/>
    <s v="North America"/>
    <x v="13"/>
    <s v="TORQUE-TRACTION MFG. TECH., INC."/>
    <m/>
    <s v="North America"/>
    <s v="170-2-51"/>
    <n v="24"/>
    <s v="Dana - Grede Supply Agreement - Signed March 17 2015 "/>
    <m/>
    <m/>
    <s v="X"/>
    <s v="Y"/>
    <s v="Yoke"/>
    <s v="SAFETY - CRITICAL"/>
    <s v="Yoke"/>
    <s v="Ductile Iron Casting &amp; Related Machining"/>
    <s v="Commercial"/>
    <s v="Other"/>
    <s v="Non-Automotive"/>
    <s v="In Production"/>
    <n v="-2061.35"/>
    <n v="0"/>
    <n v="0"/>
    <n v="0"/>
    <n v="0"/>
    <n v="-2061.35"/>
    <n v="1"/>
    <n v="0"/>
    <n v="0"/>
    <n v="0"/>
  </r>
  <r>
    <s v="Grede"/>
    <s v="Machining"/>
    <s v="Biscoe"/>
    <s v="3rd Party Sale"/>
    <m/>
    <s v="United States"/>
    <s v="North America"/>
    <x v="13"/>
    <s v="TORQUE-TRACTION MFG. TECH., INC."/>
    <m/>
    <s v="North America"/>
    <s v="250-2-41"/>
    <n v="24"/>
    <s v="Dana - Grede Supply Agreement - Signed March 17 2015 "/>
    <m/>
    <m/>
    <s v="X"/>
    <s v="Y"/>
    <s v="Yoke"/>
    <s v="SAFETY - CRITICAL"/>
    <s v="Yoke"/>
    <s v="Ductile Iron Casting &amp; Related Machining"/>
    <s v="Commercial"/>
    <s v="Other"/>
    <s v="Non-Automotive"/>
    <s v="In Production"/>
    <n v="-1548.14"/>
    <n v="0"/>
    <n v="0"/>
    <n v="0"/>
    <n v="0"/>
    <n v="-1548.14"/>
    <n v="1"/>
    <n v="0"/>
    <n v="0"/>
    <n v="0"/>
  </r>
  <r>
    <s v="Grede"/>
    <s v="Foundry"/>
    <s v="Brewton"/>
    <s v="3rd Party Sale"/>
    <m/>
    <s v="United States"/>
    <s v="North America"/>
    <x v="13"/>
    <s v="DANA MFG LUXEMBOURG S.A.R.L"/>
    <m/>
    <s v="North America"/>
    <n v="10025585"/>
    <n v="24"/>
    <s v="Dana - Grede Supply Agreement - Signed March 17 2015 "/>
    <m/>
    <m/>
    <s v="X"/>
    <s v="Y"/>
    <s v="Yoke"/>
    <s v="DRIVELINE"/>
    <s v="Yoke"/>
    <s v="Ductile Iron Casting &amp; Related Machining"/>
    <s v="Light Vehicle"/>
    <s v="Ford"/>
    <s v="Ford T3"/>
    <s v="In Production"/>
    <n v="116136.8"/>
    <n v="145522.31476521908"/>
    <n v="151758.89011038491"/>
    <n v="146802.98050454701"/>
    <n v="145188.808062269"/>
    <n v="705409.79344242008"/>
    <n v="1"/>
    <n v="145522.31476521908"/>
    <n v="0"/>
    <n v="0"/>
  </r>
  <r>
    <s v="Grede"/>
    <s v="Foundry"/>
    <s v="Columbiana"/>
    <s v="3rd Party Sale"/>
    <m/>
    <s v="United States"/>
    <s v="North America"/>
    <x v="13"/>
    <s v="DANA HOLDING CORP-FT WAYNE"/>
    <m/>
    <s v="North America"/>
    <s v="C3-3-909"/>
    <n v="24"/>
    <s v="Dana - Grede Supply Agreement - Signed March 17 2015 "/>
    <m/>
    <m/>
    <s v="X"/>
    <s v="Y"/>
    <s v="Yoke"/>
    <s v="SAFETY - CRITICAL"/>
    <s v="Yoke"/>
    <s v="Ductile Iron Casting &amp; Related Machining"/>
    <s v="Light Vehicle"/>
    <s v="Ford"/>
    <s v="Ford T3"/>
    <s v="In Production"/>
    <n v="1069899.60402"/>
    <n v="1023447.3747330096"/>
    <n v="999991.95143011992"/>
    <n v="987877.17318507901"/>
    <n v="1006243.3494569199"/>
    <n v="5087459.4528251281"/>
    <n v="1"/>
    <n v="1023447.3747330096"/>
    <n v="0"/>
    <n v="0"/>
  </r>
  <r>
    <s v="Grede"/>
    <s v="Foundry"/>
    <s v="Columbiana"/>
    <s v="3rd Party Sale"/>
    <m/>
    <s v="United States"/>
    <s v="North America"/>
    <x v="13"/>
    <s v="DANA MFG LUXEMBOURG S.A.R.L"/>
    <m/>
    <s v="North America"/>
    <s v="C2-3-3079"/>
    <n v="24"/>
    <s v="Dana - Grede Supply Agreement"/>
    <s v="Also in #40 Signed March 17 2015, Doc 2- S.A. Amendment 1, 2, 3, and 4"/>
    <m/>
    <s v="X"/>
    <s v="Y"/>
    <s v="Yoke"/>
    <s v="SAFETY - CRITICAL"/>
    <s v="Yoke"/>
    <s v="Ductile Iron Casting &amp; Related Machining"/>
    <s v="Light Vehicle"/>
    <s v="Other"/>
    <s v="Non-Automotive"/>
    <s v="In Production"/>
    <n v="212811.99968000001"/>
    <n v="200493.7576840019"/>
    <n v="198611.69315086189"/>
    <n v="204567.55386710199"/>
    <n v="210706.35911046201"/>
    <n v="1027191.3634924279"/>
    <n v="1"/>
    <n v="200493.7576840019"/>
    <n v="0"/>
    <n v="0"/>
  </r>
  <r>
    <s v="Grede"/>
    <s v="Foundry"/>
    <s v="Liberty"/>
    <s v="3rd Party Sale"/>
    <m/>
    <s v="United States"/>
    <s v="North America"/>
    <x v="13"/>
    <s v="DANA HOLDING CORP-HENDERSON"/>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1158.71"/>
    <n v="0"/>
    <n v="0"/>
    <n v="0"/>
    <n v="0"/>
    <n v="1158.71"/>
    <n v="1"/>
    <n v="0"/>
    <n v="0"/>
    <n v="0"/>
  </r>
  <r>
    <s v="Grede"/>
    <s v="Foundry"/>
    <s v="Liberty"/>
    <s v="3rd Party Sale"/>
    <m/>
    <s v="United States"/>
    <s v="North America"/>
    <x v="13"/>
    <s v="DANA HOLDING CORP-KALAMAZOO"/>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686.67"/>
    <n v="0"/>
    <n v="0"/>
    <n v="0"/>
    <n v="0"/>
    <n v="686.67"/>
    <n v="1"/>
    <n v="0"/>
    <n v="0"/>
    <n v="0"/>
  </r>
  <r>
    <s v="Grede"/>
    <s v="Foundry"/>
    <s v="New Castle"/>
    <s v="3rd Party Sale"/>
    <m/>
    <s v="United States"/>
    <s v="North America"/>
    <x v="13"/>
    <s v="DANA AUTOMOCION S.A."/>
    <m/>
    <s v="North America"/>
    <n v="132480"/>
    <n v="24"/>
    <s v="Dana - Grede Supply Agreement - Signed March 17 2015 "/>
    <m/>
    <m/>
    <s v="X"/>
    <s v="Y"/>
    <s v="Axle Carrier"/>
    <s v="DRIVELINE"/>
    <s v="Carrier"/>
    <s v="Ductile Iron Casting &amp; Related Machining"/>
    <s v="Commercial"/>
    <s v="Paccar"/>
    <s v="Non-Automotive"/>
    <s v="In Production"/>
    <n v="136072.13999999998"/>
    <n v="0"/>
    <n v="0"/>
    <n v="0"/>
    <n v="0"/>
    <n v="136072.13999999998"/>
    <n v="1"/>
    <n v="0"/>
    <n v="0"/>
    <n v="0"/>
  </r>
  <r>
    <s v="Grede"/>
    <s v="Foundry"/>
    <s v="New Castle"/>
    <s v="3rd Party Sale"/>
    <m/>
    <s v="United States"/>
    <s v="North America"/>
    <x v="13"/>
    <s v="DANA AUTOMOCION S.A."/>
    <m/>
    <s v="North America"/>
    <n v="132481"/>
    <n v="24"/>
    <s v="Dana - Grede Supply Agreement - Signed March 17 2015 "/>
    <m/>
    <m/>
    <s v="X"/>
    <s v="Y"/>
    <s v="Axle Carrier"/>
    <s v="DRIVELINE"/>
    <s v="Carrier"/>
    <s v="Ductile Iron Casting &amp; Related Machining"/>
    <s v="Commercial"/>
    <s v="Paccar"/>
    <s v="Non-Automotive"/>
    <s v="In Production"/>
    <n v="61147.010000000009"/>
    <n v="0"/>
    <n v="0"/>
    <n v="0"/>
    <n v="0"/>
    <n v="61147.010000000009"/>
    <n v="1"/>
    <n v="0"/>
    <n v="0"/>
    <n v="0"/>
  </r>
  <r>
    <s v="Grede"/>
    <s v="Foundry"/>
    <s v="New Castle"/>
    <s v="3rd Party Sale"/>
    <m/>
    <s v="United States"/>
    <s v="North America"/>
    <x v="13"/>
    <s v="DANA HOLDING CORP-CROSSVILLE"/>
    <m/>
    <s v="North America"/>
    <n v="132484"/>
    <n v="24"/>
    <s v="Dana - Grede Supply Agreement - Signed March 17 2015 "/>
    <m/>
    <m/>
    <s v="X"/>
    <s v="Y"/>
    <s v="Axle Carrier"/>
    <s v="DRIVELINE"/>
    <s v="Carrier"/>
    <s v="Ductile Iron Casting &amp; Related Machining"/>
    <s v="Commercial"/>
    <s v="Paccar"/>
    <s v="Non-Automotive"/>
    <s v="In Production"/>
    <n v="21423.78"/>
    <n v="0"/>
    <n v="0"/>
    <n v="0"/>
    <n v="0"/>
    <n v="21423.78"/>
    <n v="1"/>
    <n v="0"/>
    <n v="0"/>
    <n v="0"/>
  </r>
  <r>
    <s v="Grede"/>
    <s v="Foundry"/>
    <s v="New Castle"/>
    <s v="3rd Party Sale"/>
    <m/>
    <s v="United States"/>
    <s v="North America"/>
    <x v="13"/>
    <s v="DANA HOLDING CORP-CROSSVILLE"/>
    <m/>
    <s v="North America"/>
    <n v="132485"/>
    <n v="24"/>
    <s v="Dana - Grede Supply Agreement - Signed March 17 2015 "/>
    <m/>
    <m/>
    <s v="X"/>
    <s v="Y"/>
    <s v="Axle Carrier"/>
    <s v="DRIVELINE"/>
    <s v="Carrier"/>
    <s v="Ductile Iron Casting &amp; Related Machining"/>
    <s v="Commercial"/>
    <s v="Paccar"/>
    <s v="Non-Automotive"/>
    <s v="In Production"/>
    <n v="2815.89"/>
    <n v="0"/>
    <n v="0"/>
    <n v="0"/>
    <n v="0"/>
    <n v="2815.89"/>
    <n v="1"/>
    <n v="0"/>
    <n v="0"/>
    <n v="0"/>
  </r>
  <r>
    <s v="Grede"/>
    <s v="Foundry"/>
    <s v="New Castle"/>
    <s v="3rd Party Sale"/>
    <m/>
    <s v="United States"/>
    <s v="North America"/>
    <x v="13"/>
    <s v="DANA HOLDING CORP-FT WAYNE"/>
    <m/>
    <s v="North America"/>
    <n v="42993"/>
    <n v="24"/>
    <s v="Dana - Grede Supply Agreement - Signed March 17 2015 "/>
    <m/>
    <m/>
    <s v="X"/>
    <s v="Y"/>
    <s v="Differential Case"/>
    <s v="DRIVELINE"/>
    <s v="Misc Products not grouped"/>
    <s v="Ductile Iron Casting &amp; Related Machining"/>
    <s v="Light Vehicle"/>
    <s v="FCA"/>
    <s v="FCA JK/JL"/>
    <s v="In Production"/>
    <n v="4912.34"/>
    <n v="4869.6194400000004"/>
    <n v="5104.5572200000006"/>
    <n v="6054.9873299999999"/>
    <n v="5788.0125799999996"/>
    <n v="26729.51657"/>
    <n v="1"/>
    <n v="4869.6194400000004"/>
    <n v="0"/>
    <n v="0"/>
  </r>
  <r>
    <s v="Grede"/>
    <s v="Foundry"/>
    <s v="New Castle"/>
    <s v="3rd Party Sale"/>
    <m/>
    <s v="United States"/>
    <s v="North America"/>
    <x v="13"/>
    <s v="DANA HOLDING CORP-FT WAYNE"/>
    <m/>
    <s v="North America"/>
    <n v="43081"/>
    <n v="24"/>
    <s v="Dana - Grede Supply Agreement"/>
    <s v="Also in #40 Signed March 17 2015, Doc 2- S.A. Amendment 1, 2, 3, and 4"/>
    <m/>
    <s v="X"/>
    <s v="Y"/>
    <s v="Axle Carrier"/>
    <s v="OTHER SPECIALTY PRODUCTS"/>
    <s v="Carrier"/>
    <s v="Ductile Iron Casting &amp; Related Machining"/>
    <s v="Light Vehicle"/>
    <s v="FCA"/>
    <s v="FCA JK/JL"/>
    <s v="In Production"/>
    <n v="24388.554120000001"/>
    <n v="24425.67798"/>
    <n v="25635.734549999997"/>
    <n v="30401.111970000002"/>
    <n v="29053.832490000001"/>
    <n v="133904.91110999999"/>
    <n v="1"/>
    <n v="24425.67798"/>
    <n v="0"/>
    <n v="0"/>
  </r>
  <r>
    <s v="Grede"/>
    <s v="Foundry"/>
    <s v="New Castle"/>
    <s v="3rd Party Sale"/>
    <m/>
    <s v="United States"/>
    <s v="North America"/>
    <x v="13"/>
    <s v="DANA HOLDING CORP-FT WAYNE"/>
    <m/>
    <s v="North America"/>
    <n v="46168"/>
    <n v="24"/>
    <s v="Dana - Grede Supply Agreement"/>
    <s v="Also in #40 Signed March 17 2015, Doc 2- S.A. Amendment 1, 2, 3, and 4"/>
    <m/>
    <s v="X"/>
    <s v="Y"/>
    <s v="Axle Carrier"/>
    <s v="DRIVELINE"/>
    <s v="Carrier"/>
    <s v="Ductile Iron Casting &amp; Related Machining"/>
    <s v="Light Vehicle"/>
    <s v="Other"/>
    <s v="Non-Automotive"/>
    <s v="In Production"/>
    <n v="9008.619999999999"/>
    <n v="7547.1681999999983"/>
    <n v="7547.1682000000001"/>
    <n v="7760.7673000000004"/>
    <n v="8009.9662500000004"/>
    <n v="39873.689949999993"/>
    <n v="1"/>
    <n v="7547.1681999999983"/>
    <n v="0"/>
    <n v="0"/>
  </r>
  <r>
    <s v="Grede"/>
    <s v="Foundry"/>
    <s v="New Castle"/>
    <s v="3rd Party Sale"/>
    <m/>
    <s v="United States"/>
    <s v="North America"/>
    <x v="13"/>
    <s v="DANA HOLDING CORP-FT WAYNE"/>
    <m/>
    <s v="North America"/>
    <n v="47510"/>
    <n v="24"/>
    <s v="Dana - Grede Supply Agreement"/>
    <s v="Also in #40 Signed March 17 2015, Doc 2- S.A. Amendment 1, 2, 3, and 4"/>
    <m/>
    <s v="X"/>
    <s v="Y"/>
    <s v="Axle Carrier"/>
    <s v="DRIVELINE"/>
    <s v="Carrier"/>
    <s v="Ductile Iron Casting &amp; Related Machining"/>
    <s v="Light Vehicle"/>
    <s v="Ford"/>
    <s v="Ford VN127"/>
    <s v="In Production"/>
    <n v="8373.4700000000012"/>
    <n v="0"/>
    <n v="0"/>
    <n v="0"/>
    <n v="0"/>
    <n v="8373.4700000000012"/>
    <n v="1"/>
    <n v="0"/>
    <n v="0"/>
    <n v="0"/>
  </r>
  <r>
    <s v="Grede"/>
    <s v="Foundry"/>
    <s v="New Castle"/>
    <s v="3rd Party Sale"/>
    <m/>
    <s v="United States"/>
    <s v="North America"/>
    <x v="13"/>
    <s v="DANA HOLDING CORP-FT WAYNE"/>
    <m/>
    <s v="North America"/>
    <n v="50427"/>
    <n v="24"/>
    <s v="Dana - Grede Supply Agreement"/>
    <s v="Also in #40 Signed March 17 2015, Doc 2- S.A. Amendment 1, 2, 3, and 4"/>
    <m/>
    <s v="X"/>
    <s v="Y"/>
    <s v="Axle Carrier"/>
    <s v="DRIVELINE"/>
    <s v="Carrier"/>
    <s v="Ductile Iron Casting &amp; Related Machining"/>
    <s v="Light Vehicle"/>
    <s v="Ford"/>
    <s v="Ford VN127"/>
    <s v="In Production"/>
    <n v="2088035.2140820422"/>
    <n v="1743808.2619859299"/>
    <n v="1409092.9667679472"/>
    <n v="516137.36993393704"/>
    <n v="0"/>
    <n v="5757073.8127698563"/>
    <n v="1"/>
    <n v="1743808.2619859299"/>
    <n v="0"/>
    <n v="0"/>
  </r>
  <r>
    <s v="Grede"/>
    <s v="Foundry"/>
    <s v="New Castle"/>
    <s v="3rd Party Sale"/>
    <m/>
    <s v="United States"/>
    <s v="North America"/>
    <x v="13"/>
    <s v="DANA HOLDING CORP-FT WAYNE"/>
    <m/>
    <s v="North America"/>
    <n v="52736"/>
    <n v="24"/>
    <s v="Dana - Grede Supply Agreement - Signed March 17 2015 "/>
    <m/>
    <m/>
    <s v="X"/>
    <s v="Y"/>
    <s v="Differential Case"/>
    <s v="DRIVELINE"/>
    <s v="Misc Products not grouped"/>
    <s v="Ductile Iron Casting &amp; Related Machining"/>
    <s v="Light Vehicle"/>
    <s v="FCA"/>
    <s v="FCA JK/JL"/>
    <s v="In Production"/>
    <n v="11857.936540000001"/>
    <n v="11897.986080000002"/>
    <n v="12488.66624"/>
    <n v="14809.19544"/>
    <n v="14155.22812"/>
    <n v="65209.012419999999"/>
    <n v="1"/>
    <n v="11897.986080000002"/>
    <n v="0"/>
    <n v="0"/>
  </r>
  <r>
    <s v="Grede"/>
    <s v="Foundry"/>
    <s v="New Castle"/>
    <s v="3rd Party Sale"/>
    <m/>
    <s v="United States"/>
    <s v="North America"/>
    <x v="13"/>
    <s v="DANA HOLDING CORP-FT WAYNE"/>
    <m/>
    <s v="North America"/>
    <n v="2015900"/>
    <n v="24"/>
    <s v="Dana - Grede Supply Agreement"/>
    <s v="Also in #40 Signed March 17 2015, Doc 2- S.A. Amendment 1, 2, 3, and 4"/>
    <m/>
    <s v="X"/>
    <s v="Y"/>
    <s v="Axle Carrier"/>
    <s v="DRIVELINE"/>
    <s v="Carrier"/>
    <s v="Ductile Iron Casting &amp; Related Machining"/>
    <s v="Light Vehicle"/>
    <s v="Ford"/>
    <s v="Ford T3"/>
    <s v="In Production"/>
    <n v="1987816.6530999998"/>
    <n v="0"/>
    <n v="0"/>
    <n v="0"/>
    <n v="0"/>
    <n v="1987816.6530999998"/>
    <n v="1"/>
    <n v="0"/>
    <n v="0"/>
    <n v="0"/>
  </r>
  <r>
    <s v="Grede"/>
    <s v="Foundry"/>
    <s v="New Castle"/>
    <s v="3rd Party Sale"/>
    <m/>
    <s v="United States"/>
    <s v="North America"/>
    <x v="13"/>
    <s v="DANA HOLDING CORP-HENDERSON"/>
    <m/>
    <s v="North America"/>
    <n v="30255"/>
    <n v="24"/>
    <s v="Dana - Grede Supply Agreement"/>
    <s v="Also in #40 Signed March 17 2015, Doc 2- S.A. Amendment 1, 2, 3, and 4"/>
    <m/>
    <s v="X"/>
    <s v="Y"/>
    <s v="Carrier"/>
    <s v="Transmission"/>
    <s v="Carrier"/>
    <s v="Ductile Iron Casting &amp; Related Machining"/>
    <s v="Light Vehicle"/>
    <s v="Other"/>
    <s v="Non-Automotive"/>
    <s v="In Production"/>
    <n v="-420.20000000000005"/>
    <n v="0"/>
    <n v="0"/>
    <n v="0"/>
    <n v="0"/>
    <n v="-420.20000000000005"/>
    <n v="1"/>
    <n v="0"/>
    <n v="0"/>
    <n v="0"/>
  </r>
  <r>
    <s v="Grede"/>
    <s v="Foundry"/>
    <s v="New Castle"/>
    <s v="3rd Party Sale"/>
    <m/>
    <s v="United States"/>
    <s v="North America"/>
    <x v="13"/>
    <s v="DANA HOLDING CORP-HENDERSON"/>
    <m/>
    <s v="North America"/>
    <n v="110501"/>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5959.938399999999"/>
    <n v="25959.938399999999"/>
    <n v="33892.141799999998"/>
    <n v="36295.839800000002"/>
    <n v="38459.167999999998"/>
    <n v="160567.0264"/>
    <n v="1"/>
    <n v="25959.938399999999"/>
    <n v="0"/>
    <n v="0"/>
  </r>
  <r>
    <s v="Grede"/>
    <s v="Foundry"/>
    <s v="New Castle"/>
    <s v="3rd Party Sale"/>
    <m/>
    <s v="United States"/>
    <s v="North America"/>
    <x v="13"/>
    <s v="DANA HOLDING CORP-HENDERSON"/>
    <m/>
    <s v="North America"/>
    <n v="110815"/>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8727.536799999994"/>
    <n v="29235.96"/>
    <n v="38201.654399999999"/>
    <n v="40930.343999999997"/>
    <n v="43269.220800000003"/>
    <n v="180364.71600000001"/>
    <n v="1"/>
    <n v="29235.96"/>
    <n v="0"/>
    <n v="0"/>
  </r>
  <r>
    <s v="Grede"/>
    <s v="Foundry"/>
    <s v="New Castle"/>
    <s v="3rd Party Sale"/>
    <m/>
    <s v="United States"/>
    <s v="North America"/>
    <x v="13"/>
    <s v="DANA HOLDING CORP-HENDERSON"/>
    <m/>
    <s v="North America"/>
    <n v="127214"/>
    <n v="24"/>
    <s v="Dana - Grede Supply Agreement - Signed March 17 2015 "/>
    <m/>
    <m/>
    <s v="X"/>
    <s v="Y"/>
    <s v="Axle Carrier"/>
    <s v="DRIVELINE"/>
    <s v="Carrier"/>
    <s v="Ductile Iron Casting &amp; Related Machining"/>
    <s v="Commercial"/>
    <s v="Paccar"/>
    <s v="Non-Automotive"/>
    <s v="In Production"/>
    <n v="98093.180000000022"/>
    <n v="0"/>
    <n v="0"/>
    <n v="0"/>
    <n v="0"/>
    <n v="98093.180000000022"/>
    <n v="1"/>
    <n v="0"/>
    <n v="0"/>
    <n v="0"/>
  </r>
  <r>
    <s v="Grede"/>
    <s v="Foundry"/>
    <s v="New Castle"/>
    <s v="3rd Party Sale"/>
    <m/>
    <s v="United States"/>
    <s v="North America"/>
    <x v="13"/>
    <s v="DANA HOLDING CORP-HENDERSON"/>
    <m/>
    <s v="North America"/>
    <n v="127658"/>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3212.933000000001"/>
    <n v="23212.933000000005"/>
    <n v="30341.313999999998"/>
    <n v="32534.662"/>
    <n v="34362.451999999997"/>
    <n v="143664.29399999999"/>
    <n v="1"/>
    <n v="23212.933000000005"/>
    <n v="0"/>
    <n v="0"/>
  </r>
  <r>
    <s v="Grede"/>
    <s v="Foundry"/>
    <s v="New Castle"/>
    <s v="3rd Party Sale"/>
    <m/>
    <s v="United States"/>
    <s v="North America"/>
    <x v="13"/>
    <s v="DANA HOLDING CORP-HENDERSON"/>
    <m/>
    <s v="North America"/>
    <n v="128283"/>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45308.607400000008"/>
    <n v="45985.282200000016"/>
    <n v="60186.619350000001"/>
    <n v="64694.980350000005"/>
    <n v="68527.087199999994"/>
    <n v="284702.57650000002"/>
    <n v="1"/>
    <n v="45985.282200000016"/>
    <n v="0"/>
    <n v="0"/>
  </r>
  <r>
    <s v="Grede"/>
    <s v="Foundry"/>
    <s v="New Castle"/>
    <s v="3rd Party Sale"/>
    <m/>
    <s v="United States"/>
    <s v="North America"/>
    <x v="13"/>
    <s v="DANA HOLDING CORP-HENDERSON"/>
    <m/>
    <s v="North America"/>
    <n v="12828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17750.93540000005"/>
    <n v="220349.23820000002"/>
    <n v="288131.32919999998"/>
    <n v="309499.92060000001"/>
    <n v="327421.96499999997"/>
    <n v="1363153.3884000001"/>
    <n v="1"/>
    <n v="220349.23820000002"/>
    <n v="0"/>
    <n v="0"/>
  </r>
  <r>
    <s v="Grede"/>
    <s v="Foundry"/>
    <s v="New Castle"/>
    <s v="3rd Party Sale"/>
    <m/>
    <s v="United States"/>
    <s v="North America"/>
    <x v="13"/>
    <s v="DANA HOLDING CORP-HENDERSON"/>
    <m/>
    <s v="North America"/>
    <n v="132478"/>
    <n v="24"/>
    <s v="Dana - Grede Supply Agreement - Signed March 17 2015 "/>
    <m/>
    <m/>
    <s v="X"/>
    <s v="Y"/>
    <s v="Axle Carrier"/>
    <s v="DRIVELINE"/>
    <s v="Carrier"/>
    <s v="Ductile Iron Casting &amp; Related Machining"/>
    <s v="Commercial"/>
    <s v="Paccar"/>
    <s v="Non-Automotive"/>
    <s v="In Production"/>
    <n v="204258.64199999996"/>
    <n v="0"/>
    <n v="0"/>
    <n v="0"/>
    <n v="0"/>
    <n v="204258.64199999996"/>
    <n v="1"/>
    <n v="0"/>
    <n v="0"/>
    <n v="0"/>
  </r>
  <r>
    <s v="Grede"/>
    <s v="Foundry"/>
    <s v="New Castle"/>
    <s v="3rd Party Sale"/>
    <m/>
    <s v="United States"/>
    <s v="North America"/>
    <x v="13"/>
    <s v="DANA HOLDING CORP-HENDERSON"/>
    <m/>
    <s v="North America"/>
    <n v="132479"/>
    <n v="24"/>
    <s v="Dana - Grede Supply Agreement - Signed March 17 2015 "/>
    <m/>
    <m/>
    <s v="X"/>
    <s v="Y"/>
    <s v="Axle Carrier"/>
    <s v="DRIVELINE"/>
    <s v="Carrier"/>
    <s v="Ductile Iron Casting &amp; Related Machining"/>
    <s v="Commercial"/>
    <s v="Paccar"/>
    <s v="Non-Automotive"/>
    <s v="In Production"/>
    <n v="614496.59"/>
    <n v="0"/>
    <n v="0"/>
    <n v="0"/>
    <n v="0"/>
    <n v="614496.59"/>
    <n v="1"/>
    <n v="0"/>
    <n v="0"/>
    <n v="0"/>
  </r>
  <r>
    <s v="Grede"/>
    <s v="Foundry"/>
    <s v="New Castle"/>
    <s v="3rd Party Sale"/>
    <m/>
    <s v="United States"/>
    <s v="North America"/>
    <x v="13"/>
    <s v="DANA HOLDING CORP-HENDERSON"/>
    <m/>
    <s v="North America"/>
    <n v="132480"/>
    <n v="24"/>
    <s v="Dana - Grede Supply Agreement - Signed March 17 2015 "/>
    <m/>
    <m/>
    <s v="X"/>
    <s v="Y"/>
    <s v="Axle Carrier"/>
    <s v="DRIVELINE"/>
    <s v="Carrier"/>
    <s v="Ductile Iron Casting &amp; Related Machining"/>
    <s v="Commercial"/>
    <s v="Paccar"/>
    <s v="Non-Automotive"/>
    <s v="In Production"/>
    <n v="66983.61"/>
    <n v="0"/>
    <n v="0"/>
    <n v="0"/>
    <n v="0"/>
    <n v="66983.61"/>
    <n v="1"/>
    <n v="0"/>
    <n v="0"/>
    <n v="0"/>
  </r>
  <r>
    <s v="Grede"/>
    <s v="Foundry"/>
    <s v="New Castle"/>
    <s v="3rd Party Sale"/>
    <m/>
    <s v="United States"/>
    <s v="North America"/>
    <x v="13"/>
    <s v="DANA HOLDING CORP-HENDERSON"/>
    <m/>
    <s v="North America"/>
    <n v="132481"/>
    <n v="24"/>
    <s v="Dana - Grede Supply Agreement - Signed March 17 2015 "/>
    <m/>
    <m/>
    <s v="X"/>
    <s v="Y"/>
    <s v="Axle Carrier"/>
    <s v="DRIVELINE"/>
    <s v="Carrier"/>
    <s v="Ductile Iron Casting &amp; Related Machining"/>
    <s v="Commercial"/>
    <s v="Paccar"/>
    <s v="Non-Automotive"/>
    <s v="In Production"/>
    <n v="287255.56"/>
    <n v="0"/>
    <n v="0"/>
    <n v="0"/>
    <n v="0"/>
    <n v="287255.56"/>
    <n v="1"/>
    <n v="0"/>
    <n v="0"/>
    <n v="0"/>
  </r>
  <r>
    <s v="Grede"/>
    <s v="Foundry"/>
    <s v="New Castle"/>
    <s v="3rd Party Sale"/>
    <m/>
    <s v="United States"/>
    <s v="North America"/>
    <x v="13"/>
    <s v="DANA HOLDING CORP-HENDERSON"/>
    <m/>
    <s v="North America"/>
    <n v="132482"/>
    <n v="24"/>
    <s v="Dana - Grede Supply Agreement - Signed March 17 2015 "/>
    <m/>
    <m/>
    <s v="X"/>
    <s v="Y"/>
    <s v="Axle Carrier"/>
    <s v="DRIVELINE"/>
    <s v="Carrier"/>
    <s v="Ductile Iron Casting &amp; Related Machining"/>
    <s v="Commercial"/>
    <s v="Paccar"/>
    <s v="Non-Automotive"/>
    <s v="In Production"/>
    <n v="394396.77999999997"/>
    <n v="0"/>
    <n v="0"/>
    <n v="0"/>
    <n v="0"/>
    <n v="394396.77999999997"/>
    <n v="1"/>
    <n v="0"/>
    <n v="0"/>
    <n v="0"/>
  </r>
  <r>
    <s v="Grede"/>
    <s v="Foundry"/>
    <s v="New Castle"/>
    <s v="3rd Party Sale"/>
    <m/>
    <s v="United States"/>
    <s v="North America"/>
    <x v="13"/>
    <s v="DANA HOLDING CORP-HENDERSON"/>
    <m/>
    <s v="North America"/>
    <n v="132483"/>
    <n v="24"/>
    <s v="Dana - Grede Supply Agreement"/>
    <s v="Also in #40 Signed March 17 2015, Doc 2- S.A. Amendment 1, 2, 3, and 4"/>
    <m/>
    <s v="X"/>
    <s v="Y"/>
    <s v="Axle Carrier"/>
    <s v="DRIVELINE"/>
    <s v="Carrier"/>
    <s v="Ductile Iron Casting &amp; Related Machining"/>
    <s v="Commercial"/>
    <s v="Paccar"/>
    <s v="Non-Automotive"/>
    <s v="In Production"/>
    <n v="227860.53999999998"/>
    <n v="0"/>
    <n v="0"/>
    <n v="0"/>
    <n v="0"/>
    <n v="227860.53999999998"/>
    <n v="1"/>
    <n v="0"/>
    <n v="0"/>
    <n v="0"/>
  </r>
  <r>
    <s v="Grede"/>
    <s v="Foundry"/>
    <s v="New Castle"/>
    <s v="3rd Party Sale"/>
    <m/>
    <s v="United States"/>
    <s v="North America"/>
    <x v="13"/>
    <s v="DANA HOLDING CORP-HENDERSON"/>
    <m/>
    <s v="North America"/>
    <n v="132484"/>
    <n v="24"/>
    <s v="Dana - Grede Supply Agreement"/>
    <s v="Also in #40 Signed March 17 2015, Doc 2- S.A. Amendment 1, 2, 3, and 4"/>
    <m/>
    <s v="X"/>
    <s v="Y"/>
    <s v="Axle Carrier"/>
    <s v="DRIVELINE"/>
    <s v="Carrier"/>
    <s v="Ductile Iron Casting &amp; Related Machining"/>
    <s v="Commercial"/>
    <s v="Paccar"/>
    <s v="Non-Automotive"/>
    <s v="In Production"/>
    <n v="1057489.6100000001"/>
    <n v="0"/>
    <n v="0"/>
    <n v="0"/>
    <n v="0"/>
    <n v="1057489.6100000001"/>
    <n v="1"/>
    <n v="0"/>
    <n v="0"/>
    <n v="0"/>
  </r>
  <r>
    <s v="Grede"/>
    <s v="Foundry"/>
    <s v="New Castle"/>
    <s v="3rd Party Sale"/>
    <m/>
    <s v="United States"/>
    <s v="North America"/>
    <x v="13"/>
    <s v="DANA HOLDING CORP-HENDERSON"/>
    <m/>
    <s v="North America"/>
    <n v="132485"/>
    <n v="24"/>
    <s v="Dana - Grede Supply Agreement"/>
    <s v="Also in #40 Signed March 17 2015, Doc 2- S.A. Amendment 1, 2, 3, and 4"/>
    <m/>
    <s v="X"/>
    <s v="Y"/>
    <s v="Axle Carrier"/>
    <s v="DRIVELINE"/>
    <s v="Carrier"/>
    <s v="Ductile Iron Casting &amp; Related Machining"/>
    <s v="Commercial"/>
    <s v="Paccar"/>
    <s v="Non-Automotive"/>
    <s v="In Production"/>
    <n v="294262.30000000005"/>
    <n v="300244.22859999997"/>
    <n v="392464.6129999999"/>
    <n v="421327.48140000005"/>
    <n v="445614.52920000005"/>
    <n v="1853913.1522000001"/>
    <n v="1"/>
    <n v="300244.22859999997"/>
    <n v="0"/>
    <n v="0"/>
  </r>
  <r>
    <s v="Grede"/>
    <s v="Foundry"/>
    <s v="New Castle"/>
    <s v="3rd Party Sale"/>
    <m/>
    <s v="United States"/>
    <s v="North America"/>
    <x v="13"/>
    <s v="DANA HOLDING CORP-HENDERSON"/>
    <m/>
    <s v="North America"/>
    <n v="132487"/>
    <n v="24"/>
    <s v="Dana - Grede Supply Agreement - Signed March 17 2015 "/>
    <m/>
    <m/>
    <s v="X"/>
    <s v="Y"/>
    <s v="Axle Carrier"/>
    <s v="DRIVELINE"/>
    <s v="Carrier"/>
    <s v="Ductile Iron Casting &amp; Related Machining"/>
    <s v="Commercial"/>
    <s v="Paccar"/>
    <s v="Non-Automotive"/>
    <s v="In Production"/>
    <n v="4146.6900000000005"/>
    <n v="4195.0755200000003"/>
    <n v="5506.0366199999999"/>
    <n v="6030.4210599999997"/>
    <n v="6292.6132799999996"/>
    <n v="26170.836479999998"/>
    <n v="1"/>
    <n v="4195.0755200000003"/>
    <n v="0"/>
    <n v="0"/>
  </r>
  <r>
    <s v="Grede"/>
    <s v="Foundry"/>
    <s v="New Castle"/>
    <s v="3rd Party Sale"/>
    <m/>
    <s v="United States"/>
    <s v="North America"/>
    <x v="13"/>
    <s v="DANA HOLDING CORP-KALAMAZOO"/>
    <m/>
    <s v="North America"/>
    <s v="110500M"/>
    <n v="24"/>
    <s v="Dana - Grede Supply Agreement"/>
    <s v="Also in #40 Signed March 17 2015, Doc 2- S.A. Amendment 1, 2, 3, and 4"/>
    <m/>
    <s v="X"/>
    <s v="Y"/>
    <s v="Axle Carrier"/>
    <s v="DRIVELINE"/>
    <s v="Carrier"/>
    <s v="Ductile Iron Casting &amp; Related Machining"/>
    <s v="Commercial"/>
    <s v="Paccar"/>
    <s v="Non-Automotive"/>
    <s v="In Production"/>
    <n v="-110.82"/>
    <n v="0"/>
    <n v="0"/>
    <n v="0"/>
    <n v="0"/>
    <n v="-110.82"/>
    <n v="1"/>
    <n v="0"/>
    <n v="0"/>
    <n v="0"/>
  </r>
  <r>
    <s v="Grede"/>
    <s v="Foundry"/>
    <s v="New Castle"/>
    <s v="3rd Party Sale"/>
    <m/>
    <s v="United States"/>
    <s v="North America"/>
    <x v="13"/>
    <s v="DANA MFG LUXEMBOURG S.A.R.L"/>
    <m/>
    <s v="North America"/>
    <n v="12721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106651.50945454549"/>
    <n v="207509.81065454523"/>
    <n v="271358.98316363629"/>
    <n v="291521.87974545499"/>
    <n v="308324.29356363602"/>
    <n v="1185366.476581818"/>
    <n v="1"/>
    <n v="207509.81065454523"/>
    <n v="0"/>
    <n v="0"/>
  </r>
  <r>
    <s v="Grede"/>
    <s v="Foundry"/>
    <s v="New Castle"/>
    <s v="3rd Party Sale"/>
    <m/>
    <s v="United States"/>
    <s v="North America"/>
    <x v="13"/>
    <s v="DANA MFG LUXEMBOURG S.A.R.L"/>
    <m/>
    <s v="North America"/>
    <n v="132478"/>
    <n v="24"/>
    <s v="Dana - Grede Supply Agreement"/>
    <s v="Also in #40 Signed March 17 2015, Doc 2- S.A. Amendment 1, 2, 3, and 4"/>
    <m/>
    <s v="X"/>
    <s v="Y"/>
    <s v="Axle Carrier"/>
    <s v="DRIVELINE"/>
    <s v="Carrier"/>
    <s v="Ductile Iron Casting &amp; Related Machining"/>
    <s v="Commercial"/>
    <s v="Paccar"/>
    <s v="Non-Automotive"/>
    <s v="In Production"/>
    <n v="689595.07348893664"/>
    <n v="904552.49796893657"/>
    <n v="591396.42317209102"/>
    <n v="0"/>
    <n v="0"/>
    <n v="2185543.9946299642"/>
    <n v="1"/>
    <n v="904552.49796893657"/>
    <n v="0"/>
    <n v="0"/>
  </r>
  <r>
    <s v="Grede"/>
    <s v="Foundry"/>
    <s v="New Castle"/>
    <s v="3rd Party Sale"/>
    <m/>
    <s v="United States"/>
    <s v="North America"/>
    <x v="13"/>
    <s v="DANA MFG LUXEMBOURG S.A.R.L"/>
    <m/>
    <s v="North America"/>
    <n v="132479"/>
    <n v="24"/>
    <s v="Dana - Grede Supply Agreement"/>
    <s v="Also in #40 Signed March 17 2015, Doc 2- S.A. Amendment 1, 2, 3, and 4"/>
    <m/>
    <s v="X"/>
    <s v="Y"/>
    <s v="Axle Carrier"/>
    <s v="DRIVELINE"/>
    <s v="Carrier"/>
    <s v="Ductile Iron Casting &amp; Related Machining"/>
    <s v="Commercial"/>
    <s v="Paccar"/>
    <s v="Non-Automotive"/>
    <s v="In Production"/>
    <n v="656164.86528640951"/>
    <n v="1287013.6228864084"/>
    <n v="841374.83600243507"/>
    <n v="0"/>
    <n v="0"/>
    <n v="2784553.324175253"/>
    <n v="1"/>
    <n v="1287013.6228864084"/>
    <n v="0"/>
    <n v="0"/>
  </r>
  <r>
    <s v="Grede"/>
    <s v="Foundry"/>
    <s v="New Castle"/>
    <s v="3rd Party Sale"/>
    <m/>
    <s v="United States"/>
    <s v="North America"/>
    <x v="13"/>
    <s v="DANA MFG LUXEMBOURG S.A.R.L"/>
    <m/>
    <s v="North America"/>
    <n v="132480"/>
    <n v="24"/>
    <s v="Dana - Grede Supply Agreement"/>
    <s v="Also in #40 Signed March 17 2015, Doc 2- S.A. Amendment 1, 2, 3, and 4"/>
    <m/>
    <s v="X"/>
    <s v="Y"/>
    <s v="Axle Carrier"/>
    <s v="DRIVELINE"/>
    <s v="Carrier"/>
    <s v="Ductile Iron Casting &amp; Related Machining"/>
    <s v="Commercial"/>
    <s v="Paccar"/>
    <s v="Non-Automotive"/>
    <s v="In Production"/>
    <n v="194367.2259210457"/>
    <n v="402421.49944104557"/>
    <n v="0"/>
    <n v="0"/>
    <n v="0"/>
    <n v="596788.72536209133"/>
    <n v="1"/>
    <n v="402421.49944104557"/>
    <n v="0"/>
    <n v="0"/>
  </r>
  <r>
    <s v="Grede"/>
    <s v="Foundry"/>
    <s v="New Castle"/>
    <s v="3rd Party Sale"/>
    <m/>
    <s v="United States"/>
    <s v="North America"/>
    <x v="13"/>
    <s v="DANA MFG LUXEMBOURG S.A.R.L"/>
    <m/>
    <s v="North America"/>
    <n v="132481"/>
    <n v="24"/>
    <s v="Dana - Grede Supply Agreement"/>
    <s v="Also in #40 Signed March 17 2015, Doc 2- S.A. Amendment 1, 2, 3, and 4"/>
    <m/>
    <s v="X"/>
    <s v="Y"/>
    <s v="Axle Carrier"/>
    <s v="DRIVELINE"/>
    <s v="Carrier"/>
    <s v="Ductile Iron Casting &amp; Related Machining"/>
    <s v="Commercial"/>
    <s v="Paccar"/>
    <s v="Non-Automotive"/>
    <s v="In Production"/>
    <n v="457928.74898547505"/>
    <n v="813988.6429854749"/>
    <n v="0"/>
    <n v="0"/>
    <n v="0"/>
    <n v="1271917.3919709499"/>
    <n v="1"/>
    <n v="813988.6429854749"/>
    <n v="0"/>
    <n v="0"/>
  </r>
  <r>
    <s v="Grede"/>
    <s v="Foundry"/>
    <s v="New Castle"/>
    <s v="3rd Party Sale"/>
    <m/>
    <s v="United States"/>
    <s v="North America"/>
    <x v="13"/>
    <s v="DANA MFG LUXEMBOURG S.A.R.L"/>
    <m/>
    <s v="North America"/>
    <n v="132482"/>
    <n v="24"/>
    <s v="Dana - Grede Supply Agreement"/>
    <s v="Also in #40 Signed March 17 2015, Doc 2- S.A. Amendment 1, 2, 3, and 4"/>
    <m/>
    <s v="X"/>
    <s v="Y"/>
    <s v="Axle Carrier"/>
    <s v="DRIVELINE"/>
    <s v="Carrier"/>
    <s v="Ductile Iron Casting &amp; Related Machining"/>
    <s v="Commercial"/>
    <s v="Paccar"/>
    <s v="Non-Automotive"/>
    <s v="In Production"/>
    <n v="475839.77656795556"/>
    <n v="879402.24880795542"/>
    <n v="1149939.2718173969"/>
    <n v="1234887.47857829"/>
    <n v="1306026.3709396301"/>
    <n v="5046095.1467112284"/>
    <n v="1"/>
    <n v="879402.24880795542"/>
    <n v="0"/>
    <n v="0"/>
  </r>
  <r>
    <s v="Grede"/>
    <s v="Foundry"/>
    <s v="New Castle"/>
    <s v="3rd Party Sale"/>
    <m/>
    <s v="United States"/>
    <s v="North America"/>
    <x v="13"/>
    <s v="DANA MFG LUXEMBOURG S.A.R.L"/>
    <m/>
    <s v="North America"/>
    <n v="132483"/>
    <n v="24"/>
    <s v="Dana - Grede Supply Agreement - Signed March 17 2015 "/>
    <m/>
    <m/>
    <s v="X"/>
    <s v="Y"/>
    <s v="Axle Carrier"/>
    <s v="DRIVELINE"/>
    <s v="Carrier"/>
    <s v="Ductile Iron Casting &amp; Related Machining"/>
    <s v="Commercial"/>
    <s v="Paccar"/>
    <s v="Non-Automotive"/>
    <s v="In Production"/>
    <n v="741378.537326316"/>
    <n v="980573.8569263157"/>
    <n v="0"/>
    <n v="0"/>
    <n v="0"/>
    <n v="1721952.3942526318"/>
    <n v="1"/>
    <n v="980573.8569263157"/>
    <n v="0"/>
    <n v="0"/>
  </r>
  <r>
    <s v="Grede"/>
    <s v="Foundry"/>
    <s v="New Castle"/>
    <s v="3rd Party Sale"/>
    <m/>
    <s v="United States"/>
    <s v="North America"/>
    <x v="13"/>
    <s v="DANA MFG LUXEMBOURG S.A.R.L"/>
    <m/>
    <s v="North America"/>
    <n v="132484"/>
    <n v="24"/>
    <s v="Dana - Grede Supply Agreement - Signed March 17 2015 "/>
    <m/>
    <m/>
    <s v="X"/>
    <s v="Y"/>
    <s v="Axle Carrier"/>
    <s v="DRIVELINE"/>
    <s v="Carrier"/>
    <s v="Ductile Iron Casting &amp; Related Machining"/>
    <s v="Commercial"/>
    <s v="Paccar"/>
    <s v="Non-Automotive"/>
    <s v="In Production"/>
    <n v="603368.89445696201"/>
    <n v="0"/>
    <n v="0"/>
    <n v="0"/>
    <n v="0"/>
    <n v="603368.89445696201"/>
    <n v="1"/>
    <n v="0"/>
    <n v="0"/>
    <n v="0"/>
  </r>
  <r>
    <s v="Grede"/>
    <s v="Foundry"/>
    <s v="Novocast"/>
    <s v="3rd Party Sale"/>
    <m/>
    <s v="Mexico"/>
    <s v="North America"/>
    <x v="13"/>
    <s v="DANA MANUFACTURING LUXEMBOURG SARL"/>
    <m/>
    <s v="North America"/>
    <n v="757331"/>
    <n v="24"/>
    <s v="Dana - Grede Supply Agreement - Signed March 17 2015 "/>
    <m/>
    <m/>
    <s v="X"/>
    <s v="Y"/>
    <s v="Axle Carrier"/>
    <s v="DRIVELINE"/>
    <s v="Carrier"/>
    <s v="Ductile Iron Casting &amp; Related Machining"/>
    <s v="Light Vehicle"/>
    <s v="Ford"/>
    <s v="Ford T3"/>
    <s v="In Production"/>
    <n v="1123278.2"/>
    <n v="0"/>
    <n v="0"/>
    <n v="0"/>
    <n v="0"/>
    <n v="1123278.2"/>
    <n v="1"/>
    <n v="0"/>
    <n v="0"/>
    <n v="0"/>
  </r>
  <r>
    <s v="Grede"/>
    <s v="Foundry"/>
    <s v="Reedsburg"/>
    <s v="3rd Party Sale"/>
    <m/>
    <s v="United States"/>
    <s v="North America"/>
    <x v="13"/>
    <s v="DANA GLOBAL PROD-CHRYSLER"/>
    <m/>
    <s v="North America"/>
    <s v="04384292AB"/>
    <n v="24"/>
    <s v="Dana - Grede Supply Agreement"/>
    <s v="Also in #40 Signed March 17 2015, Doc 2- S.A. Amendment 1, 2, 3, and 4"/>
    <m/>
    <s v="X"/>
    <s v="Y"/>
    <s v="Differential Case"/>
    <s v="DRIVELINE"/>
    <s v="Misc Products not grouped"/>
    <s v="Ductile Iron Casting &amp; Related Machining"/>
    <s v="Light Vehicle"/>
    <s v="FCA"/>
    <s v="FCA DS/DJ"/>
    <s v="In Production"/>
    <n v="4817.3900000000003"/>
    <n v="0"/>
    <n v="0"/>
    <n v="0"/>
    <n v="0"/>
    <n v="4817.3900000000003"/>
    <n v="1"/>
    <n v="0"/>
    <n v="0"/>
    <n v="0"/>
  </r>
  <r>
    <s v="Grede"/>
    <s v="Foundry"/>
    <s v="Reedsburg"/>
    <s v="3rd Party Sale"/>
    <m/>
    <s v="United States"/>
    <s v="North America"/>
    <x v="13"/>
    <s v="DANA HOLDING CORP-FT WAYNE"/>
    <m/>
    <s v="North America"/>
    <n v="15366"/>
    <n v="24"/>
    <s v="Dana - Grede Supply Agreement"/>
    <s v="Also in #40 Signed March 17 2015, Doc 2- S.A. Amendment 1, 2, 3, and 4"/>
    <m/>
    <s v="X"/>
    <s v="Y"/>
    <s v="Bearing Cap"/>
    <s v="OTHER SPECIALTY PRODUCTS"/>
    <s v="Cap"/>
    <s v="Ductile Iron Casting &amp; Related Machining"/>
    <s v="Light Vehicle"/>
    <s v="Other"/>
    <s v="Non-Automotive"/>
    <s v="In Production"/>
    <n v="25134.739999999998"/>
    <n v="0"/>
    <n v="0"/>
    <n v="0"/>
    <n v="0"/>
    <n v="25134.739999999998"/>
    <n v="1"/>
    <n v="0"/>
    <n v="0"/>
    <n v="0"/>
  </r>
  <r>
    <s v="Grede"/>
    <s v="Foundry"/>
    <s v="Reedsburg"/>
    <s v="3rd Party Sale"/>
    <m/>
    <s v="United States"/>
    <s v="North America"/>
    <x v="13"/>
    <s v="DANA HOLDING CORP-FT WAYNE"/>
    <m/>
    <s v="North America"/>
    <n v="35802"/>
    <n v="24"/>
    <s v="Dana - Grede Supply Agreement - Signed March 17 2015 "/>
    <m/>
    <m/>
    <s v="X"/>
    <s v="Y"/>
    <s v="Differential Case"/>
    <s v="DRIVELINE"/>
    <s v="Misc Products not grouped"/>
    <s v="Ductile Iron Casting &amp; Related Machining"/>
    <s v="Light Vehicle"/>
    <s v="Other"/>
    <s v="Non-Automotive"/>
    <s v="In Production"/>
    <n v="12110.85"/>
    <n v="12253.133160000001"/>
    <n v="12253.133160000001"/>
    <n v="12614.024880000001"/>
    <n v="12992.101919999999"/>
    <n v="62223.243119999999"/>
    <n v="1"/>
    <n v="12253.133160000001"/>
    <n v="0"/>
    <n v="0"/>
  </r>
  <r>
    <s v="Grede"/>
    <s v="Foundry"/>
    <s v="Reedsburg"/>
    <s v="3rd Party Sale"/>
    <m/>
    <s v="United States"/>
    <s v="North America"/>
    <x v="13"/>
    <s v="DANA HOLDING CORP-FT WAYNE"/>
    <m/>
    <s v="North America"/>
    <n v="42408"/>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9527"/>
    <n v="0"/>
    <n v="0"/>
    <n v="0"/>
    <n v="0"/>
    <n v="9527"/>
    <n v="1"/>
    <n v="0"/>
    <n v="0"/>
    <n v="0"/>
  </r>
  <r>
    <s v="Grede"/>
    <s v="Foundry"/>
    <s v="Reedsburg"/>
    <s v="3rd Party Sale"/>
    <m/>
    <s v="United States"/>
    <s v="North America"/>
    <x v="13"/>
    <s v="DANA HOLDING CORP-FT WAYNE"/>
    <m/>
    <s v="North America"/>
    <n v="42565"/>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2585.12"/>
    <n v="0"/>
    <n v="0"/>
    <n v="0"/>
    <n v="0"/>
    <n v="2585.12"/>
    <n v="1"/>
    <n v="0"/>
    <n v="0"/>
    <n v="0"/>
  </r>
  <r>
    <s v="Grede"/>
    <s v="Foundry"/>
    <s v="Reedsburg"/>
    <s v="3rd Party Sale"/>
    <m/>
    <s v="United States"/>
    <s v="North America"/>
    <x v="13"/>
    <s v="DANA HOLDING CORP-FT WAYNE"/>
    <m/>
    <s v="North America"/>
    <n v="42969"/>
    <n v="40"/>
    <s v="Signed March 17 2015, Doc 2- S.A. Amendment 1, 2, 3, and 4"/>
    <s v="Also in #24 Dana - Grede Supply Agreement - Signed March 17 2015 "/>
    <m/>
    <s v="X"/>
    <s v="Y"/>
    <s v="Differential Case"/>
    <s v="DRIVELINE"/>
    <s v="Misc Products not grouped"/>
    <s v="Ductile Iron Casting &amp; Related Machining"/>
    <s v="Light Vehicle"/>
    <s v="Ford"/>
    <s v="Ford VN127"/>
    <s v="In Production"/>
    <n v="5463.13"/>
    <n v="5085.6623999999993"/>
    <n v="4764.3155999999999"/>
    <n v="4331.1959999999999"/>
    <n v="3646.5875999999998"/>
    <n v="23290.891599999995"/>
    <n v="1"/>
    <n v="5085.6623999999993"/>
    <n v="0"/>
    <n v="0"/>
  </r>
  <r>
    <s v="Grede"/>
    <s v="Foundry"/>
    <s v="Reedsburg"/>
    <s v="3rd Party Sale"/>
    <m/>
    <s v="United States"/>
    <s v="North America"/>
    <x v="13"/>
    <s v="DANA HOLDING CORP-FT WAYNE"/>
    <m/>
    <s v="North America"/>
    <n v="4297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339772.55765000003"/>
    <n v="326492.64374999999"/>
    <n v="326492.64375000005"/>
    <n v="336286.40499999997"/>
    <n v="346365.22375"/>
    <n v="1675409.4739000001"/>
    <n v="1"/>
    <n v="326492.64374999999"/>
    <n v="0"/>
    <n v="0"/>
  </r>
  <r>
    <s v="Grede"/>
    <s v="Foundry"/>
    <s v="Reedsburg"/>
    <s v="3rd Party Sale"/>
    <m/>
    <s v="United States"/>
    <s v="North America"/>
    <x v="13"/>
    <s v="DANA HOLDING CORP-FT WAYNE"/>
    <m/>
    <s v="North America"/>
    <n v="43678"/>
    <n v="24"/>
    <s v="Dana - Grede Supply Agreement - Signed March 17 2015 "/>
    <m/>
    <m/>
    <s v="X"/>
    <s v="Y"/>
    <s v="Differential Case"/>
    <s v="DRIVELINE"/>
    <s v="Misc Products not grouped"/>
    <s v="Ductile Iron Casting &amp; Related Machining"/>
    <s v="Light Vehicle"/>
    <s v="Other"/>
    <s v="Non-Automotive"/>
    <s v="In Production"/>
    <n v="330782.3737"/>
    <n v="318677.20432000002"/>
    <n v="318677.20431999996"/>
    <n v="328236.35292000003"/>
    <n v="338087.38391999999"/>
    <n v="1634460.5191799998"/>
    <n v="1"/>
    <n v="318677.20432000002"/>
    <n v="0"/>
    <n v="0"/>
  </r>
  <r>
    <s v="Grede"/>
    <s v="Foundry"/>
    <s v="Reedsburg"/>
    <s v="3rd Party Sale"/>
    <m/>
    <s v="United States"/>
    <s v="North America"/>
    <x v="13"/>
    <s v="DANA HOLDING CORP-FT WAYNE"/>
    <m/>
    <s v="North America"/>
    <n v="4459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9279.3"/>
    <n v="18655.800899999995"/>
    <n v="18655.800899999998"/>
    <n v="19209.9336"/>
    <n v="19788.69442"/>
    <n v="95589.529819999996"/>
    <n v="1"/>
    <n v="18655.800899999995"/>
    <n v="0"/>
    <n v="0"/>
  </r>
  <r>
    <s v="Grede"/>
    <s v="Foundry"/>
    <s v="Reedsburg"/>
    <s v="3rd Party Sale"/>
    <m/>
    <s v="United States"/>
    <s v="North America"/>
    <x v="13"/>
    <s v="DANA HOLDING CORP-FT WAYNE"/>
    <m/>
    <s v="North America"/>
    <n v="46042"/>
    <n v="40"/>
    <s v="Signed March 17 2015, Doc 2- S.A. Amendment 1, 2, 3, and 4"/>
    <s v="Also in #24 Dana - Grede Supply Agreement - Signed March 17 2015 "/>
    <m/>
    <s v="X"/>
    <s v="Y"/>
    <s v="Differential Case"/>
    <s v="DRIVELINE"/>
    <s v="Misc Products not grouped"/>
    <s v="Ductile Iron Casting &amp; Related Machining"/>
    <s v="Light Vehicle"/>
    <s v="FCA"/>
    <s v="FCA DS/DJ"/>
    <s v="In Production"/>
    <n v="99460.948000000004"/>
    <n v="101271.71376000001"/>
    <n v="110285.25552000001"/>
    <n v="94005.362160000004"/>
    <n v="87947.347680000006"/>
    <n v="492970.62712000008"/>
    <n v="1"/>
    <n v="101271.71376000001"/>
    <n v="0"/>
    <n v="0"/>
  </r>
  <r>
    <s v="Grede"/>
    <s v="Foundry"/>
    <s v="Reedsburg"/>
    <s v="3rd Party Sale"/>
    <m/>
    <s v="United States"/>
    <s v="North America"/>
    <x v="13"/>
    <s v="DANA HOLDING CORP-FT WAYNE"/>
    <m/>
    <s v="North America"/>
    <n v="46372"/>
    <n v="24"/>
    <s v="Dana - Grede Supply Agreement - Signed March 17 2015 "/>
    <m/>
    <m/>
    <s v="X"/>
    <s v="Y"/>
    <s v="Differential Case"/>
    <s v="DRIVELINE"/>
    <s v="Misc Products not grouped"/>
    <s v="Ductile Iron Casting &amp; Related Machining"/>
    <s v="Light Vehicle"/>
    <s v="Other"/>
    <s v="Non-Automotive"/>
    <s v="In Production"/>
    <n v="653956.70384000009"/>
    <n v="634238.78671999997"/>
    <n v="634238.78671999997"/>
    <n v="653270.17952000001"/>
    <n v="672865.46544000006"/>
    <n v="3248569.9222399998"/>
    <n v="1"/>
    <n v="634238.78671999997"/>
    <n v="0"/>
    <n v="0"/>
  </r>
  <r>
    <s v="Grede"/>
    <s v="Foundry"/>
    <s v="Reedsburg"/>
    <s v="3rd Party Sale"/>
    <m/>
    <s v="United States"/>
    <s v="North America"/>
    <x v="13"/>
    <s v="DANA HOLDING CORP-FT WAYNE"/>
    <m/>
    <s v="North America"/>
    <n v="47715"/>
    <n v="24"/>
    <s v="Dana - Grede Supply Agreement - Signed March 17 2015 "/>
    <m/>
    <m/>
    <s v="X"/>
    <s v="Y"/>
    <s v="Differential Case"/>
    <s v="DRIVELINE"/>
    <s v="Misc Products not grouped"/>
    <s v="Ductile Iron Casting &amp; Related Machining"/>
    <s v="Light Vehicle"/>
    <s v="FCA"/>
    <s v="FCA WK/WK(2)"/>
    <s v="In Production"/>
    <n v="804290.01808000007"/>
    <n v="401101.17631999991"/>
    <n v="0"/>
    <n v="0"/>
    <n v="0"/>
    <n v="1205391.1943999999"/>
    <n v="1"/>
    <n v="401101.17631999991"/>
    <n v="0"/>
    <n v="0"/>
  </r>
  <r>
    <s v="Grede"/>
    <s v="Foundry"/>
    <s v="Reedsburg"/>
    <s v="3rd Party Sale"/>
    <m/>
    <s v="United States"/>
    <s v="North America"/>
    <x v="13"/>
    <s v="DANA HOLDING CORP-FT WAYNE"/>
    <m/>
    <s v="North America"/>
    <n v="48721"/>
    <n v="24"/>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6315.81"/>
    <n v="15871.878000000001"/>
    <n v="15871.878000000001"/>
    <n v="16354.5316"/>
    <n v="16837.1852"/>
    <n v="81251.282800000015"/>
    <n v="1"/>
    <n v="15871.878000000001"/>
    <n v="0"/>
    <n v="0"/>
  </r>
  <r>
    <s v="Grede"/>
    <s v="Foundry"/>
    <s v="Reedsburg"/>
    <s v="3rd Party Sale"/>
    <m/>
    <s v="United States"/>
    <s v="North America"/>
    <x v="13"/>
    <s v="DANA HOLDING CORP-FT WAYNE"/>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95478.31"/>
    <n v="0"/>
    <n v="0"/>
    <n v="0"/>
    <n v="0"/>
    <n v="1295478.31"/>
    <n v="1"/>
    <n v="0"/>
    <n v="0"/>
    <n v="0"/>
  </r>
  <r>
    <s v="Grede"/>
    <s v="Foundry"/>
    <s v="Reedsburg"/>
    <s v="3rd Party Sale"/>
    <m/>
    <s v="United States"/>
    <s v="North America"/>
    <x v="13"/>
    <s v="DANA HOLDING CORP-FT WAYNE"/>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43574.93"/>
    <n v="0"/>
    <n v="0"/>
    <n v="0"/>
    <n v="0"/>
    <n v="1143574.93"/>
    <n v="1"/>
    <n v="0"/>
    <n v="0"/>
    <n v="0"/>
  </r>
  <r>
    <s v="Grede"/>
    <s v="Foundry"/>
    <s v="Reedsburg"/>
    <s v="3rd Party Sale"/>
    <m/>
    <s v="United States"/>
    <s v="North America"/>
    <x v="13"/>
    <s v="DANA HOLDING CORP-FT WAYNE"/>
    <m/>
    <s v="North America"/>
    <n v="2004560"/>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8846.34400000001"/>
    <n v="58842.673920000001"/>
    <n v="0"/>
    <n v="0"/>
    <n v="0"/>
    <n v="177689.01792000001"/>
    <n v="1"/>
    <n v="58842.673920000001"/>
    <n v="0"/>
    <n v="0"/>
  </r>
  <r>
    <s v="Grede"/>
    <s v="Foundry"/>
    <s v="Reedsburg"/>
    <s v="3rd Party Sale"/>
    <m/>
    <s v="United States"/>
    <s v="North America"/>
    <x v="13"/>
    <s v="DANA HOLDING CORP-FT WAYNE"/>
    <m/>
    <s v="North America"/>
    <n v="2004562"/>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36730.098"/>
    <n v="68530.755559999991"/>
    <n v="0"/>
    <n v="0"/>
    <n v="0"/>
    <n v="205260.85355999999"/>
    <n v="1"/>
    <n v="68530.755559999991"/>
    <n v="0"/>
    <n v="0"/>
  </r>
  <r>
    <s v="Grede"/>
    <s v="Foundry"/>
    <s v="Reedsburg"/>
    <s v="3rd Party Sale"/>
    <m/>
    <s v="United States"/>
    <s v="North America"/>
    <x v="13"/>
    <s v="DANA HOLDING CORP-FT WAYNE"/>
    <m/>
    <s v="North America"/>
    <n v="2013739"/>
    <n v="24"/>
    <s v="Dana - Grede Supply Agreement - Signed March 17 2015 "/>
    <m/>
    <m/>
    <s v="X"/>
    <s v="Y"/>
    <s v="Bearing Cap"/>
    <s v="OTHER SPECIALTY PRODUCTS"/>
    <s v="Cap"/>
    <s v="Ductile Iron Casting &amp; Related Machining"/>
    <s v="Light Vehicle"/>
    <s v="General Motors"/>
    <s v="GM EPSILON"/>
    <s v="In Production"/>
    <n v="3057.41"/>
    <n v="0"/>
    <n v="0"/>
    <n v="0"/>
    <n v="0"/>
    <n v="3057.41"/>
    <n v="1"/>
    <n v="0"/>
    <n v="0"/>
    <n v="0"/>
  </r>
  <r>
    <s v="Grede"/>
    <s v="Foundry"/>
    <s v="Reedsburg"/>
    <s v="3rd Party Sale"/>
    <m/>
    <s v="United States"/>
    <s v="North America"/>
    <x v="13"/>
    <s v="DANA HOLDING CORP-FT WAYNE"/>
    <m/>
    <s v="North America"/>
    <n v="2021040"/>
    <n v="24"/>
    <s v="Dana - Grede Supply Agreement - Signed March 17 2015 "/>
    <m/>
    <m/>
    <s v="X"/>
    <s v="Y"/>
    <s v="Bearing Cap"/>
    <s v="OTHER SPECIALTY PRODUCTS"/>
    <s v="Cap"/>
    <s v="Ductile Iron Casting &amp; Related Machining"/>
    <s v="Light Vehicle"/>
    <s v="General Motors"/>
    <s v="GM EPSILON"/>
    <s v="In Production"/>
    <n v="19873.080000000002"/>
    <n v="0"/>
    <n v="0"/>
    <n v="0"/>
    <n v="0"/>
    <n v="19873.080000000002"/>
    <n v="1"/>
    <n v="0"/>
    <n v="0"/>
    <n v="0"/>
  </r>
  <r>
    <s v="Grede"/>
    <s v="Foundry"/>
    <s v="Reedsburg"/>
    <s v="3rd Party Sale"/>
    <m/>
    <s v="United States"/>
    <s v="North America"/>
    <x v="13"/>
    <s v="DANA HOLDING CORP-HENDERSON"/>
    <m/>
    <s v="North America"/>
    <n v="140009"/>
    <n v="40"/>
    <s v="Signed March 17 2015, Doc 2- S.A. Amendment 1, 2, 3, and 4"/>
    <s v="Also in #24 Dana - Grede Supply Agreement - Signed March 17 2015 "/>
    <m/>
    <s v="X"/>
    <s v="Y"/>
    <s v="Bearing Cap"/>
    <s v="OTHER SPECIALTY PRODUCTS"/>
    <s v="Cap"/>
    <s v="Ductile Iron Casting &amp; Related Machining"/>
    <s v="Light Vehicle"/>
    <s v="Other"/>
    <s v="Non-Automotive"/>
    <s v="In Production"/>
    <n v="18990.18"/>
    <n v="0"/>
    <n v="0"/>
    <n v="0"/>
    <n v="0"/>
    <n v="18990.18"/>
    <n v="1"/>
    <n v="0"/>
    <n v="0"/>
    <n v="0"/>
  </r>
  <r>
    <s v="Grede"/>
    <s v="Foundry"/>
    <s v="Reedsburg"/>
    <s v="3rd Party Sale"/>
    <m/>
    <s v="United States"/>
    <s v="North America"/>
    <x v="13"/>
    <s v="DANA HOLDING CORP-HENDERSON"/>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48321.0771599999"/>
    <n v="1273034.31094"/>
    <n v="0"/>
    <n v="0"/>
    <n v="0"/>
    <n v="2521355.3881000001"/>
    <n v="1"/>
    <n v="1273034.31094"/>
    <n v="0"/>
    <n v="0"/>
  </r>
  <r>
    <s v="Grede"/>
    <s v="Foundry"/>
    <s v="Reedsburg"/>
    <s v="3rd Party Sale"/>
    <m/>
    <s v="United States"/>
    <s v="North America"/>
    <x v="13"/>
    <s v="DANA HOLDING CORP-HENDERSON"/>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090082.8084799999"/>
    <n v="1114750.71514"/>
    <n v="0"/>
    <n v="0"/>
    <n v="0"/>
    <n v="2204833.5236200001"/>
    <n v="1"/>
    <n v="1114750.71514"/>
    <n v="0"/>
    <n v="0"/>
  </r>
  <r>
    <s v="Grede"/>
    <s v="Foundry"/>
    <s v="Reedsburg"/>
    <s v="3rd Party Sale"/>
    <m/>
    <s v="United States"/>
    <s v="North America"/>
    <x v="13"/>
    <s v="DANA MFG LUXEMBOURG S.A.R.L"/>
    <m/>
    <s v="North America"/>
    <n v="31317"/>
    <n v="40"/>
    <s v="Signed March 17 2015, Doc 2- S.A. Amendment 1, 2, 3, and 4"/>
    <s v="Also in #24 Dana - Grede Supply Agreement - Signed March 17 2015 "/>
    <m/>
    <s v="X"/>
    <s v="Y"/>
    <s v="Bearing Cap"/>
    <s v="OTHER SPECIALTY PRODUCTS"/>
    <s v="Cap"/>
    <s v="Ductile Iron Casting &amp; Related Machining"/>
    <s v="Light Vehicle"/>
    <s v="FCA"/>
    <s v="FCA JK/JL"/>
    <s v="In Production"/>
    <n v="327380.47499999998"/>
    <n v="164905.01475000003"/>
    <n v="0"/>
    <n v="0"/>
    <n v="0"/>
    <n v="492285.48975000001"/>
    <n v="1"/>
    <n v="164905.01475000003"/>
    <n v="0"/>
    <n v="0"/>
  </r>
  <r>
    <s v="Grede"/>
    <s v="Foundry"/>
    <s v="Reedsburg"/>
    <s v="3rd Party Sale"/>
    <m/>
    <s v="United States"/>
    <s v="North America"/>
    <x v="13"/>
    <s v="DANA MFG LUXEMBOURG S.A.R.L"/>
    <m/>
    <s v="North America"/>
    <n v="53153"/>
    <n v="40"/>
    <s v="Signed March 17 2015, Doc 2- S.A. Amendment 1, 2, 3, and 4"/>
    <s v="Also in #24 Dana - Grede Supply Agreement - Signed March 17 2015 "/>
    <m/>
    <s v="X"/>
    <s v="Y"/>
    <s v="Cap"/>
    <s v="OTHER SPECIALTY PRODUCTS"/>
    <s v="Cap"/>
    <s v="Ductile Iron Casting &amp; Related Machining"/>
    <s v="Light Vehicle"/>
    <s v="Ford"/>
    <s v="Ford T3"/>
    <s v="In Production"/>
    <n v="430377.73"/>
    <n v="424616.54200000002"/>
    <n v="418788.402"/>
    <n v="413715.484"/>
    <n v="421406.38"/>
    <n v="2108904.5380000002"/>
    <n v="1"/>
    <n v="424616.54200000002"/>
    <n v="0"/>
    <n v="0"/>
  </r>
  <r>
    <s v="Grede"/>
    <s v="Foundry"/>
    <s v="St Cloud"/>
    <s v="3rd Party Sale"/>
    <m/>
    <s v="United States"/>
    <s v="North America"/>
    <x v="13"/>
    <s v="DANA HOLDING CORP-FT WAYNE"/>
    <m/>
    <s v="North America"/>
    <n v="46038"/>
    <n v="24"/>
    <s v="Dana - Grede Supply Agreement - Signed March 17 2015 "/>
    <m/>
    <m/>
    <s v="X"/>
    <s v="Y"/>
    <s v="Differential Case"/>
    <s v="DRIVELINE"/>
    <s v="Misc Products not grouped"/>
    <s v="Ductile Iron Casting &amp; Related Machining"/>
    <s v="Light Vehicle"/>
    <s v="FCA"/>
    <s v="FCA DS/DJ"/>
    <s v="In Production"/>
    <n v="27759.714200000002"/>
    <n v="28484.890999999996"/>
    <n v="31020.275400000002"/>
    <n v="26438.255399999998"/>
    <n v="24727.634600000001"/>
    <n v="138430.77059999999"/>
    <n v="1"/>
    <n v="28484.890999999996"/>
    <n v="0"/>
    <n v="0"/>
  </r>
  <r>
    <s v="Grede"/>
    <s v="Foundry"/>
    <s v="Reedsburg"/>
    <s v="3rd Party Sale"/>
    <m/>
    <s v="United States"/>
    <s v="North America"/>
    <x v="13"/>
    <s v="MIDWEST CUTTING TOOL"/>
    <m/>
    <s v="North America"/>
    <n v="43678"/>
    <n v="24"/>
    <s v="Dana - Grede Supply Agreement"/>
    <s v="Also in #40 Signed March 17 2015, Doc 2- S.A. Amendment 1, 2, 3, and 4"/>
    <m/>
    <s v="X"/>
    <s v="Y"/>
    <s v="Differential Case"/>
    <s v="DRIVELINE"/>
    <s v="Misc Products not grouped"/>
    <s v="Ductile Iron Casting &amp; Related Machining"/>
    <s v="Light Vehicle"/>
    <s v="Other"/>
    <s v="Non-Automotive"/>
    <s v="Tracking"/>
    <n v="0"/>
    <n v="0"/>
    <n v="0"/>
    <n v="99542.297924999992"/>
    <n v="99542.297924999992"/>
    <n v="199084.59584999998"/>
    <n v="1"/>
    <n v="0"/>
    <n v="0"/>
    <n v="0"/>
  </r>
  <r>
    <s v="Grede"/>
    <s v="Machining"/>
    <s v="Biscoe"/>
    <s v="3rd Party Sale"/>
    <m/>
    <s v="United States"/>
    <s v="North America"/>
    <x v="13"/>
    <s v="DANA HOLDING CORP-POTTSTOWN"/>
    <m/>
    <s v="North America"/>
    <s v="(blank)"/>
    <m/>
    <m/>
    <m/>
    <m/>
    <s v="X"/>
    <s v="N"/>
    <s v="Miscellaneous"/>
    <s v="OTHER SPECIALTY PRODUCTS"/>
    <s v="Misc Products not grouped"/>
    <s v="Ductile Iron Casting &amp; Related Machining"/>
    <s v="Commercial"/>
    <s v="Other"/>
    <s v="Non-Automotive"/>
    <s v="In Production"/>
    <n v="-2.06"/>
    <n v="0"/>
    <n v="0"/>
    <n v="0"/>
    <n v="0"/>
    <n v="-2.06"/>
    <n v="0"/>
    <n v="0"/>
    <n v="0"/>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29"/>
    <n v="0"/>
    <n v="0"/>
    <n v="0"/>
    <n v="0"/>
    <n v="-29"/>
    <n v="0"/>
    <n v="0"/>
    <n v="0"/>
    <n v="1"/>
  </r>
  <r>
    <s v="Grede"/>
    <s v="Foundry"/>
    <s v="Liberty"/>
    <s v="3rd Party Sale"/>
    <m/>
    <s v="United States"/>
    <s v="North America"/>
    <x v="13"/>
    <s v="DANA HOLDING CORP-KALAMAZOO"/>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1883.51"/>
    <n v="0"/>
    <n v="0"/>
    <n v="0"/>
    <n v="0"/>
    <n v="-1883.51"/>
    <n v="0"/>
    <n v="0"/>
    <n v="0"/>
    <n v="1"/>
  </r>
  <r>
    <s v="Grede"/>
    <s v="Machining"/>
    <s v="Biscoe"/>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3063.98"/>
    <n v="0"/>
    <n v="0"/>
    <n v="0"/>
    <n v="0"/>
    <n v="-3063.98"/>
    <n v="0"/>
    <n v="0"/>
    <n v="0"/>
    <n v="1"/>
  </r>
  <r>
    <s v="Grede"/>
    <s v="Foundry"/>
    <s v="Novocast"/>
    <s v="3rd Party Sale"/>
    <m/>
    <s v="Mexico"/>
    <s v="North America"/>
    <x v="13"/>
    <s v="DANA MANUFACTURING LUXEMBOURG SARL"/>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r>
  <r>
    <s v="Metaldyne"/>
    <s v="Forged Products"/>
    <s v="Oslavany"/>
    <s v="3rd Party Sale"/>
    <b v="1"/>
    <s v="Czech Republic"/>
    <s v="Europe"/>
    <x v="13"/>
    <s v="600590 - Spicer Gelenkwellenbau"/>
    <s v="Germany"/>
    <s v="Europe"/>
    <s v="5 687 55 80 00 000"/>
    <m/>
    <m/>
    <m/>
    <m/>
    <s v="X"/>
    <s v="N"/>
    <s v="Spline Sleeves"/>
    <s v="DRIVELINE"/>
    <s v="Driveline Shaft Products"/>
    <s v="Cold/Warm Forging &amp; Machining"/>
    <s v="Commercial"/>
    <s v="Multiple OEMs"/>
    <s v="Non-Automotive"/>
    <s v="In Production"/>
    <n v="299202.26920380001"/>
    <n v="1100901.8419798"/>
    <n v="1100349.7955691"/>
    <n v="1100361.0193282"/>
    <n v="1100361.0191053003"/>
    <n v="4701175.9451862006"/>
    <n v="0"/>
    <n v="0"/>
    <n v="1100901.8419798"/>
    <n v="1"/>
  </r>
  <r>
    <s v="Metaldyne"/>
    <s v="Forged Products"/>
    <s v="Oslavany"/>
    <s v="3rd Party Sale"/>
    <b v="1"/>
    <s v="Czech Republic"/>
    <s v="Europe"/>
    <x v="13"/>
    <s v="600590 - Spicer Gelenkwellenbau"/>
    <s v="Germany"/>
    <s v="Europe"/>
    <s v="3 687 55 19 01"/>
    <m/>
    <m/>
    <m/>
    <m/>
    <s v="X"/>
    <s v="N"/>
    <s v="Journal Shafts"/>
    <s v="OTHER SPECIALTY PRODUCTS"/>
    <s v="Specialty Products &amp; Other"/>
    <s v="Cold/Warm Forging &amp; Machining"/>
    <s v="Commercial"/>
    <s v="Other"/>
    <s v="Non-Automotive"/>
    <s v="High Probability"/>
    <n v="67088.133995600001"/>
    <n v="992207.2706109999"/>
    <n v="992207.27084510005"/>
    <n v="992207.27083390008"/>
    <n v="992207.2707114002"/>
    <n v="4035917.2169969999"/>
    <n v="0"/>
    <n v="0"/>
    <n v="992207.2706109999"/>
    <n v="1"/>
  </r>
  <r>
    <s v="Metaldyne"/>
    <s v="Forged Products"/>
    <s v="Oslavany"/>
    <s v="3rd Party Sale"/>
    <b v="1"/>
    <s v="Czech Republic"/>
    <s v="Europe"/>
    <x v="13"/>
    <s v="600631 - Spicer Nordiska Kardan AB"/>
    <s v="Sweden"/>
    <s v="Europe"/>
    <s v="3687608000000"/>
    <m/>
    <m/>
    <m/>
    <m/>
    <s v="X"/>
    <s v="N"/>
    <s v="Spline Sleeves"/>
    <s v="DRIVELINE"/>
    <s v="Driveline Shaft Products"/>
    <s v="Cold/Warm Forging &amp; Machining"/>
    <s v="Commercial"/>
    <s v="Multiple OEMs"/>
    <s v="Non-Automotive"/>
    <s v="In Production"/>
    <n v="164380.2789415"/>
    <n v="605030.53160530003"/>
    <n v="604796.26564920007"/>
    <n v="604784.41170429997"/>
    <n v="604784.41170449997"/>
    <n v="2583775.8996048002"/>
    <n v="0"/>
    <n v="0"/>
    <n v="605030.53160530003"/>
    <n v="1"/>
  </r>
  <r>
    <s v="Metaldyne"/>
    <s v="Forged Products"/>
    <s v="Oslavany"/>
    <s v="3rd Party Sale"/>
    <b v="0"/>
    <s v="Czech Republic"/>
    <s v="Europe"/>
    <x v="13"/>
    <s v="500005 - Dana"/>
    <s v="Germany"/>
    <s v="Europe"/>
    <s v="Material Recovery - Euros"/>
    <m/>
    <m/>
    <m/>
    <m/>
    <s v="X"/>
    <s v="N"/>
    <s v="Materials"/>
    <s v="DRIVELINE"/>
    <s v="Driveline Shaft Products"/>
    <s v="Cold/Warm Forging &amp; Machining"/>
    <s v="Light Vehicle"/>
    <s v="Other"/>
    <s v="Other"/>
    <s v="In Production"/>
    <n v="145363.1946093"/>
    <n v="537291.38548029994"/>
    <n v="537291.38548039994"/>
    <n v="537291.38549160003"/>
    <n v="537291.38546909997"/>
    <n v="2294528.7365306998"/>
    <n v="0"/>
    <n v="0"/>
    <n v="537291.38548029994"/>
    <n v="1"/>
  </r>
  <r>
    <s v="Metaldyne"/>
    <s v="Forged Products"/>
    <s v="Oslavany"/>
    <s v="3rd Party Sale"/>
    <b v="1"/>
    <s v="Czech Republic"/>
    <s v="Europe"/>
    <x v="13"/>
    <s v="600631 - Spicer Nordiska Kardan AB"/>
    <s v="Sweden"/>
    <s v="Europe"/>
    <s v="3687558000000"/>
    <m/>
    <m/>
    <m/>
    <m/>
    <s v="X"/>
    <s v="N"/>
    <s v="Spline Sleeves"/>
    <s v="DRIVELINE"/>
    <s v="Driveline Shaft Products"/>
    <s v="Cold/Warm Forging &amp; Machining"/>
    <s v="Commercial"/>
    <s v="Multiple OEMs"/>
    <s v="Non-Automotive"/>
    <s v="In Production"/>
    <n v="103615.61751340001"/>
    <n v="380981.93831830012"/>
    <n v="380765.73405740003"/>
    <n v="380765.73405750003"/>
    <n v="380765.73443640006"/>
    <n v="1626894.758383"/>
    <n v="0"/>
    <n v="0"/>
    <n v="380981.93831830012"/>
    <n v="1"/>
  </r>
  <r>
    <s v="Metaldyne"/>
    <s v="Forged Products"/>
    <s v="Oslavany"/>
    <s v="3rd Party Sale"/>
    <b v="1"/>
    <s v="Czech Republic"/>
    <s v="Europe"/>
    <x v="13"/>
    <s v="600452 - GWB"/>
    <s v="Germany"/>
    <s v="Europe"/>
    <s v="3687458000010"/>
    <m/>
    <m/>
    <m/>
    <m/>
    <s v="X"/>
    <s v="N"/>
    <s v="Spline Sleeves"/>
    <s v="DRIVELINE"/>
    <s v="Driveline Shaft Products"/>
    <s v="Cold/Warm Forging &amp; Machining"/>
    <s v="Commercial"/>
    <s v="Multiple OEMs"/>
    <s v="Non-Automotive"/>
    <s v="In Production"/>
    <n v="83292.981915700017"/>
    <n v="306458.72236170003"/>
    <n v="306298.33755280008"/>
    <n v="306298.33755280002"/>
    <n v="306298.33768629999"/>
    <n v="1308646.7170693001"/>
    <n v="0"/>
    <n v="0"/>
    <n v="306458.72236170003"/>
    <n v="1"/>
  </r>
  <r>
    <s v="Metaldyne"/>
    <s v="Forged Products"/>
    <s v="Oslavany"/>
    <s v="3rd Party Sale"/>
    <b v="1"/>
    <s v="Czech Republic"/>
    <s v="Europe"/>
    <x v="13"/>
    <s v="600631 - Spicer Nordiska Kardan AB"/>
    <s v="Sweden"/>
    <s v="Europe"/>
    <s v="G52317"/>
    <m/>
    <m/>
    <m/>
    <m/>
    <s v="X"/>
    <s v="N"/>
    <s v="Spline Sleeves"/>
    <s v="DRIVELINE"/>
    <s v="Driveline Shaft Products"/>
    <s v="Cold/Warm Forging &amp; Machining"/>
    <s v="Commercial"/>
    <s v="Multiple OEMs"/>
    <s v="Non-Automotive"/>
    <s v="In Production"/>
    <n v="94548.881021879497"/>
    <n v="122516.19134950002"/>
    <n v="305909.69975289999"/>
    <n v="305345.5492833"/>
    <n v="304501.5561398"/>
    <n v="1132821.8775473796"/>
    <n v="0"/>
    <n v="0"/>
    <n v="122516.19134950002"/>
    <n v="1"/>
  </r>
  <r>
    <s v="Metaldyne"/>
    <s v="Forged Products"/>
    <s v="Oslavany"/>
    <s v="3rd Party Sale"/>
    <b v="1"/>
    <s v="Czech Republic"/>
    <s v="Europe"/>
    <x v="13"/>
    <s v="600631 - Spicer Nordiska Kardan AB"/>
    <s v="Sweden"/>
    <s v="Europe"/>
    <s v="G23325"/>
    <m/>
    <m/>
    <m/>
    <m/>
    <s v="X"/>
    <s v="N"/>
    <s v="Spline Sleeves"/>
    <s v="DRIVELINE"/>
    <s v="Driveline Shaft Products"/>
    <s v="Cold/Warm Forging &amp; Machining"/>
    <s v="Commercial"/>
    <s v="Multiple OEMs"/>
    <s v="Non-Automotive"/>
    <s v="In Production"/>
    <n v="203437.13552738921"/>
    <n v="205769.30033450003"/>
    <n v="205666.6012186"/>
    <n v="205666.60122970003"/>
    <n v="205666.60156439999"/>
    <n v="1026206.2398745894"/>
    <n v="0"/>
    <n v="0"/>
    <n v="205769.30033450003"/>
    <n v="1"/>
  </r>
  <r>
    <s v="Metaldyne"/>
    <s v="Forged Products"/>
    <s v="Oslavany"/>
    <s v="3rd Party Sale"/>
    <b v="1"/>
    <s v="Czech Republic"/>
    <s v="Europe"/>
    <x v="13"/>
    <s v="600452 - GWB"/>
    <s v="Germany"/>
    <s v="Europe"/>
    <s v="3687558000010"/>
    <m/>
    <m/>
    <m/>
    <m/>
    <s v="X"/>
    <s v="N"/>
    <s v="Spline Sleeves"/>
    <s v="DRIVELINE"/>
    <s v="Driveline Shaft Products"/>
    <s v="Cold/Warm Forging &amp; Machining"/>
    <s v="Commercial"/>
    <s v="Multiple OEMs"/>
    <s v="Non-Automotive"/>
    <s v="In Production"/>
    <n v="64551.907349500005"/>
    <n v="237578.08868410002"/>
    <n v="237457.75418779996"/>
    <n v="237457.75418790002"/>
    <n v="237457.75407639999"/>
    <n v="1014503.2584856999"/>
    <n v="0"/>
    <n v="0"/>
    <n v="237578.08868410002"/>
    <n v="1"/>
  </r>
  <r>
    <s v="Metaldyne"/>
    <s v="Forged Products"/>
    <s v="Oslavany"/>
    <s v="3rd Party Sale"/>
    <b v="1"/>
    <s v="Czech Republic"/>
    <s v="Europe"/>
    <x v="13"/>
    <s v="600631 - Spicer Nordiska Kardan AB"/>
    <s v="Sweden"/>
    <s v="Europe"/>
    <s v="G25506-600"/>
    <m/>
    <m/>
    <m/>
    <m/>
    <s v="X"/>
    <s v="N"/>
    <s v="Spline Sleeves"/>
    <s v="DRIVELINE"/>
    <s v="Driveline Shaft Products"/>
    <s v="Cold/Warm Forging &amp; Machining"/>
    <s v="Commercial"/>
    <s v="Multiple OEMs"/>
    <s v="Non-Automotive"/>
    <s v="In Production"/>
    <n v="54621.573390900005"/>
    <n v="200898.3227555"/>
    <n v="200798.20150550001"/>
    <n v="200798.41877640001"/>
    <n v="200798.41877650001"/>
    <n v="857914.9352048001"/>
    <n v="0"/>
    <n v="0"/>
    <n v="200898.3227555"/>
    <n v="1"/>
  </r>
  <r>
    <s v="Metaldyne"/>
    <s v="Forged Products"/>
    <s v="Oslavany"/>
    <s v="3rd Party Sale"/>
    <b v="1"/>
    <s v="Czech Republic"/>
    <s v="Europe"/>
    <x v="13"/>
    <s v="600452 - GWB"/>
    <s v="Germany"/>
    <s v="Europe"/>
    <s v="3687608000000"/>
    <m/>
    <m/>
    <m/>
    <m/>
    <s v="X"/>
    <s v="N"/>
    <s v="Spline Sleeves"/>
    <s v="DRIVELINE"/>
    <s v="Driveline Shaft Products"/>
    <s v="Cold/Warm Forging &amp; Machining"/>
    <s v="Commercial"/>
    <s v="Multiple OEMs"/>
    <s v="Non-Automotive"/>
    <s v="In Production"/>
    <n v="53701.2735216"/>
    <n v="198479.35454040003"/>
    <n v="198478.52620310002"/>
    <n v="198478.52620310005"/>
    <n v="198478.52658229999"/>
    <n v="847616.20705049997"/>
    <n v="0"/>
    <n v="0"/>
    <n v="198479.35454040003"/>
    <n v="1"/>
  </r>
  <r>
    <s v="Metaldyne"/>
    <s v="Forged Products"/>
    <s v="Oslavany"/>
    <s v="3rd Party Sale"/>
    <b v="1"/>
    <s v="Czech Republic"/>
    <s v="Europe"/>
    <x v="13"/>
    <s v="600631 - Spicer Nordiska Kardan AB"/>
    <s v="Sweden"/>
    <s v="Europe"/>
    <s v="G25834-P50"/>
    <m/>
    <m/>
    <m/>
    <m/>
    <s v="X"/>
    <s v="N"/>
    <s v="Spline Sleeves"/>
    <s v="DRIVELINE"/>
    <s v="Driveline Shaft Products"/>
    <s v="Cold/Warm Forging &amp; Machining"/>
    <s v="Commercial"/>
    <s v="Multiple OEMs"/>
    <s v="Non-Automotive"/>
    <s v="In Production"/>
    <n v="47100.378117799999"/>
    <n v="173275.80513230001"/>
    <n v="173186.08630590001"/>
    <n v="173185.98106499997"/>
    <n v="173185.98114290001"/>
    <n v="739934.23176390002"/>
    <n v="0"/>
    <n v="0"/>
    <n v="173275.80513230001"/>
    <n v="1"/>
  </r>
  <r>
    <s v="Metaldyne"/>
    <s v="Forged Products"/>
    <s v="Oslavany"/>
    <s v="3rd Party Sale"/>
    <b v="1"/>
    <s v="Czech Republic"/>
    <s v="Europe"/>
    <x v="13"/>
    <s v="600631 - Spicer Nordiska Kardan AB"/>
    <s v="Sweden"/>
    <s v="Europe"/>
    <s v="G 26525"/>
    <m/>
    <m/>
    <m/>
    <m/>
    <s v="X"/>
    <s v="N"/>
    <s v="Spline Sleeves"/>
    <s v="DRIVELINE"/>
    <s v="Driveline Shaft Products"/>
    <s v="Cold/Warm Forging &amp; Machining"/>
    <s v="Commercial"/>
    <s v="Other"/>
    <s v="Non-Automotive"/>
    <s v="In Production"/>
    <n v="155460.85831944802"/>
    <n v="142940.7251066"/>
    <n v="142870.85323489999"/>
    <n v="142870.74187380003"/>
    <n v="142870.74144990003"/>
    <n v="727013.919984648"/>
    <n v="0"/>
    <n v="0"/>
    <n v="142940.7251066"/>
    <n v="1"/>
  </r>
  <r>
    <s v="Metaldyne"/>
    <s v="Forged Products"/>
    <s v="Oslavany"/>
    <s v="3rd Party Sale"/>
    <b v="1"/>
    <s v="Czech Republic"/>
    <s v="Europe"/>
    <x v="13"/>
    <s v="600590 - Spicer Gelenkwellenbau"/>
    <s v="Germany"/>
    <s v="Europe"/>
    <s v="3 687 40 80 00 000"/>
    <m/>
    <m/>
    <m/>
    <m/>
    <s v="X"/>
    <s v="N"/>
    <s v="Spline Sleeves"/>
    <s v="DRIVELINE"/>
    <s v="Driveline Shaft Products"/>
    <s v="Cold/Warm Forging &amp; Machining"/>
    <s v="Commercial"/>
    <s v="Multiple OEMs"/>
    <s v="Non-Automotive"/>
    <s v="In Production"/>
    <n v="43999.506905000002"/>
    <n v="161864.15942039998"/>
    <n v="161783.74677350002"/>
    <n v="161783.74678480002"/>
    <n v="161783.7466062"/>
    <n v="691214.90648990008"/>
    <n v="0"/>
    <n v="0"/>
    <n v="161864.15942039998"/>
    <n v="1"/>
  </r>
  <r>
    <s v="Metaldyne"/>
    <s v="Forged Products"/>
    <s v="Oslavany"/>
    <s v="3rd Party Sale"/>
    <b v="1"/>
    <s v="Czech Republic"/>
    <s v="Europe"/>
    <x v="13"/>
    <s v="600638 - Spicer Italcardano"/>
    <s v="Italy"/>
    <s v="Europe"/>
    <s v="3587368000100"/>
    <m/>
    <m/>
    <m/>
    <m/>
    <s v="X"/>
    <s v="N"/>
    <s v="Spline Sleeves"/>
    <s v="DRIVELINE"/>
    <s v="Driveline Shaft Products"/>
    <s v="Cold/Warm Forging &amp; Machining"/>
    <s v="Commercial"/>
    <s v="Multiple OEMs"/>
    <s v="Non-Automotive"/>
    <s v="In Production"/>
    <n v="121334.77632886003"/>
    <n v="126213.13166"/>
    <n v="126212.87457790002"/>
    <n v="126212.74591410001"/>
    <n v="126212.74604789999"/>
    <n v="626186.27452876011"/>
    <n v="0"/>
    <n v="0"/>
    <n v="126213.13166"/>
    <n v="1"/>
  </r>
  <r>
    <s v="Metaldyne"/>
    <s v="Forged Products"/>
    <s v="Oslavany"/>
    <s v="3rd Party Sale"/>
    <b v="1"/>
    <s v="Czech Republic"/>
    <s v="Europe"/>
    <x v="13"/>
    <s v="600452 - GWB"/>
    <s v="Germany"/>
    <s v="Europe"/>
    <s v="3687408000130"/>
    <m/>
    <m/>
    <m/>
    <m/>
    <s v="X"/>
    <s v="N"/>
    <s v="Spline Sleeves"/>
    <s v="DRIVELINE"/>
    <s v="Driveline Shaft Products"/>
    <s v="Cold/Warm Forging &amp; Machining"/>
    <s v="Commercial"/>
    <s v="Multiple OEMs"/>
    <s v="Non-Automotive"/>
    <s v="In Production"/>
    <n v="38953.219534300006"/>
    <n v="143358.26209129998"/>
    <n v="143289.15251380001"/>
    <n v="143289.06236789998"/>
    <n v="143289.062267"/>
    <n v="612178.75877429999"/>
    <n v="0"/>
    <n v="0"/>
    <n v="143358.26209129998"/>
    <n v="1"/>
  </r>
  <r>
    <s v="Metaldyne"/>
    <s v="Forged Products"/>
    <s v="Oslavany"/>
    <s v="3rd Party Sale"/>
    <b v="1"/>
    <s v="Czech Republic"/>
    <s v="Europe"/>
    <x v="13"/>
    <s v="600452 - GWB"/>
    <s v="Germany"/>
    <s v="Europe"/>
    <s v="2109132"/>
    <m/>
    <m/>
    <m/>
    <m/>
    <s v="X"/>
    <s v="N"/>
    <s v="Hubs"/>
    <s v="DRIVELINE"/>
    <s v="Driveline Shaft Products"/>
    <s v="Cold/Warm Forging &amp; Machining"/>
    <s v="Commercial"/>
    <s v="Multiple OEMs"/>
    <s v="Non-Automotive"/>
    <s v="Awarded"/>
    <n v="64751.332586687997"/>
    <n v="135118.56315599999"/>
    <n v="135118.56321179998"/>
    <n v="135118.56322299998"/>
    <n v="135118.56314459999"/>
    <n v="605225.58532208786"/>
    <n v="0"/>
    <n v="0"/>
    <n v="135118.56315599999"/>
    <n v="1"/>
  </r>
  <r>
    <s v="Metaldyne"/>
    <s v="Forged Products"/>
    <s v="Oslavany"/>
    <s v="3rd Party Sale"/>
    <b v="1"/>
    <s v="Czech Republic"/>
    <s v="Europe"/>
    <x v="13"/>
    <s v="600452 - GWB"/>
    <s v="Germany"/>
    <s v="Europe"/>
    <s v="3687658000000"/>
    <m/>
    <m/>
    <m/>
    <m/>
    <s v="X"/>
    <s v="N"/>
    <s v="Spline Sleeves"/>
    <s v="DRIVELINE"/>
    <s v="Driveline Shaft Products"/>
    <s v="Cold/Warm Forging &amp; Machining"/>
    <s v="Commercial"/>
    <s v="Multiple OEMs"/>
    <s v="Non-Automotive"/>
    <s v="In Production"/>
    <n v="36135.880724200004"/>
    <n v="132884.78206649999"/>
    <n v="132819.84895700001"/>
    <n v="132820.02416510001"/>
    <n v="132820.02454440002"/>
    <n v="567480.56045720004"/>
    <n v="0"/>
    <n v="0"/>
    <n v="132884.78206649999"/>
    <n v="1"/>
  </r>
  <r>
    <s v="Metaldyne"/>
    <s v="Forged Products"/>
    <s v="Oslavany"/>
    <s v="3rd Party Sale"/>
    <b v="1"/>
    <s v="Czech Republic"/>
    <s v="Europe"/>
    <x v="13"/>
    <s v="600637 - Spicer Ayra Cardan"/>
    <s v="Spain"/>
    <s v="Europe"/>
    <s v="2530141"/>
    <m/>
    <m/>
    <m/>
    <m/>
    <s v="X"/>
    <s v="N"/>
    <s v="Spline Sleeves"/>
    <s v="DRIVELINE"/>
    <s v="Driveline Shaft Products"/>
    <s v="Cold/Warm Forging &amp; Machining"/>
    <s v="Commercial"/>
    <s v="Multiple OEMs"/>
    <s v="Non-Automotive"/>
    <s v="In Production"/>
    <n v="127042.22636361791"/>
    <n v="100650.36055500001"/>
    <n v="100649.7365233"/>
    <n v="100649.7365902"/>
    <n v="100649.73657910002"/>
    <n v="529641.7966112179"/>
    <n v="0"/>
    <n v="0"/>
    <n v="100650.36055500001"/>
    <n v="1"/>
  </r>
  <r>
    <s v="Metaldyne"/>
    <s v="Forged Products"/>
    <s v="Oslavany"/>
    <s v="3rd Party Sale"/>
    <b v="1"/>
    <s v="Czech Republic"/>
    <s v="Europe"/>
    <x v="13"/>
    <s v="600452 - GWB"/>
    <s v="Germany"/>
    <s v="Europe"/>
    <s v="647735"/>
    <m/>
    <m/>
    <m/>
    <m/>
    <s v="X"/>
    <s v="N"/>
    <s v="Hubs"/>
    <s v="DRIVELINE"/>
    <s v="Driveline Shaft Products"/>
    <s v="Cold/Warm Forging &amp; Machining"/>
    <s v="Commercial"/>
    <s v="Multiple OEMs"/>
    <s v="Non-Automotive"/>
    <s v="Awarded"/>
    <n v="0"/>
    <n v="125926.48743840003"/>
    <n v="125926.48743840003"/>
    <n v="125926.48743840003"/>
    <n v="125926.48743840003"/>
    <n v="503705.94975360011"/>
    <n v="0"/>
    <n v="0"/>
    <n v="125926.48743840003"/>
    <n v="1"/>
  </r>
  <r>
    <s v="Metaldyne"/>
    <s v="Forged Products"/>
    <s v="Oslavany"/>
    <s v="3rd Party Sale"/>
    <b v="1"/>
    <s v="Czech Republic"/>
    <s v="Europe"/>
    <x v="13"/>
    <s v="600452 - GWB"/>
    <s v="Germany"/>
    <s v="Europe"/>
    <s v="3687458000000"/>
    <m/>
    <m/>
    <m/>
    <m/>
    <s v="X"/>
    <s v="N"/>
    <s v="Spline Sleeves"/>
    <s v="DRIVELINE"/>
    <s v="Driveline Shaft Products"/>
    <s v="Cold/Warm Forging &amp; Machining"/>
    <s v="Commercial"/>
    <s v="Multiple OEMs"/>
    <s v="Non-Automotive"/>
    <s v="In Production"/>
    <n v="31991.2116097"/>
    <n v="117727.1893887"/>
    <n v="117667.99001079999"/>
    <n v="117667.99001070001"/>
    <n v="117667.99014460001"/>
    <n v="502722.37116450001"/>
    <n v="0"/>
    <n v="0"/>
    <n v="117727.1893887"/>
    <n v="1"/>
  </r>
  <r>
    <s v="Metaldyne"/>
    <s v="Forged Products"/>
    <s v="Oslavany"/>
    <s v="3rd Party Sale"/>
    <b v="1"/>
    <s v="Czech Republic"/>
    <s v="Europe"/>
    <x v="13"/>
    <s v="600638 - Spicer Italcardano"/>
    <s v="Italy"/>
    <s v="Europe"/>
    <s v="645361000"/>
    <m/>
    <m/>
    <m/>
    <m/>
    <s v="X"/>
    <s v="N"/>
    <s v="Spline Sleeves"/>
    <s v="DRIVELINE"/>
    <s v="Driveline Shaft Products"/>
    <s v="Cold/Warm Forging &amp; Machining"/>
    <s v="Commercial"/>
    <s v="Multiple OEMs"/>
    <s v="Non-Automotive"/>
    <s v="In Production"/>
    <n v="28505.940816199996"/>
    <n v="105387.00596729999"/>
    <n v="105386.31017389998"/>
    <n v="105386.54241739999"/>
    <n v="105386.54240620001"/>
    <n v="450052.34178099997"/>
    <n v="0"/>
    <n v="0"/>
    <n v="105387.00596729999"/>
    <n v="1"/>
  </r>
  <r>
    <s v="Metaldyne"/>
    <s v="Forged Products"/>
    <s v="Oslavany"/>
    <s v="3rd Party Sale"/>
    <b v="1"/>
    <s v="Czech Republic"/>
    <s v="Europe"/>
    <x v="13"/>
    <s v="600452 - GWB"/>
    <s v="Germany"/>
    <s v="Europe"/>
    <s v="3687408000010"/>
    <m/>
    <m/>
    <m/>
    <m/>
    <s v="X"/>
    <s v="N"/>
    <s v="Spline Sleeves"/>
    <s v="DRIVELINE"/>
    <s v="Driveline Shaft Products"/>
    <s v="Cold/Warm Forging &amp; Machining"/>
    <s v="Commercial"/>
    <s v="Multiple OEMs"/>
    <s v="Non-Automotive"/>
    <s v="In Production"/>
    <n v="28152.654168700003"/>
    <n v="104042.24131050002"/>
    <n v="104041.761216"/>
    <n v="104041.92127370001"/>
    <n v="104041.92120690001"/>
    <n v="444320.49917580001"/>
    <n v="0"/>
    <n v="0"/>
    <n v="104042.24131050002"/>
    <n v="1"/>
  </r>
  <r>
    <s v="Metaldyne"/>
    <s v="Forged Products"/>
    <s v="Oslavany"/>
    <s v="3rd Party Sale"/>
    <b v="1"/>
    <s v="Czech Republic"/>
    <s v="Europe"/>
    <x v="13"/>
    <s v="600638 - Spicer Italcardano"/>
    <s v="Italy"/>
    <s v="Europe"/>
    <s v="3065845852"/>
    <m/>
    <m/>
    <m/>
    <m/>
    <s v="X"/>
    <s v="N"/>
    <s v="Spline Sleeves"/>
    <s v="DRIVELINE"/>
    <s v="Driveline Shaft Products"/>
    <s v="Cold/Warm Forging &amp; Machining"/>
    <s v="Commercial"/>
    <s v="Multiple OEMs"/>
    <s v="Non-Automotive"/>
    <s v="In Production"/>
    <n v="25692.994150799997"/>
    <n v="94966.721006500011"/>
    <n v="94966.60944439999"/>
    <n v="94966.721006299995"/>
    <n v="94966.721129000012"/>
    <n v="405559.76673700003"/>
    <n v="0"/>
    <n v="0"/>
    <n v="94966.721006500011"/>
    <n v="1"/>
  </r>
  <r>
    <s v="Metaldyne"/>
    <s v="Forged Products"/>
    <s v="Oslavany"/>
    <s v="3rd Party Sale"/>
    <b v="1"/>
    <s v="Czech Republic"/>
    <s v="Europe"/>
    <x v="13"/>
    <s v="600452 - GWB"/>
    <s v="Germany"/>
    <s v="Europe"/>
    <s v="2109103"/>
    <m/>
    <m/>
    <m/>
    <m/>
    <s v="X"/>
    <s v="N"/>
    <s v="Hubs"/>
    <s v="DRIVELINE"/>
    <s v="Driveline Shaft Products"/>
    <s v="Cold/Warm Forging &amp; Machining"/>
    <s v="Commercial"/>
    <s v="Multiple OEMs"/>
    <s v="Non-Automotive"/>
    <s v="Awarded"/>
    <n v="2899.9754908698001"/>
    <n v="96221.808465199996"/>
    <n v="96221.80836499999"/>
    <n v="96221.808576800002"/>
    <n v="96221.808231100003"/>
    <n v="387787.20912896981"/>
    <n v="0"/>
    <n v="0"/>
    <n v="96221.808465199996"/>
    <n v="1"/>
  </r>
  <r>
    <s v="Metaldyne"/>
    <s v="Forged Products"/>
    <s v="Oslavany"/>
    <s v="3rd Party Sale"/>
    <b v="1"/>
    <s v="Czech Republic"/>
    <s v="Europe"/>
    <x v="13"/>
    <s v="600638 - Spicer Italcardano"/>
    <s v="Italy"/>
    <s v="Europe"/>
    <s v="3065871852"/>
    <m/>
    <m/>
    <m/>
    <m/>
    <s v="X"/>
    <s v="N"/>
    <s v="Spline Sleeves"/>
    <s v="DRIVELINE"/>
    <s v="Driveline Shaft Products"/>
    <s v="Cold/Warm Forging &amp; Machining"/>
    <s v="Commercial"/>
    <s v="Multiple OEMs"/>
    <s v="Non-Automotive"/>
    <s v="In Production"/>
    <n v="20804.770069599996"/>
    <n v="76899.107036200003"/>
    <n v="76899.106434100002"/>
    <n v="76899.106144300007"/>
    <n v="76899.106434100002"/>
    <n v="328401.19611830002"/>
    <n v="0"/>
    <n v="0"/>
    <n v="76899.107036200003"/>
    <n v="1"/>
  </r>
  <r>
    <s v="Metaldyne"/>
    <s v="Forged Products"/>
    <s v="Oslavany"/>
    <s v="3rd Party Sale"/>
    <b v="1"/>
    <s v="Czech Republic"/>
    <s v="Europe"/>
    <x v="13"/>
    <s v="600631 - Spicer Nordiska Kardan AB"/>
    <s v="Sweden"/>
    <s v="Europe"/>
    <s v="3687458000010"/>
    <m/>
    <m/>
    <m/>
    <m/>
    <s v="X"/>
    <s v="N"/>
    <s v="Spline Sleeves"/>
    <s v="DRIVELINE"/>
    <s v="Driveline Shaft Products"/>
    <s v="Cold/Warm Forging &amp; Machining"/>
    <s v="Commercial"/>
    <s v="Multiple OEMs"/>
    <s v="Non-Automotive"/>
    <s v="In Production"/>
    <n v="20332.288347400005"/>
    <n v="74729.079221500011"/>
    <n v="74684.561233500004"/>
    <n v="74684.652081600012"/>
    <n v="74684.652003800002"/>
    <n v="319115.23288780003"/>
    <n v="0"/>
    <n v="0"/>
    <n v="74729.079221500011"/>
    <n v="1"/>
  </r>
  <r>
    <s v="Metaldyne"/>
    <s v="Forged Products"/>
    <s v="Oslavany"/>
    <s v="3rd Party Sale"/>
    <b v="1"/>
    <s v="Czech Republic"/>
    <s v="Europe"/>
    <x v="13"/>
    <s v="600637 - Spicer Ayra Cardan"/>
    <s v="Spain"/>
    <s v="Europe"/>
    <s v="2520142"/>
    <m/>
    <m/>
    <m/>
    <m/>
    <s v="X"/>
    <s v="N"/>
    <s v="Spline Sleeves"/>
    <s v="DRIVELINE"/>
    <s v="Driveline Shaft Products"/>
    <s v="Cold/Warm Forging &amp; Machining"/>
    <s v="Commercial"/>
    <s v="Multiple OEMs"/>
    <s v="Non-Automotive"/>
    <s v="In Production"/>
    <n v="85694.050263171011"/>
    <n v="57082.000942499995"/>
    <n v="57081.829603000006"/>
    <n v="57081.872434899997"/>
    <n v="57081.872490499998"/>
    <n v="314021.62573407101"/>
    <n v="0"/>
    <n v="0"/>
    <n v="57082.000942499995"/>
    <n v="1"/>
  </r>
  <r>
    <s v="Metaldyne"/>
    <s v="Forged Products"/>
    <s v="Oslavany"/>
    <s v="3rd Party Sale"/>
    <b v="1"/>
    <s v="Czech Republic"/>
    <s v="Europe"/>
    <x v="13"/>
    <s v="600631 - Spicer Nordiska Kardan AB"/>
    <s v="Sweden"/>
    <s v="Europe"/>
    <s v="G25834"/>
    <m/>
    <m/>
    <m/>
    <m/>
    <s v="X"/>
    <s v="N"/>
    <s v="Spline Sleeves"/>
    <s v="DRIVELINE"/>
    <s v="Driveline Shaft Products"/>
    <s v="Cold/Warm Forging &amp; Machining"/>
    <s v="Commercial"/>
    <s v="Multiple OEMs"/>
    <s v="Non-Automotive"/>
    <s v="In Production"/>
    <n v="309221.51018491731"/>
    <n v="0"/>
    <n v="0"/>
    <n v="0"/>
    <n v="0"/>
    <n v="309221.51018491731"/>
    <n v="0"/>
    <n v="0"/>
    <n v="0"/>
    <n v="1"/>
  </r>
  <r>
    <s v="Metaldyne"/>
    <s v="Forged Products"/>
    <s v="Oslavany"/>
    <s v="3rd Party Sale"/>
    <b v="1"/>
    <s v="Czech Republic"/>
    <s v="Europe"/>
    <x v="13"/>
    <s v="600631 - Spicer Nordiska Kardan AB"/>
    <s v="Sweden"/>
    <s v="Europe"/>
    <s v="G25833-P40"/>
    <m/>
    <m/>
    <m/>
    <m/>
    <s v="X"/>
    <s v="N"/>
    <s v="Spline Sleeves"/>
    <s v="DRIVELINE"/>
    <s v="Driveline Shaft Products"/>
    <s v="Cold/Warm Forging &amp; Machining"/>
    <s v="Commercial"/>
    <s v="Multiple OEMs"/>
    <s v="Non-Automotive"/>
    <s v="In Production"/>
    <n v="19045.080976499998"/>
    <n v="70019.308021400007"/>
    <n v="69978.677267199993"/>
    <n v="69978.677267299994"/>
    <n v="69978.6772452"/>
    <n v="299000.42077760003"/>
    <n v="0"/>
    <n v="0"/>
    <n v="70019.308021400007"/>
    <n v="1"/>
  </r>
  <r>
    <s v="Metaldyne"/>
    <s v="Forged Products"/>
    <s v="Oslavany"/>
    <s v="3rd Party Sale"/>
    <b v="1"/>
    <s v="Czech Republic"/>
    <s v="Europe"/>
    <x v="13"/>
    <s v="600631 - Spicer Nordiska Kardan AB"/>
    <s v="Sweden"/>
    <s v="Europe"/>
    <s v="G27108"/>
    <m/>
    <m/>
    <m/>
    <m/>
    <s v="X"/>
    <s v="N"/>
    <s v="Spline Sleeves"/>
    <s v="DRIVELINE"/>
    <s v="Driveline Shaft Products"/>
    <s v="Cold/Warm Forging &amp; Machining"/>
    <s v="Commercial"/>
    <s v="Multiple OEMs"/>
    <s v="Non-Automotive"/>
    <s v="In Production"/>
    <n v="292991.80501487077"/>
    <n v="0"/>
    <n v="0"/>
    <n v="0"/>
    <n v="0"/>
    <n v="292991.80501487077"/>
    <n v="0"/>
    <n v="0"/>
    <n v="0"/>
    <n v="1"/>
  </r>
  <r>
    <s v="Metaldyne"/>
    <s v="Forged Products"/>
    <s v="Oslavany"/>
    <s v="3rd Party Sale"/>
    <b v="1"/>
    <s v="Czech Republic"/>
    <s v="Europe"/>
    <x v="13"/>
    <s v="600631 - Spicer Nordiska Kardan AB"/>
    <s v="Sweden"/>
    <s v="Europe"/>
    <s v="G 25404"/>
    <m/>
    <m/>
    <m/>
    <m/>
    <s v="X"/>
    <s v="N"/>
    <s v="Sliding Sleeves"/>
    <s v="DRIVELINE"/>
    <s v="Other Transmission Products"/>
    <s v="Cold/Warm Forging &amp; Machining"/>
    <s v="Commercial"/>
    <s v="Multiple OEMs"/>
    <s v="Non-Automotive"/>
    <s v="In Production"/>
    <n v="292077.10554967634"/>
    <n v="0"/>
    <n v="0"/>
    <n v="0"/>
    <n v="0"/>
    <n v="292077.10554967634"/>
    <n v="0"/>
    <n v="0"/>
    <n v="0"/>
    <n v="1"/>
  </r>
  <r>
    <s v="Metaldyne"/>
    <s v="Forged Products"/>
    <s v="Oslavany"/>
    <s v="3rd Party Sale"/>
    <b v="1"/>
    <s v="Czech Republic"/>
    <s v="Europe"/>
    <x v="13"/>
    <s v="600638 - Spicer Italcardano"/>
    <s v="Italy"/>
    <s v="Europe"/>
    <s v="3390608000200"/>
    <m/>
    <m/>
    <m/>
    <m/>
    <s v="X"/>
    <s v="N"/>
    <s v="Spline Sleeves"/>
    <s v="DRIVELINE"/>
    <s v="Driveline Shaft Products"/>
    <s v="Cold/Warm Forging &amp; Machining"/>
    <s v="Commercial"/>
    <s v="Multiple OEMs"/>
    <s v="Non-Automotive"/>
    <s v="Awarded"/>
    <n v="17713.244167099998"/>
    <n v="65428.934540200004"/>
    <n v="65340.44679799999"/>
    <n v="65385.344756300001"/>
    <n v="65385.344734400001"/>
    <n v="279253.31499600003"/>
    <n v="0"/>
    <n v="0"/>
    <n v="65428.934540200004"/>
    <n v="1"/>
  </r>
  <r>
    <s v="Metaldyne"/>
    <s v="Forged Products"/>
    <s v="Oslavany"/>
    <s v="3rd Party Sale"/>
    <b v="1"/>
    <s v="Czech Republic"/>
    <s v="Europe"/>
    <x v="13"/>
    <s v="600452 - GWB"/>
    <s v="Germany"/>
    <s v="Europe"/>
    <s v="3687358000000"/>
    <m/>
    <m/>
    <m/>
    <m/>
    <s v="X"/>
    <s v="N"/>
    <s v="Spline Sleeves"/>
    <s v="DRIVELINE"/>
    <s v="Driveline Shaft Products"/>
    <s v="Cold/Warm Forging &amp; Machining"/>
    <s v="Commercial"/>
    <s v="Multiple OEMs"/>
    <s v="Non-Automotive"/>
    <s v="In Production"/>
    <n v="16963.245884100001"/>
    <n v="62336.598617600008"/>
    <n v="62298.139247899999"/>
    <n v="62298.139181099999"/>
    <n v="62298.139325700002"/>
    <n v="266194.26225640002"/>
    <n v="0"/>
    <n v="0"/>
    <n v="62336.598617600008"/>
    <n v="1"/>
  </r>
  <r>
    <s v="Metaldyne"/>
    <s v="Forged Products"/>
    <s v="Oslavany"/>
    <s v="3rd Party Sale"/>
    <b v="1"/>
    <s v="Czech Republic"/>
    <s v="Europe"/>
    <x v="13"/>
    <s v="600637 - Spicer Ayra Cardan"/>
    <s v="Spain"/>
    <s v="Europe"/>
    <s v="2525141"/>
    <m/>
    <m/>
    <m/>
    <m/>
    <s v="X"/>
    <s v="N"/>
    <s v="Spline Sleeves"/>
    <s v="DRIVELINE"/>
    <s v="Driveline Shaft Products"/>
    <s v="Cold/Warm Forging &amp; Machining"/>
    <s v="Commercial"/>
    <s v="Multiple OEMs"/>
    <s v="Non-Automotive"/>
    <s v="In Production"/>
    <n v="69861.768501726387"/>
    <n v="43749.572658299992"/>
    <n v="43749.516860700001"/>
    <n v="43749.460873200012"/>
    <n v="43749.461062800001"/>
    <n v="244859.77995672639"/>
    <n v="0"/>
    <n v="0"/>
    <n v="43749.572658299992"/>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233825.90923761993"/>
    <n v="0"/>
    <n v="0"/>
    <n v="0"/>
    <n v="0"/>
    <n v="233825.90923761993"/>
    <n v="0"/>
    <n v="0"/>
    <n v="0"/>
    <n v="1"/>
  </r>
  <r>
    <s v="Metaldyne"/>
    <s v="Forged Products"/>
    <s v="Oslavany"/>
    <s v="3rd Party Sale"/>
    <b v="1"/>
    <s v="Czech Republic"/>
    <s v="Europe"/>
    <x v="13"/>
    <s v="600452 - GWB"/>
    <s v="Germany"/>
    <s v="Europe"/>
    <s v="3587208200110"/>
    <m/>
    <m/>
    <m/>
    <m/>
    <s v="X"/>
    <s v="N"/>
    <s v="Spline Sleeves"/>
    <s v="DRIVELINE"/>
    <s v="Driveline Shaft Products"/>
    <s v="Cold/Warm Forging &amp; Machining"/>
    <s v="Commercial"/>
    <s v="Multiple OEMs"/>
    <s v="Non-Automotive"/>
    <s v="In Production"/>
    <n v="13734.186887899999"/>
    <n v="50493.545933600006"/>
    <n v="50467.945235800005"/>
    <n v="50467.797419199997"/>
    <n v="50467.7976757"/>
    <n v="215631.27315219998"/>
    <n v="0"/>
    <n v="0"/>
    <n v="50493.545933600006"/>
    <n v="1"/>
  </r>
  <r>
    <s v="Metaldyne"/>
    <s v="Forged Products"/>
    <s v="Oslavany"/>
    <s v="3rd Party Sale"/>
    <b v="1"/>
    <s v="Czech Republic"/>
    <s v="Europe"/>
    <x v="13"/>
    <s v="600452 - GWB"/>
    <s v="Germany"/>
    <s v="Europe"/>
    <s v="1663035"/>
    <m/>
    <m/>
    <m/>
    <m/>
    <s v="X"/>
    <s v="N"/>
    <s v="No Data"/>
    <s v="DRIVELINE"/>
    <s v="Driveline Shaft Products"/>
    <s v="Cold/Warm Forging &amp; Machining"/>
    <s v="Commercial"/>
    <s v="Multiple OEMs"/>
    <s v="Non-Automotive"/>
    <s v="In Production"/>
    <n v="213944.06587820445"/>
    <n v="0"/>
    <n v="0"/>
    <n v="0"/>
    <n v="0"/>
    <n v="213944.06587820445"/>
    <n v="0"/>
    <n v="0"/>
    <n v="0"/>
    <n v="1"/>
  </r>
  <r>
    <s v="Metaldyne"/>
    <s v="Forged Products"/>
    <s v="Oslavany"/>
    <s v="3rd Party Sale"/>
    <b v="1"/>
    <s v="Czech Republic"/>
    <s v="Europe"/>
    <x v="13"/>
    <s v="600452 - GWB"/>
    <s v="Germany"/>
    <s v="Europe"/>
    <s v="1663080"/>
    <m/>
    <m/>
    <m/>
    <m/>
    <s v="X"/>
    <s v="N"/>
    <s v="No Data"/>
    <s v="DRIVELINE"/>
    <s v="Driveline Shaft Products"/>
    <s v="Cold/Warm Forging &amp; Machining"/>
    <s v="Commercial"/>
    <s v="Multiple OEMs"/>
    <s v="Non-Automotive"/>
    <s v="In Production"/>
    <n v="207104.33207855758"/>
    <n v="0"/>
    <n v="0"/>
    <n v="0"/>
    <n v="0"/>
    <n v="207104.33207855758"/>
    <n v="0"/>
    <n v="0"/>
    <n v="0"/>
    <n v="1"/>
  </r>
  <r>
    <s v="Metaldyne"/>
    <s v="Forged Products"/>
    <s v="Oslavany"/>
    <s v="3rd Party Sale"/>
    <b v="1"/>
    <s v="Czech Republic"/>
    <s v="Europe"/>
    <x v="13"/>
    <s v="600452 - GWB"/>
    <s v="Germany"/>
    <s v="Europe"/>
    <s v="3687458000020"/>
    <m/>
    <m/>
    <m/>
    <m/>
    <s v="X"/>
    <s v="N"/>
    <s v="Spline Sleeves"/>
    <s v="DRIVELINE"/>
    <s v="Driveline Shaft Products"/>
    <s v="Cold/Warm Forging &amp; Machining"/>
    <s v="Commercial"/>
    <s v="Multiple OEMs"/>
    <s v="Non-Automotive"/>
    <s v="In Production"/>
    <n v="13101.1289273"/>
    <n v="48236.695133299996"/>
    <n v="48215.290769799998"/>
    <n v="48215.290769700005"/>
    <n v="48215.290792"/>
    <n v="205983.69639210001"/>
    <n v="0"/>
    <n v="0"/>
    <n v="48236.695133299996"/>
    <n v="1"/>
  </r>
  <r>
    <s v="Metaldyne"/>
    <s v="Forged Products"/>
    <s v="Oslavany"/>
    <s v="3rd Party Sale"/>
    <b v="1"/>
    <s v="Czech Republic"/>
    <s v="Europe"/>
    <x v="13"/>
    <s v="600631 - Spicer Nordiska Kardan AB"/>
    <s v="Sweden"/>
    <s v="Europe"/>
    <s v="G25506"/>
    <m/>
    <m/>
    <m/>
    <m/>
    <s v="X"/>
    <s v="N"/>
    <s v="Spline Sleeves"/>
    <s v="DRIVELINE"/>
    <s v="Driveline Shaft Products"/>
    <s v="Cold/Warm Forging &amp; Machining"/>
    <s v="Commercial"/>
    <s v="Multiple OEMs"/>
    <s v="Non-Automotive"/>
    <s v="In Production"/>
    <n v="203052.98941550183"/>
    <n v="0"/>
    <n v="0"/>
    <n v="0"/>
    <n v="0"/>
    <n v="203052.98941550183"/>
    <n v="0"/>
    <n v="0"/>
    <n v="0"/>
    <n v="1"/>
  </r>
  <r>
    <s v="Metaldyne"/>
    <s v="Forged Products"/>
    <s v="Oslavany"/>
    <s v="3rd Party Sale"/>
    <b v="1"/>
    <s v="Czech Republic"/>
    <s v="Europe"/>
    <x v="13"/>
    <s v="600637 - Spicer Ayra Cardan"/>
    <s v="Spain"/>
    <s v="Europe"/>
    <s v="3687358000000"/>
    <m/>
    <m/>
    <m/>
    <m/>
    <s v="X"/>
    <s v="N"/>
    <s v="Spline Sleeves"/>
    <s v="DRIVELINE"/>
    <s v="Driveline Shaft Products"/>
    <s v="Cold/Warm Forging &amp; Machining"/>
    <s v="Commercial"/>
    <s v="Multiple OEMs"/>
    <s v="Non-Automotive"/>
    <s v="In Production"/>
    <n v="12347.703437900002"/>
    <n v="45625.4257554"/>
    <n v="45625.280904200001"/>
    <n v="45625.280915400006"/>
    <n v="45625.281026900004"/>
    <n v="194848.97203980002"/>
    <n v="0"/>
    <n v="0"/>
    <n v="45625.4257554"/>
    <n v="1"/>
  </r>
  <r>
    <s v="Metaldyne"/>
    <s v="Forged Products"/>
    <s v="Oslavany"/>
    <s v="3rd Party Sale"/>
    <b v="1"/>
    <s v="Czech Republic"/>
    <s v="Europe"/>
    <x v="13"/>
    <s v="600590 - Spicer Gelenkwellenbau"/>
    <s v="Germany"/>
    <s v="Europe"/>
    <s v="5 587 50 66 00 010"/>
    <m/>
    <m/>
    <m/>
    <m/>
    <s v="X"/>
    <s v="N"/>
    <s v="Spline Sleeves"/>
    <s v="DRIVELINE"/>
    <s v="Driveline Shaft Products"/>
    <s v="Cold/Warm Forging &amp; Machining"/>
    <s v="Commercial"/>
    <s v="Multiple OEMs"/>
    <s v="Non-Automotive"/>
    <s v="In Production"/>
    <n v="11168.687730299998"/>
    <n v="41147.158919599999"/>
    <n v="41133.321441"/>
    <n v="41133.3214744"/>
    <n v="41133.321474500008"/>
    <n v="175715.8110398"/>
    <n v="0"/>
    <n v="0"/>
    <n v="41147.158919599999"/>
    <n v="1"/>
  </r>
  <r>
    <s v="Metaldyne"/>
    <s v="Forged Products"/>
    <s v="Oslavany"/>
    <s v="3rd Party Sale"/>
    <b v="1"/>
    <s v="Czech Republic"/>
    <s v="Europe"/>
    <x v="13"/>
    <s v="600631 - Spicer Nordiska Kardan AB"/>
    <s v="Sweden"/>
    <s v="Europe"/>
    <s v="G52169"/>
    <m/>
    <m/>
    <m/>
    <m/>
    <s v="X"/>
    <s v="N"/>
    <s v="Spline Sleeves"/>
    <s v="DRIVELINE"/>
    <s v="Driveline Shaft Products"/>
    <s v="Cold/Warm Forging &amp; Machining"/>
    <s v="Commercial"/>
    <s v="Multiple OEMs"/>
    <s v="Non-Automotive"/>
    <s v="In Production"/>
    <n v="24250.1117803001"/>
    <n v="37862.750432400004"/>
    <n v="37844.629907200004"/>
    <n v="37844.479715599999"/>
    <n v="37844.479994500012"/>
    <n v="175646.45183000009"/>
    <n v="0"/>
    <n v="0"/>
    <n v="37862.750432400004"/>
    <n v="1"/>
  </r>
  <r>
    <s v="Metaldyne"/>
    <s v="Forged Products"/>
    <s v="Oslavany"/>
    <s v="3rd Party Sale"/>
    <b v="1"/>
    <s v="Czech Republic"/>
    <s v="Europe"/>
    <x v="13"/>
    <s v="600631 - Spicer Nordiska Kardan AB"/>
    <s v="Sweden"/>
    <s v="Europe"/>
    <s v="3687608000030"/>
    <m/>
    <m/>
    <m/>
    <m/>
    <s v="X"/>
    <s v="N"/>
    <s v="Spline Sleeves"/>
    <s v="DRIVELINE"/>
    <s v="Driveline Shaft Products"/>
    <s v="Cold/Warm Forging &amp; Machining"/>
    <s v="Commercial"/>
    <s v="Multiple OEMs"/>
    <s v="Non-Automotive"/>
    <s v="In Production"/>
    <n v="11131.293322199999"/>
    <n v="41120.075206400004"/>
    <n v="40962.182721500008"/>
    <n v="40962.1827214"/>
    <n v="40962.182755000002"/>
    <n v="175137.91672650003"/>
    <n v="0"/>
    <n v="0"/>
    <n v="41120.075206400004"/>
    <n v="1"/>
  </r>
  <r>
    <s v="Metaldyne"/>
    <s v="Forged Products"/>
    <s v="Oslavany"/>
    <s v="3rd Party Sale"/>
    <b v="1"/>
    <s v="Czech Republic"/>
    <s v="Europe"/>
    <x v="13"/>
    <s v="600631 - Spicer Nordiska Kardan AB"/>
    <s v="Sweden"/>
    <s v="Europe"/>
    <s v="G 27768"/>
    <m/>
    <m/>
    <m/>
    <m/>
    <s v="X"/>
    <s v="N"/>
    <s v="Sliding Sleeves"/>
    <s v="DRIVELINE"/>
    <s v="Driveline Shaft Products"/>
    <s v="Cold/Warm Forging &amp; Machining"/>
    <s v="Commercial"/>
    <s v="Multiple OEMs"/>
    <s v="Non-Automotive"/>
    <s v="In Production"/>
    <n v="39588.61523248189"/>
    <n v="33195.055275300001"/>
    <n v="33179.992688300001"/>
    <n v="33179.992766200005"/>
    <n v="33179.992643799997"/>
    <n v="172323.6486060819"/>
    <n v="0"/>
    <n v="0"/>
    <n v="33195.055275300001"/>
    <n v="1"/>
  </r>
  <r>
    <s v="Metaldyne"/>
    <s v="Forged Products"/>
    <s v="Oslavany"/>
    <s v="3rd Party Sale"/>
    <b v="1"/>
    <s v="Czech Republic"/>
    <s v="Europe"/>
    <x v="13"/>
    <s v="600637 - Spicer Ayra Cardan"/>
    <s v="Spain"/>
    <s v="Europe"/>
    <s v="2520146"/>
    <m/>
    <m/>
    <m/>
    <m/>
    <s v="X"/>
    <s v="N"/>
    <s v="Spline Sleeves"/>
    <s v="DRIVELINE"/>
    <s v="Driveline Shaft Products"/>
    <s v="Cold/Warm Forging &amp; Machining"/>
    <s v="Commercial"/>
    <s v="Multiple OEMs"/>
    <s v="Non-Automotive"/>
    <s v="In Production"/>
    <n v="75113.389703947003"/>
    <n v="20612.382963700002"/>
    <n v="20612.279907999997"/>
    <n v="20612.279852300002"/>
    <n v="20612.279941400004"/>
    <n v="157562.61236934701"/>
    <n v="0"/>
    <n v="0"/>
    <n v="20612.382963700002"/>
    <n v="1"/>
  </r>
  <r>
    <s v="Metaldyne"/>
    <s v="Forged Products"/>
    <s v="Oslavany"/>
    <s v="3rd Party Sale"/>
    <b v="1"/>
    <s v="Czech Republic"/>
    <s v="Europe"/>
    <x v="13"/>
    <s v="600452 - GWB"/>
    <s v="Germany"/>
    <s v="Europe"/>
    <s v="1663051"/>
    <m/>
    <m/>
    <m/>
    <m/>
    <s v="X"/>
    <s v="N"/>
    <s v="No Data"/>
    <s v="DRIVELINE"/>
    <s v="Driveline Shaft Products"/>
    <s v="Cold/Warm Forging &amp; Machining"/>
    <s v="Commercial"/>
    <s v="Multiple OEMs"/>
    <s v="Non-Automotive"/>
    <s v="In Production"/>
    <n v="141682.27913506728"/>
    <n v="0"/>
    <n v="0"/>
    <n v="0"/>
    <n v="0"/>
    <n v="141682.27913506728"/>
    <n v="0"/>
    <n v="0"/>
    <n v="0"/>
    <n v="1"/>
  </r>
  <r>
    <s v="Metaldyne"/>
    <s v="Forged Products"/>
    <s v="Oslavany"/>
    <s v="3rd Party Sale"/>
    <b v="1"/>
    <s v="Czech Republic"/>
    <s v="Europe"/>
    <x v="13"/>
    <s v="600452 - GWB"/>
    <s v="Germany"/>
    <s v="Europe"/>
    <s v="1630709"/>
    <m/>
    <m/>
    <m/>
    <m/>
    <s v="X"/>
    <s v="N"/>
    <s v="No Data"/>
    <s v="DRIVELINE"/>
    <s v="Driveline Shaft Products"/>
    <s v="Cold/Warm Forging &amp; Machining"/>
    <s v="Commercial"/>
    <s v="Multiple OEMs"/>
    <s v="Non-Automotive"/>
    <s v="In Production"/>
    <n v="137878.21802955458"/>
    <n v="0"/>
    <n v="0"/>
    <n v="0"/>
    <n v="0"/>
    <n v="137878.21802955458"/>
    <n v="0"/>
    <n v="0"/>
    <n v="0"/>
    <n v="1"/>
  </r>
  <r>
    <s v="Metaldyne"/>
    <s v="Forged Products"/>
    <s v="Oslavany"/>
    <s v="3rd Party Sale"/>
    <b v="1"/>
    <s v="Czech Republic"/>
    <s v="Europe"/>
    <x v="13"/>
    <s v="600637 - Spicer Ayra Cardan"/>
    <s v="Spain"/>
    <s v="Europe"/>
    <s v="2520143"/>
    <m/>
    <m/>
    <m/>
    <m/>
    <s v="X"/>
    <s v="N"/>
    <s v="Spline Sleeves"/>
    <s v="DRIVELINE"/>
    <s v="Driveline Shaft Products"/>
    <s v="Cold/Warm Forging &amp; Machining"/>
    <s v="Commercial"/>
    <s v="Multiple OEMs"/>
    <s v="Non-Automotive"/>
    <s v="In Production"/>
    <n v="32889.826900667402"/>
    <n v="25276.484680500002"/>
    <n v="25276.484691599999"/>
    <n v="25276.484724999998"/>
    <n v="25276.484735900005"/>
    <n v="133995.76573366742"/>
    <n v="0"/>
    <n v="0"/>
    <n v="25276.484680500002"/>
    <n v="1"/>
  </r>
  <r>
    <s v="Metaldyne"/>
    <s v="Forged Products"/>
    <s v="Oslavany"/>
    <s v="3rd Party Sale"/>
    <b v="1"/>
    <s v="Czech Republic"/>
    <s v="Europe"/>
    <x v="13"/>
    <s v="600637 - Spicer Ayra Cardan"/>
    <s v="Spain"/>
    <s v="Europe"/>
    <s v="2530142"/>
    <m/>
    <m/>
    <m/>
    <m/>
    <s v="X"/>
    <s v="N"/>
    <s v="Spline Sleeves"/>
    <s v="DRIVELINE"/>
    <s v="Driveline Shaft Products"/>
    <s v="Cold/Warm Forging &amp; Machining"/>
    <s v="Commercial"/>
    <s v="Multiple OEMs"/>
    <s v="Other"/>
    <s v="In Production"/>
    <n v="7361.9633307000004"/>
    <n v="27239.099647699997"/>
    <n v="27238.755630499996"/>
    <n v="27238.8245943"/>
    <n v="27238.824382700001"/>
    <n v="116317.46758589998"/>
    <n v="0"/>
    <n v="0"/>
    <n v="27239.099647699997"/>
    <n v="1"/>
  </r>
  <r>
    <s v="Metaldyne"/>
    <s v="Forged Products"/>
    <s v="Nurnberg"/>
    <s v="3rd Party Sale"/>
    <b v="1"/>
    <s v="Germany"/>
    <s v="Europe"/>
    <x v="13"/>
    <s v="600452 - GWB"/>
    <s v="Germany"/>
    <s v="Europe"/>
    <s v="2072722"/>
    <m/>
    <m/>
    <m/>
    <m/>
    <s v="X"/>
    <s v="N"/>
    <s v="Bearing Cups"/>
    <s v="DRIVELINE"/>
    <s v="Other Driveline Products"/>
    <s v="Cold/Warm Forging &amp; Machining"/>
    <s v="Commercial"/>
    <s v="Multiple OEMs"/>
    <s v="Other"/>
    <s v="In Production"/>
    <n v="109535.156425924"/>
    <n v="0"/>
    <n v="0"/>
    <n v="0"/>
    <n v="0"/>
    <n v="109535.156425924"/>
    <n v="0"/>
    <n v="0"/>
    <n v="0"/>
    <n v="1"/>
  </r>
  <r>
    <s v="Metaldyne"/>
    <s v="Forged Products"/>
    <s v="Oslavany"/>
    <s v="3rd Party Sale"/>
    <b v="1"/>
    <s v="Czech Republic"/>
    <s v="Europe"/>
    <x v="13"/>
    <s v="600637 - Spicer Ayra Cardan"/>
    <s v="Spain"/>
    <s v="Europe"/>
    <s v="2535141"/>
    <m/>
    <m/>
    <m/>
    <m/>
    <s v="X"/>
    <s v="N"/>
    <s v="No Data"/>
    <s v="DRIVELINE"/>
    <s v="Driveline Shaft Products"/>
    <s v="Cold/Warm Forging &amp; Machining"/>
    <s v="Light Vehicle"/>
    <s v="Multiple OEMs"/>
    <s v="Other"/>
    <s v="In Production"/>
    <n v="104857.5636535864"/>
    <n v="0"/>
    <n v="0"/>
    <n v="0"/>
    <n v="0"/>
    <n v="104857.5636535864"/>
    <n v="0"/>
    <n v="0"/>
    <n v="0"/>
    <n v="1"/>
  </r>
  <r>
    <s v="Metaldyne"/>
    <s v="Forged Products"/>
    <s v="Oslavany"/>
    <s v="3rd Party Sale"/>
    <b v="1"/>
    <s v="Czech Republic"/>
    <s v="Europe"/>
    <x v="13"/>
    <s v="600452 - GWB"/>
    <s v="Germany"/>
    <s v="Europe"/>
    <s v="1663022"/>
    <m/>
    <m/>
    <m/>
    <m/>
    <s v="X"/>
    <s v="N"/>
    <s v="No Data"/>
    <s v="DRIVELINE"/>
    <s v="Driveline Shaft Products"/>
    <s v="Cold/Warm Forging &amp; Machining"/>
    <s v="Commercial"/>
    <s v="Multiple OEMs"/>
    <s v="Non-Automotive"/>
    <s v="In Production"/>
    <n v="99492.39307681199"/>
    <n v="0"/>
    <n v="0"/>
    <n v="0"/>
    <n v="0"/>
    <n v="99492.39307681199"/>
    <n v="0"/>
    <n v="0"/>
    <n v="0"/>
    <n v="1"/>
  </r>
  <r>
    <s v="Metaldyne"/>
    <s v="Forged Products"/>
    <s v="Oslavany"/>
    <s v="3rd Party Sale"/>
    <b v="1"/>
    <s v="Czech Republic"/>
    <s v="Europe"/>
    <x v="13"/>
    <s v="600590 - Spicer Gelenkwellenbau"/>
    <s v="Germany"/>
    <s v="Europe"/>
    <s v="3 587 50 80 00 600"/>
    <m/>
    <m/>
    <m/>
    <m/>
    <s v="X"/>
    <s v="N"/>
    <s v="Spline Sleeves"/>
    <s v="DRIVELINE"/>
    <s v="Driveline Shaft Products"/>
    <s v="Cold/Warm Forging &amp; Machining"/>
    <s v="Commercial"/>
    <s v="Multiple OEMs"/>
    <s v="Non-Automotive"/>
    <s v="In Production"/>
    <n v="6233.1402004000001"/>
    <n v="22986.721484100002"/>
    <n v="22976.842789900002"/>
    <n v="22976.8427787"/>
    <n v="22976.8425336"/>
    <n v="98150.389786699991"/>
    <n v="0"/>
    <n v="0"/>
    <n v="22986.721484100002"/>
    <n v="1"/>
  </r>
  <r>
    <s v="Metaldyne"/>
    <s v="Forged Products"/>
    <s v="Oslavany"/>
    <s v="3rd Party Sale"/>
    <b v="1"/>
    <s v="Czech Republic"/>
    <s v="Europe"/>
    <x v="13"/>
    <s v="600638 - Spicer Italcardano"/>
    <s v="Italy"/>
    <s v="Europe"/>
    <s v="645365000"/>
    <m/>
    <m/>
    <m/>
    <m/>
    <s v="X"/>
    <s v="N"/>
    <s v="Spline Sleeves"/>
    <s v="DRIVELINE"/>
    <s v="Driveline Shaft Products"/>
    <s v="Cold/Warm Forging &amp; Machining"/>
    <s v="Commercial"/>
    <s v="Multiple OEMs"/>
    <s v="Non-Automotive"/>
    <s v="In Production"/>
    <n v="6211.0621171000003"/>
    <n v="22920.116940199998"/>
    <n v="22920.8630691"/>
    <n v="22920.863068999999"/>
    <n v="22920.862690000002"/>
    <n v="97893.767885400011"/>
    <n v="0"/>
    <n v="0"/>
    <n v="22920.116940199998"/>
    <n v="1"/>
  </r>
  <r>
    <s v="Metaldyne"/>
    <s v="Forged Products"/>
    <s v="Oslavany"/>
    <s v="3rd Party Sale"/>
    <b v="1"/>
    <s v="Czech Republic"/>
    <s v="Europe"/>
    <x v="13"/>
    <s v="600637 - Spicer Ayra Cardan"/>
    <s v="Spain"/>
    <s v="Europe"/>
    <s v="2515143"/>
    <m/>
    <m/>
    <m/>
    <m/>
    <s v="X"/>
    <s v="N"/>
    <s v="Spline Sleeves"/>
    <s v="DRIVELINE"/>
    <s v="Driveline Shaft Products"/>
    <s v="Cold/Warm Forging &amp; Machining"/>
    <s v="Commercial"/>
    <s v="Multiple OEMs"/>
    <s v="Non-Automotive"/>
    <s v="In Production"/>
    <n v="14331.7418062984"/>
    <n v="19231.229762900002"/>
    <n v="19231.074554800001"/>
    <n v="19231.074543600003"/>
    <n v="19231.0744657"/>
    <n v="91256.195133298403"/>
    <n v="0"/>
    <n v="0"/>
    <n v="19231.229762900002"/>
    <n v="1"/>
  </r>
  <r>
    <s v="Metaldyne"/>
    <s v="Forged Products"/>
    <s v="Oslavany"/>
    <s v="3rd Party Sale"/>
    <b v="1"/>
    <s v="Czech Republic"/>
    <s v="Europe"/>
    <x v="13"/>
    <s v="600452 - GWB"/>
    <s v="Germany"/>
    <s v="Europe"/>
    <s v="1879722"/>
    <m/>
    <m/>
    <m/>
    <m/>
    <s v="X"/>
    <s v="N"/>
    <s v="No Data"/>
    <s v="DRIVELINE"/>
    <s v="Driveline Shaft Products"/>
    <s v="Cold/Warm Forging &amp; Machining"/>
    <s v="Commercial"/>
    <s v="Multiple OEMs"/>
    <s v="Non-Automotive"/>
    <s v="In Production"/>
    <n v="89586.421503725607"/>
    <n v="0"/>
    <n v="0"/>
    <n v="0"/>
    <n v="0"/>
    <n v="89586.421503725607"/>
    <n v="0"/>
    <n v="0"/>
    <n v="0"/>
    <n v="1"/>
  </r>
  <r>
    <s v="Metaldyne"/>
    <s v="Forged Products"/>
    <s v="Oslavany"/>
    <s v="3rd Party Sale"/>
    <b v="1"/>
    <s v="Czech Republic"/>
    <s v="Europe"/>
    <x v="13"/>
    <s v="600638 - Spicer Italcardano"/>
    <s v="Italy"/>
    <s v="Europe"/>
    <s v="3645361000"/>
    <m/>
    <m/>
    <m/>
    <m/>
    <s v="X"/>
    <s v="N"/>
    <s v="Spline Sleeves"/>
    <s v="DRIVELINE"/>
    <s v="Driveline Shaft Products"/>
    <s v="Cold/Warm Forging &amp; Machining"/>
    <s v="Light Vehicle"/>
    <s v="Multiple OEMs"/>
    <s v="Other"/>
    <s v="In Production"/>
    <n v="82549.765075211399"/>
    <n v="0"/>
    <n v="0"/>
    <n v="0"/>
    <n v="0"/>
    <n v="82549.765075211399"/>
    <n v="0"/>
    <n v="0"/>
    <n v="0"/>
    <n v="1"/>
  </r>
  <r>
    <s v="Metaldyne"/>
    <s v="Forged Products"/>
    <s v="Oslavany"/>
    <s v="3rd Party Sale"/>
    <b v="1"/>
    <s v="Czech Republic"/>
    <s v="Europe"/>
    <x v="13"/>
    <s v="600452 - GWB"/>
    <s v="Germany"/>
    <s v="Europe"/>
    <s v="1939468"/>
    <m/>
    <m/>
    <m/>
    <m/>
    <s v="X"/>
    <s v="N"/>
    <s v="No Data"/>
    <s v="DRIVELINE"/>
    <s v="Driveline Shaft Products"/>
    <s v="Cold/Warm Forging &amp; Machining"/>
    <s v="Commercial"/>
    <s v="Multiple OEMs"/>
    <s v="Non-Automotive"/>
    <s v="In Production"/>
    <n v="82432.242880819191"/>
    <n v="0"/>
    <n v="0"/>
    <n v="0"/>
    <n v="0"/>
    <n v="82432.242880819191"/>
    <n v="0"/>
    <n v="0"/>
    <n v="0"/>
    <n v="1"/>
  </r>
  <r>
    <s v="Metaldyne"/>
    <s v="Forged Products"/>
    <s v="Oslavany"/>
    <s v="3rd Party Sale"/>
    <b v="1"/>
    <s v="Czech Republic"/>
    <s v="Europe"/>
    <x v="13"/>
    <s v="600631 - Spicer Nordiska Kardan AB"/>
    <s v="Sweden"/>
    <s v="Europe"/>
    <s v="G25833"/>
    <m/>
    <m/>
    <m/>
    <m/>
    <s v="X"/>
    <s v="N"/>
    <s v="Spline Sleeves"/>
    <s v="DRIVELINE"/>
    <s v="Driveline Shaft Products"/>
    <s v="Cold/Warm Forging &amp; Machining"/>
    <s v="Commercial"/>
    <s v="Multiple OEMs"/>
    <s v="Non-Automotive"/>
    <s v="In Production"/>
    <n v="82240.595476493792"/>
    <n v="0"/>
    <n v="0"/>
    <n v="0"/>
    <n v="0"/>
    <n v="82240.595476493792"/>
    <n v="0"/>
    <n v="0"/>
    <n v="0"/>
    <n v="1"/>
  </r>
  <r>
    <s v="Metaldyne"/>
    <s v="Forged Products"/>
    <s v="Oslavany"/>
    <s v="3rd Party Sale"/>
    <b v="1"/>
    <s v="Czech Republic"/>
    <s v="Europe"/>
    <x v="13"/>
    <s v="600637 - Spicer Ayra Cardan"/>
    <s v="Spain"/>
    <s v="Europe"/>
    <s v="2515141"/>
    <m/>
    <m/>
    <m/>
    <m/>
    <s v="X"/>
    <s v="N"/>
    <s v="Spline Sleeves"/>
    <s v="DRIVELINE"/>
    <s v="Driveline Shaft Products"/>
    <s v="Cold/Warm Forging &amp; Machining"/>
    <s v="Commercial"/>
    <s v="Multiple OEMs"/>
    <s v="Non-Automotive"/>
    <s v="In Production"/>
    <n v="20514.241036849002"/>
    <n v="13648.871198600002"/>
    <n v="13648.6872613"/>
    <n v="13648.687250200001"/>
    <n v="13648.687283699999"/>
    <n v="75109.17403064901"/>
    <n v="0"/>
    <n v="0"/>
    <n v="13648.871198600002"/>
    <n v="1"/>
  </r>
  <r>
    <s v="Metaldyne"/>
    <s v="Forged Products"/>
    <s v="Oslavany"/>
    <s v="3rd Party Sale"/>
    <b v="1"/>
    <s v="Czech Republic"/>
    <s v="Europe"/>
    <x v="13"/>
    <s v="600452 - GWB"/>
    <s v="Germany"/>
    <s v="Europe"/>
    <s v="1663048"/>
    <m/>
    <m/>
    <m/>
    <m/>
    <s v="X"/>
    <s v="N"/>
    <s v="No Data"/>
    <s v="DRIVELINE"/>
    <s v="Driveline Shaft Products"/>
    <s v="Cold/Warm Forging &amp; Machining"/>
    <s v="Commercial"/>
    <s v="Multiple OEMs"/>
    <s v="Non-Automotive"/>
    <s v="In Production"/>
    <n v="66466.160485454195"/>
    <n v="0"/>
    <n v="0"/>
    <n v="0"/>
    <n v="0"/>
    <n v="66466.160485454195"/>
    <n v="0"/>
    <n v="0"/>
    <n v="0"/>
    <n v="1"/>
  </r>
  <r>
    <s v="Metaldyne"/>
    <s v="Forged Products"/>
    <s v="Oslavany"/>
    <s v="3rd Party Sale"/>
    <b v="1"/>
    <s v="Czech Republic"/>
    <s v="Europe"/>
    <x v="13"/>
    <s v="600637 - Spicer Ayra Cardan"/>
    <s v="Spain"/>
    <s v="Europe"/>
    <s v="2515140"/>
    <m/>
    <m/>
    <m/>
    <m/>
    <s v="X"/>
    <s v="N"/>
    <s v="Spline Sleeves"/>
    <s v="DRIVELINE"/>
    <s v="Driveline Shaft Products"/>
    <s v="Cold/Warm Forging &amp; Machining"/>
    <s v="Commercial"/>
    <s v="Multiple OEMs"/>
    <s v="Other"/>
    <s v="In Production"/>
    <n v="4098.7548011000008"/>
    <n v="15153.801097199999"/>
    <n v="15153.801086200001"/>
    <n v="15153.801086099998"/>
    <n v="15153.800985900001"/>
    <n v="64713.959056500003"/>
    <n v="0"/>
    <n v="0"/>
    <n v="15153.801097199999"/>
    <n v="1"/>
  </r>
  <r>
    <s v="Metaldyne"/>
    <s v="Forged Products"/>
    <s v="Oslavany"/>
    <s v="3rd Party Sale"/>
    <b v="1"/>
    <s v="Czech Republic"/>
    <s v="Europe"/>
    <x v="13"/>
    <s v="600452 - GWB"/>
    <s v="Germany"/>
    <s v="Europe"/>
    <s v="3587488017060"/>
    <m/>
    <m/>
    <m/>
    <m/>
    <s v="X"/>
    <s v="N"/>
    <s v="Spline Sleeves"/>
    <s v="DRIVELINE"/>
    <s v="Driveline Shaft Products"/>
    <s v="Cold/Warm Forging &amp; Machining"/>
    <s v="Commercial"/>
    <s v="Multiple OEMs"/>
    <s v="Non-Automotive"/>
    <s v="In Production"/>
    <n v="3789.2623988"/>
    <n v="13888.858010099999"/>
    <n v="13881.831030799998"/>
    <n v="13881.830774399999"/>
    <n v="13881.830551699997"/>
    <n v="59323.61276579999"/>
    <n v="0"/>
    <n v="0"/>
    <n v="13888.858010099999"/>
    <n v="1"/>
  </r>
  <r>
    <s v="Metaldyne"/>
    <s v="Forged Products"/>
    <s v="Oslavany"/>
    <s v="3rd Party Sale"/>
    <b v="1"/>
    <s v="Czech Republic"/>
    <s v="Europe"/>
    <x v="13"/>
    <s v="600631 - Spicer Nordiska Kardan AB"/>
    <s v="Sweden"/>
    <s v="Europe"/>
    <s v="G 52170"/>
    <m/>
    <m/>
    <m/>
    <m/>
    <s v="X"/>
    <s v="N"/>
    <s v="Sliding Sleeves"/>
    <s v="DRIVELINE"/>
    <s v="Driveline Shaft Products"/>
    <s v="Cold/Warm Forging &amp; Machining"/>
    <s v="Commercial"/>
    <s v="Multiple OEMs"/>
    <s v="Non-Automotive"/>
    <s v="In Production"/>
    <n v="3280.3443394999995"/>
    <n v="12060.397191700002"/>
    <n v="12053.229162800002"/>
    <n v="12053.229251899998"/>
    <n v="12053.2293412"/>
    <n v="51500.4292871"/>
    <n v="0"/>
    <n v="0"/>
    <n v="12060.397191700002"/>
    <n v="1"/>
  </r>
  <r>
    <s v="Metaldyne"/>
    <s v="Forged Products"/>
    <s v="Oslavany"/>
    <s v="3rd Party Sale"/>
    <b v="1"/>
    <s v="Czech Republic"/>
    <s v="Europe"/>
    <x v="13"/>
    <s v="600631 - Spicer Nordiska Kardan AB"/>
    <s v="Sweden"/>
    <s v="Europe"/>
    <s v="G26548"/>
    <m/>
    <m/>
    <m/>
    <m/>
    <s v="X"/>
    <s v="N"/>
    <s v="Spline Sleeves"/>
    <s v="DRIVELINE"/>
    <s v="Driveline Shaft Products"/>
    <s v="Cold/Warm Forging &amp; Machining"/>
    <s v="Commercial"/>
    <s v="Multiple OEMs"/>
    <s v="Non-Automotive"/>
    <s v="In Production"/>
    <n v="50483.011160453389"/>
    <n v="0"/>
    <n v="0"/>
    <n v="0"/>
    <n v="0"/>
    <n v="50483.011160453389"/>
    <n v="0"/>
    <n v="0"/>
    <n v="0"/>
    <n v="1"/>
  </r>
  <r>
    <s v="Metaldyne"/>
    <s v="Forged Products"/>
    <s v="Oslavany"/>
    <s v="3rd Party Sale"/>
    <b v="1"/>
    <s v="Czech Republic"/>
    <s v="Europe"/>
    <x v="13"/>
    <s v="600452 - GWB"/>
    <s v="Germany"/>
    <s v="Europe"/>
    <s v="3688558072000"/>
    <m/>
    <m/>
    <m/>
    <m/>
    <s v="X"/>
    <s v="N"/>
    <s v="Spline Sleeves"/>
    <s v="DRIVELINE"/>
    <s v="Driveline Shaft Products"/>
    <s v="Cold/Warm Forging &amp; Machining"/>
    <s v="Commercial"/>
    <s v="Multiple OEMs"/>
    <s v="Non-Automotive"/>
    <s v="In Production"/>
    <n v="3029.3780971000001"/>
    <n v="11143.120778500002"/>
    <n v="11137.095070400002"/>
    <n v="11137.0950703"/>
    <n v="11137.094936399999"/>
    <n v="47583.783952700003"/>
    <n v="0"/>
    <n v="0"/>
    <n v="11143.120778500002"/>
    <n v="1"/>
  </r>
  <r>
    <s v="Metaldyne"/>
    <s v="Forged Products"/>
    <s v="Oslavany"/>
    <s v="3rd Party Sale"/>
    <b v="1"/>
    <s v="Czech Republic"/>
    <s v="Europe"/>
    <x v="13"/>
    <s v="600638 - Spicer Italcardano"/>
    <s v="Italy"/>
    <s v="Europe"/>
    <s v="3065877852"/>
    <m/>
    <m/>
    <m/>
    <m/>
    <s v="X"/>
    <s v="N"/>
    <s v="No Data"/>
    <s v="DRIVELINE"/>
    <s v="Driveline Shaft Products"/>
    <s v="Cold/Warm Forging &amp; Machining"/>
    <s v="Light Vehicle"/>
    <s v="Multiple OEMs"/>
    <s v="Other"/>
    <s v="In Production"/>
    <n v="44788.426341543003"/>
    <n v="0"/>
    <n v="0"/>
    <n v="0"/>
    <n v="0"/>
    <n v="44788.426341543003"/>
    <n v="0"/>
    <n v="0"/>
    <n v="0"/>
    <n v="1"/>
  </r>
  <r>
    <s v="Metaldyne"/>
    <s v="Forged Products"/>
    <s v="Oslavany"/>
    <s v="3rd Party Sale"/>
    <b v="1"/>
    <s v="Czech Republic"/>
    <s v="Europe"/>
    <x v="13"/>
    <s v="600638 - Spicer Italcardano"/>
    <s v="Italy"/>
    <s v="Europe"/>
    <s v="3065876852"/>
    <m/>
    <m/>
    <m/>
    <m/>
    <s v="X"/>
    <s v="N"/>
    <s v="No Data"/>
    <s v="DRIVELINE"/>
    <s v="Driveline Shaft Products"/>
    <s v="Cold/Warm Forging &amp; Machining"/>
    <s v="Light Vehicle"/>
    <s v="Multiple OEMs"/>
    <s v="Other"/>
    <s v="In Production"/>
    <n v="44762.527511316206"/>
    <n v="0"/>
    <n v="0"/>
    <n v="0"/>
    <n v="0"/>
    <n v="44762.527511316206"/>
    <n v="0"/>
    <n v="0"/>
    <n v="0"/>
    <n v="1"/>
  </r>
  <r>
    <s v="Metaldyne"/>
    <s v="Forged Products"/>
    <s v="Oslavany"/>
    <s v="3rd Party Sale"/>
    <b v="1"/>
    <s v="Czech Republic"/>
    <s v="Europe"/>
    <x v="13"/>
    <s v="600452 - GWB"/>
    <s v="Germany"/>
    <s v="Europe"/>
    <s v="3587428017060"/>
    <m/>
    <m/>
    <m/>
    <m/>
    <s v="X"/>
    <s v="N"/>
    <s v="Spline Sleeves"/>
    <s v="DRIVELINE"/>
    <s v="Driveline Shaft Products"/>
    <s v="Cold/Warm Forging &amp; Machining"/>
    <s v="Commercial"/>
    <s v="Multiple OEMs"/>
    <s v="Non-Automotive"/>
    <s v="In Production"/>
    <n v="2685.5214544"/>
    <n v="9849.2512708999984"/>
    <n v="9844.6685217999984"/>
    <n v="9844.6683768999974"/>
    <n v="9844.6685441000009"/>
    <n v="42068.778168099991"/>
    <n v="0"/>
    <n v="0"/>
    <n v="9849.2512708999984"/>
    <n v="1"/>
  </r>
  <r>
    <s v="Metaldyne"/>
    <s v="Forged Products"/>
    <s v="Oslavany"/>
    <s v="3rd Party Sale"/>
    <b v="1"/>
    <s v="Czech Republic"/>
    <s v="Europe"/>
    <x v="13"/>
    <s v="600452 - GWB"/>
    <s v="Germany"/>
    <s v="Europe"/>
    <s v="1663077"/>
    <m/>
    <m/>
    <m/>
    <m/>
    <s v="X"/>
    <s v="N"/>
    <s v="No Data"/>
    <s v="DRIVELINE"/>
    <s v="Driveline Shaft Products"/>
    <s v="Cold/Warm Forging &amp; Machining"/>
    <s v="Commercial"/>
    <s v="Multiple OEMs"/>
    <s v="Non-Automotive"/>
    <s v="In Production"/>
    <n v="41982.129742232995"/>
    <n v="0"/>
    <n v="0"/>
    <n v="0"/>
    <n v="0"/>
    <n v="41982.129742232995"/>
    <n v="0"/>
    <n v="0"/>
    <n v="0"/>
    <n v="1"/>
  </r>
  <r>
    <s v="Metaldyne"/>
    <s v="Forged Products"/>
    <s v="Oslavany"/>
    <s v="3rd Party Sale"/>
    <b v="1"/>
    <s v="Czech Republic"/>
    <s v="Europe"/>
    <x v="13"/>
    <s v="600452 - GWB"/>
    <s v="Germany"/>
    <s v="Europe"/>
    <s v="3587208001001"/>
    <m/>
    <m/>
    <m/>
    <m/>
    <s v="X"/>
    <s v="N"/>
    <s v="Spline Sleeves"/>
    <s v="DRIVELINE"/>
    <s v="Driveline Shaft Products"/>
    <s v="Cold/Warm Forging &amp; Machining"/>
    <s v="Commercial"/>
    <s v="Multiple OEMs"/>
    <s v="Non-Automotive"/>
    <s v="In Production"/>
    <n v="2560.5755352000001"/>
    <n v="9428.4137589000002"/>
    <n v="9424.2683726000014"/>
    <n v="9424.2684840999991"/>
    <n v="9424.2683726000014"/>
    <n v="40261.794523400007"/>
    <n v="0"/>
    <n v="0"/>
    <n v="9428.4137589000002"/>
    <n v="1"/>
  </r>
  <r>
    <s v="Metaldyne"/>
    <s v="Forged Products"/>
    <s v="Oslavany"/>
    <s v="3rd Party Sale"/>
    <b v="1"/>
    <s v="Czech Republic"/>
    <s v="Europe"/>
    <x v="13"/>
    <s v="600452 - GWB"/>
    <s v="Germany"/>
    <s v="Europe"/>
    <s v="1994364"/>
    <m/>
    <m/>
    <m/>
    <m/>
    <s v="X"/>
    <s v="N"/>
    <s v="No Data"/>
    <s v="DRIVELINE"/>
    <s v="Driveline Shaft Products"/>
    <s v="Cold/Warm Forging &amp; Machining"/>
    <s v="Commercial"/>
    <s v="Multiple OEMs"/>
    <s v="Non-Automotive"/>
    <s v="In Production"/>
    <n v="39351.097685183995"/>
    <n v="0"/>
    <n v="0"/>
    <n v="0"/>
    <n v="0"/>
    <n v="39351.097685183995"/>
    <n v="0"/>
    <n v="0"/>
    <n v="0"/>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33041.381276800006"/>
    <n v="0"/>
    <n v="0"/>
    <n v="0"/>
    <n v="0"/>
    <n v="33041.381276800006"/>
    <n v="0"/>
    <n v="0"/>
    <n v="0"/>
    <n v="1"/>
  </r>
  <r>
    <s v="Metaldyne"/>
    <s v="Forged Products"/>
    <s v="Oslavany"/>
    <s v="3rd Party Sale"/>
    <b v="1"/>
    <s v="Czech Republic"/>
    <s v="Europe"/>
    <x v="13"/>
    <s v="600452 - GWB"/>
    <s v="Germany"/>
    <s v="Europe"/>
    <s v="1663006"/>
    <m/>
    <m/>
    <m/>
    <m/>
    <s v="X"/>
    <s v="N"/>
    <s v="No Data"/>
    <s v="DRIVELINE"/>
    <s v="Driveline Shaft Products"/>
    <s v="Cold/Warm Forging &amp; Machining"/>
    <s v="Commercial"/>
    <s v="Multiple OEMs"/>
    <s v="Non-Automotive"/>
    <s v="In Production"/>
    <n v="32910.693879408602"/>
    <n v="0"/>
    <n v="0"/>
    <n v="0"/>
    <n v="0"/>
    <n v="32910.693879408602"/>
    <n v="0"/>
    <n v="0"/>
    <n v="0"/>
    <n v="1"/>
  </r>
  <r>
    <s v="Metaldyne"/>
    <s v="Forged Products"/>
    <s v="Oslavany"/>
    <s v="3rd Party Sale"/>
    <b v="1"/>
    <s v="Czech Republic"/>
    <s v="Europe"/>
    <x v="13"/>
    <s v="600638 - Spicer Italcardano"/>
    <s v="Italy"/>
    <s v="Europe"/>
    <s v="3587508000600"/>
    <m/>
    <m/>
    <m/>
    <m/>
    <s v="X"/>
    <s v="N"/>
    <s v="Spline Sleeves"/>
    <s v="DRIVELINE"/>
    <s v="Driveline Shaft Products"/>
    <s v="Cold/Warm Forging &amp; Machining"/>
    <s v="Commercial"/>
    <s v="Multiple OEMs"/>
    <s v="Non-Automotive"/>
    <s v="In Production"/>
    <n v="31074.737423168739"/>
    <n v="0"/>
    <n v="0"/>
    <n v="0"/>
    <n v="0"/>
    <n v="31074.737423168739"/>
    <n v="0"/>
    <n v="0"/>
    <n v="0"/>
    <n v="1"/>
  </r>
  <r>
    <s v="Metaldyne"/>
    <s v="Forged Products"/>
    <s v="Oslavany"/>
    <s v="3rd Party Sale"/>
    <b v="1"/>
    <s v="Czech Republic"/>
    <s v="Europe"/>
    <x v="13"/>
    <s v="600452 - GWB"/>
    <s v="Germany"/>
    <s v="Europe"/>
    <s v="1939455"/>
    <m/>
    <m/>
    <m/>
    <m/>
    <s v="X"/>
    <s v="N"/>
    <s v="No Data"/>
    <s v="DRIVELINE"/>
    <s v="Driveline Shaft Products"/>
    <s v="Cold/Warm Forging &amp; Machining"/>
    <s v="Commercial"/>
    <s v="Multiple OEMs"/>
    <s v="Non-Automotive"/>
    <s v="In Production"/>
    <n v="27536.758475784402"/>
    <n v="0"/>
    <n v="0"/>
    <n v="0"/>
    <n v="0"/>
    <n v="27536.758475784402"/>
    <n v="0"/>
    <n v="0"/>
    <n v="0"/>
    <n v="1"/>
  </r>
  <r>
    <s v="Metaldyne"/>
    <s v="Forged Products"/>
    <s v="Oslavany"/>
    <s v="3rd Party Sale"/>
    <b v="1"/>
    <s v="Czech Republic"/>
    <s v="Europe"/>
    <x v="13"/>
    <s v="600452 - GWB"/>
    <s v="Germany"/>
    <s v="Europe"/>
    <s v="1994377"/>
    <m/>
    <m/>
    <m/>
    <m/>
    <s v="X"/>
    <s v="N"/>
    <s v="No Data"/>
    <s v="DRIVELINE"/>
    <s v="Driveline Shaft Products"/>
    <s v="Cold/Warm Forging &amp; Machining"/>
    <s v="Commercial"/>
    <s v="Multiple OEMs"/>
    <s v="Non-Automotive"/>
    <s v="In Production"/>
    <n v="26552.377539722398"/>
    <n v="0"/>
    <n v="0"/>
    <n v="0"/>
    <n v="0"/>
    <n v="26552.377539722398"/>
    <n v="0"/>
    <n v="0"/>
    <n v="0"/>
    <n v="1"/>
  </r>
  <r>
    <s v="Metaldyne"/>
    <s v="Forged Products"/>
    <s v="Oslavany"/>
    <s v="3rd Party Sale"/>
    <b v="1"/>
    <s v="Czech Republic"/>
    <s v="Europe"/>
    <x v="13"/>
    <s v="600452 - GWB"/>
    <s v="Germany"/>
    <s v="Europe"/>
    <s v="880657"/>
    <m/>
    <m/>
    <m/>
    <m/>
    <s v="X"/>
    <s v="N"/>
    <s v="No Data"/>
    <s v="DRIVELINE"/>
    <s v="Driveline Shaft Products"/>
    <s v="Cold/Warm Forging &amp; Machining"/>
    <s v="Commercial"/>
    <s v="Multiple OEMs"/>
    <s v="Non-Automotive"/>
    <s v="In Production"/>
    <n v="22730.069966480401"/>
    <n v="0"/>
    <n v="0"/>
    <n v="0"/>
    <n v="0"/>
    <n v="22730.069966480401"/>
    <n v="0"/>
    <n v="0"/>
    <n v="0"/>
    <n v="1"/>
  </r>
  <r>
    <s v="Metaldyne"/>
    <s v="Forged Products"/>
    <s v="Oslavany"/>
    <s v="3rd Party Sale"/>
    <b v="1"/>
    <s v="Czech Republic"/>
    <s v="Europe"/>
    <x v="13"/>
    <s v="600637 - Spicer Ayra Cardan"/>
    <s v="Spain"/>
    <s v="Europe"/>
    <s v="2515145"/>
    <m/>
    <m/>
    <m/>
    <m/>
    <s v="X"/>
    <s v="N"/>
    <s v="Spline Sleeves"/>
    <s v="DRIVELINE"/>
    <s v="Driveline Shaft Products"/>
    <s v="Cold/Warm Forging &amp; Machining"/>
    <s v="Commercial"/>
    <s v="Multiple OEMs"/>
    <s v="Other"/>
    <s v="In Production"/>
    <n v="1417.3047966000001"/>
    <n v="5242.7563726999997"/>
    <n v="5242.6325361999998"/>
    <n v="5242.6325919999999"/>
    <n v="5242.6325694999996"/>
    <n v="22387.958867000001"/>
    <n v="0"/>
    <n v="0"/>
    <n v="5242.7563726999997"/>
    <n v="1"/>
  </r>
  <r>
    <s v="Metaldyne"/>
    <s v="Forged Products"/>
    <s v="Oslavany"/>
    <s v="3rd Party Sale"/>
    <b v="1"/>
    <s v="Czech Republic"/>
    <s v="Europe"/>
    <x v="13"/>
    <s v="600638 - Spicer Italcardano"/>
    <s v="Italy"/>
    <s v="Europe"/>
    <s v="3645365000"/>
    <m/>
    <m/>
    <m/>
    <m/>
    <s v="X"/>
    <s v="N"/>
    <s v="Sleeve Sleeves"/>
    <s v="DRIVELINE"/>
    <s v="Driveline Shaft Products"/>
    <s v="Cold/Warm Forging &amp; Machining"/>
    <s v="Light Vehicle"/>
    <s v="Multiple OEMs"/>
    <s v="Other"/>
    <s v="In Production"/>
    <n v="20552.311072211"/>
    <n v="0"/>
    <n v="0"/>
    <n v="0"/>
    <n v="0"/>
    <n v="20552.311072211"/>
    <n v="0"/>
    <n v="0"/>
    <n v="0"/>
    <n v="1"/>
  </r>
  <r>
    <s v="Metaldyne"/>
    <s v="Forged Products"/>
    <s v="Oslavany"/>
    <s v="3rd Party Sale"/>
    <b v="1"/>
    <s v="Czech Republic"/>
    <s v="Europe"/>
    <x v="13"/>
    <s v="600638 - Spicer Italcardano"/>
    <s v="Italy"/>
    <s v="Europe"/>
    <s v="3587158000000"/>
    <m/>
    <m/>
    <m/>
    <m/>
    <s v="X"/>
    <s v="N"/>
    <s v="Spline Sleeves"/>
    <s v="DRIVELINE"/>
    <s v="Driveline Shaft Products"/>
    <s v="Cold/Warm Forging &amp; Machining"/>
    <s v="Commercial"/>
    <s v="Multiple OEMs"/>
    <s v="Non-Automotive"/>
    <s v="In Production"/>
    <n v="1183.4392130000001"/>
    <n v="4367.3641945999989"/>
    <n v="4367.3641611999992"/>
    <n v="4367.4957233000005"/>
    <n v="4367.4956676000002"/>
    <n v="18653.158959699998"/>
    <n v="0"/>
    <n v="0"/>
    <n v="4367.3641945999989"/>
    <n v="1"/>
  </r>
  <r>
    <s v="Metaldyne"/>
    <s v="Forged Products"/>
    <s v="Zell"/>
    <s v="3rd Party Sale"/>
    <b v="0"/>
    <s v="Germany"/>
    <s v="Europe"/>
    <x v="13"/>
    <s v="600452 - GWB"/>
    <s v="Germany"/>
    <s v="Europe"/>
    <s v="Material Recovery EUR Z"/>
    <m/>
    <m/>
    <m/>
    <m/>
    <s v="X"/>
    <s v="N"/>
    <s v="Materials"/>
    <s v="OTHER SPECIALTY PRODUCTS"/>
    <s v="Specialty Products &amp; Other"/>
    <s v="Cold/Warm Forging &amp; Machining"/>
    <s v="Commercial"/>
    <s v="Other"/>
    <s v="Non-Automotive"/>
    <s v="In Production"/>
    <n v="1166.2787431000002"/>
    <n v="4315.5441966000008"/>
    <n v="4315.5442077000007"/>
    <n v="4315.5441853000002"/>
    <n v="4315.5442190000003"/>
    <n v="18428.455551700001"/>
    <n v="0"/>
    <n v="0"/>
    <n v="4315.5441966000008"/>
    <n v="1"/>
  </r>
  <r>
    <s v="Metaldyne"/>
    <s v="Forged Products"/>
    <s v="Oslavany"/>
    <s v="3rd Party Sale"/>
    <b v="1"/>
    <s v="Czech Republic"/>
    <s v="Europe"/>
    <x v="13"/>
    <s v="600452 - GWB"/>
    <s v="Germany"/>
    <s v="Europe"/>
    <s v="3688558000090"/>
    <m/>
    <m/>
    <m/>
    <m/>
    <s v="X"/>
    <s v="N"/>
    <s v="Sliding Sleeves"/>
    <s v="DRIVELINE"/>
    <s v="Driveline Shaft Products"/>
    <s v="Cold/Warm Forging &amp; Machining"/>
    <s v="Commercial"/>
    <s v="Multiple OEMs"/>
    <s v="Non-Automotive"/>
    <s v="In Production"/>
    <n v="1059.6124926"/>
    <n v="3896.7169523000002"/>
    <n v="3894.2944613"/>
    <n v="3894.1571020000006"/>
    <n v="3894.1576371000001"/>
    <n v="16638.938645300001"/>
    <n v="0"/>
    <n v="0"/>
    <n v="3896.7169523000002"/>
    <n v="1"/>
  </r>
  <r>
    <s v="Metaldyne"/>
    <s v="Forged Products"/>
    <s v="Oslavany"/>
    <s v="3rd Party Sale"/>
    <b v="1"/>
    <s v="Czech Republic"/>
    <s v="Europe"/>
    <x v="13"/>
    <s v="600452 - GWB"/>
    <s v="Germany"/>
    <s v="Europe"/>
    <s v="2010881"/>
    <m/>
    <m/>
    <m/>
    <m/>
    <s v="X"/>
    <s v="N"/>
    <s v="No Data"/>
    <s v="DRIVELINE"/>
    <s v="Driveline Shaft Products"/>
    <s v="Cold/Warm Forging &amp; Machining"/>
    <s v="Commercial"/>
    <s v="Multiple OEMs"/>
    <s v="Non-Automotive"/>
    <s v="In Production"/>
    <n v="16044.2093601464"/>
    <n v="0"/>
    <n v="0"/>
    <n v="0"/>
    <n v="0"/>
    <n v="16044.2093601464"/>
    <n v="0"/>
    <n v="0"/>
    <n v="0"/>
    <n v="1"/>
  </r>
  <r>
    <s v="Metaldyne"/>
    <s v="Forged Products"/>
    <s v="Oslavany"/>
    <s v="3rd Party Sale"/>
    <b v="1"/>
    <s v="Czech Republic"/>
    <s v="Europe"/>
    <x v="13"/>
    <s v="600637 - Spicer Ayra Cardan"/>
    <s v="Spain"/>
    <s v="Europe"/>
    <s v="2525142"/>
    <m/>
    <m/>
    <m/>
    <m/>
    <s v="X"/>
    <s v="N"/>
    <s v="Spline Sleeves"/>
    <s v="DRIVELINE"/>
    <s v="Driveline Shaft Products"/>
    <s v="Cold/Warm Forging &amp; Machining"/>
    <s v="Commercial"/>
    <s v="Multiple OEMs"/>
    <s v="Other"/>
    <s v="In Production"/>
    <n v="5977.8838937600003"/>
    <n v="2457.6150006000003"/>
    <n v="2457.6751015000004"/>
    <n v="2457.7351357000002"/>
    <n v="2457.7352249000005"/>
    <n v="15808.644356460001"/>
    <n v="0"/>
    <n v="0"/>
    <n v="2457.6150006000003"/>
    <n v="1"/>
  </r>
  <r>
    <s v="Metaldyne"/>
    <s v="Forged Products"/>
    <s v="Oslavany"/>
    <s v="3rd Party Sale"/>
    <b v="1"/>
    <s v="Czech Republic"/>
    <s v="Europe"/>
    <x v="13"/>
    <s v="600452 - GWB"/>
    <s v="Germany"/>
    <s v="Europe"/>
    <s v="3385608017110"/>
    <m/>
    <m/>
    <m/>
    <m/>
    <s v="X"/>
    <s v="N"/>
    <s v="Spline Sleeves"/>
    <s v="DRIVELINE"/>
    <s v="Driveline Shaft Products"/>
    <s v="Cold/Warm Forging &amp; Machining"/>
    <s v="Commercial"/>
    <s v="Multiple OEMs"/>
    <s v="Non-Automotive"/>
    <s v="In Production"/>
    <n v="840.65244840000003"/>
    <n v="3126.0626086000007"/>
    <n v="3126.6413329999996"/>
    <n v="3126.2556096000008"/>
    <n v="3126.2557879999999"/>
    <n v="13345.867787600002"/>
    <n v="0"/>
    <n v="0"/>
    <n v="3126.0626086000007"/>
    <n v="1"/>
  </r>
  <r>
    <s v="Metaldyne"/>
    <s v="Forged Products"/>
    <s v="Oslavany"/>
    <s v="3rd Party Sale"/>
    <b v="1"/>
    <s v="Czech Republic"/>
    <s v="Europe"/>
    <x v="13"/>
    <s v="600452 - GWB"/>
    <s v="Germany"/>
    <s v="Europe"/>
    <s v="1239579"/>
    <m/>
    <m/>
    <m/>
    <m/>
    <s v="X"/>
    <s v="N"/>
    <s v="Hubs"/>
    <s v="DRIVELINE"/>
    <s v="Driveline Shaft Products"/>
    <s v="Cold/Warm Forging &amp; Machining"/>
    <s v="Commercial"/>
    <s v="Multiple OEMs"/>
    <s v="Non-Automotive"/>
    <s v="In Production"/>
    <n v="13146.287848124701"/>
    <n v="0"/>
    <n v="0"/>
    <n v="0"/>
    <n v="0"/>
    <n v="13146.287848124701"/>
    <n v="0"/>
    <n v="0"/>
    <n v="0"/>
    <n v="1"/>
  </r>
  <r>
    <s v="Metaldyne"/>
    <s v="Forged Products"/>
    <s v="Oslavany"/>
    <s v="3rd Party Sale"/>
    <b v="1"/>
    <s v="Czech Republic"/>
    <s v="Europe"/>
    <x v="13"/>
    <s v="600638 - Spicer Italcardano"/>
    <s v="Italy"/>
    <s v="Europe"/>
    <s v="3587506600010"/>
    <m/>
    <m/>
    <m/>
    <m/>
    <s v="X"/>
    <s v="N"/>
    <s v="Spline Sleeves"/>
    <s v="DRIVELINE"/>
    <s v="Driveline Shaft Products"/>
    <s v="Cold/Warm Forging &amp; Machining"/>
    <s v="Light Vehicle"/>
    <s v="Multiple OEMs"/>
    <s v="Other"/>
    <s v="In Production"/>
    <n v="12318.927720635596"/>
    <n v="0"/>
    <n v="0"/>
    <n v="0"/>
    <n v="0"/>
    <n v="12318.927720635596"/>
    <n v="0"/>
    <n v="0"/>
    <n v="0"/>
    <n v="1"/>
  </r>
  <r>
    <s v="Metaldyne"/>
    <s v="Forged Products"/>
    <s v="Oslavany"/>
    <s v="3rd Party Sale"/>
    <b v="1"/>
    <s v="Czech Republic"/>
    <s v="Europe"/>
    <x v="13"/>
    <s v="600452 - GWB"/>
    <s v="Germany"/>
    <s v="Europe"/>
    <s v="1832824"/>
    <m/>
    <m/>
    <m/>
    <m/>
    <s v="X"/>
    <s v="N"/>
    <s v="Sleeves"/>
    <s v="DRIVELINE"/>
    <s v="Driveline Shaft Products"/>
    <s v="Cold/Warm Forging &amp; Machining"/>
    <s v="Commercial"/>
    <s v="Multiple OEMs"/>
    <s v="Non-Automotive"/>
    <s v="In Production"/>
    <n v="6993.5151497695979"/>
    <n v="0"/>
    <n v="0"/>
    <n v="0"/>
    <n v="0"/>
    <n v="6993.5151497695979"/>
    <n v="0"/>
    <n v="0"/>
    <n v="0"/>
    <n v="1"/>
  </r>
  <r>
    <s v="Metaldyne"/>
    <s v="Forged Products"/>
    <s v="Oslavany"/>
    <s v="3rd Party Sale"/>
    <b v="1"/>
    <s v="Czech Republic"/>
    <s v="Europe"/>
    <x v="13"/>
    <s v="600590 - Spicer Gelenkwellenbau"/>
    <s v="Germany"/>
    <s v="Europe"/>
    <s v="3 688 40 80 72 010"/>
    <m/>
    <m/>
    <m/>
    <m/>
    <s v="X"/>
    <s v="N"/>
    <s v="Spline Sleeves"/>
    <s v="DRIVELINE"/>
    <s v="Driveline Shaft Products"/>
    <s v="Cold/Warm Forging &amp; Machining"/>
    <s v="Commercial"/>
    <s v="Other"/>
    <s v="Non-Automotive"/>
    <s v="In Production"/>
    <n v="434.62183510000006"/>
    <n v="1609.5281437000003"/>
    <n v="1608.3918325000002"/>
    <n v="1608.3918324000001"/>
    <n v="1608.3918436000001"/>
    <n v="6869.3254873000005"/>
    <n v="0"/>
    <n v="0"/>
    <n v="1609.5281437000003"/>
    <n v="1"/>
  </r>
  <r>
    <s v="Metaldyne"/>
    <s v="Forged Products"/>
    <s v="Oslavany"/>
    <s v="3rd Party Sale"/>
    <b v="1"/>
    <s v="Czech Republic"/>
    <s v="Europe"/>
    <x v="13"/>
    <s v="600452 - GWB"/>
    <s v="Germany"/>
    <s v="Europe"/>
    <s v="2081043"/>
    <m/>
    <m/>
    <m/>
    <m/>
    <s v="X"/>
    <s v="N"/>
    <s v="No Data"/>
    <s v="DRIVELINE"/>
    <s v="Driveline Shaft Products"/>
    <s v="Cold/Warm Forging &amp; Machining"/>
    <s v="Commercial"/>
    <s v="Multiple OEMs"/>
    <s v="Non-Automotive"/>
    <s v="In Production"/>
    <n v="6615.3371597710002"/>
    <n v="0"/>
    <n v="0"/>
    <n v="0"/>
    <n v="0"/>
    <n v="6615.3371597710002"/>
    <n v="0"/>
    <n v="0"/>
    <n v="0"/>
    <n v="1"/>
  </r>
  <r>
    <s v="Metaldyne"/>
    <s v="Forged Products"/>
    <s v="Oslavany"/>
    <s v="3rd Party Sale"/>
    <b v="1"/>
    <s v="Czech Republic"/>
    <s v="Europe"/>
    <x v="13"/>
    <s v="600452 - GWB"/>
    <s v="Germany"/>
    <s v="Europe"/>
    <s v="1995664"/>
    <m/>
    <m/>
    <m/>
    <m/>
    <s v="X"/>
    <s v="N"/>
    <s v="No Data"/>
    <s v="DRIVELINE"/>
    <s v="Driveline Shaft Products"/>
    <s v="Cold/Warm Forging &amp; Machining"/>
    <s v="Commercial"/>
    <s v="Multiple OEMs"/>
    <s v="Non-Automotive"/>
    <s v="In Production"/>
    <n v="6317.2746495971005"/>
    <n v="0"/>
    <n v="0"/>
    <n v="0"/>
    <n v="0"/>
    <n v="6317.2746495971005"/>
    <n v="0"/>
    <n v="0"/>
    <n v="0"/>
    <n v="1"/>
  </r>
  <r>
    <s v="Metaldyne"/>
    <s v="Forged Products"/>
    <s v="Oslavany"/>
    <s v="3rd Party Sale"/>
    <b v="1"/>
    <s v="Czech Republic"/>
    <s v="Europe"/>
    <x v="13"/>
    <s v="600631 - Spicer Nordiska Kardan AB"/>
    <s v="Sweden"/>
    <s v="Europe"/>
    <s v="3687558000200"/>
    <m/>
    <m/>
    <m/>
    <m/>
    <s v="X"/>
    <s v="N"/>
    <s v="Spline Sleeves"/>
    <s v="DRIVELINE"/>
    <s v="Driveline Shaft Products"/>
    <s v="Cold/Warm Forging &amp; Machining"/>
    <s v="Commercial"/>
    <s v="Multiple OEMs"/>
    <s v="Non-Automotive"/>
    <s v="In Production"/>
    <n v="398.3280638"/>
    <n v="1429.2360112000001"/>
    <n v="1429.2358101999998"/>
    <n v="1429.2358213"/>
    <n v="1429.2357211999999"/>
    <n v="6115.2714276999995"/>
    <n v="0"/>
    <n v="0"/>
    <n v="1429.2360112000001"/>
    <n v="1"/>
  </r>
  <r>
    <s v="Metaldyne"/>
    <s v="Forged Products"/>
    <s v="Oslavany"/>
    <s v="3rd Party Sale"/>
    <b v="1"/>
    <s v="Czech Republic"/>
    <s v="Europe"/>
    <x v="13"/>
    <s v="600452 - GWB"/>
    <s v="Germany"/>
    <s v="Europe"/>
    <s v="2081072"/>
    <m/>
    <m/>
    <m/>
    <m/>
    <s v="X"/>
    <s v="N"/>
    <s v="No Data"/>
    <s v="DRIVELINE"/>
    <s v="Driveline Shaft Products"/>
    <s v="Cold/Warm Forging &amp; Machining"/>
    <s v="Commercial"/>
    <s v="Multiple OEMs"/>
    <s v="Non-Automotive"/>
    <s v="In Production"/>
    <n v="5977.4615152177003"/>
    <n v="0"/>
    <n v="0"/>
    <n v="0"/>
    <n v="0"/>
    <n v="5977.4615152177003"/>
    <n v="0"/>
    <n v="0"/>
    <n v="0"/>
    <n v="1"/>
  </r>
  <r>
    <s v="Metaldyne"/>
    <s v="Forged Products"/>
    <s v="Oslavany"/>
    <s v="3rd Party Sale"/>
    <b v="1"/>
    <s v="Czech Republic"/>
    <s v="Europe"/>
    <x v="13"/>
    <s v="600452 - GWB"/>
    <s v="Germany"/>
    <s v="Europe"/>
    <s v="0266488"/>
    <m/>
    <m/>
    <m/>
    <m/>
    <s v="X"/>
    <s v="N"/>
    <s v="Hubs"/>
    <s v="DRIVELINE"/>
    <s v="Driveline Shaft Products"/>
    <s v="Cold/Warm Forging &amp; Machining"/>
    <s v="Commercial"/>
    <s v="Multiple OEMs"/>
    <s v="Non-Automotive"/>
    <s v="In Production"/>
    <n v="3871.6733644379997"/>
    <n v="0"/>
    <n v="0"/>
    <n v="0"/>
    <n v="0"/>
    <n v="3871.6733644379997"/>
    <n v="0"/>
    <n v="0"/>
    <n v="0"/>
    <n v="1"/>
  </r>
  <r>
    <s v="Metaldyne"/>
    <s v="Forged Products"/>
    <s v="Oslavany"/>
    <s v="3rd Party Sale"/>
    <b v="1"/>
    <s v="Czech Republic"/>
    <s v="Europe"/>
    <x v="13"/>
    <s v="600452 - GWB"/>
    <s v="Germany"/>
    <s v="Europe"/>
    <s v="2097862"/>
    <m/>
    <m/>
    <m/>
    <m/>
    <s v="X"/>
    <s v="N"/>
    <s v="No Data"/>
    <s v="DRIVELINE"/>
    <s v="Driveline Shaft Products"/>
    <s v="Cold/Warm Forging &amp; Machining"/>
    <s v="Commercial"/>
    <s v="Multiple OEMs"/>
    <s v="Non-Automotive"/>
    <s v="In Production"/>
    <n v="3560.7226300511993"/>
    <n v="0"/>
    <n v="0"/>
    <n v="0"/>
    <n v="0"/>
    <n v="3560.7226300511993"/>
    <n v="0"/>
    <n v="0"/>
    <n v="0"/>
    <n v="1"/>
  </r>
  <r>
    <s v="Metaldyne"/>
    <s v="Forged Products"/>
    <s v="Oslavany"/>
    <s v="3rd Party Sale"/>
    <b v="1"/>
    <s v="Czech Republic"/>
    <s v="Europe"/>
    <x v="13"/>
    <s v="600452 - GWB"/>
    <s v="Germany"/>
    <s v="Europe"/>
    <s v="2095518"/>
    <m/>
    <m/>
    <m/>
    <m/>
    <s v="X"/>
    <s v="N"/>
    <s v="No Data"/>
    <s v="DRIVELINE"/>
    <s v="Driveline Shaft Products"/>
    <s v="Cold/Warm Forging &amp; Machining"/>
    <s v="Commercial"/>
    <s v="Multiple OEMs"/>
    <s v="Non-Automotive"/>
    <s v="In Production"/>
    <n v="2988.1322191119993"/>
    <n v="0"/>
    <n v="0"/>
    <n v="0"/>
    <n v="0"/>
    <n v="2988.1322191119993"/>
    <n v="0"/>
    <n v="0"/>
    <n v="0"/>
    <n v="1"/>
  </r>
  <r>
    <s v="Metaldyne"/>
    <s v="Forged Products"/>
    <s v="Oslavany"/>
    <s v="3rd Party Sale"/>
    <b v="1"/>
    <s v="Czech Republic"/>
    <s v="Europe"/>
    <x v="13"/>
    <s v="600452 - GWB"/>
    <s v="Germany"/>
    <s v="Europe"/>
    <s v="2106517"/>
    <m/>
    <m/>
    <m/>
    <m/>
    <s v="X"/>
    <s v="N"/>
    <s v="No Data"/>
    <s v="DRIVELINE"/>
    <s v="Driveline Shaft Products"/>
    <s v="Cold/Warm Forging &amp; Machining"/>
    <s v="Commercial"/>
    <s v="Multiple OEMs"/>
    <s v="Non-Automotive"/>
    <s v="In Production"/>
    <n v="2965.3890260501998"/>
    <n v="0"/>
    <n v="0"/>
    <n v="0"/>
    <n v="0"/>
    <n v="2965.3890260501998"/>
    <n v="0"/>
    <n v="0"/>
    <n v="0"/>
    <n v="1"/>
  </r>
  <r>
    <s v="Metaldyne"/>
    <s v="Forged Products"/>
    <s v="Oslavany"/>
    <s v="3rd Party Sale"/>
    <b v="1"/>
    <s v="Czech Republic"/>
    <s v="Europe"/>
    <x v="13"/>
    <s v="600638 - Spicer Italcardano"/>
    <s v="Italy"/>
    <s v="Europe"/>
    <s v="3587308001001"/>
    <m/>
    <m/>
    <m/>
    <m/>
    <s v="X"/>
    <s v="N"/>
    <s v="Spline Sleeves"/>
    <s v="DRIVELINE"/>
    <s v="Driveline Shaft Products"/>
    <s v="Cold/Warm Forging &amp; Machining"/>
    <s v="Light Vehicle"/>
    <s v="Multiple OEMs"/>
    <s v="Other"/>
    <s v="In Production"/>
    <n v="2730.1556711990006"/>
    <n v="0"/>
    <n v="0"/>
    <n v="0"/>
    <n v="0"/>
    <n v="2730.1556711990006"/>
    <n v="0"/>
    <n v="0"/>
    <n v="0"/>
    <n v="1"/>
  </r>
  <r>
    <s v="Metaldyne"/>
    <s v="Forged Products"/>
    <s v="Oslavany"/>
    <s v="3rd Party Sale"/>
    <b v="1"/>
    <s v="Czech Republic"/>
    <s v="Europe"/>
    <x v="13"/>
    <s v="600452 - GWB"/>
    <s v="Germany"/>
    <s v="Europe"/>
    <s v="2112187"/>
    <m/>
    <m/>
    <m/>
    <m/>
    <s v="X"/>
    <s v="N"/>
    <s v="Hubs"/>
    <s v="DRIVELINE"/>
    <s v="Driveline Shaft Products"/>
    <s v="Cold/Warm Forging &amp; Machining"/>
    <s v="Commercial"/>
    <s v="Multiple OEMs"/>
    <s v="Non-Automotive"/>
    <s v="Awarded"/>
    <n v="2549.0224632644999"/>
    <n v="0"/>
    <n v="0"/>
    <n v="0"/>
    <n v="0"/>
    <n v="2549.0224632644999"/>
    <n v="0"/>
    <n v="0"/>
    <n v="0"/>
    <n v="1"/>
  </r>
  <r>
    <s v="Metaldyne"/>
    <s v="Forged Products"/>
    <s v="Oslavany"/>
    <s v="3rd Party Sale"/>
    <b v="1"/>
    <s v="Czech Republic"/>
    <s v="Europe"/>
    <x v="13"/>
    <s v="600631 - Spicer Nordiska Kardan AB"/>
    <s v="Sweden"/>
    <s v="Europe"/>
    <s v="G24104"/>
    <m/>
    <m/>
    <m/>
    <m/>
    <s v="X"/>
    <s v="N"/>
    <s v="Spline Sleeves"/>
    <s v="DRIVELINE"/>
    <s v="Driveline Shaft Products"/>
    <s v="Cold/Warm Forging &amp; Machining"/>
    <s v="Commercial"/>
    <s v="Multiple OEMs"/>
    <s v="Non-Automotive"/>
    <s v="In Production"/>
    <n v="2329.8657582680003"/>
    <n v="0"/>
    <n v="0"/>
    <n v="0"/>
    <n v="0"/>
    <n v="2329.8657582680003"/>
    <n v="0"/>
    <n v="0"/>
    <n v="0"/>
    <n v="1"/>
  </r>
  <r>
    <s v="Metaldyne"/>
    <s v="Forged Products"/>
    <s v="Oslavany"/>
    <s v="3rd Party Sale"/>
    <b v="1"/>
    <s v="Czech Republic"/>
    <s v="Europe"/>
    <x v="13"/>
    <s v="600631 - Spicer Nordiska Kardan AB"/>
    <s v="Sweden"/>
    <s v="Europe"/>
    <s v="G23204 1"/>
    <m/>
    <m/>
    <m/>
    <m/>
    <s v="X"/>
    <s v="N"/>
    <s v="Hubs"/>
    <s v="DRIVELINE"/>
    <s v="Driveline Shaft Products"/>
    <s v="Cold/Warm Forging &amp; Machining"/>
    <s v="Commercial"/>
    <s v="Multiple OEMs"/>
    <s v="Non-Automotive"/>
    <s v="In Production"/>
    <n v="1949.1327667003998"/>
    <n v="0"/>
    <n v="0"/>
    <n v="0"/>
    <n v="0"/>
    <n v="1949.1327667003998"/>
    <n v="0"/>
    <n v="0"/>
    <n v="0"/>
    <n v="1"/>
  </r>
  <r>
    <s v="Metaldyne"/>
    <s v="Forged Products"/>
    <s v="Oslavany"/>
    <s v="3rd Party Sale"/>
    <b v="1"/>
    <s v="Czech Republic"/>
    <s v="Europe"/>
    <x v="13"/>
    <s v="600452 - GWB"/>
    <s v="Germany"/>
    <s v="Europe"/>
    <s v="3687558000100"/>
    <m/>
    <m/>
    <m/>
    <m/>
    <s v="X"/>
    <s v="N"/>
    <s v="Spline Sleeves"/>
    <s v="DRIVELINE"/>
    <s v="Driveline Shaft Products"/>
    <s v="Cold/Warm Forging &amp; Machining"/>
    <s v="Commercial"/>
    <s v="Multiple OEMs"/>
    <s v="Non-Automotive"/>
    <s v="In Production"/>
    <n v="87.565580400000016"/>
    <n v="363.95623119999993"/>
    <n v="364.22597789999998"/>
    <n v="364.091049"/>
    <n v="364.09116050000006"/>
    <n v="1543.929999"/>
    <n v="0"/>
    <n v="0"/>
    <n v="363.95623119999993"/>
    <n v="1"/>
  </r>
  <r>
    <s v="Metaldyne"/>
    <s v="Forged Products"/>
    <s v="Oslavany"/>
    <s v="3rd Party Sale"/>
    <b v="1"/>
    <s v="Czech Republic"/>
    <s v="Europe"/>
    <x v="13"/>
    <s v="600452 - GWB"/>
    <s v="Germany"/>
    <s v="Europe"/>
    <s v="463155"/>
    <m/>
    <m/>
    <m/>
    <m/>
    <s v="X"/>
    <s v="N"/>
    <s v="Journal Shafts"/>
    <s v="DRIVELINE"/>
    <s v="Driveline Shaft Products"/>
    <s v="Cold/Warm Forging &amp; Machining"/>
    <s v="Commercial"/>
    <s v="Multiple OEMs"/>
    <s v="Non-Automotive"/>
    <s v="In Production"/>
    <n v="895.8218147"/>
    <n v="0"/>
    <n v="0"/>
    <n v="0"/>
    <n v="0"/>
    <n v="895.8218147"/>
    <n v="0"/>
    <n v="0"/>
    <n v="0"/>
    <n v="1"/>
  </r>
  <r>
    <s v="Metaldyne"/>
    <s v="Forged Products"/>
    <s v="Oslavany"/>
    <s v="3rd Party Sale"/>
    <b v="1"/>
    <s v="Czech Republic"/>
    <s v="Europe"/>
    <x v="13"/>
    <s v="600452 - GWB"/>
    <s v="Germany"/>
    <s v="Europe"/>
    <s v="2102061"/>
    <m/>
    <m/>
    <m/>
    <m/>
    <s v="X"/>
    <s v="N"/>
    <s v="No Data"/>
    <s v="DRIVELINE"/>
    <s v="Driveline Shaft Products"/>
    <s v="Cold/Warm Forging &amp; Machining"/>
    <s v="Commercial"/>
    <s v="Multiple OEMs"/>
    <s v="Non-Automotive"/>
    <s v="In Production"/>
    <n v="523.61465643600013"/>
    <n v="0"/>
    <n v="0"/>
    <n v="0"/>
    <n v="0"/>
    <n v="523.61465643600013"/>
    <n v="0"/>
    <n v="0"/>
    <n v="0"/>
    <n v="1"/>
  </r>
  <r>
    <s v="Grede"/>
    <s v="Foundry"/>
    <s v="New Castle"/>
    <s v="3rd Party Sale"/>
    <m/>
    <s v="United States"/>
    <s v="North America"/>
    <x v="14"/>
    <s v="CNH AMERICA LLC."/>
    <m/>
    <s v="North America"/>
    <s v="87441102/484085"/>
    <m/>
    <m/>
    <m/>
    <m/>
    <s v="X"/>
    <s v="N"/>
    <s v="Hub"/>
    <s v="Transmission"/>
    <s v="Hub"/>
    <s v="Ductile Iron Casting &amp; Related Machining"/>
    <s v="Industrial"/>
    <s v="Case New Holland"/>
    <s v="Non-Automotive"/>
    <s v="In Production"/>
    <n v="3876843.3100000005"/>
    <n v="3853853.6400000313"/>
    <n v="3791658.6162000308"/>
    <n v="3905444.3828400299"/>
    <n v="4022590.9105200302"/>
    <n v="19450390.859560125"/>
    <n v="0"/>
    <n v="0"/>
    <n v="3853853.6400000313"/>
    <n v="1"/>
  </r>
  <r>
    <s v="Grede"/>
    <s v="Foundry"/>
    <s v="Brewton"/>
    <s v="3rd Party Sale"/>
    <m/>
    <s v="United States"/>
    <s v="North America"/>
    <x v="14"/>
    <s v="FCA US"/>
    <m/>
    <s v="North America"/>
    <n v="4431608"/>
    <m/>
    <m/>
    <m/>
    <m/>
    <s v="X"/>
    <s v="N"/>
    <s v="Input Clutch Hub"/>
    <s v="Transmission"/>
    <s v="Hub"/>
    <s v="Ductile Iron Casting &amp; Related Machining"/>
    <s v="Light Vehicle"/>
    <s v="FCA"/>
    <s v="FCA 45RFE/545RFE/65RFE"/>
    <s v="In Production"/>
    <n v="2138096.7200000002"/>
    <n v="2142677.1200000006"/>
    <n v="2142677.1199999996"/>
    <n v="2142677.12"/>
    <n v="2142677.12"/>
    <n v="10708805.200000003"/>
    <n v="0"/>
    <n v="0"/>
    <n v="2142677.1200000006"/>
    <n v="1"/>
  </r>
  <r>
    <s v="Grede"/>
    <s v="Foundry"/>
    <s v="Reedsburg"/>
    <s v="3rd Party Sale"/>
    <m/>
    <s v="United States"/>
    <s v="North America"/>
    <x v="14"/>
    <s v="FCA US-59842"/>
    <m/>
    <s v="North America"/>
    <s v="04800084AA"/>
    <m/>
    <m/>
    <m/>
    <m/>
    <s v="X"/>
    <s v="N"/>
    <s v="Input Clutch Hub"/>
    <s v="Transmission"/>
    <s v="Hub"/>
    <s v="Ductile Iron Casting &amp; Related Machining"/>
    <s v="Light Vehicle"/>
    <s v="FCA"/>
    <s v="FCA 45RFE/545RFE/65RFE"/>
    <s v="In Production"/>
    <n v="2104595.7599999998"/>
    <n v="2107909.44"/>
    <n v="2107909.44"/>
    <n v="2107909.44"/>
    <n v="2107909.44"/>
    <n v="10536233.519999998"/>
    <n v="0"/>
    <n v="0"/>
    <n v="2107909.44"/>
    <n v="1"/>
  </r>
  <r>
    <s v="Grede"/>
    <s v="Foundry"/>
    <s v="Iron Mountain"/>
    <s v="3rd Party Sale"/>
    <m/>
    <s v="United States"/>
    <s v="North America"/>
    <x v="14"/>
    <s v="CNH AMERICA LLC."/>
    <m/>
    <s v="North America"/>
    <n v="87331248"/>
    <m/>
    <m/>
    <m/>
    <m/>
    <s v="X"/>
    <s v="N"/>
    <s v="Valve Body"/>
    <s v="Transmission"/>
    <s v="Body"/>
    <s v="Gray Iron Casting &amp; Related Machining"/>
    <s v="Industrial"/>
    <s v="Case New Holland"/>
    <s v="Non-Automotive"/>
    <s v="In Production"/>
    <n v="305247.03999999998"/>
    <n v="285199.6032000024"/>
    <n v="280513.40313600231"/>
    <n v="288933.83235200203"/>
    <n v="297605.61766400299"/>
    <n v="1457499.4963520097"/>
    <n v="0"/>
    <n v="0"/>
    <n v="285199.6032000024"/>
    <n v="1"/>
  </r>
  <r>
    <s v="Grede"/>
    <s v="Foundry"/>
    <s v="Liberty"/>
    <s v="3rd Party Sale"/>
    <m/>
    <s v="United States"/>
    <s v="North America"/>
    <x v="14"/>
    <s v="FCA US-59842"/>
    <m/>
    <s v="North America"/>
    <s v="52121228AA"/>
    <m/>
    <m/>
    <m/>
    <m/>
    <s v="X"/>
    <s v="N"/>
    <s v="Spacer"/>
    <s v="OTHER SPECIALTY PRODUCTS"/>
    <s v="Spacer"/>
    <s v="Ductile Iron Casting &amp; Related Machining"/>
    <s v="Light Vehicle"/>
    <s v="FCA"/>
    <s v="FCA DS/DJ"/>
    <s v="In Production"/>
    <n v="126361.62"/>
    <n v="122956.21799999999"/>
    <n v="130222.323"/>
    <n v="118035.22500000001"/>
    <n v="117673.47900000001"/>
    <n v="615248.86499999999"/>
    <n v="0"/>
    <n v="0"/>
    <n v="122956.21799999999"/>
    <n v="1"/>
  </r>
  <r>
    <s v="Grede"/>
    <s v="Foundry"/>
    <s v="Iron Mountain"/>
    <s v="3rd Party Sale"/>
    <m/>
    <s v="United States"/>
    <s v="North America"/>
    <x v="14"/>
    <s v="CNH AMERICA LLC."/>
    <m/>
    <s v="North America"/>
    <s v="442626A1"/>
    <m/>
    <m/>
    <m/>
    <m/>
    <s v="X"/>
    <s v="N"/>
    <s v="Valve Body"/>
    <s v="Transmission"/>
    <s v="Body"/>
    <s v="Gray Iron Casting &amp; Related Machining"/>
    <s v="Industrial"/>
    <s v="Case New Holland"/>
    <s v="Non-Automotive"/>
    <s v="In Production"/>
    <n v="129129.36000000003"/>
    <n v="105253.492500001"/>
    <n v="103300.055560001"/>
    <n v="106404.25564800101"/>
    <n v="109597.571528001"/>
    <n v="553684.73523600399"/>
    <n v="0"/>
    <n v="0"/>
    <n v="105253.492500001"/>
    <n v="1"/>
  </r>
  <r>
    <s v="Grede"/>
    <s v="Foundry"/>
    <s v="New Castle"/>
    <s v="3rd Party Sale"/>
    <m/>
    <s v="United States"/>
    <s v="North America"/>
    <x v="14"/>
    <s v="FCA US-59842"/>
    <m/>
    <s v="North America"/>
    <s v="52121224AC"/>
    <m/>
    <m/>
    <m/>
    <m/>
    <s v="X"/>
    <s v="N"/>
    <s v="Engine Bracket"/>
    <s v="Engine"/>
    <s v="Bracket"/>
    <s v="Ductile Iron Casting &amp; Related Machining"/>
    <s v="Light Vehicle"/>
    <s v="FCA"/>
    <s v="FCA DS/DJ"/>
    <s v="In Production"/>
    <n v="105487.8"/>
    <n v="102672"/>
    <n v="108744"/>
    <n v="98559.6"/>
    <n v="98256"/>
    <n v="513719.4"/>
    <n v="0"/>
    <n v="0"/>
    <n v="102672"/>
    <n v="1"/>
  </r>
  <r>
    <s v="Grede"/>
    <s v="Foundry"/>
    <s v="Iron Mountain"/>
    <s v="3rd Party Sale"/>
    <m/>
    <s v="United States"/>
    <s v="North America"/>
    <x v="14"/>
    <s v="CNH AMERICA LLC."/>
    <m/>
    <s v="North America"/>
    <n v="84418771"/>
    <m/>
    <m/>
    <m/>
    <m/>
    <s v="X"/>
    <s v="N"/>
    <s v="Plate"/>
    <s v="OTHER SPECIALTY PRODUCTS"/>
    <s v="Plate"/>
    <s v="Gray Iron Casting &amp; Related Machining"/>
    <s v="Industrial"/>
    <s v="Case New Holland"/>
    <s v="Non-Automotive"/>
    <s v="In Production"/>
    <n v="98899.959999999992"/>
    <n v="92235.080000000875"/>
    <n v="90579.448400000794"/>
    <n v="93321.312784000896"/>
    <n v="96161.100896000906"/>
    <n v="471196.90208000346"/>
    <n v="0"/>
    <n v="0"/>
    <n v="92235.080000000875"/>
    <n v="1"/>
  </r>
  <r>
    <s v="Grede"/>
    <s v="Foundry"/>
    <s v="Iron Mountain"/>
    <s v="3rd Party Sale"/>
    <m/>
    <s v="United States"/>
    <s v="North America"/>
    <x v="14"/>
    <s v="CNH AMERICA LLC."/>
    <m/>
    <s v="North America"/>
    <s v="446101A1"/>
    <m/>
    <m/>
    <m/>
    <m/>
    <s v="X"/>
    <s v="N"/>
    <s v="Valve Body"/>
    <s v="Transmission"/>
    <s v="Body"/>
    <s v="Gray Iron Casting &amp; Related Machining"/>
    <s v="Industrial"/>
    <s v="Case New Holland"/>
    <s v="Non-Automotive"/>
    <s v="In Production"/>
    <n v="95537.400000000023"/>
    <n v="89195.321400000787"/>
    <n v="87661.416972000807"/>
    <n v="90308.069300000803"/>
    <n v="93026.252772000807"/>
    <n v="455728.46044400317"/>
    <n v="0"/>
    <n v="0"/>
    <n v="89195.321400000787"/>
    <n v="1"/>
  </r>
  <r>
    <s v="Grede"/>
    <s v="Foundry"/>
    <s v="New Castle"/>
    <s v="3rd Party Sale"/>
    <m/>
    <s v="United States"/>
    <s v="North America"/>
    <x v="14"/>
    <s v="FCA US-59842"/>
    <m/>
    <s v="North America"/>
    <s v="52121225AC"/>
    <m/>
    <m/>
    <m/>
    <m/>
    <s v="X"/>
    <s v="N"/>
    <s v="Engine Bracket"/>
    <s v="Engine"/>
    <s v="Bracket"/>
    <s v="Ductile Iron Casting &amp; Related Machining"/>
    <s v="Light Vehicle"/>
    <s v="FCA"/>
    <s v="FCA DS/DJ"/>
    <s v="In Production"/>
    <n v="91419.66"/>
    <n v="88998.75"/>
    <n v="94246.38"/>
    <n v="85438.8"/>
    <n v="85175.1"/>
    <n v="445278.69000000006"/>
    <n v="0"/>
    <n v="0"/>
    <n v="88998.75"/>
    <n v="1"/>
  </r>
  <r>
    <s v="Grede"/>
    <s v="Foundry"/>
    <s v="Novocast"/>
    <s v="3rd Party Sale"/>
    <m/>
    <s v="Mexico"/>
    <s v="North America"/>
    <x v="14"/>
    <s v="CNH INDUSTRIAL SA DE CV"/>
    <m/>
    <s v="North America"/>
    <n v="82989943"/>
    <m/>
    <m/>
    <m/>
    <m/>
    <s v="X"/>
    <s v="N"/>
    <s v="Frame"/>
    <s v="OTHER SPECIALTY PRODUCTS"/>
    <s v="Misc Products not grouped"/>
    <s v="Ductile Iron Casting &amp; Related Machining"/>
    <s v="Industrial"/>
    <s v="Case New Holland"/>
    <s v="Non-Automotive"/>
    <s v="In Production"/>
    <n v="80082.8"/>
    <n v="74572.23760000075"/>
    <n v="73080.792848000681"/>
    <n v="75278.264880000803"/>
    <n v="77535.128048000799"/>
    <n v="380549.22337600304"/>
    <n v="0"/>
    <n v="0"/>
    <n v="74572.23760000075"/>
    <n v="1"/>
  </r>
  <r>
    <s v="Grede"/>
    <s v="Foundry"/>
    <s v="Iron Mountain"/>
    <s v="3rd Party Sale"/>
    <m/>
    <s v="United States"/>
    <s v="North America"/>
    <x v="14"/>
    <s v="CNH AMERICA LLC."/>
    <m/>
    <s v="North America"/>
    <n v="84563172"/>
    <m/>
    <m/>
    <m/>
    <m/>
    <s v="X"/>
    <s v="N"/>
    <s v="Housing"/>
    <s v="OTHER SPECIALTY PRODUCTS"/>
    <s v="Housing"/>
    <s v="Gray Iron Casting &amp; Related Machining"/>
    <s v="Industrial"/>
    <s v="Case New Holland"/>
    <s v="Non-Automotive"/>
    <s v="In Production"/>
    <n v="70453.436900000015"/>
    <n v="56510.964300000465"/>
    <n v="55560.094212000506"/>
    <n v="57216.047688000501"/>
    <n v="58929.1030080005"/>
    <n v="298669.64610800194"/>
    <n v="0"/>
    <n v="0"/>
    <n v="56510.964300000465"/>
    <n v="1"/>
  </r>
  <r>
    <s v="Grede"/>
    <s v="Foundry"/>
    <s v="Novocast"/>
    <s v="3rd Party Sale"/>
    <m/>
    <s v="Mexico"/>
    <s v="North America"/>
    <x v="14"/>
    <s v="CNH INDUSTRIAL SA DE CV"/>
    <m/>
    <s v="North America"/>
    <s v="8298266OF-4343"/>
    <m/>
    <m/>
    <m/>
    <m/>
    <s v="X"/>
    <s v="N"/>
    <s v="Frame"/>
    <s v="OTHER SPECIALTY PRODUCTS"/>
    <s v="Misc Products not grouped"/>
    <s v="Ductile Iron Casting &amp; Related Machining"/>
    <s v="Industrial"/>
    <s v="Case New Holland"/>
    <s v="Non-Automotive"/>
    <s v="In Production"/>
    <n v="54064.26"/>
    <n v="50317.394400000514"/>
    <n v="49311.046512000496"/>
    <n v="50778.211176000499"/>
    <n v="52316.944848000501"/>
    <n v="256787.85693600203"/>
    <n v="0"/>
    <n v="0"/>
    <n v="50317.394400000514"/>
    <n v="1"/>
  </r>
  <r>
    <s v="Grede"/>
    <s v="Foundry"/>
    <s v="Novocast"/>
    <s v="3rd Party Sale"/>
    <m/>
    <s v="Mexico"/>
    <s v="North America"/>
    <x v="14"/>
    <s v="CNH INDUSTRIAL SA DE CV"/>
    <m/>
    <s v="North America"/>
    <s v="83991091F"/>
    <m/>
    <m/>
    <m/>
    <m/>
    <s v="X"/>
    <s v="N"/>
    <s v="Frame"/>
    <s v="OTHER SPECIALTY PRODUCTS"/>
    <s v="Misc Products not grouped"/>
    <s v="Ductile Iron Casting &amp; Related Machining"/>
    <s v="Industrial"/>
    <s v="Case New Holland"/>
    <s v="Non-Automotive"/>
    <s v="In Production"/>
    <n v="42449.119999999995"/>
    <n v="39524.066400000411"/>
    <n v="38733.585072000402"/>
    <n v="39900.317408000403"/>
    <n v="41095.976992000396"/>
    <n v="201703.06587200161"/>
    <n v="0"/>
    <n v="0"/>
    <n v="39524.066400000411"/>
    <n v="1"/>
  </r>
  <r>
    <s v="Grede"/>
    <s v="Foundry"/>
    <s v="St Cloud"/>
    <s v="3rd Party Sale"/>
    <m/>
    <s v="United States"/>
    <s v="North America"/>
    <x v="14"/>
    <s v="CNH AMERICA LLC."/>
    <m/>
    <s v="North America"/>
    <s v="232507A4"/>
    <m/>
    <m/>
    <m/>
    <m/>
    <s v="X"/>
    <s v="N"/>
    <s v="Arm"/>
    <s v="SAFETY - CRITICAL"/>
    <s v="Arm"/>
    <s v="Ductile Iron Casting &amp; Related Machining"/>
    <s v="Industrial"/>
    <s v="Case New Holland"/>
    <s v="Non-Automotive"/>
    <s v="In Production"/>
    <n v="41514.480000000003"/>
    <n v="38666.125400000397"/>
    <n v="37892.802892000385"/>
    <n v="39000.316964000398"/>
    <n v="40186.939184000403"/>
    <n v="197260.66444000159"/>
    <n v="0"/>
    <n v="0"/>
    <n v="38666.125400000397"/>
    <n v="1"/>
  </r>
  <r>
    <s v="Grede"/>
    <s v="Foundry"/>
    <s v="New Castle"/>
    <s v="3rd Party Sale"/>
    <m/>
    <s v="United States"/>
    <s v="North America"/>
    <x v="14"/>
    <s v="FCA US-59842"/>
    <m/>
    <s v="North America"/>
    <s v="55366511AC"/>
    <m/>
    <m/>
    <m/>
    <m/>
    <s v="X"/>
    <s v="N"/>
    <s v="Tow Hook"/>
    <s v="OTHER SPECIALTY PRODUCTS"/>
    <s v="Misc Products not grouped"/>
    <s v="Ductile Iron Casting &amp; Related Machining"/>
    <s v="Light Vehicle"/>
    <s v="FCA"/>
    <s v="FCA DS/DJ"/>
    <s v="In Production"/>
    <n v="36014.591199999995"/>
    <n v="35055.364799999996"/>
    <n v="37148.222400000006"/>
    <n v="33660.126400000001"/>
    <n v="33572.923999999999"/>
    <n v="175451.22880000001"/>
    <n v="0"/>
    <n v="0"/>
    <n v="35055.364799999996"/>
    <n v="1"/>
  </r>
  <r>
    <s v="Grede"/>
    <s v="Foundry"/>
    <s v="Novocast"/>
    <s v="3rd Party Sale"/>
    <m/>
    <s v="Mexico"/>
    <s v="North America"/>
    <x v="14"/>
    <s v="CNH INDUSTRIAL SA DE CV"/>
    <m/>
    <s v="North America"/>
    <s v="83997961F"/>
    <m/>
    <m/>
    <m/>
    <m/>
    <s v="X"/>
    <s v="N"/>
    <s v="Frame"/>
    <s v="OTHER SPECIALTY PRODUCTS"/>
    <s v="Misc Products not grouped"/>
    <s v="Ductile Iron Casting &amp; Related Machining"/>
    <s v="Industrial"/>
    <s v="Case New Holland"/>
    <s v="Non-Automotive"/>
    <s v="In Production"/>
    <n v="36764.4905"/>
    <n v="34230.221942000353"/>
    <n v="33545.617503160342"/>
    <n v="34549.371207680299"/>
    <n v="35586.864532520405"/>
    <n v="174676.56568536139"/>
    <n v="0"/>
    <n v="0"/>
    <n v="34230.221942000353"/>
    <n v="1"/>
  </r>
  <r>
    <s v="Grede"/>
    <s v="Foundry"/>
    <s v="Novocast"/>
    <s v="3rd Party Sale"/>
    <m/>
    <s v="Mexico"/>
    <s v="North America"/>
    <x v="14"/>
    <s v="CNH INDUSTRIAL SA DE CV"/>
    <m/>
    <s v="North America"/>
    <n v="82952740"/>
    <m/>
    <m/>
    <m/>
    <m/>
    <s v="X"/>
    <s v="N"/>
    <s v="Frame"/>
    <s v="OTHER SPECIALTY PRODUCTS"/>
    <s v="Misc Products not grouped"/>
    <s v="Ductile Iron Casting &amp; Related Machining"/>
    <s v="Industrial"/>
    <s v="Case New Holland"/>
    <s v="Non-Automotive"/>
    <s v="In Production"/>
    <n v="35835.240000000005"/>
    <n v="33367.177200000333"/>
    <n v="32699.83365600033"/>
    <n v="33684.858312000302"/>
    <n v="34699.732200000304"/>
    <n v="170286.8413680013"/>
    <n v="0"/>
    <n v="0"/>
    <n v="33367.177200000333"/>
    <n v="1"/>
  </r>
  <r>
    <s v="Grede"/>
    <s v="Foundry"/>
    <s v="Iron Mountain"/>
    <s v="3rd Party Sale"/>
    <m/>
    <s v="United States"/>
    <s v="North America"/>
    <x v="14"/>
    <s v="CNH AMERICA LLC."/>
    <m/>
    <s v="North America"/>
    <n v="87659944"/>
    <m/>
    <m/>
    <m/>
    <m/>
    <s v="X"/>
    <s v="N"/>
    <s v="Valve Body"/>
    <s v="Transmission"/>
    <s v="Body"/>
    <s v="Gray Iron Casting &amp; Related Machining"/>
    <s v="Industrial"/>
    <s v="Case New Holland"/>
    <s v="Non-Automotive"/>
    <s v="In Production"/>
    <n v="34618.604139999996"/>
    <n v="32273.814300000307"/>
    <n v="31675.773220000297"/>
    <n v="32650.412396000302"/>
    <n v="33625.051572000302"/>
    <n v="164843.6556280012"/>
    <n v="0"/>
    <n v="0"/>
    <n v="32273.814300000307"/>
    <n v="1"/>
  </r>
  <r>
    <s v="Grede"/>
    <s v="Foundry"/>
    <s v="Novocast"/>
    <s v="3rd Party Sale"/>
    <m/>
    <s v="Mexico"/>
    <s v="North America"/>
    <x v="14"/>
    <s v="CNH INDUSTRIAL SA DE CV"/>
    <m/>
    <s v="North America"/>
    <s v="83905477F"/>
    <m/>
    <m/>
    <m/>
    <m/>
    <s v="X"/>
    <s v="N"/>
    <s v="Frame"/>
    <s v="OTHER SPECIALTY PRODUCTS"/>
    <s v="Misc Products not grouped"/>
    <s v="Ductile Iron Casting &amp; Related Machining"/>
    <s v="Industrial"/>
    <s v="Case New Holland"/>
    <s v="Non-Automotive"/>
    <s v="In Production"/>
    <n v="20898.77"/>
    <n v="19457.459000000195"/>
    <n v="19068.309820000191"/>
    <n v="19638.749004000201"/>
    <n v="20227.5894520002"/>
    <n v="99290.877276000785"/>
    <n v="0"/>
    <n v="0"/>
    <n v="19457.459000000195"/>
    <n v="1"/>
  </r>
  <r>
    <s v="Grede"/>
    <s v="Foundry"/>
    <s v="Novocast"/>
    <s v="3rd Party Sale"/>
    <m/>
    <s v="Mexico"/>
    <s v="North America"/>
    <x v="14"/>
    <s v="CNH INDUSTRIAL SA DE CV"/>
    <m/>
    <s v="North America"/>
    <s v="82981439F"/>
    <m/>
    <m/>
    <m/>
    <m/>
    <s v="X"/>
    <s v="N"/>
    <s v="Frame"/>
    <s v="OTHER SPECIALTY PRODUCTS"/>
    <s v="Misc Products not grouped"/>
    <s v="Ductile Iron Casting &amp; Related Machining"/>
    <s v="Industrial"/>
    <s v="Case New Holland"/>
    <s v="Non-Automotive"/>
    <s v="In Production"/>
    <n v="15177.599999999999"/>
    <n v="14133.168000000143"/>
    <n v="13850.504640000141"/>
    <n v="14265.397440000101"/>
    <n v="14694.120000000199"/>
    <n v="72120.790080000588"/>
    <n v="0"/>
    <n v="0"/>
    <n v="14133.168000000143"/>
    <n v="1"/>
  </r>
  <r>
    <s v="Grede"/>
    <s v="Foundry"/>
    <s v="Novocast"/>
    <s v="3rd Party Sale"/>
    <m/>
    <s v="Mexico"/>
    <s v="North America"/>
    <x v="14"/>
    <s v="CNH INDUSTRIAL SA DE CV"/>
    <m/>
    <s v="North America"/>
    <s v="82981441F"/>
    <m/>
    <m/>
    <m/>
    <m/>
    <s v="X"/>
    <s v="N"/>
    <s v="Frame"/>
    <s v="OTHER SPECIALTY PRODUCTS"/>
    <s v="Misc Products not grouped"/>
    <s v="Ductile Iron Casting &amp; Related Machining"/>
    <s v="Industrial"/>
    <s v="Case New Holland"/>
    <s v="Non-Automotive"/>
    <s v="In Production"/>
    <n v="14372.539999999999"/>
    <n v="13382.860400000138"/>
    <n v="13115.203192000139"/>
    <n v="13505.615396000099"/>
    <n v="13909.2619120001"/>
    <n v="68285.480900000475"/>
    <n v="0"/>
    <n v="0"/>
    <n v="13382.860400000138"/>
    <n v="1"/>
  </r>
  <r>
    <s v="Grede"/>
    <s v="Foundry"/>
    <s v="Novocast"/>
    <s v="3rd Party Sale"/>
    <m/>
    <s v="Mexico"/>
    <s v="North America"/>
    <x v="14"/>
    <s v="CNH INDUSTRIAL SA DE CV"/>
    <m/>
    <s v="North America"/>
    <s v="83959190F"/>
    <m/>
    <m/>
    <m/>
    <m/>
    <s v="X"/>
    <s v="N"/>
    <s v="Frame"/>
    <s v="OTHER SPECIALTY PRODUCTS"/>
    <s v="Misc Products not grouped"/>
    <s v="Ductile Iron Casting &amp; Related Machining"/>
    <s v="Industrial"/>
    <s v="Case New Holland"/>
    <s v="Non-Automotive"/>
    <s v="In Production"/>
    <n v="10767.68"/>
    <n v="10023.890800000103"/>
    <n v="9823.4129840001006"/>
    <n v="10116.469440000099"/>
    <n v="10421.5693120001"/>
    <n v="51153.022536000404"/>
    <n v="0"/>
    <n v="0"/>
    <n v="10023.890800000103"/>
    <n v="1"/>
  </r>
  <r>
    <s v="Grede"/>
    <s v="Foundry"/>
    <s v="Novocast"/>
    <s v="3rd Party Sale"/>
    <m/>
    <s v="Mexico"/>
    <s v="North America"/>
    <x v="14"/>
    <s v="CNH INDUSTRIAL SA DE CV"/>
    <m/>
    <s v="North America"/>
    <s v="82982659-4949F"/>
    <m/>
    <m/>
    <m/>
    <m/>
    <s v="X"/>
    <s v="N"/>
    <s v="Frame"/>
    <s v="OTHER SPECIALTY PRODUCTS"/>
    <s v="Misc Products not grouped"/>
    <s v="Ductile Iron Casting &amp; Related Machining"/>
    <s v="Industrial"/>
    <s v="Case New Holland"/>
    <s v="Non-Automotive"/>
    <s v="In Production"/>
    <n v="5821.5999999999995"/>
    <n v="5404.8960000000552"/>
    <n v="5296.7980800000496"/>
    <n v="5443.9313600000605"/>
    <n v="5591.0646400000605"/>
    <n v="27558.290080000224"/>
    <n v="0"/>
    <n v="0"/>
    <n v="5404.8960000000552"/>
    <n v="1"/>
  </r>
  <r>
    <s v="Grede"/>
    <s v="Foundry"/>
    <s v="New Castle"/>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16134.09"/>
    <n v="0"/>
    <n v="0"/>
    <n v="0"/>
    <n v="0"/>
    <n v="16134.09"/>
    <n v="0"/>
    <n v="0"/>
    <n v="0"/>
    <n v="1"/>
  </r>
  <r>
    <s v="Grede"/>
    <s v="Machining"/>
    <s v="Biscoe"/>
    <s v="3rd Party Sale"/>
    <m/>
    <s v="United States"/>
    <s v="North America"/>
    <x v="14"/>
    <s v="FCA US"/>
    <m/>
    <s v="North America"/>
    <s v="55398121AA"/>
    <m/>
    <m/>
    <m/>
    <m/>
    <s v="X"/>
    <s v="N"/>
    <s v="Tow Hook"/>
    <s v="OTHER SPECIALTY PRODUCTS"/>
    <s v="Misc Products not grouped"/>
    <s v="Ductile Iron Casting &amp; Related Machining"/>
    <s v="Light Vehicle"/>
    <s v="FCA"/>
    <s v="FCA WK/WK(2)"/>
    <s v="In Production"/>
    <n v="363.86"/>
    <n v="0"/>
    <n v="0"/>
    <n v="0"/>
    <n v="0"/>
    <n v="363.86"/>
    <n v="0"/>
    <n v="0"/>
    <n v="0"/>
    <n v="1"/>
  </r>
  <r>
    <s v="Grede"/>
    <s v="Foundry"/>
    <s v="Liberty"/>
    <s v="3rd Party Sale"/>
    <m/>
    <s v="United States"/>
    <s v="North America"/>
    <x v="14"/>
    <s v="FCA US-59842"/>
    <m/>
    <s v="North America"/>
    <s v="(blank)"/>
    <m/>
    <m/>
    <m/>
    <m/>
    <s v="X"/>
    <s v="N"/>
    <s v="Miscellaneous"/>
    <s v="OTHER SPECIALTY PRODUCTS"/>
    <s v="Misc Products not grouped"/>
    <s v="Ductile Iron Casting &amp; Related Machining"/>
    <s v="Commercial"/>
    <s v="Other"/>
    <s v="Non-Automotive"/>
    <s v="In Production"/>
    <n v="148.69999999999999"/>
    <n v="0"/>
    <n v="0"/>
    <n v="0"/>
    <n v="0"/>
    <n v="148.69999999999999"/>
    <n v="0"/>
    <n v="0"/>
    <n v="0"/>
    <n v="1"/>
  </r>
  <r>
    <s v="Grede"/>
    <s v="Foundry"/>
    <s v="Reedsburg"/>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351.42"/>
    <n v="0"/>
    <n v="0"/>
    <n v="0"/>
    <n v="0"/>
    <n v="-351.42"/>
    <n v="0"/>
    <n v="0"/>
    <n v="0"/>
    <n v="1"/>
  </r>
  <r>
    <s v="Grede"/>
    <s v="Foundry"/>
    <s v="Novocast"/>
    <s v="3rd Party Sale"/>
    <m/>
    <s v="Mexico"/>
    <s v="North America"/>
    <x v="14"/>
    <s v="CNH INDUSTRIAL SA DE CV"/>
    <m/>
    <s v="North America"/>
    <s v="(blank)"/>
    <m/>
    <m/>
    <m/>
    <m/>
    <s v="X"/>
    <s v="N"/>
    <s v="Miscellaneous"/>
    <s v="OTHER SPECIALTY PRODUCTS"/>
    <s v="Misc Products not grouped"/>
    <s v="Ductile Iron Casting &amp; Related Machining"/>
    <s v="Light Vehicle"/>
    <s v="Other"/>
    <s v="Non-Automotive"/>
    <s v="In Production"/>
    <n v="-377.33000000000004"/>
    <n v="0"/>
    <n v="0"/>
    <n v="0"/>
    <n v="0"/>
    <n v="-377.33000000000004"/>
    <n v="0"/>
    <n v="0"/>
    <n v="0"/>
    <n v="1"/>
  </r>
  <r>
    <s v="Grede"/>
    <s v="Foundry"/>
    <s v="Brewton"/>
    <s v="3rd Party Sale"/>
    <m/>
    <s v="United States"/>
    <s v="North America"/>
    <x v="14"/>
    <s v="FCA US"/>
    <m/>
    <s v="North America"/>
    <s v="(blank)"/>
    <m/>
    <m/>
    <m/>
    <m/>
    <s v="X"/>
    <s v="N"/>
    <s v="Miscellaneous"/>
    <s v="OTHER SPECIALTY PRODUCTS"/>
    <s v="Misc Products not grouped"/>
    <s v="Ductile Iron Casting &amp; Related Machining"/>
    <s v="Light Vehicle"/>
    <s v="Other"/>
    <s v="Non-Automotive"/>
    <s v="In Production"/>
    <n v="-3542.3999999999996"/>
    <n v="0"/>
    <n v="0"/>
    <n v="0"/>
    <n v="0"/>
    <n v="-3542.3999999999996"/>
    <n v="0"/>
    <n v="0"/>
    <n v="0"/>
    <n v="1"/>
  </r>
  <r>
    <s v="Grede"/>
    <s v="Foundry"/>
    <s v="Iron Mountain"/>
    <s v="3rd Party Sale"/>
    <m/>
    <s v="United States"/>
    <s v="North America"/>
    <x v="14"/>
    <s v="CNH AMERICA LLC."/>
    <m/>
    <s v="North America"/>
    <s v="(blank)"/>
    <m/>
    <m/>
    <m/>
    <m/>
    <s v="X"/>
    <s v="N"/>
    <s v="Miscellaneous"/>
    <s v="OTHER SPECIALTY PRODUCTS"/>
    <s v="Misc Products not grouped"/>
    <s v="Gray Iron Casting &amp; Related Machining"/>
    <s v="Industrial"/>
    <s v="Other"/>
    <s v="Non-Automotive"/>
    <s v="In Production"/>
    <n v="-45693.029999999992"/>
    <n v="0"/>
    <n v="0"/>
    <n v="0"/>
    <n v="0"/>
    <n v="-45693.029999999992"/>
    <n v="0"/>
    <n v="0"/>
    <n v="0"/>
    <n v="1"/>
  </r>
  <r>
    <s v="HHI"/>
    <s v="Forging, FormTech"/>
    <s v="Fraser"/>
    <s v="3rd Party Sale"/>
    <s v="True"/>
    <s v="United States"/>
    <s v="North America"/>
    <x v="14"/>
    <s v="FCA"/>
    <s v="United States"/>
    <s v="North America"/>
    <s v="68292176AA"/>
    <m/>
    <m/>
    <m/>
    <m/>
    <s v="X"/>
    <s v="N"/>
    <s v="Output Gear"/>
    <s v="Transmission"/>
    <s v="Transmission Gears"/>
    <s v="Hot Forging &amp; Machining"/>
    <s v="Light Vehicle"/>
    <s v="FCA"/>
    <s v="ZF 9HP"/>
    <s v="In Production"/>
    <n v="6504555.6168999998"/>
    <n v="5820460.7616999997"/>
    <n v="5934329.7131000003"/>
    <n v="7190368.1470999997"/>
    <n v="7502933.2132000001"/>
    <n v="32952647.451999996"/>
    <n v="0"/>
    <n v="0"/>
    <n v="5820460.7616999997"/>
    <n v="1"/>
  </r>
  <r>
    <s v="HHI"/>
    <s v="Forging, FormTech"/>
    <s v="Fraser"/>
    <s v="3rd Party Sale"/>
    <s v="True"/>
    <s v="United States"/>
    <s v="North America"/>
    <x v="14"/>
    <s v="FCA"/>
    <s v="United States"/>
    <s v="North America"/>
    <s v="68292340AA"/>
    <m/>
    <m/>
    <m/>
    <m/>
    <s v="X"/>
    <s v="N"/>
    <s v="Output Gear"/>
    <s v="Transmission"/>
    <s v="Transmission Gears"/>
    <s v="Hot Forging &amp; Machining"/>
    <s v="Light Vehicle"/>
    <s v="FCA"/>
    <s v="ZF 9HP"/>
    <s v="In Production"/>
    <n v="1699569.0046000001"/>
    <n v="1819158.6083"/>
    <n v="1828814.5072000001"/>
    <n v="2215894.6697"/>
    <n v="2312219.5378999999"/>
    <n v="9875656.3277000003"/>
    <n v="0"/>
    <n v="0"/>
    <n v="1819158.6083"/>
    <n v="1"/>
  </r>
  <r>
    <s v="HHI"/>
    <s v="Forging, FormTech"/>
    <s v="Royal Oak"/>
    <s v="3rd Party Sale"/>
    <s v="True"/>
    <s v="United States"/>
    <s v="North America"/>
    <x v="14"/>
    <s v="FCA"/>
    <s v="United States"/>
    <s v="North America"/>
    <s v="4412883"/>
    <m/>
    <m/>
    <m/>
    <m/>
    <s v="X"/>
    <s v="N"/>
    <s v="Carrier Hubs"/>
    <s v="Transmission"/>
    <s v="Transmission Hubs"/>
    <s v="Hot Forging &amp; Machining"/>
    <s v="Light Vehicle"/>
    <s v="FCA"/>
    <s v="FCA A404/604/606"/>
    <s v="In Production"/>
    <n v="1042121.3591"/>
    <n v="585365.25300000003"/>
    <n v="336485.85230000003"/>
    <n v="263987.4705"/>
    <n v="69921.005699999994"/>
    <n v="2297880.9405999999"/>
    <n v="0"/>
    <n v="0"/>
    <n v="585365.25300000003"/>
    <n v="1"/>
  </r>
  <r>
    <s v="HHI"/>
    <s v="Forging, FormTech"/>
    <s v="Royal Oak"/>
    <s v="3rd Party Sale"/>
    <s v="True"/>
    <s v="United States"/>
    <s v="North America"/>
    <x v="14"/>
    <s v="FCA"/>
    <s v="United States"/>
    <s v="North America"/>
    <s v="4659996"/>
    <m/>
    <m/>
    <m/>
    <m/>
    <s v="X"/>
    <s v="N"/>
    <s v="Overdrive Shafts"/>
    <s v="Transmission"/>
    <s v="Transmission Shafts"/>
    <s v="Hot Forging &amp; Machining"/>
    <s v="Light Vehicle"/>
    <s v="FCA"/>
    <s v="FCA A404/604/606"/>
    <s v="In Production"/>
    <n v="965797.28890000004"/>
    <n v="541649.52789999999"/>
    <n v="311356.71639999998"/>
    <n v="244272.59400000001"/>
    <n v="64699.227599999998"/>
    <n v="2127775.3548000003"/>
    <n v="0"/>
    <n v="0"/>
    <n v="541649.52789999999"/>
    <n v="1"/>
  </r>
  <r>
    <s v="HHI"/>
    <s v="Forging, FormTech"/>
    <s v="Royal Oak"/>
    <s v="3rd Party Sale"/>
    <s v="True"/>
    <s v="United States"/>
    <s v="North America"/>
    <x v="14"/>
    <s v="FCA"/>
    <s v="United States"/>
    <s v="North America"/>
    <s v="4446636"/>
    <m/>
    <m/>
    <m/>
    <m/>
    <s v="X"/>
    <s v="N"/>
    <s v="Sun Gears"/>
    <s v="Transmission"/>
    <s v="Transmission Gears"/>
    <s v="Hot Forging &amp; Machining"/>
    <s v="Light Vehicle"/>
    <s v="FCA"/>
    <s v="FCA A404/604/606"/>
    <s v="In Production"/>
    <n v="639562.15049999999"/>
    <n v="378968.39750000002"/>
    <n v="217842.62659999999"/>
    <n v="170906.81099999999"/>
    <n v="45267.2094"/>
    <n v="1452547.1950000001"/>
    <n v="0"/>
    <n v="0"/>
    <n v="378968.39750000002"/>
    <n v="1"/>
  </r>
  <r>
    <s v="HHI"/>
    <s v="Forging, FormTech"/>
    <s v="Royal Oak"/>
    <s v="3rd Party Sale"/>
    <s v="True"/>
    <s v="United States"/>
    <s v="North America"/>
    <x v="14"/>
    <s v="FCA"/>
    <s v="United States"/>
    <s v="North America"/>
    <s v="4431623"/>
    <m/>
    <m/>
    <m/>
    <m/>
    <s v="X"/>
    <s v="N"/>
    <s v="Sun Gears"/>
    <s v="Transmission"/>
    <s v="Transmission Gears"/>
    <s v="Hot Forging &amp; Machining"/>
    <s v="Light Vehicle"/>
    <s v="FCA"/>
    <s v="FCA A404/604/606"/>
    <s v="In Production"/>
    <n v="556222.8996"/>
    <n v="352586.02879999997"/>
    <n v="202677.2341"/>
    <n v="159008.91529999999"/>
    <n v="42115.874900000003"/>
    <n v="1312610.9527"/>
    <n v="0"/>
    <n v="0"/>
    <n v="352586.02879999997"/>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FCA"/>
    <s v="FCA 45RFE/545RFE/65RFE"/>
    <s v="In Production"/>
    <n v="60388.967900000003"/>
    <n v="56636.933100000002"/>
    <n v="32423.25"/>
    <n v="18005.711500000001"/>
    <m/>
    <n v="167454.86250000002"/>
    <n v="0"/>
    <n v="0"/>
    <n v="56636.933100000002"/>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FCA"/>
    <s v="FCA 45RFE/545RFE/65RFE"/>
    <s v="In Production"/>
    <n v="46115.681199999999"/>
    <n v="53696.282599999999"/>
    <n v="30739.8"/>
    <n v="17070.835599999999"/>
    <m/>
    <n v="147622.59940000001"/>
    <n v="0"/>
    <n v="0"/>
    <n v="53696.282599999999"/>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Geely"/>
    <s v="FCA 45RFE/545RFE/65RFE"/>
    <s v="In Production"/>
    <n v="1766.1711"/>
    <n v="1841.6405999999999"/>
    <m/>
    <m/>
    <m/>
    <n v="3607.8117000000002"/>
    <n v="0"/>
    <n v="0"/>
    <n v="1841.6405999999999"/>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Geely"/>
    <s v="FCA 45RFE/545RFE/65RFE"/>
    <s v="In Production"/>
    <n v="1396.7808"/>
    <n v="1746.0206000000001"/>
    <m/>
    <m/>
    <m/>
    <n v="3142.8014000000003"/>
    <n v="0"/>
    <n v="0"/>
    <n v="1746.0206000000001"/>
    <n v="1"/>
  </r>
  <r>
    <s v="HHI"/>
    <s v="Forging, Jernberg"/>
    <s v="Bolingbrook"/>
    <s v="3rd Party Sale"/>
    <s v="False"/>
    <s v="United States"/>
    <s v="North America"/>
    <x v="14"/>
    <s v="FCA"/>
    <s v="United States"/>
    <s v="North America"/>
    <s v="52854889AA"/>
    <n v="41"/>
    <s v="HHI - Chrysler Amended &amp; Restated Commercial Agreement Exp 10-19-17 Signed 5-28-13 "/>
    <m/>
    <m/>
    <s v="X"/>
    <s v="Y"/>
    <s v="Output Shaft"/>
    <s v="Transmission"/>
    <s v="Transmission Shafts"/>
    <s v="Hot Forging &amp; Machining"/>
    <s v="Light Vehicle"/>
    <s v="FCA"/>
    <s v="ZF 8HP"/>
    <s v="In Production"/>
    <n v="1034188.8227"/>
    <n v="1663194.8441000001"/>
    <n v="2893386.2847000002"/>
    <n v="2835530.1929000001"/>
    <n v="2743913.5277"/>
    <n v="11170213.6721"/>
    <n v="1"/>
    <n v="1663194.8441000001"/>
    <n v="0"/>
    <n v="0"/>
  </r>
  <r>
    <s v="HHI"/>
    <s v="Forging, Jernberg"/>
    <s v="Bolingbrook"/>
    <s v="3rd Party Sale"/>
    <s v="True"/>
    <s v="United States"/>
    <s v="North America"/>
    <x v="14"/>
    <s v="FCA"/>
    <s v="United States"/>
    <s v="North America"/>
    <s v="52854795AA"/>
    <n v="41"/>
    <s v="HHI - Chrysler Amended &amp; Restated Commercial Agreement Exp 10-19-17 Signed 5-28-13 "/>
    <m/>
    <m/>
    <s v="X"/>
    <s v="Y"/>
    <s v="Output Shaft"/>
    <s v="Transmission"/>
    <s v="Transmission Shafts"/>
    <s v="Hot Forging &amp; Machining"/>
    <s v="Light Vehicle"/>
    <s v="FCA"/>
    <s v="ZF 8HP"/>
    <s v="In Production"/>
    <n v="1096733.3165"/>
    <n v="1150016.7723000001"/>
    <n v="1169185.6799000001"/>
    <n v="1009755.5895"/>
    <n v="969806.40930000006"/>
    <n v="5395497.7675000001"/>
    <n v="1"/>
    <n v="1150016.7723000001"/>
    <n v="0"/>
    <n v="0"/>
  </r>
  <r>
    <s v="HHI"/>
    <s v="Forging, Jernberg"/>
    <s v="Bolingbrook"/>
    <s v="3rd Party Sale"/>
    <s v="True"/>
    <s v="United States"/>
    <s v="North America"/>
    <x v="14"/>
    <s v="FCA"/>
    <s v="United States"/>
    <s v="North America"/>
    <s v="52854818AA"/>
    <n v="41"/>
    <s v="HHI - Chrysler Amended &amp; Restated Commercial Agreement Exp 10-19-17 Signed 5-28-13 "/>
    <m/>
    <m/>
    <s v="X"/>
    <s v="Y"/>
    <s v="Output Shaft"/>
    <s v="Transmission"/>
    <s v="Transmission Shafts"/>
    <s v="Hot Forging &amp; Machining"/>
    <s v="Light Vehicle"/>
    <s v="FCA"/>
    <s v="ZF 8HP"/>
    <s v="In Production"/>
    <n v="8236054.8932999996"/>
    <n v="8841385.5130000003"/>
    <n v="13024490.518999999"/>
    <n v="15813011.934699999"/>
    <n v="16825652.363499999"/>
    <n v="62740595.223499998"/>
    <n v="1"/>
    <n v="8841385.5130000003"/>
    <n v="0"/>
    <n v="0"/>
  </r>
  <r>
    <s v="HHI"/>
    <s v="Forging, Jernberg"/>
    <s v="Bolingbrook"/>
    <s v="3rd Party Sale"/>
    <s v="True"/>
    <s v="United States"/>
    <s v="North America"/>
    <x v="14"/>
    <s v="FCA"/>
    <s v="United States"/>
    <s v="North America"/>
    <s v="52854896AA"/>
    <n v="41"/>
    <s v="HHI - Chrysler Amended &amp; Restated Commercial Agreement Exp 10-19-17 Signed 5-28-13 "/>
    <m/>
    <m/>
    <s v="X"/>
    <s v="Y"/>
    <s v="Output Shaft"/>
    <s v="Transmission"/>
    <s v="Transmission Shafts"/>
    <s v="Hot Forging &amp; Machining"/>
    <s v="Light Vehicle"/>
    <s v="FCA"/>
    <s v="ZF 8HP"/>
    <s v="In Production"/>
    <n v="1193719.9750000001"/>
    <n v="795668.62639999995"/>
    <n v="1898495.2768000001"/>
    <n v="1776002.4818"/>
    <n v="1661535.3363999999"/>
    <n v="7325421.6963999998"/>
    <n v="1"/>
    <n v="795668.62639999995"/>
    <n v="0"/>
    <n v="0"/>
  </r>
  <r>
    <s v="HHI"/>
    <s v="Forging, Jernberg"/>
    <s v="Bolingbrook"/>
    <s v="3rd Party Sale"/>
    <s v="True"/>
    <s v="United States"/>
    <s v="North America"/>
    <x v="14"/>
    <s v="FCA"/>
    <s v="United States"/>
    <s v="North America"/>
    <s v="52854911AA"/>
    <n v="42"/>
    <s v="HHI - FCA First Amendment to Amended &amp; Restated Commercial Agreement co_signed 4_1_15 "/>
    <m/>
    <m/>
    <s v="X"/>
    <s v="Y"/>
    <s v="Output Shaft"/>
    <s v="Transmission"/>
    <s v="Transmission Shafts"/>
    <s v="Hot Forging &amp; Machining"/>
    <s v="Light Vehicle"/>
    <s v="FCA"/>
    <s v="ZF 8HP"/>
    <s v="In Production"/>
    <n v="4772390.9027000004"/>
    <n v="7886330.1262999997"/>
    <n v="8017782.4121000003"/>
    <n v="6924478.0755000003"/>
    <n v="6650523.4413999999"/>
    <n v="34251504.958000004"/>
    <n v="1"/>
    <n v="7886330.1262999997"/>
    <n v="0"/>
    <n v="0"/>
  </r>
  <r>
    <s v="HHI"/>
    <s v="Forging, Jernberg"/>
    <s v="Bolingbrook"/>
    <s v="3rd Party Sale"/>
    <s v="True"/>
    <s v="United States"/>
    <s v="North America"/>
    <x v="14"/>
    <s v="FCA"/>
    <s v="United States"/>
    <s v="North America"/>
    <s v="52854917AA"/>
    <n v="42"/>
    <s v="HHI - FCA First Amendment to Amended &amp; Restated Commercial Agreement co_signed 4_1_15 "/>
    <m/>
    <m/>
    <s v="X"/>
    <s v="Y"/>
    <s v="Output Shaft"/>
    <s v="Transmission"/>
    <s v="Transmission Shafts"/>
    <s v="Hot Forging &amp; Machining"/>
    <s v="Light Vehicle"/>
    <s v="FCA"/>
    <s v="ZF 8HP"/>
    <s v="In Production"/>
    <n v="2753306.2357999999"/>
    <n v="2909935.1757999999"/>
    <n v="4286706.3147"/>
    <n v="5204482.8943999996"/>
    <n v="5537769.7982999999"/>
    <n v="20692200.419"/>
    <n v="1"/>
    <n v="2909935.1757999999"/>
    <n v="0"/>
    <n v="0"/>
  </r>
  <r>
    <s v="HHI"/>
    <s v="Forging, FormTech"/>
    <s v="Fraser"/>
    <s v="3rd Party Sale"/>
    <s v="True"/>
    <s v="United States"/>
    <s v="North America"/>
    <x v="14"/>
    <s v="FCA"/>
    <s v="United States"/>
    <s v="North America"/>
    <s v="04736931AA"/>
    <n v="41"/>
    <s v="HHI - Chrysler Amended &amp; Restated Commercial Agreement Exp 10-19-17 Signed 5-28-13 "/>
    <m/>
    <m/>
    <s v="X"/>
    <s v="Y"/>
    <s v="Input shaft"/>
    <s v="Transmission"/>
    <s v="Transmission Shafts"/>
    <s v="Hot Forging &amp; Machining"/>
    <s v="Light Vehicle"/>
    <s v="FCA"/>
    <s v="ZF 9HP"/>
    <s v="In Production"/>
    <n v="4749381.8793000001"/>
    <n v="3900908.3511000001"/>
    <n v="4145348.2650000001"/>
    <n v="5022737.4555000002"/>
    <n v="5241075.6869999999"/>
    <n v="23059451.637899999"/>
    <n v="1"/>
    <n v="3900908.3511000001"/>
    <n v="0"/>
    <n v="0"/>
  </r>
  <r>
    <s v="HHI"/>
    <s v="Forging, FormTech"/>
    <s v="Fraser"/>
    <s v="3rd Party Sale"/>
    <s v="True"/>
    <s v="United States"/>
    <s v="North America"/>
    <x v="14"/>
    <s v="FCA"/>
    <s v="United States"/>
    <s v="North America"/>
    <s v="04752804AA"/>
    <n v="41"/>
    <s v="HHI - Chrysler Amended &amp; Restated Commercial Agreement Exp 10-19-17 Signed 5-28-13 "/>
    <m/>
    <m/>
    <s v="X"/>
    <s v="Y"/>
    <s v="Reaction Stator Shaft"/>
    <s v="Transmission"/>
    <s v="Transmission Shafts"/>
    <s v="Hot Forging &amp; Machining"/>
    <s v="Light Vehicle"/>
    <s v="FCA"/>
    <s v="ZF 9HP"/>
    <s v="In Production"/>
    <n v="7061084.2072000001"/>
    <n v="7034408.9338999996"/>
    <n v="6904366.8026000001"/>
    <n v="8365719.7246000003"/>
    <n v="8729377.2851"/>
    <n v="38094956.953400001"/>
    <n v="1"/>
    <n v="7034408.9338999996"/>
    <n v="0"/>
    <n v="0"/>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FCA"/>
    <s v="FCA 45RFE/545RFE/65RFE"/>
    <s v="In Production"/>
    <n v="178762.93789999999"/>
    <n v="189610.511"/>
    <n v="108547.35"/>
    <n v="60279.9617"/>
    <m/>
    <n v="537200.76059999992"/>
    <n v="1"/>
    <n v="189610.511"/>
    <n v="0"/>
    <n v="0"/>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Geely"/>
    <s v="FCA 45RFE/545RFE/65RFE"/>
    <s v="In Production"/>
    <n v="5250.3837000000003"/>
    <n v="6165.4894999999997"/>
    <m/>
    <m/>
    <m/>
    <n v="11415.8732"/>
    <n v="1"/>
    <n v="6165.4894999999997"/>
    <n v="0"/>
    <n v="0"/>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FCA"/>
    <s v="FCA 45RFE/545RFE/65RFE"/>
    <s v="In Production"/>
    <n v="175611.02119999999"/>
    <n v="180866.37950000001"/>
    <n v="103541.55"/>
    <n v="57500.074099999998"/>
    <m/>
    <n v="517519.02480000001"/>
    <n v="1"/>
    <n v="180866.37950000001"/>
    <n v="0"/>
    <n v="0"/>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Geely"/>
    <s v="FCA 45RFE/545RFE/65RFE"/>
    <s v="In Production"/>
    <n v="5085.0798999999997"/>
    <n v="5881.16"/>
    <m/>
    <m/>
    <m/>
    <n v="10966.2399"/>
    <n v="1"/>
    <n v="5881.16"/>
    <n v="0"/>
    <n v="0"/>
  </r>
  <r>
    <s v="HHI"/>
    <s v="Forging, FormTech"/>
    <s v="Fraser"/>
    <s v="3rd Party Sale"/>
    <s v="True"/>
    <s v="United States"/>
    <s v="North America"/>
    <x v="14"/>
    <s v="FCA"/>
    <s v="United States"/>
    <s v="North America"/>
    <s v="05078489AA"/>
    <n v="41"/>
    <s v="HHI - Chrysler Amended &amp; Restated Commercial Agreement Exp 10-19-17 Signed 5-28-13 "/>
    <m/>
    <m/>
    <s v="X"/>
    <s v="Y"/>
    <s v="Input Blank"/>
    <s v="Transmission"/>
    <s v="Transmission Shafts"/>
    <s v="Cold/Warm Forging &amp; Machining"/>
    <s v="Light Vehicle"/>
    <s v="FCA"/>
    <s v="FCA A404/604/606"/>
    <s v="In Production"/>
    <n v="1083529.3901"/>
    <n v="591879.48329999996"/>
    <n v="340230.43119999999"/>
    <n v="266925.25199999998"/>
    <n v="70699.120800000004"/>
    <n v="2353263.6773999999"/>
    <n v="1"/>
    <n v="591879.48329999996"/>
    <n v="0"/>
    <n v="0"/>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FCA"/>
    <s v="FCA 45RFE/545RFE/65RFE"/>
    <s v="In Production"/>
    <n v="336422.27490000002"/>
    <n v="335265.85690000001"/>
    <n v="191931.45"/>
    <n v="106585.9319"/>
    <m/>
    <n v="970205.51370000001"/>
    <n v="1"/>
    <n v="335265.85690000001"/>
    <n v="0"/>
    <n v="0"/>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Geely"/>
    <s v="FCA 45RFE/545RFE/65RFE"/>
    <s v="In Production"/>
    <n v="9960.1988000000001"/>
    <n v="10901.706399999999"/>
    <m/>
    <m/>
    <m/>
    <n v="20861.905200000001"/>
    <n v="1"/>
    <n v="10901.706399999999"/>
    <n v="0"/>
    <n v="0"/>
  </r>
  <r>
    <s v="HHI"/>
    <s v="Forging, FormTech"/>
    <s v="Fraser"/>
    <s v="3rd Party Sale"/>
    <s v="True"/>
    <s v="United States"/>
    <s v="North America"/>
    <x v="14"/>
    <s v="FCA"/>
    <s v="United States"/>
    <s v="North America"/>
    <s v="68192373AA"/>
    <n v="41"/>
    <s v="HHI - Chrysler Amended &amp; Restated Commercial Agreement Exp 10-19-17 Signed 5-28-13 "/>
    <m/>
    <m/>
    <s v="X"/>
    <s v="Y"/>
    <s v="9HP Transfer Gear"/>
    <s v="Transmission"/>
    <s v="Transmission Gears"/>
    <s v="Hot Forging &amp; Machining"/>
    <s v="Light Vehicle"/>
    <s v="FCA"/>
    <s v="ZF 9HP"/>
    <s v="In Production"/>
    <n v="16212148.436899999"/>
    <n v="16287747.724400001"/>
    <n v="15986643.047599999"/>
    <n v="19370317.206099998"/>
    <n v="20212344.256099999"/>
    <n v="88069200.671099991"/>
    <n v="1"/>
    <n v="16287747.724400001"/>
    <n v="0"/>
    <n v="0"/>
  </r>
  <r>
    <s v="HHI"/>
    <s v="Forging, FormTech"/>
    <s v="Fraser"/>
    <s v="3rd Party Sale"/>
    <s v="True"/>
    <s v="United States"/>
    <s v="North America"/>
    <x v="14"/>
    <s v="FCA"/>
    <s v="United States"/>
    <s v="North America"/>
    <s v="68192376AA"/>
    <n v="41"/>
    <s v="HHI - Chrysler Amended &amp; Restated Commercial Agreement Exp 10-19-17 Signed 5-28-13 "/>
    <m/>
    <m/>
    <s v="X"/>
    <s v="Y"/>
    <s v="9HP Transfer Gear"/>
    <s v="Transmission"/>
    <s v="Transmission Gears"/>
    <s v="Hot Forging &amp; Machining"/>
    <s v="Light Vehicle"/>
    <s v="FCA"/>
    <s v="ZF 9HP"/>
    <s v="In Production"/>
    <n v="3804790.9514000001"/>
    <n v="4208956.4479999999"/>
    <n v="4131147.2571999999"/>
    <n v="5005530.7144999998"/>
    <n v="5223120.9694999997"/>
    <n v="22373546.340599999"/>
    <n v="1"/>
    <n v="4208956.4479999999"/>
    <n v="0"/>
    <n v="0"/>
  </r>
  <r>
    <s v="HHI"/>
    <s v="Forging, Jernberg"/>
    <s v="Jernberg"/>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6832984.8698000005"/>
    <n v="6813968.6255000001"/>
    <n v="6688001.6804999998"/>
    <n v="8103559.5554"/>
    <n v="8455821.0219000001"/>
    <n v="36894335.7531"/>
    <n v="1"/>
    <n v="6813968.6255000001"/>
    <n v="0"/>
    <n v="0"/>
  </r>
  <r>
    <s v="HHI"/>
    <s v="Forging, FormTech"/>
    <s v="Royal Oak"/>
    <s v="3rd Party Sale"/>
    <s v="True"/>
    <s v="United States"/>
    <s v="North America"/>
    <x v="14"/>
    <s v="FCA"/>
    <s v="United States"/>
    <s v="North America"/>
    <s v="04412384AC"/>
    <n v="41"/>
    <s v="HHI - Chrysler Amended &amp; Restated Commercial Agreement Exp 10-19-17 Signed 5-28-13 "/>
    <m/>
    <m/>
    <s v="X"/>
    <s v="Y"/>
    <s v="Transfer Gears"/>
    <s v="Transmission"/>
    <s v="Transmission Gears"/>
    <s v="Hot Forging &amp; Machining"/>
    <s v="Light Vehicle"/>
    <s v="FCA"/>
    <s v="FCA A404/604/606"/>
    <s v="In Production"/>
    <n v="94490.2"/>
    <m/>
    <m/>
    <m/>
    <m/>
    <n v="94490.2"/>
    <n v="1"/>
    <n v="0"/>
    <n v="0"/>
    <n v="0"/>
  </r>
  <r>
    <s v="HHI"/>
    <s v="Forging, FormTech"/>
    <s v="Royal Oak"/>
    <s v="3rd Party Sale"/>
    <s v="True"/>
    <s v="United States"/>
    <s v="North America"/>
    <x v="14"/>
    <s v="FCA"/>
    <s v="United States"/>
    <s v="North America"/>
    <s v="04412385AC"/>
    <n v="41"/>
    <s v="HHI - Chrysler Amended &amp; Restated Commercial Agreement Exp 10-19-17 Signed 5-28-13 "/>
    <m/>
    <m/>
    <s v="X"/>
    <s v="Y"/>
    <s v="Output Gears"/>
    <s v="Transmission"/>
    <s v="Transmission Gears"/>
    <s v="Hot Forging &amp; Machining"/>
    <s v="Light Vehicle"/>
    <s v="FCA"/>
    <s v="FCA A404/604/606"/>
    <s v="In Production"/>
    <n v="69829.539999999994"/>
    <m/>
    <m/>
    <m/>
    <m/>
    <n v="69829.539999999994"/>
    <n v="1"/>
    <n v="0"/>
    <n v="0"/>
    <n v="0"/>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FCA"/>
    <s v="FCA 45RFE/545RFE/65RFE"/>
    <s v="In Production"/>
    <n v="60542.837800000001"/>
    <n v="55631.824399999998"/>
    <n v="31847.85"/>
    <n v="17686.172699999999"/>
    <m/>
    <n v="165708.68489999999"/>
    <n v="1"/>
    <n v="55631.824399999998"/>
    <n v="0"/>
    <n v="0"/>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Geely"/>
    <s v="FCA 45RFE/545RFE/65RFE"/>
    <s v="In Production"/>
    <n v="1754.0873999999999"/>
    <n v="1808.9579000000001"/>
    <m/>
    <m/>
    <m/>
    <n v="3563.0452999999998"/>
    <n v="1"/>
    <n v="1808.9579000000001"/>
    <n v="0"/>
    <n v="0"/>
  </r>
  <r>
    <s v="HHI"/>
    <s v="Forging, FormTech"/>
    <s v="Royal Oak"/>
    <s v="3rd Party Sale"/>
    <s v="True"/>
    <s v="United States"/>
    <s v="North America"/>
    <x v="14"/>
    <s v="FCA"/>
    <s v="United States"/>
    <s v="North America"/>
    <s v="04736993AA"/>
    <n v="41"/>
    <s v="HHI - Chrysler Amended &amp; Restated Commercial Agreement Exp 10-19-17 Signed 5-28-13 "/>
    <m/>
    <m/>
    <s v="X"/>
    <s v="Y"/>
    <s v="Annulus Ring Gear"/>
    <s v="Transmission"/>
    <s v="Transmission Gears"/>
    <s v="Hot Forging &amp; Machining"/>
    <s v="Light Vehicle"/>
    <s v="FCA"/>
    <s v="ZF 9HP"/>
    <s v="In Production"/>
    <n v="5803673.3044999996"/>
    <n v="5856431.5352999996"/>
    <n v="5427864.3266000003"/>
    <n v="6824076.2323000003"/>
    <n v="5266012.7945999997"/>
    <n v="29178058.193299998"/>
    <n v="1"/>
    <n v="5856431.5352999996"/>
    <n v="0"/>
    <n v="0"/>
  </r>
  <r>
    <s v="HHI"/>
    <s v="Forging, FormTech"/>
    <s v="Royal Oak"/>
    <s v="3rd Party Sale"/>
    <s v="True"/>
    <s v="United States"/>
    <s v="North America"/>
    <x v="14"/>
    <s v="FCA"/>
    <s v="United States"/>
    <s v="North America"/>
    <s v="04752638AA"/>
    <n v="41"/>
    <s v="HHI - Chrysler Amended &amp; Restated Commercial Agreement Exp 10-19-17 Signed 5-28-13 "/>
    <m/>
    <m/>
    <s v="X"/>
    <s v="Y"/>
    <s v="Annulus Ring Gear"/>
    <s v="Transmission"/>
    <s v="Transmission Gears"/>
    <s v="Hot Forging &amp; Machining"/>
    <s v="Light Vehicle"/>
    <s v="FCA"/>
    <s v="ZF 9HP"/>
    <s v="In Production"/>
    <n v="6019601.6344999997"/>
    <n v="5852883.1812000005"/>
    <n v="5379322.8203999996"/>
    <n v="6800096.0323000001"/>
    <n v="4980473.3946000002"/>
    <n v="29032377.063000001"/>
    <n v="1"/>
    <n v="5852883.1812000005"/>
    <n v="0"/>
    <n v="0"/>
  </r>
  <r>
    <s v="HHI"/>
    <s v="Forging, FormTech"/>
    <s v="Royal Oak"/>
    <s v="3rd Party Sale"/>
    <s v="True"/>
    <s v="United States"/>
    <s v="North America"/>
    <x v="14"/>
    <s v="FCA"/>
    <s v="United States"/>
    <s v="North America"/>
    <s v="05078572AA"/>
    <n v="41"/>
    <s v="HHI - Chrysler Amended &amp; Restated Commercial Agreement Exp 10-19-17 Signed 5-28-13 "/>
    <m/>
    <m/>
    <s v="X"/>
    <s v="Y"/>
    <s v="Transfer Gears"/>
    <s v="Transmission"/>
    <s v="Transmission Gears"/>
    <s v="Hot Forging &amp; Machining"/>
    <s v="Light Vehicle"/>
    <s v="FCA"/>
    <s v="FCA A404/604/606"/>
    <s v="In Production"/>
    <n v="3459562.3147999998"/>
    <n v="2123417.8957000002"/>
    <n v="826078.48140000005"/>
    <n v="632326.62679999997"/>
    <n v="268882.38199999998"/>
    <n v="7310267.7006999999"/>
    <n v="1"/>
    <n v="2123417.8957000002"/>
    <n v="0"/>
    <n v="0"/>
  </r>
  <r>
    <s v="HHI"/>
    <s v="Forging, FormTech"/>
    <s v="Royal Oak"/>
    <s v="3rd Party Sale"/>
    <s v="True"/>
    <s v="United States"/>
    <s v="North America"/>
    <x v="14"/>
    <s v="FCA"/>
    <s v="United States"/>
    <s v="North America"/>
    <s v="05078574AA"/>
    <n v="41"/>
    <s v="HHI - Chrysler Amended &amp; Restated Commercial Agreement Exp 10-19-17 Signed 5-28-13 "/>
    <m/>
    <m/>
    <s v="X"/>
    <s v="Y"/>
    <s v="Transfer Gears"/>
    <s v="Transmission"/>
    <s v="Transmission Gears"/>
    <s v="Hot Forging &amp; Machining"/>
    <s v="Light Vehicle"/>
    <s v="FCA"/>
    <s v="FCA A404/604/606"/>
    <s v="In Production"/>
    <n v="3067974.9171000002"/>
    <n v="1678107.6172"/>
    <n v="652838.32960000006"/>
    <n v="499718.93479999999"/>
    <n v="212494.00520000001"/>
    <n v="6111133.8038999997"/>
    <n v="1"/>
    <n v="1678107.6172"/>
    <n v="0"/>
    <n v="0"/>
  </r>
  <r>
    <s v="HHI"/>
    <s v="Forging, FormTech"/>
    <s v="Royal Oak"/>
    <s v="3rd Party Sale"/>
    <s v="True"/>
    <s v="United States"/>
    <s v="North America"/>
    <x v="14"/>
    <s v="FCA"/>
    <s v="United States"/>
    <s v="North America"/>
    <s v="52108081AB"/>
    <n v="41"/>
    <s v="HHI - Chrysler Amended &amp; Restated Commercial Agreement Exp 10-19-17 Signed 5-28-13 "/>
    <m/>
    <m/>
    <s v="X"/>
    <s v="Y"/>
    <s v="Sun Gear Rear"/>
    <s v="Transmission"/>
    <s v="Transmission Gears"/>
    <s v="Hot Forging &amp; Machining"/>
    <s v="Light Vehicle"/>
    <s v="FCA"/>
    <s v="FCA NAG-1"/>
    <s v="In Production"/>
    <n v="844173.95380000002"/>
    <n v="696934.96739999996"/>
    <n v="137769.9399"/>
    <n v="0"/>
    <m/>
    <n v="1678878.8610999999"/>
    <n v="1"/>
    <n v="696934.96739999996"/>
    <n v="0"/>
    <n v="0"/>
  </r>
  <r>
    <s v="HHI"/>
    <s v="Forging, FormTech"/>
    <s v="Royal Oak"/>
    <s v="3rd Party Sale"/>
    <s v="True"/>
    <s v="United States"/>
    <s v="North America"/>
    <x v="14"/>
    <s v="FCA"/>
    <s v="United States"/>
    <s v="North America"/>
    <s v="52108386AB"/>
    <n v="41"/>
    <s v="HHI - Chrysler Amended &amp; Restated Commercial Agreement Exp 10-19-17 Signed 5-28-13 "/>
    <m/>
    <m/>
    <s v="X"/>
    <s v="Y"/>
    <s v="Sun Gear Front"/>
    <s v="Transmission"/>
    <s v="Transmission Gears"/>
    <s v="Hot Forging &amp; Machining"/>
    <s v="Light Vehicle"/>
    <s v="FCA"/>
    <s v="FCA NAG-1"/>
    <s v="In Production"/>
    <n v="1097596.5828"/>
    <n v="1032943.0608"/>
    <n v="204191.9406"/>
    <n v="0"/>
    <m/>
    <n v="2334731.5841999999"/>
    <n v="1"/>
    <n v="1032943.0608"/>
    <n v="0"/>
    <n v="0"/>
  </r>
  <r>
    <s v="HHI"/>
    <s v="Forging, FormTech"/>
    <s v="Royal Oak"/>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8403"/>
    <m/>
    <m/>
    <m/>
    <m/>
    <n v="8403"/>
    <n v="1"/>
    <n v="0"/>
    <n v="0"/>
    <n v="0"/>
  </r>
  <r>
    <s v="HHI"/>
    <s v="Forging, FormTech"/>
    <s v="Royal Oak"/>
    <s v="3rd Party Sale"/>
    <s v="True"/>
    <s v="United States"/>
    <s v="North America"/>
    <x v="14"/>
    <s v="FCA"/>
    <s v="United States"/>
    <s v="North America"/>
    <s v="68206199AA"/>
    <n v="41"/>
    <s v="HHI - Chrysler Amended &amp; Restated Commercial Agreement Exp 10-19-17 Signed 5-28-13 "/>
    <m/>
    <m/>
    <s v="X"/>
    <s v="Y"/>
    <s v="Annulus Ring Gear 1 / Sun Gear 2"/>
    <s v="Transmission"/>
    <s v="Transmission Gears"/>
    <s v="Hot Forging &amp; Machining"/>
    <s v="Light Vehicle"/>
    <s v="FCA"/>
    <s v="ZF 9HP"/>
    <s v="In Production"/>
    <n v="4110236.8280000002"/>
    <n v="4079499.4427"/>
    <n v="4004083.4685"/>
    <n v="4851573.0710000005"/>
    <n v="5062470.7922999999"/>
    <n v="22107863.602499999"/>
    <n v="1"/>
    <n v="4079499.4427"/>
    <n v="0"/>
    <n v="0"/>
  </r>
  <r>
    <s v="HHI"/>
    <s v="Forging, FormTech"/>
    <s v="Troy"/>
    <s v="3rd Party Sale"/>
    <s v="True"/>
    <s v="United States"/>
    <s v="North America"/>
    <x v="14"/>
    <s v="FCA"/>
    <s v="United States"/>
    <s v="North America"/>
    <s v="52852915AA"/>
    <n v="41"/>
    <s v="HHI - Chrysler Amended &amp; Restated Commercial Agreement Exp 10-19-17 Signed 5-28-13 "/>
    <m/>
    <m/>
    <s v="X"/>
    <s v="Y"/>
    <s v="Intermediate Shafts"/>
    <s v="Transmission"/>
    <s v="Transmission Shafts"/>
    <s v="Cold/Warm Forging &amp; Machining"/>
    <s v="Light Vehicle"/>
    <s v="FCA"/>
    <s v="FCA A404/604/606"/>
    <s v="In Production"/>
    <n v="6903.46"/>
    <m/>
    <m/>
    <m/>
    <m/>
    <n v="6903.46"/>
    <n v="1"/>
    <n v="0"/>
    <n v="0"/>
    <n v="0"/>
  </r>
  <r>
    <s v="Metaldyne"/>
    <s v="Sintered Products"/>
    <s v="Ramos Sintered"/>
    <s v="3rd Party Sale"/>
    <b v="1"/>
    <s v="Mexico"/>
    <s v="North America"/>
    <x v="14"/>
    <s v="109314 - Chrysler de Mexico SA"/>
    <s v="Mexico"/>
    <s v="North America"/>
    <s v="53022247AC"/>
    <m/>
    <m/>
    <m/>
    <m/>
    <s v="X"/>
    <s v="N"/>
    <s v="Connecting Rods"/>
    <s v="Engine"/>
    <s v="Powder Metal Connecting Rods"/>
    <s v="Powder Metal Forming &amp; Machining"/>
    <s v="Light Vehicle"/>
    <s v="FCA"/>
    <s v="FCA Hemi V8"/>
    <s v="In Production"/>
    <n v="9568208.9999999981"/>
    <n v="8500769.6399999987"/>
    <n v="7313987.280000004"/>
    <n v="5723974.5599999977"/>
    <n v="5723977.7400000012"/>
    <n v="36830918.219999999"/>
    <n v="0"/>
    <n v="0"/>
    <n v="8500769.6399999987"/>
    <n v="1"/>
  </r>
  <r>
    <s v="Metaldyne"/>
    <s v="Vibration Control Systems"/>
    <s v="Litchfield"/>
    <s v="3rd Party Sale"/>
    <b v="1"/>
    <s v="United States"/>
    <s v="North America"/>
    <x v="14"/>
    <s v="100000 - FCA US"/>
    <s v="United States"/>
    <s v="North America"/>
    <s v="05048053AC"/>
    <m/>
    <m/>
    <m/>
    <m/>
    <s v="X"/>
    <s v="N"/>
    <s v="Balance Shaft Assemblies"/>
    <s v="Engine"/>
    <s v="Balance Shaft Systems"/>
    <s v="Advanced Machining &amp; Assembly"/>
    <s v="Light Vehicle"/>
    <s v="FCA"/>
    <s v="FCA GME"/>
    <s v="In Production"/>
    <n v="419621.45000000007"/>
    <n v="3764001.8710099994"/>
    <n v="10104834.586320002"/>
    <n v="9901960.9335299954"/>
    <n v="9802324.8002899978"/>
    <n v="33992743.64114999"/>
    <n v="0"/>
    <n v="0"/>
    <n v="3764001.8710099994"/>
    <n v="1"/>
  </r>
  <r>
    <s v="Metaldyne"/>
    <s v="Vibration Control Systems"/>
    <s v="Fremont"/>
    <s v="3rd Party Sale"/>
    <b v="1"/>
    <s v="United States"/>
    <s v="North America"/>
    <x v="14"/>
    <s v="103616 - FCA US"/>
    <s v="United States"/>
    <s v="North America"/>
    <s v="04884541AI"/>
    <m/>
    <m/>
    <m/>
    <m/>
    <s v="X"/>
    <s v="N"/>
    <s v="Balance Shaft Modules"/>
    <s v="Engine"/>
    <s v="Balance Shaft Systems"/>
    <s v="Advanced Machining &amp; Assembly"/>
    <s v="Light Vehicle"/>
    <s v="FCA"/>
    <s v="FCA World Engine"/>
    <s v="In Production"/>
    <n v="15586145.529999999"/>
    <n v="3206250.0000000005"/>
    <n v="3206250"/>
    <n v="3206250"/>
    <n v="1603125"/>
    <n v="26808020.530000001"/>
    <n v="0"/>
    <n v="0"/>
    <n v="3206250.0000000005"/>
    <n v="1"/>
  </r>
  <r>
    <s v="Metaldyne"/>
    <s v="Sintered Products"/>
    <s v="Ramos Sintered"/>
    <s v="3rd Party Sale"/>
    <b v="1"/>
    <s v="Mexico"/>
    <s v="North America"/>
    <x v="14"/>
    <s v="109314 - Chrysler de Mexico SA"/>
    <s v="Mexico"/>
    <s v="North America"/>
    <s v="05047573AC"/>
    <m/>
    <m/>
    <m/>
    <m/>
    <s v="X"/>
    <s v="N"/>
    <s v="Connecting Rods"/>
    <s v="Engine"/>
    <s v="Powder Metal Connecting Rods"/>
    <s v="Powder Metal Forming &amp; Machining"/>
    <s v="Light Vehicle"/>
    <s v="FCA"/>
    <s v="FCA World Engine"/>
    <s v="In Production"/>
    <n v="6175211.1199999982"/>
    <n v="5064000"/>
    <n v="4642000.0000600005"/>
    <n v="4642000.0000700001"/>
    <n v="2084443.6800000006"/>
    <n v="22607654.800129995"/>
    <n v="0"/>
    <n v="0"/>
    <n v="5064000"/>
    <n v="1"/>
  </r>
  <r>
    <s v="Metaldyne"/>
    <s v="Vibration Control Systems"/>
    <s v="Litchfield"/>
    <s v="3rd Party Sale"/>
    <b v="1"/>
    <s v="United States"/>
    <s v="North America"/>
    <x v="14"/>
    <s v="100000 - FCA US"/>
    <s v="United States"/>
    <s v="North America"/>
    <s v="05048052AC"/>
    <m/>
    <m/>
    <m/>
    <m/>
    <s v="X"/>
    <s v="N"/>
    <s v="Balance Shaft Assemblies"/>
    <s v="Engine"/>
    <s v="Balance Shaft Systems"/>
    <s v="Advanced Machining &amp; Assembly"/>
    <s v="Light Vehicle"/>
    <s v="FCA"/>
    <s v="FCA GME"/>
    <s v="In Production"/>
    <n v="274128.70999999996"/>
    <n v="2299867.9200199996"/>
    <n v="6174986.4001899948"/>
    <n v="6051488.4001699975"/>
    <n v="6051488.4001700031"/>
    <n v="20851959.830549993"/>
    <n v="0"/>
    <n v="0"/>
    <n v="2299867.9200199996"/>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GSE"/>
    <s v="Awarded"/>
    <n v="0"/>
    <n v="0"/>
    <n v="4973777.2599999961"/>
    <n v="7271374.8599980036"/>
    <n v="8259142.9192480016"/>
    <n v="20504295.039246"/>
    <n v="0"/>
    <n v="0"/>
    <n v="0"/>
    <n v="1"/>
  </r>
  <r>
    <s v="Metaldyne"/>
    <s v="Sintered Products"/>
    <s v="Ramos Sintered"/>
    <s v="3rd Party Sale"/>
    <b v="1"/>
    <s v="Mexico"/>
    <s v="North America"/>
    <x v="14"/>
    <s v="109314 - Chrysler de Mexico SA"/>
    <s v="Mexico"/>
    <s v="North America"/>
    <s v="04893210AA"/>
    <s v="104"/>
    <s v="FCA Contract"/>
    <m/>
    <m/>
    <s v="X"/>
    <s v="N"/>
    <s v="Connecting Rods"/>
    <s v="Engine"/>
    <s v="Powder Metal Connecting Rods"/>
    <s v="Powder Metal Forming &amp; Machining"/>
    <s v="Light Vehicle"/>
    <s v="FCA"/>
    <s v="FCA Hemi V8"/>
    <s v="In Production"/>
    <n v="4067072.5500000003"/>
    <n v="3520157.0000000005"/>
    <n v="2527547.6100000003"/>
    <n v="2527560"/>
    <n v="2527572.39"/>
    <n v="15169909.550000001"/>
    <n v="1"/>
    <n v="3520157.0000000005"/>
    <n v="0"/>
    <n v="0"/>
  </r>
  <r>
    <s v="Metaldyne"/>
    <s v="Vibration Control Systems"/>
    <s v="Litchfield"/>
    <s v="3rd Party Sale"/>
    <b v="1"/>
    <s v="United States"/>
    <s v="North America"/>
    <x v="14"/>
    <s v="103616 - FCA US"/>
    <s v="United States"/>
    <s v="North America"/>
    <s v="05048053AC - UpL"/>
    <m/>
    <m/>
    <m/>
    <m/>
    <s v="X"/>
    <s v="N"/>
    <s v="Balance Shaft Assemblies"/>
    <s v="Engine"/>
    <s v="Balance Shaft Systems"/>
    <s v="Advanced Machining &amp; Assembly"/>
    <s v="Light Vehicle"/>
    <s v="FCA"/>
    <s v="FCA GME"/>
    <s v="High Probability"/>
    <n v="0"/>
    <n v="0"/>
    <n v="3342630.0599999996"/>
    <n v="5002207.2"/>
    <n v="4901162.3999999966"/>
    <n v="13245999.659999996"/>
    <n v="0"/>
    <n v="0"/>
    <n v="0"/>
    <n v="1"/>
  </r>
  <r>
    <s v="Metaldyne"/>
    <s v="Vibration Control Systems"/>
    <s v="Lyon"/>
    <s v="3rd Party Sale"/>
    <b v="1"/>
    <s v="France"/>
    <s v="Europe"/>
    <x v="14"/>
    <s v="600183 - Fiat Group Automobiles SPA"/>
    <s v="Italy"/>
    <s v="Europe"/>
    <s v="25602038F"/>
    <m/>
    <m/>
    <m/>
    <m/>
    <s v="X"/>
    <s v="N"/>
    <s v="Rubber Dampers"/>
    <s v="Engine"/>
    <s v="Rubber and Viscous Dampers"/>
    <s v="Rubber &amp; Viscous Dampening Assemblies"/>
    <s v="Light Vehicle"/>
    <s v="FCA"/>
    <s v="GM VM Motori VR630"/>
    <s v="In Production"/>
    <n v="2172734.9627370117"/>
    <n v="2326489.8821643014"/>
    <n v="3324921.8487900998"/>
    <n v="2921235.5759260999"/>
    <n v="2212956.665550001"/>
    <n v="12958338.935167514"/>
    <n v="0"/>
    <n v="0"/>
    <n v="2326489.8821643014"/>
    <n v="1"/>
  </r>
  <r>
    <s v="Metaldyne"/>
    <s v="Sintered Products"/>
    <s v="Ramos Sintered"/>
    <s v="3rd Party Sale"/>
    <b v="1"/>
    <s v="Mexico"/>
    <s v="North America"/>
    <x v="14"/>
    <s v="601421 - Fiat Powertrain -Brazil"/>
    <s v="Brazil"/>
    <s v="South America"/>
    <s v="552360901"/>
    <m/>
    <m/>
    <m/>
    <m/>
    <s v="X"/>
    <s v="N"/>
    <s v="Connecting Rods"/>
    <s v="Engine"/>
    <s v="Powder Metal Connecting Rods"/>
    <s v="Powder Metal Forming &amp; Machining"/>
    <s v="Light Vehicle"/>
    <s v="FCA"/>
    <s v="FCA E.torQ"/>
    <s v="In Production"/>
    <n v="1980629.5399999991"/>
    <n v="2468010.5599979982"/>
    <n v="2613724.4799990002"/>
    <n v="2854010.8800000013"/>
    <n v="2938572.4800000014"/>
    <n v="12854947.939996999"/>
    <n v="0"/>
    <n v="0"/>
    <n v="2468010.5599979982"/>
    <n v="1"/>
  </r>
  <r>
    <s v="Metaldyne"/>
    <s v="Sintered Products"/>
    <s v="Suzhou Sintered"/>
    <s v="3rd Party Sale"/>
    <b v="1"/>
    <s v="China"/>
    <s v="APAC"/>
    <x v="14"/>
    <s v="601635 - GAC Fiat"/>
    <s v="China"/>
    <s v="APAC"/>
    <s v="05047573AC"/>
    <m/>
    <m/>
    <m/>
    <m/>
    <s v="X"/>
    <s v="N"/>
    <s v="Connecting Rods"/>
    <s v="Engine"/>
    <s v="Powder Metal Connecting Rods"/>
    <s v="Powder Metal Forming &amp; Machining"/>
    <s v="Light Vehicle"/>
    <s v="FCA"/>
    <s v="FCA World Engine"/>
    <s v="Awarded"/>
    <n v="755945.24376909994"/>
    <n v="2693939.0229621995"/>
    <n v="2799054.2846196997"/>
    <n v="2598527.7492752997"/>
    <n v="2582848.3203298002"/>
    <n v="11430314.620956101"/>
    <n v="0"/>
    <n v="0"/>
    <n v="2693939.0229621995"/>
    <n v="1"/>
  </r>
  <r>
    <s v="Metaldyne"/>
    <s v="Vibration Control Systems"/>
    <s v="Fremont"/>
    <s v="3rd Party Sale"/>
    <b v="1"/>
    <s v="United States"/>
    <s v="North America"/>
    <x v="14"/>
    <s v="103616 - FCA US"/>
    <s v="United States"/>
    <s v="North America"/>
    <s v="05047989AB"/>
    <m/>
    <m/>
    <m/>
    <m/>
    <s v="X"/>
    <s v="N"/>
    <s v="Balance Shaft Modules"/>
    <s v="Engine"/>
    <s v="Balance Shaft Systems"/>
    <s v="Advanced Machining &amp; Assembly"/>
    <s v="Light Vehicle"/>
    <s v="FCA"/>
    <s v="FCA World Engine"/>
    <s v="In Production"/>
    <n v="2283204.540000001"/>
    <n v="2169899.9999999995"/>
    <n v="2169899.9999999995"/>
    <n v="2123700.0000000005"/>
    <n v="2093999.9999999998"/>
    <n v="10840704.540000001"/>
    <n v="0"/>
    <n v="0"/>
    <n v="2169899.9999999995"/>
    <n v="1"/>
  </r>
  <r>
    <s v="Metaldyne"/>
    <s v="Vibration Control Systems"/>
    <s v="Litchfield"/>
    <s v="3rd Party Sale"/>
    <b v="1"/>
    <s v="United States"/>
    <s v="North America"/>
    <x v="14"/>
    <s v="100000 - FCA US"/>
    <s v="United States"/>
    <s v="North America"/>
    <s v="05048053AC - UpL (TR)"/>
    <m/>
    <m/>
    <m/>
    <m/>
    <s v="X"/>
    <s v="N"/>
    <s v="Balance Shaft Assemblies"/>
    <s v="Engine"/>
    <s v="Balance Shaft Systems"/>
    <s v="Advanced Machining &amp; Assembly"/>
    <s v="Light Vehicle"/>
    <s v="FCA"/>
    <s v="FCA GME"/>
    <s v="Tracking"/>
    <n v="0"/>
    <n v="0"/>
    <n v="0"/>
    <n v="3699857.7000000007"/>
    <n v="7057673.8559999997"/>
    <n v="10757531.556"/>
    <n v="0"/>
    <n v="0"/>
    <n v="0"/>
    <n v="1"/>
  </r>
  <r>
    <s v="Metaldyne"/>
    <s v="Sintered Products"/>
    <s v="Suzhou Sintered"/>
    <s v="3rd Party Sale"/>
    <b v="1"/>
    <s v="China"/>
    <s v="APAC"/>
    <x v="14"/>
    <s v="601635 - GAC Fiat"/>
    <s v="China"/>
    <s v="APAC"/>
    <s v="05047572AC"/>
    <m/>
    <m/>
    <m/>
    <m/>
    <s v="X"/>
    <s v="N"/>
    <s v="Connecting Rods"/>
    <s v="Engine"/>
    <s v="Powder Metal Connecting Rods"/>
    <s v="Powder Metal Forming &amp; Machining"/>
    <s v="Light Vehicle"/>
    <s v="FCA"/>
    <s v="FCA World Engine"/>
    <s v="Awarded"/>
    <n v="110475.21830199999"/>
    <n v="1699916.9059309999"/>
    <n v="2284159.6555499998"/>
    <n v="2250283.6059359997"/>
    <n v="2252007.7189209997"/>
    <n v="8596843.1046399996"/>
    <n v="0"/>
    <n v="0"/>
    <n v="1699916.9059309999"/>
    <n v="1"/>
  </r>
  <r>
    <s v="Metaldyne"/>
    <s v="Vibration Control Systems"/>
    <s v="Litchfield"/>
    <s v="3rd Party Sale"/>
    <b v="1"/>
    <s v="United States"/>
    <s v="North America"/>
    <x v="14"/>
    <s v="100000 - FCA US"/>
    <s v="United States"/>
    <s v="North America"/>
    <s v="05048052AC - UpL (HP)"/>
    <m/>
    <m/>
    <m/>
    <m/>
    <s v="X"/>
    <s v="N"/>
    <s v="Balance Shaft Assemblies"/>
    <s v="Engine"/>
    <s v="Balance Shaft Systems"/>
    <s v="Advanced Machining &amp; Assembly"/>
    <s v="Light Vehicle"/>
    <s v="FCA"/>
    <s v="FCA GME"/>
    <s v="High Probability"/>
    <n v="0"/>
    <n v="0"/>
    <n v="2063580.1201799982"/>
    <n v="3087493.1998200011"/>
    <n v="3025744.2003500019"/>
    <n v="8176817.5203500018"/>
    <n v="0"/>
    <n v="0"/>
    <n v="0"/>
    <n v="1"/>
  </r>
  <r>
    <s v="Metaldyne"/>
    <s v="Sintered Products"/>
    <s v="Ramos Sintered"/>
    <s v="3rd Party Sale"/>
    <b v="1"/>
    <s v="Mexico"/>
    <s v="North America"/>
    <x v="14"/>
    <s v="601421 - Fiat Powertrain -Brazil"/>
    <s v="Brazil"/>
    <s v="South America"/>
    <s v="552333740"/>
    <m/>
    <m/>
    <m/>
    <m/>
    <s v="X"/>
    <s v="N"/>
    <s v="Connecting Rods"/>
    <s v="Engine"/>
    <s v="Powder Metal Connecting Rods"/>
    <s v="Powder Metal Forming &amp; Machining"/>
    <s v="Light Vehicle"/>
    <s v="FCA"/>
    <s v="FCA Fire/100"/>
    <s v="In Production"/>
    <n v="3056255.6850000001"/>
    <n v="2120037.839999998"/>
    <n v="1677574.0799990001"/>
    <n v="839160"/>
    <n v="232806.96000000005"/>
    <n v="7925834.5649989983"/>
    <n v="0"/>
    <n v="0"/>
    <n v="2120037.839999998"/>
    <n v="1"/>
  </r>
  <r>
    <s v="Metaldyne"/>
    <s v="Sintered Products"/>
    <s v="Ramos Sintered"/>
    <s v="3rd Party Sale"/>
    <b v="1"/>
    <s v="Mexico"/>
    <s v="North America"/>
    <x v="14"/>
    <s v="109314 - Chrysler de Mexico SA"/>
    <s v="Mexico"/>
    <s v="North America"/>
    <s v="05038351AB"/>
    <m/>
    <m/>
    <m/>
    <m/>
    <s v="X"/>
    <s v="N"/>
    <s v="Connecting Rods"/>
    <s v="Engine"/>
    <s v="Powder Metal Connecting Rods"/>
    <s v="Powder Metal Forming &amp; Machining"/>
    <s v="Light Vehicle"/>
    <s v="FCA"/>
    <s v="FCA Hemi V8"/>
    <s v="In Production"/>
    <n v="2809585.75"/>
    <n v="2890000.00031"/>
    <n v="1353386.9999999998"/>
    <n v="246459.2"/>
    <n v="0"/>
    <n v="7299431.9503100002"/>
    <n v="0"/>
    <n v="0"/>
    <n v="2890000.00031"/>
    <n v="1"/>
  </r>
  <r>
    <s v="Metaldyne"/>
    <s v="Vibration Control Systems"/>
    <s v="Litchfield"/>
    <s v="3rd Party Sale"/>
    <b v="1"/>
    <s v="United States"/>
    <s v="North America"/>
    <x v="14"/>
    <s v="100000 - FCA US"/>
    <s v="United States"/>
    <s v="North America"/>
    <s v="05048052AC - UpL (TR)"/>
    <m/>
    <m/>
    <m/>
    <m/>
    <s v="X"/>
    <s v="N"/>
    <s v="Balance Shaft Assemblies"/>
    <s v="Engine"/>
    <s v="Balance Shaft Systems"/>
    <s v="Advanced Machining &amp; Assembly"/>
    <s v="Light Vehicle"/>
    <s v="FCA"/>
    <s v="FCA GME"/>
    <s v="Tracking"/>
    <n v="0"/>
    <n v="0"/>
    <n v="0"/>
    <n v="2238432.5700000017"/>
    <n v="4357071.6480000066"/>
    <n v="6595504.2180000078"/>
    <n v="0"/>
    <n v="0"/>
    <n v="0"/>
    <n v="1"/>
  </r>
  <r>
    <s v="Metaldyne"/>
    <s v="Vibration Control Systems"/>
    <s v="Fremont"/>
    <s v="3rd Party Sale"/>
    <b v="1"/>
    <s v="United States"/>
    <s v="North America"/>
    <x v="14"/>
    <s v="103616 - FCA US"/>
    <s v="United States"/>
    <s v="North America"/>
    <s v="04884890AG"/>
    <m/>
    <m/>
    <m/>
    <m/>
    <s v="X"/>
    <s v="N"/>
    <s v="Balance Shaft Modules"/>
    <s v="Engine"/>
    <s v="Balance Shaft Systems"/>
    <s v="Advanced Machining &amp; Assembly"/>
    <s v="Light Vehicle"/>
    <s v="FCA"/>
    <s v="FCA World Engine"/>
    <s v="In Production"/>
    <n v="6493165.5900000017"/>
    <n v="0"/>
    <n v="0"/>
    <n v="0"/>
    <n v="0"/>
    <n v="6493165.5900000017"/>
    <n v="0"/>
    <n v="0"/>
    <n v="0"/>
    <n v="1"/>
  </r>
  <r>
    <s v="Metaldyne"/>
    <s v="Sintered Products"/>
    <s v="Ramos Sintered"/>
    <s v="3rd Party Sale"/>
    <b v="1"/>
    <s v="Mexico"/>
    <s v="North America"/>
    <x v="14"/>
    <s v="500000 - FCA"/>
    <s v="Mexico"/>
    <s v="North America"/>
    <s v="53010804AA"/>
    <m/>
    <m/>
    <m/>
    <m/>
    <s v="X"/>
    <s v="N"/>
    <s v="Connecting Rods"/>
    <s v="Engine"/>
    <s v="Powder Metal Connecting Rods"/>
    <s v="Powder Metal Forming &amp; Machining"/>
    <s v="Light Vehicle"/>
    <s v="FCA"/>
    <s v="FCA Hemi V8"/>
    <s v="Awarded"/>
    <n v="0"/>
    <n v="0"/>
    <n v="2118286.4400000004"/>
    <n v="1818410.8800000001"/>
    <n v="1295544.6000000001"/>
    <n v="5232241.92"/>
    <n v="0"/>
    <n v="0"/>
    <n v="0"/>
    <n v="1"/>
  </r>
  <r>
    <s v="Metaldyne"/>
    <s v="Vibration Control Systems"/>
    <s v="Litchfield"/>
    <s v="3rd Party Sale"/>
    <b v="1"/>
    <s v="United States"/>
    <s v="North America"/>
    <x v="14"/>
    <s v="100005 - FCA US"/>
    <s v="United States"/>
    <s v="North America"/>
    <s v="2312425000"/>
    <m/>
    <m/>
    <m/>
    <m/>
    <s v="X"/>
    <s v="N"/>
    <s v="Rubber Dampers"/>
    <s v="Engine"/>
    <s v="Rubber and Viscous Dampers"/>
    <s v="Rubber &amp; Viscous Dampening Assemblies"/>
    <s v="Light Vehicle"/>
    <s v="FCA"/>
    <s v="FCA World Engine"/>
    <s v="In Production"/>
    <n v="2718448.8787499997"/>
    <n v="694801.30000000016"/>
    <n v="13124.1"/>
    <n v="13356.900000000001"/>
    <n v="7129.4999999999991"/>
    <n v="3446860.67875"/>
    <n v="0"/>
    <n v="0"/>
    <n v="694801.30000000016"/>
    <n v="1"/>
  </r>
  <r>
    <s v="Metaldyne"/>
    <s v="Vibration Control Systems"/>
    <s v="Lyon"/>
    <s v="3rd Party Sale"/>
    <b v="1"/>
    <s v="France"/>
    <s v="Europe"/>
    <x v="14"/>
    <s v="600183 - Fiat Group Automobiles SPA"/>
    <s v="Italy"/>
    <s v="Europe"/>
    <s v="V6gen3"/>
    <m/>
    <m/>
    <m/>
    <m/>
    <s v="X"/>
    <s v="N"/>
    <s v="Rubber Dampers"/>
    <s v="Engine"/>
    <s v="Rubber and Viscous Dampers"/>
    <s v="Rubber &amp; Viscous Dampening Assemblies"/>
    <s v="Light Vehicle"/>
    <s v="FCA"/>
    <s v="GM VM Motori VR630"/>
    <s v="Tracking"/>
    <n v="0"/>
    <n v="0"/>
    <n v="518957.84776500001"/>
    <n v="1207371.31929"/>
    <n v="1334463.0371099999"/>
    <n v="3060792.204165"/>
    <n v="0"/>
    <n v="0"/>
    <n v="0"/>
    <n v="1"/>
  </r>
  <r>
    <s v="Metaldyne"/>
    <s v="Vibration Control Systems"/>
    <s v="Dieburg"/>
    <s v="3rd Party Sale"/>
    <b v="1"/>
    <s v="Germany"/>
    <s v="Europe"/>
    <x v="14"/>
    <s v="500000 - FCA"/>
    <s v="Italy"/>
    <s v="Europe"/>
    <s v="Giorgio RWD"/>
    <m/>
    <m/>
    <m/>
    <m/>
    <s v="X"/>
    <s v="N"/>
    <s v="Viscous Dampers"/>
    <s v="Engine"/>
    <s v="Rubber and Viscous Dampers"/>
    <s v="Rubber &amp; Viscous Dampening Assemblies"/>
    <s v="Light Vehicle"/>
    <s v="FCA"/>
    <s v="FCA Maserati"/>
    <s v="Awarded"/>
    <n v="104992.58628639999"/>
    <n v="437607.88848009997"/>
    <n v="811554.08621229988"/>
    <n v="842514.40906089998"/>
    <n v="803227.3490158004"/>
    <n v="2999896.3190555"/>
    <n v="0"/>
    <n v="0"/>
    <n v="437607.88848009997"/>
    <n v="1"/>
  </r>
  <r>
    <s v="Metaldyne"/>
    <s v="Sintered Products"/>
    <s v="Ramos Sintered"/>
    <s v="3rd Party Sale"/>
    <b v="1"/>
    <s v="Mexico"/>
    <s v="North America"/>
    <x v="14"/>
    <s v="500000 - FCA"/>
    <s v="Mexico"/>
    <s v="North America"/>
    <s v="68206279AA"/>
    <m/>
    <m/>
    <m/>
    <m/>
    <s v="X"/>
    <s v="N"/>
    <s v="Connecting Rods"/>
    <s v="Engine"/>
    <s v="Powder Metal Connecting Rods"/>
    <s v="Powder Metal Forming &amp; Machining"/>
    <s v="Light Vehicle"/>
    <s v="FCA"/>
    <s v="FCA Hemi V8"/>
    <s v="In Production"/>
    <n v="635422.80780000007"/>
    <n v="1326102.4834000005"/>
    <n v="0"/>
    <n v="0"/>
    <n v="0"/>
    <n v="1961525.2912000006"/>
    <n v="0"/>
    <n v="0"/>
    <n v="1326102.4834000005"/>
    <n v="1"/>
  </r>
  <r>
    <s v="Metaldyne"/>
    <s v="Vibration Control Systems"/>
    <s v="Dieburg"/>
    <s v="3rd Party Sale"/>
    <b v="1"/>
    <s v="Germany"/>
    <s v="Europe"/>
    <x v="14"/>
    <s v="500000 - FCA"/>
    <s v="Italy"/>
    <s v="Europe"/>
    <s v="Giorgio AWD"/>
    <m/>
    <m/>
    <m/>
    <m/>
    <s v="X"/>
    <s v="N"/>
    <s v="Viscous Dampers"/>
    <s v="Engine"/>
    <s v="Rubber and Viscous Dampers"/>
    <s v="Rubber &amp; Viscous Dampening Assemblies"/>
    <s v="Light Vehicle"/>
    <s v="FCA"/>
    <s v="FCA Maserati"/>
    <s v="High Probability"/>
    <n v="61324.256981099985"/>
    <n v="337974.78223060013"/>
    <n v="414864.04518819979"/>
    <n v="384215.87743609987"/>
    <n v="368853.38733470003"/>
    <n v="1567232.3491706997"/>
    <n v="0"/>
    <n v="0"/>
    <n v="337974.78223060013"/>
    <n v="1"/>
  </r>
  <r>
    <s v="Metaldyne"/>
    <s v="Sintered Products"/>
    <s v="Ramos Sintered"/>
    <s v="3rd Party Sale"/>
    <b v="1"/>
    <s v="Mexico"/>
    <s v="North America"/>
    <x v="14"/>
    <s v="109314 - Chrysler de Mexico SA"/>
    <s v="Mexico"/>
    <s v="North America"/>
    <s v="68206279AA"/>
    <m/>
    <m/>
    <m/>
    <m/>
    <s v="X"/>
    <s v="N"/>
    <s v="Connecting Rods"/>
    <s v="Engine"/>
    <s v="Powder Metal Connecting Rods"/>
    <s v="Powder Metal Forming &amp; Machining"/>
    <s v="Light Vehicle"/>
    <s v="FCA"/>
    <s v="FCA Hemi V8"/>
    <s v="In Production"/>
    <n v="1285619.0399999998"/>
    <n v="0"/>
    <n v="0"/>
    <n v="0"/>
    <n v="0"/>
    <n v="1285619.0399999998"/>
    <n v="0"/>
    <n v="0"/>
    <n v="0"/>
    <n v="1"/>
  </r>
  <r>
    <s v="Metaldyne"/>
    <s v="Vibration Control Systems"/>
    <s v="Dieburg"/>
    <s v="3rd Party Sale"/>
    <b v="1"/>
    <s v="Germany"/>
    <s v="Europe"/>
    <x v="14"/>
    <s v="601411 - Ferrari"/>
    <s v="Italy"/>
    <s v="Europe"/>
    <s v="F154CB"/>
    <m/>
    <m/>
    <m/>
    <m/>
    <s v="X"/>
    <s v="N"/>
    <s v="Viscous Dampers"/>
    <s v="Engine"/>
    <s v="Rubber and Viscous Dampers"/>
    <s v="Rubber &amp; Viscous Dampening Assemblies"/>
    <s v="Light Vehicle"/>
    <s v="FCA"/>
    <s v="FCA FERRARI"/>
    <s v="Awarded"/>
    <n v="112335.70047740001"/>
    <n v="222678.15688319999"/>
    <n v="222945.58461380002"/>
    <n v="222856.44203689997"/>
    <n v="222767.29946030001"/>
    <n v="1003583.1834716001"/>
    <n v="0"/>
    <n v="0"/>
    <n v="222678.15688319999"/>
    <n v="1"/>
  </r>
  <r>
    <s v="Metaldyne"/>
    <s v="Vibration Control Systems"/>
    <s v="Dieburg"/>
    <s v="3rd Party Sale"/>
    <b v="1"/>
    <s v="Germany"/>
    <s v="Europe"/>
    <x v="14"/>
    <s v="601411 - Ferrari"/>
    <s v="Italy"/>
    <s v="Europe"/>
    <s v="F154BB"/>
    <m/>
    <m/>
    <m/>
    <m/>
    <s v="X"/>
    <s v="N"/>
    <s v="Viscous Dampers"/>
    <s v="Engine"/>
    <s v="Rubber and Viscous Dampers"/>
    <s v="Rubber &amp; Viscous Dampening Assemblies"/>
    <s v="Light Vehicle"/>
    <s v="FCA"/>
    <s v="FCA FERRARI"/>
    <s v="In Production"/>
    <n v="110893.36555769999"/>
    <n v="222678.15688319996"/>
    <n v="222945.58461380002"/>
    <n v="222856.44203690003"/>
    <n v="222767.29946030004"/>
    <n v="1002140.8485519001"/>
    <n v="0"/>
    <n v="0"/>
    <n v="222678.15688319996"/>
    <n v="1"/>
  </r>
  <r>
    <s v="Metaldyne"/>
    <s v="Vibration Control Systems"/>
    <s v="Fremont"/>
    <s v="3rd Party Sale"/>
    <b v="1"/>
    <s v="United States"/>
    <s v="North America"/>
    <x v="14"/>
    <s v="100000 - FCA US"/>
    <s v="United States"/>
    <s v="North America"/>
    <s v="05047989AB"/>
    <m/>
    <m/>
    <m/>
    <m/>
    <s v="X"/>
    <s v="N"/>
    <s v="Balance Shaft Modules"/>
    <s v="Engine"/>
    <s v="Balance Shaft Systems"/>
    <s v="Advanced Machining &amp; Assembly"/>
    <s v="Light Vehicle"/>
    <s v="FCA"/>
    <s v="FCA World Engine"/>
    <s v="In Production"/>
    <n v="988783.2"/>
    <n v="0"/>
    <n v="0"/>
    <n v="0"/>
    <n v="0"/>
    <n v="988783.2"/>
    <n v="0"/>
    <n v="0"/>
    <n v="0"/>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Fire/100"/>
    <s v="Awarded"/>
    <n v="0"/>
    <n v="0"/>
    <n v="490615.88000000012"/>
    <n v="3196.56"/>
    <n v="0"/>
    <n v="493812.44000000012"/>
    <n v="0"/>
    <n v="0"/>
    <n v="0"/>
    <n v="1"/>
  </r>
  <r>
    <s v="Metaldyne"/>
    <s v="Vibration Control Systems"/>
    <s v="Barcelona"/>
    <s v="3rd Party Sale"/>
    <b v="1"/>
    <s v="Spain"/>
    <s v="Europe"/>
    <x v="14"/>
    <s v="600183 - Fiat Group Automobiles SPA"/>
    <s v="Italy"/>
    <s v="Europe"/>
    <s v="25602034F"/>
    <m/>
    <m/>
    <m/>
    <m/>
    <s v="X"/>
    <s v="N"/>
    <s v="Rubber Dampers"/>
    <s v="Engine"/>
    <s v="Rubber and Viscous Dampers"/>
    <s v="Rubber &amp; Viscous Dampening Assemblies"/>
    <s v="Light Vehicle"/>
    <s v="FCA"/>
    <s v="Other"/>
    <s v="In Production"/>
    <n v="54477.400867100005"/>
    <n v="41092.988761799999"/>
    <n v="61342.935801099993"/>
    <n v="75111.205231500004"/>
    <n v="75111.205231500004"/>
    <n v="307135.73589300003"/>
    <n v="0"/>
    <n v="0"/>
    <n v="41092.988761799999"/>
    <n v="1"/>
  </r>
  <r>
    <s v="Metaldyne"/>
    <s v="Sintered Products"/>
    <s v="Brazil"/>
    <s v="3rd Party Sale"/>
    <b v="1"/>
    <s v="Brazil"/>
    <s v="South America"/>
    <x v="14"/>
    <s v="601421 - Fiat Powertrain -Brazil"/>
    <s v="Brazil"/>
    <s v="South America"/>
    <s v="552316000"/>
    <m/>
    <m/>
    <m/>
    <m/>
    <s v="X"/>
    <s v="N"/>
    <s v="Oil Jets"/>
    <s v="Engine"/>
    <s v="Other Engine Products"/>
    <s v="Powder Metal Forming &amp; Machining"/>
    <s v="Light Vehicle"/>
    <s v="FCA"/>
    <s v="FCA E.torQ"/>
    <s v="In Production"/>
    <n v="278297.78179099876"/>
    <n v="0"/>
    <n v="0"/>
    <n v="0"/>
    <n v="0"/>
    <n v="278297.78179099876"/>
    <n v="0"/>
    <n v="0"/>
    <n v="0"/>
    <n v="1"/>
  </r>
  <r>
    <s v="Metaldyne"/>
    <s v="Vibration Control Systems"/>
    <s v="Lyon"/>
    <s v="3rd Party Sale"/>
    <b v="1"/>
    <s v="France"/>
    <s v="Europe"/>
    <x v="14"/>
    <s v="600183 - Fiat Group Automobiles SPA"/>
    <s v="Italy"/>
    <s v="Europe"/>
    <s v="25602036H"/>
    <m/>
    <m/>
    <m/>
    <m/>
    <s v="X"/>
    <s v="N"/>
    <s v="Rubber Dampers"/>
    <s v="Engine"/>
    <s v="Rubber and Viscous Dampers"/>
    <s v="Rubber &amp; Viscous Dampening Assemblies"/>
    <s v="Light Vehicle"/>
    <s v="General Motors"/>
    <s v="GM VM Motori RA425"/>
    <s v="In Production"/>
    <n v="148620.18425455998"/>
    <n v="79622.076031500008"/>
    <n v="0"/>
    <n v="0"/>
    <n v="0"/>
    <n v="228242.26028605999"/>
    <n v="0"/>
    <n v="0"/>
    <n v="79622.076031500008"/>
    <n v="1"/>
  </r>
  <r>
    <s v="Metaldyne"/>
    <s v="Vibration Control Systems"/>
    <s v="Dieburg"/>
    <s v="3rd Party Sale"/>
    <b v="1"/>
    <s v="Germany"/>
    <s v="Europe"/>
    <x v="14"/>
    <s v="601411 - Ferrari"/>
    <s v="Italy"/>
    <s v="Europe"/>
    <s v="311102"/>
    <m/>
    <m/>
    <m/>
    <m/>
    <s v="X"/>
    <s v="N"/>
    <s v="Viscous Dampers"/>
    <s v="Engine"/>
    <s v="Rubber and Viscous Dampers"/>
    <s v="Rubber &amp; Viscous Dampening Assemblies"/>
    <s v="Light Vehicle"/>
    <s v="FCA"/>
    <s v="FCA FERRARI"/>
    <s v="In Production"/>
    <n v="213698.37721702078"/>
    <n v="0"/>
    <n v="0"/>
    <n v="0"/>
    <n v="0"/>
    <n v="213698.37721702078"/>
    <n v="0"/>
    <n v="0"/>
    <n v="0"/>
    <n v="1"/>
  </r>
  <r>
    <s v="Metaldyne"/>
    <s v="Sintered Products"/>
    <s v="Ramos Sintered"/>
    <s v="3rd Party Sale"/>
    <b v="1"/>
    <s v="Mexico"/>
    <s v="North America"/>
    <x v="14"/>
    <s v="109314 - Chrysler de Mexico SA"/>
    <s v="Mexico"/>
    <s v="North America"/>
    <s v="05038591AB"/>
    <m/>
    <m/>
    <m/>
    <m/>
    <s v="X"/>
    <s v="N"/>
    <s v="Connecting Rods"/>
    <s v="Engine"/>
    <s v="Powder Metal Connecting Rods"/>
    <s v="Powder Metal Forming &amp; Machining"/>
    <s v="Light Vehicle"/>
    <s v="FCA"/>
    <s v="FCA OHV 90° V"/>
    <s v="In Production"/>
    <n v="120447.42000000001"/>
    <n v="67620.3"/>
    <n v="0"/>
    <n v="0"/>
    <n v="0"/>
    <n v="188067.72000000003"/>
    <n v="0"/>
    <n v="0"/>
    <n v="67620.3"/>
    <n v="1"/>
  </r>
  <r>
    <s v="Metaldyne"/>
    <s v="Vibration Control Systems"/>
    <s v="Litchfield"/>
    <s v="3rd Party Sale"/>
    <b v="1"/>
    <s v="United States"/>
    <s v="North America"/>
    <x v="14"/>
    <s v="100074 - FCA US"/>
    <s v="United States"/>
    <s v="North America"/>
    <s v="33002920AC"/>
    <m/>
    <m/>
    <m/>
    <m/>
    <s v="X"/>
    <s v="N"/>
    <s v="Rubber Dampers"/>
    <s v="Engine"/>
    <s v="Rubber and Viscous Dampers"/>
    <s v="Rubber &amp; Viscous Dampening Assemblies"/>
    <s v="Light Vehicle"/>
    <s v="FCA"/>
    <s v="Other"/>
    <s v="In Production"/>
    <n v="23375.360000000001"/>
    <n v="31775.879999999997"/>
    <n v="31728.239999999998"/>
    <n v="31728.240000000005"/>
    <n v="31728.240000000002"/>
    <n v="150335.96"/>
    <n v="0"/>
    <n v="0"/>
    <n v="31775.879999999997"/>
    <n v="1"/>
  </r>
  <r>
    <s v="Metaldyne"/>
    <s v="Vibration Control Systems"/>
    <s v="Halifax"/>
    <s v="3rd Party Sale"/>
    <b v="1"/>
    <s v="UK"/>
    <s v="Europe"/>
    <x v="14"/>
    <s v="600183 - Fiat Group Automobiles SPA"/>
    <s v="Italy"/>
    <s v="Europe"/>
    <s v="25602021F"/>
    <m/>
    <m/>
    <m/>
    <m/>
    <s v="X"/>
    <s v="N"/>
    <s v="Viscous Dampers"/>
    <s v="Engine"/>
    <s v="Rubber and Viscous Dampers"/>
    <s v="Rubber &amp; Viscous Dampening Assemblies"/>
    <s v="Light Vehicle"/>
    <s v="FCA"/>
    <s v="Other"/>
    <s v="In Production"/>
    <n v="75299.31153285921"/>
    <n v="28387.206092400007"/>
    <n v="18769.172449000002"/>
    <n v="9524.6546760000037"/>
    <n v="4668.9483702999996"/>
    <n v="136649.29312055922"/>
    <n v="0"/>
    <n v="0"/>
    <n v="28387.206092400007"/>
    <n v="1"/>
  </r>
  <r>
    <s v="Metaldyne"/>
    <s v="Sintered Products"/>
    <s v="Suzhou Sintered"/>
    <s v="3rd Party Sale"/>
    <b v="1"/>
    <s v="China"/>
    <s v="APAC"/>
    <x v="14"/>
    <s v="601706 - Guangqi FCA - Changsha"/>
    <s v="China"/>
    <s v="APAC"/>
    <s v="SPN041242"/>
    <m/>
    <m/>
    <m/>
    <m/>
    <s v="X"/>
    <s v="N"/>
    <s v="Connecting Rods"/>
    <s v="Engine"/>
    <s v="Engine Products"/>
    <s v="Powder Metal Forming &amp; Machining"/>
    <s v="Light Vehicle"/>
    <s v="FCA"/>
    <s v="Other"/>
    <s v="In Production"/>
    <n v="129642.35569585999"/>
    <n v="0"/>
    <n v="0"/>
    <n v="0"/>
    <n v="0"/>
    <n v="129642.35569585999"/>
    <n v="0"/>
    <n v="0"/>
    <n v="0"/>
    <n v="1"/>
  </r>
  <r>
    <s v="Metaldyne"/>
    <s v="Vibration Control Systems"/>
    <s v="Dieburg"/>
    <s v="3rd Party Sale"/>
    <b v="1"/>
    <s v="Germany"/>
    <s v="Europe"/>
    <x v="14"/>
    <s v="601411 - Ferrari"/>
    <s v="Italy"/>
    <s v="Europe"/>
    <s v="F154A"/>
    <m/>
    <m/>
    <m/>
    <m/>
    <s v="X"/>
    <s v="N"/>
    <s v="Viscous Dampers"/>
    <s v="Engine"/>
    <s v="Rubber and Viscous Dampers"/>
    <s v="Rubber &amp; Viscous Dampening Assemblies"/>
    <s v="Light Vehicle"/>
    <s v="FCA"/>
    <s v="FCA FERRARI"/>
    <s v="In Production"/>
    <n v="30116.251278026401"/>
    <n v="35324.330027100004"/>
    <n v="31469.336326899996"/>
    <n v="23444.6555634"/>
    <n v="0"/>
    <n v="120354.57319542639"/>
    <n v="0"/>
    <n v="0"/>
    <n v="35324.330027100004"/>
    <n v="1"/>
  </r>
  <r>
    <s v="Metaldyne"/>
    <s v="Vibration Control Systems"/>
    <s v="Dieburg"/>
    <s v="3rd Party Sale"/>
    <b v="1"/>
    <s v="Germany"/>
    <s v="Europe"/>
    <x v="14"/>
    <s v="601411 - Ferrari"/>
    <s v="Italy"/>
    <s v="Europe"/>
    <s v="304949"/>
    <m/>
    <m/>
    <m/>
    <m/>
    <s v="X"/>
    <s v="N"/>
    <s v="Viscous Dampers"/>
    <s v="Engine"/>
    <s v="Rubber and Viscous Dampers"/>
    <s v="Rubber &amp; Viscous Dampening Assemblies"/>
    <s v="Light Vehicle"/>
    <s v="FCA"/>
    <s v="FCA FERRARI"/>
    <s v="In Production"/>
    <n v="116984.7546793416"/>
    <n v="0"/>
    <n v="0"/>
    <n v="0"/>
    <n v="0"/>
    <n v="116984.7546793416"/>
    <n v="0"/>
    <n v="0"/>
    <n v="0"/>
    <n v="1"/>
  </r>
  <r>
    <s v="Metaldyne"/>
    <s v="Sintered Products"/>
    <s v="Suzhou Sintered"/>
    <s v="3rd Party Sale"/>
    <b v="1"/>
    <s v="China"/>
    <s v="APAC"/>
    <x v="14"/>
    <s v="601706 - Guangqi FCA - Changsha"/>
    <s v="China"/>
    <s v="APAC"/>
    <s v="SPN040015"/>
    <m/>
    <m/>
    <m/>
    <m/>
    <s v="X"/>
    <s v="N"/>
    <s v="Connecting Rods"/>
    <s v="Engine"/>
    <s v="Engine Products"/>
    <s v="Powder Metal Forming &amp; Machining"/>
    <s v="Light Vehicle"/>
    <s v="FCA"/>
    <s v="Other"/>
    <s v="In Production"/>
    <n v="110311.95731724001"/>
    <n v="0"/>
    <n v="0"/>
    <n v="0"/>
    <n v="0"/>
    <n v="110311.95731724001"/>
    <n v="0"/>
    <n v="0"/>
    <n v="0"/>
    <n v="1"/>
  </r>
  <r>
    <s v="Metaldyne"/>
    <s v="Vibration Control Systems"/>
    <s v="Litchfield"/>
    <s v="3rd Party Sale"/>
    <b v="1"/>
    <s v="United States"/>
    <s v="North America"/>
    <x v="14"/>
    <s v="100074 - FCA US"/>
    <s v="United States"/>
    <s v="North America"/>
    <s v="53020229"/>
    <m/>
    <m/>
    <m/>
    <m/>
    <s v="X"/>
    <s v="N"/>
    <s v="Rubber Dampers"/>
    <s v="Engine"/>
    <s v="Rubber and Viscous Dampers"/>
    <s v="Rubber &amp; Viscous Dampening Assemblies"/>
    <s v="Light Vehicle"/>
    <s v="FCA"/>
    <s v="Other"/>
    <s v="In Production"/>
    <n v="14209.019999999999"/>
    <n v="18230.940000000002"/>
    <n v="18230.940000000002"/>
    <n v="18230.940000000002"/>
    <n v="18230.939999999999"/>
    <n v="87132.78"/>
    <n v="0"/>
    <n v="0"/>
    <n v="18230.940000000002"/>
    <n v="1"/>
  </r>
  <r>
    <s v="Metaldyne"/>
    <s v="Sintered Products"/>
    <s v="St. Marys"/>
    <s v="3rd Party Sale"/>
    <b v="1"/>
    <s v="United States"/>
    <s v="North America"/>
    <x v="14"/>
    <s v="100000 - FCA US"/>
    <s v="United States"/>
    <s v="North America"/>
    <s v="04892696AB"/>
    <m/>
    <m/>
    <m/>
    <m/>
    <s v="X"/>
    <s v="N"/>
    <s v="Camshaft Pulleys"/>
    <s v="Engine"/>
    <s v="Other Engine Products"/>
    <s v="Powder Metal Forming &amp; Machining"/>
    <s v="Light Vehicle"/>
    <s v="FCA"/>
    <s v="FCA 100/Fire"/>
    <s v="In Production"/>
    <n v="60212.664999999979"/>
    <n v="0"/>
    <n v="0"/>
    <n v="0"/>
    <n v="0"/>
    <n v="60212.664999999979"/>
    <n v="0"/>
    <n v="0"/>
    <n v="0"/>
    <n v="1"/>
  </r>
  <r>
    <s v="Metaldyne"/>
    <s v="Vibration Control Systems"/>
    <s v="Litchfield"/>
    <s v="3rd Party Sale"/>
    <b v="1"/>
    <s v="United States"/>
    <s v="North America"/>
    <x v="14"/>
    <s v="100000 - FCA US"/>
    <s v="United States"/>
    <s v="North America"/>
    <s v="05037727AD"/>
    <m/>
    <m/>
    <m/>
    <m/>
    <s v="X"/>
    <s v="N"/>
    <s v="Rubber Dampers"/>
    <s v="Engine"/>
    <s v="Rubber and Viscous Dampers"/>
    <s v="Rubber &amp; Viscous Dampening Assemblies"/>
    <s v="Light Vehicle"/>
    <s v="FCA"/>
    <s v="FCA OHV 90° V"/>
    <s v="In Production"/>
    <n v="39681.863125000003"/>
    <n v="18811.11"/>
    <n v="0"/>
    <n v="0"/>
    <n v="0"/>
    <n v="58492.973125000004"/>
    <n v="0"/>
    <n v="0"/>
    <n v="18811.11"/>
    <n v="1"/>
  </r>
  <r>
    <s v="Metaldyne"/>
    <s v="Vibration Control Systems"/>
    <s v="Litchfield"/>
    <s v="3rd Party Sale"/>
    <b v="1"/>
    <s v="United States"/>
    <s v="North America"/>
    <x v="14"/>
    <s v="100074 - FCA US"/>
    <s v="United States"/>
    <s v="North America"/>
    <s v="04448886"/>
    <m/>
    <m/>
    <m/>
    <m/>
    <s v="X"/>
    <s v="N"/>
    <s v="Rubber Dampers"/>
    <s v="Engine"/>
    <s v="Rubber and Viscous Dampers"/>
    <s v="Rubber &amp; Viscous Dampening Assemblies"/>
    <s v="Light Vehicle"/>
    <s v="FCA"/>
    <s v="Other"/>
    <s v="In Production"/>
    <n v="9204.36"/>
    <n v="12110.999999999998"/>
    <n v="12111.000000000002"/>
    <n v="12122.009999999998"/>
    <n v="12122.010000000002"/>
    <n v="57670.38"/>
    <n v="0"/>
    <n v="0"/>
    <n v="12110.999999999998"/>
    <n v="1"/>
  </r>
  <r>
    <s v="Metaldyne"/>
    <s v="Sintered Products"/>
    <s v="St. Marys"/>
    <s v="3rd Party Sale"/>
    <b v="1"/>
    <s v="United States"/>
    <s v="North America"/>
    <x v="14"/>
    <s v="100000 - FCA US"/>
    <s v="United States"/>
    <s v="North America"/>
    <s v="04892689AB"/>
    <m/>
    <m/>
    <m/>
    <m/>
    <s v="X"/>
    <s v="N"/>
    <s v="Crankshaft Pulleys"/>
    <s v="Engine"/>
    <s v="Other Engine Products"/>
    <s v="Powder Metal Forming &amp; Machining"/>
    <s v="Light Vehicle"/>
    <s v="FCA"/>
    <s v="FCA 100/Fire"/>
    <s v="In Production"/>
    <n v="50334.274999999994"/>
    <n v="0"/>
    <n v="0"/>
    <n v="0"/>
    <n v="0"/>
    <n v="50334.274999999994"/>
    <n v="0"/>
    <n v="0"/>
    <n v="0"/>
    <n v="1"/>
  </r>
  <r>
    <s v="Metaldyne"/>
    <s v="Vibration Control Systems"/>
    <s v="Dieburg"/>
    <s v="3rd Party Sale"/>
    <b v="1"/>
    <s v="Germany"/>
    <s v="Europe"/>
    <x v="14"/>
    <s v="601411 - Ferrari"/>
    <s v="Italy"/>
    <s v="Europe"/>
    <s v="SPN039819"/>
    <m/>
    <m/>
    <m/>
    <m/>
    <s v="X"/>
    <s v="N"/>
    <s v="Viscous Dampers"/>
    <s v="Engine"/>
    <s v="Rubber and Viscous Dampers"/>
    <s v="Rubber &amp; Viscous Dampening Assemblies"/>
    <s v="Light Vehicle"/>
    <s v="FCA"/>
    <s v="FCA FERRARI"/>
    <s v="In Production"/>
    <n v="36165.296356289997"/>
    <n v="0"/>
    <n v="0"/>
    <n v="0"/>
    <n v="0"/>
    <n v="36165.296356289997"/>
    <n v="0"/>
    <n v="0"/>
    <n v="0"/>
    <n v="1"/>
  </r>
  <r>
    <s v="Metaldyne"/>
    <s v="Vibration Control Systems"/>
    <s v="Dieburg"/>
    <s v="3rd Party Sale"/>
    <b v="1"/>
    <s v="Germany"/>
    <s v="Europe"/>
    <x v="14"/>
    <s v="601411 - Ferrari"/>
    <s v="Italy"/>
    <s v="Europe"/>
    <s v="318563"/>
    <m/>
    <m/>
    <m/>
    <m/>
    <s v="X"/>
    <s v="N"/>
    <s v="Viscous Dampers"/>
    <s v="Engine"/>
    <s v="Rubber and Viscous Dampers"/>
    <s v="Rubber &amp; Viscous Dampening Assemblies"/>
    <s v="Light Vehicle"/>
    <s v="FCA"/>
    <s v="FCA FERRARI"/>
    <s v="In Production"/>
    <n v="34775.863383359996"/>
    <n v="0"/>
    <n v="0"/>
    <n v="0"/>
    <n v="0"/>
    <n v="34775.863383359996"/>
    <n v="0"/>
    <n v="0"/>
    <n v="0"/>
    <n v="1"/>
  </r>
  <r>
    <s v="Metaldyne"/>
    <s v="Vibration Control Systems"/>
    <s v="Fremont"/>
    <s v="3rd Party Sale"/>
    <b v="1"/>
    <s v="United States"/>
    <s v="North America"/>
    <x v="14"/>
    <s v="100000 - FCA US"/>
    <s v="United States"/>
    <s v="North America"/>
    <s v="04884541AI"/>
    <m/>
    <m/>
    <m/>
    <m/>
    <s v="X"/>
    <s v="N"/>
    <s v="Balance Shaft Modules"/>
    <s v="Engine"/>
    <s v="Balance Shaft Systems"/>
    <s v="Advanced Machining &amp; Assembly"/>
    <s v="Light Vehicle"/>
    <s v="FCA"/>
    <s v="FCA World Engine"/>
    <s v="In Production"/>
    <n v="33768.979999999996"/>
    <n v="0"/>
    <n v="0"/>
    <n v="0"/>
    <n v="0"/>
    <n v="33768.979999999996"/>
    <n v="0"/>
    <n v="0"/>
    <n v="0"/>
    <n v="1"/>
  </r>
  <r>
    <s v="Metaldyne"/>
    <s v="Vibration Control Systems"/>
    <s v="Barcelona"/>
    <s v="3rd Party Sale"/>
    <b v="1"/>
    <s v="Spain"/>
    <s v="Europe"/>
    <x v="14"/>
    <s v="600183 - Fiat Group Automobiles SPA"/>
    <s v="Italy"/>
    <s v="Europe"/>
    <s v="25602035F"/>
    <m/>
    <m/>
    <m/>
    <m/>
    <s v="X"/>
    <s v="N"/>
    <s v="Rubber Dampers"/>
    <s v="Engine"/>
    <s v="Rubber and Viscous Dampers"/>
    <s v="Rubber &amp; Viscous Dampening Assemblies"/>
    <s v="Light Vehicle"/>
    <s v="FCA"/>
    <s v="Other"/>
    <s v="In Production"/>
    <n v="6713.0915183999996"/>
    <n v="1697.0088851"/>
    <n v="1810.1428108"/>
    <n v="1866.7097736000001"/>
    <n v="1866.7097736000001"/>
    <n v="13953.6627615"/>
    <n v="0"/>
    <n v="0"/>
    <n v="1697.0088851"/>
    <n v="1"/>
  </r>
  <r>
    <s v="Metaldyne"/>
    <s v="Sintered Products"/>
    <s v="Suzhou Sintered"/>
    <s v="3rd Party Sale"/>
    <b v="1"/>
    <s v="China"/>
    <s v="APAC"/>
    <x v="14"/>
    <s v="601706 - Guangqi FCA - Changsha"/>
    <s v="China"/>
    <s v="APAC"/>
    <s v="Chinese Transaction"/>
    <m/>
    <m/>
    <m/>
    <m/>
    <s v="X"/>
    <s v="N"/>
    <s v="No data"/>
    <s v="Engine"/>
    <s v="Engine Products"/>
    <s v="Powder Metal Forming &amp; Machining"/>
    <s v="Light Vehicle"/>
    <s v="General Motors"/>
    <s v="Other"/>
    <s v="In Production"/>
    <n v="10388.788547200002"/>
    <n v="0"/>
    <n v="0"/>
    <n v="0"/>
    <n v="0"/>
    <n v="10388.788547200002"/>
    <n v="0"/>
    <n v="0"/>
    <n v="0"/>
    <n v="1"/>
  </r>
  <r>
    <s v="Metaldyne"/>
    <s v="Vibration Control Systems"/>
    <s v="Dieburg"/>
    <s v="3rd Party Sale"/>
    <b v="1"/>
    <s v="Germany"/>
    <s v="Europe"/>
    <x v="14"/>
    <s v="601411 - Ferrari"/>
    <s v="Italy"/>
    <s v="Europe"/>
    <s v="302570"/>
    <m/>
    <m/>
    <m/>
    <m/>
    <s v="X"/>
    <s v="N"/>
    <s v="Viscous Dampers"/>
    <s v="Engine"/>
    <s v="Rubber and Viscous Dampers"/>
    <s v="Rubber &amp; Viscous Dampening Assemblies"/>
    <s v="Light Vehicle"/>
    <s v="FCA"/>
    <s v="FCA FERRARI"/>
    <s v="In Production"/>
    <n v="10265.604599323198"/>
    <n v="0"/>
    <n v="0"/>
    <n v="0"/>
    <n v="0"/>
    <n v="10265.604599323198"/>
    <n v="0"/>
    <n v="0"/>
    <n v="0"/>
    <n v="1"/>
  </r>
  <r>
    <s v="Metaldyne"/>
    <s v="Vibration Control Systems"/>
    <s v="Litchfield"/>
    <s v="3rd Party Sale"/>
    <b v="1"/>
    <s v="United States"/>
    <s v="North America"/>
    <x v="14"/>
    <s v="601590 - FCA US"/>
    <s v="United States"/>
    <s v="North America"/>
    <s v="05048053AC"/>
    <m/>
    <m/>
    <m/>
    <m/>
    <s v="X"/>
    <s v="N"/>
    <s v="Balance Shaft Assemblies"/>
    <s v="Engine"/>
    <s v="Rubber and Viscous Dampers"/>
    <s v="Rubber &amp; Viscous Dampening Assemblies"/>
    <s v="Light Vehicle"/>
    <s v="FCA"/>
    <s v="FCA GME"/>
    <s v="In Production"/>
    <n v="10039.200000000001"/>
    <n v="0"/>
    <n v="0"/>
    <n v="0"/>
    <n v="0"/>
    <n v="10039.200000000001"/>
    <n v="0"/>
    <n v="0"/>
    <n v="0"/>
    <n v="1"/>
  </r>
  <r>
    <s v="Metaldyne"/>
    <s v="Sintered Products"/>
    <s v="Ramos Sintered"/>
    <s v="3rd Party Sale"/>
    <b v="1"/>
    <s v="Mexico"/>
    <s v="North America"/>
    <x v="14"/>
    <s v="109314 - Chrysler de Mexico SA"/>
    <s v="Mexico"/>
    <s v="North America"/>
    <s v="53010477AB"/>
    <m/>
    <m/>
    <m/>
    <m/>
    <s v="X"/>
    <s v="N"/>
    <s v="Rubber Dampers"/>
    <s v="Engine"/>
    <s v="Rubber and Viscous Dampers"/>
    <s v="Rubber &amp; Viscous Dampening Assemblies"/>
    <s v="Light Vehicle"/>
    <s v="FCA"/>
    <s v="Other"/>
    <s v="In Production"/>
    <n v="8872.5"/>
    <n v="0"/>
    <n v="0"/>
    <n v="0"/>
    <n v="0"/>
    <n v="8872.5"/>
    <n v="0"/>
    <n v="0"/>
    <n v="0"/>
    <n v="1"/>
  </r>
  <r>
    <s v="Metaldyne"/>
    <s v="Vibration Control Systems"/>
    <s v="Litchfield"/>
    <s v="3rd Party Sale"/>
    <b v="1"/>
    <s v="United States"/>
    <s v="North America"/>
    <x v="14"/>
    <s v="100074 - FCA US"/>
    <s v="United States"/>
    <s v="North America"/>
    <s v="04792811AB"/>
    <m/>
    <m/>
    <m/>
    <m/>
    <s v="X"/>
    <s v="N"/>
    <s v="Rubber Dampers"/>
    <s v="Engine"/>
    <s v="Rubber and Viscous Dampers"/>
    <s v="Rubber &amp; Viscous Dampening Assemblies"/>
    <s v="Light Vehicle"/>
    <s v="FCA"/>
    <s v="Other"/>
    <s v="In Production"/>
    <n v="8223.5400000000009"/>
    <n v="0"/>
    <n v="0"/>
    <n v="0"/>
    <n v="0"/>
    <n v="8223.5400000000009"/>
    <n v="0"/>
    <n v="0"/>
    <n v="0"/>
    <n v="1"/>
  </r>
  <r>
    <s v="Metaldyne"/>
    <s v="Vibration Control Systems"/>
    <s v="Fremont"/>
    <s v="3rd Party Sale"/>
    <b v="1"/>
    <s v="United States"/>
    <s v="North America"/>
    <x v="14"/>
    <s v="100000 - FCA US"/>
    <s v="United States"/>
    <s v="North America"/>
    <s v="04884890AG"/>
    <m/>
    <m/>
    <m/>
    <m/>
    <s v="X"/>
    <s v="N"/>
    <s v="Balance Shaft Modules"/>
    <s v="Engine"/>
    <s v="Balance Shaft Systems"/>
    <s v="Advanced Machining &amp; Assembly"/>
    <s v="Light Vehicle"/>
    <s v="FCA"/>
    <s v="FCA World Engine"/>
    <s v="In Production"/>
    <n v="7528.36"/>
    <n v="0"/>
    <n v="0"/>
    <n v="0"/>
    <n v="0"/>
    <n v="7528.36"/>
    <n v="0"/>
    <n v="0"/>
    <n v="0"/>
    <n v="1"/>
  </r>
  <r>
    <s v="Metaldyne"/>
    <s v="Vibration Control Systems"/>
    <s v="Litchfield"/>
    <s v="3rd Party Sale"/>
    <b v="1"/>
    <s v="United States"/>
    <s v="North America"/>
    <x v="14"/>
    <s v="601590 - FCA US"/>
    <s v="United States"/>
    <s v="North America"/>
    <s v="05048052AC"/>
    <m/>
    <m/>
    <m/>
    <m/>
    <s v="X"/>
    <s v="N"/>
    <s v="Balance Shaft Assemblies"/>
    <s v="Engine"/>
    <s v="Rubber and Viscous Dampers"/>
    <s v="Rubber &amp; Viscous Dampening Assemblies"/>
    <s v="Light Vehicle"/>
    <s v="FCA"/>
    <s v="FCA GME"/>
    <s v="In Production"/>
    <n v="7478.4"/>
    <n v="0"/>
    <n v="0"/>
    <n v="0"/>
    <n v="0"/>
    <n v="7478.4"/>
    <n v="0"/>
    <n v="0"/>
    <n v="0"/>
    <n v="1"/>
  </r>
  <r>
    <s v="Metaldyne"/>
    <s v="Vibration Control Systems"/>
    <s v="Litchfield"/>
    <s v="3rd Party Sale"/>
    <b v="1"/>
    <s v="United States"/>
    <s v="North America"/>
    <x v="14"/>
    <s v="100074 - FCA US"/>
    <s v="United States"/>
    <s v="North America"/>
    <s v="53021284AA"/>
    <m/>
    <m/>
    <m/>
    <m/>
    <s v="X"/>
    <s v="N"/>
    <s v="Crankshaft Rubber Dampers"/>
    <s v="Engine"/>
    <s v="Rubber and Viscous Dampers"/>
    <s v="Rubber &amp; Viscous Dampening Assemblies"/>
    <s v="Light Vehicle"/>
    <s v="FCA"/>
    <s v="Other"/>
    <s v="In Production"/>
    <n v="7404.2099999999991"/>
    <n v="0"/>
    <n v="0"/>
    <n v="0"/>
    <n v="0"/>
    <n v="7404.2099999999991"/>
    <n v="0"/>
    <n v="0"/>
    <n v="0"/>
    <n v="1"/>
  </r>
  <r>
    <s v="Metaldyne"/>
    <s v="Vibration Control Systems"/>
    <s v="Barcelona"/>
    <s v="3rd Party Sale"/>
    <b v="1"/>
    <s v="Spain"/>
    <s v="Europe"/>
    <x v="14"/>
    <s v="600183 - Fiat Group Automobiles SPA"/>
    <s v="Italy"/>
    <s v="Europe"/>
    <s v="25600010A"/>
    <m/>
    <m/>
    <m/>
    <m/>
    <s v="X"/>
    <s v="N"/>
    <s v="Rubber Dampers"/>
    <s v="Engine"/>
    <s v="Rubber and Viscous Dampers"/>
    <s v="Rubber &amp; Viscous Dampening Assemblies"/>
    <s v="Light Vehicle"/>
    <s v="FCA"/>
    <s v="Other"/>
    <s v="In Production"/>
    <n v="6753.2564844345998"/>
    <n v="0"/>
    <n v="0"/>
    <n v="0"/>
    <n v="0"/>
    <n v="6753.2564844345998"/>
    <n v="0"/>
    <n v="0"/>
    <n v="0"/>
    <n v="1"/>
  </r>
  <r>
    <s v="Metaldyne"/>
    <s v="Sintered Products"/>
    <s v="Brazil"/>
    <s v="3rd Party Sale"/>
    <b v="1"/>
    <s v="Brazil"/>
    <s v="South America"/>
    <x v="14"/>
    <s v="601421 - Fiat Powertrain -Brazil"/>
    <s v="Brazil"/>
    <s v="South America"/>
    <s v="55264692"/>
    <m/>
    <m/>
    <m/>
    <m/>
    <s v="X"/>
    <s v="N"/>
    <s v="Transmission Reverse Lockers"/>
    <s v="Engine"/>
    <s v="Other Engine Products"/>
    <s v="Powder Metal Forming &amp; Machining"/>
    <s v="Light Vehicle"/>
    <s v="FCA"/>
    <s v="Other"/>
    <s v="Awarded"/>
    <n v="5526.0682568944985"/>
    <n v="0"/>
    <n v="0"/>
    <n v="0"/>
    <n v="0"/>
    <n v="5526.0682568944985"/>
    <n v="0"/>
    <n v="0"/>
    <n v="0"/>
    <n v="1"/>
  </r>
  <r>
    <s v="Metaldyne"/>
    <s v="Sintered Products"/>
    <s v="Ramos Sintered"/>
    <s v="3rd Party Sale"/>
    <b v="1"/>
    <s v="Mexico"/>
    <s v="North America"/>
    <x v="14"/>
    <s v="109314 - Chrysler de Mexico SA"/>
    <s v="Mexico"/>
    <s v="North America"/>
    <s v="FCA Dampers"/>
    <m/>
    <m/>
    <m/>
    <m/>
    <s v="X"/>
    <s v="N"/>
    <s v="Crankshaft Rubber Dampers"/>
    <s v="Engine"/>
    <s v="Rubber and Viscous Dampers"/>
    <s v="Rubber &amp; Viscous Dampening Assemblies"/>
    <s v="Light Vehicle"/>
    <s v="FCA"/>
    <s v="Other"/>
    <s v="In Production"/>
    <n v="3944"/>
    <n v="0"/>
    <n v="0"/>
    <n v="0"/>
    <n v="0"/>
    <n v="3944"/>
    <n v="0"/>
    <n v="0"/>
    <n v="0"/>
    <n v="1"/>
  </r>
  <r>
    <s v="Metaldyne"/>
    <s v="Vibration Control Systems"/>
    <s v="Litchfield"/>
    <s v="3rd Party Sale"/>
    <b v="1"/>
    <s v="United States"/>
    <s v="North America"/>
    <x v="14"/>
    <s v="100074 - FCA US"/>
    <s v="United States"/>
    <s v="North America"/>
    <s v="04666099AB"/>
    <m/>
    <m/>
    <m/>
    <m/>
    <s v="X"/>
    <s v="N"/>
    <s v="Crankshaft Rubber Dampers"/>
    <s v="Engine"/>
    <s v="Rubber and Viscous Dampers"/>
    <s v="Rubber &amp; Viscous Dampening Assemblies"/>
    <s v="Light Vehicle"/>
    <s v="FCA"/>
    <s v="Other"/>
    <s v="In Production"/>
    <n v="3938.1499999999996"/>
    <n v="0"/>
    <n v="0"/>
    <n v="0"/>
    <n v="0"/>
    <n v="3938.1499999999996"/>
    <n v="0"/>
    <n v="0"/>
    <n v="0"/>
    <n v="1"/>
  </r>
  <r>
    <s v="Metaldyne"/>
    <s v="Vibration Control Systems"/>
    <s v="Litchfield"/>
    <s v="3rd Party Sale"/>
    <b v="1"/>
    <s v="United States"/>
    <s v="North America"/>
    <x v="14"/>
    <s v="100074 - FCA US"/>
    <s v="United States"/>
    <s v="North America"/>
    <s v="04663176"/>
    <m/>
    <m/>
    <m/>
    <m/>
    <s v="X"/>
    <s v="N"/>
    <s v="Crankshaft Rubber Dampers"/>
    <s v="Engine"/>
    <s v="Rubber and Viscous Dampers"/>
    <s v="Rubber &amp; Viscous Dampening Assemblies"/>
    <s v="Light Vehicle"/>
    <s v="FCA"/>
    <s v="Other"/>
    <s v="In Production"/>
    <n v="3735"/>
    <n v="0"/>
    <n v="0"/>
    <n v="0"/>
    <n v="0"/>
    <n v="3735"/>
    <n v="0"/>
    <n v="0"/>
    <n v="0"/>
    <n v="1"/>
  </r>
  <r>
    <s v="Metaldyne"/>
    <s v="Vibration Control Systems"/>
    <s v="Dieburg"/>
    <s v="3rd Party Sale"/>
    <b v="1"/>
    <s v="Germany"/>
    <s v="Europe"/>
    <x v="14"/>
    <s v="601411 - Ferrari"/>
    <s v="Italy"/>
    <s v="Europe"/>
    <s v="F136FB + FL"/>
    <m/>
    <m/>
    <m/>
    <m/>
    <s v="X"/>
    <s v="N"/>
    <s v="Viscous Dampers"/>
    <s v="Engine"/>
    <s v="Rubber and Viscous Dampers"/>
    <s v="Rubber &amp; Viscous Dampening Assemblies"/>
    <s v="Light Vehicle"/>
    <s v="FCA"/>
    <s v="FCA FERRARI"/>
    <s v="In Production"/>
    <n v="3249.1966729759993"/>
    <n v="0"/>
    <n v="0"/>
    <n v="0"/>
    <n v="0"/>
    <n v="3249.1966729759993"/>
    <n v="0"/>
    <n v="0"/>
    <n v="0"/>
    <n v="1"/>
  </r>
  <r>
    <s v="Metaldyne"/>
    <s v="Vibration Control Systems"/>
    <s v="Litchfield"/>
    <s v="3rd Party Sale"/>
    <b v="1"/>
    <s v="United States"/>
    <s v="North America"/>
    <x v="14"/>
    <s v="100074 - FCA US"/>
    <s v="United States"/>
    <s v="North America"/>
    <s v="02951673"/>
    <m/>
    <m/>
    <m/>
    <m/>
    <s v="X"/>
    <s v="N"/>
    <s v="Rubber Dampers"/>
    <s v="Engine"/>
    <s v="Rubber and Viscous Dampers"/>
    <s v="Rubber &amp; Viscous Dampening Assemblies"/>
    <s v="Light Vehicle"/>
    <s v="FCA"/>
    <s v="Other"/>
    <s v="In Production"/>
    <n v="3003"/>
    <n v="0"/>
    <n v="0"/>
    <n v="0"/>
    <n v="0"/>
    <n v="3003"/>
    <n v="0"/>
    <n v="0"/>
    <n v="0"/>
    <n v="1"/>
  </r>
  <r>
    <s v="Metaldyne"/>
    <s v="Vibration Control Systems"/>
    <s v="Lyon"/>
    <s v="3rd Party Sale"/>
    <b v="1"/>
    <s v="France"/>
    <s v="Europe"/>
    <x v="14"/>
    <s v="600183 - Fiat Group Automobiles SPA"/>
    <s v="Italy"/>
    <s v="Europe"/>
    <s v="DB5600068A"/>
    <m/>
    <m/>
    <m/>
    <m/>
    <s v="X"/>
    <s v="N"/>
    <s v="Rubber Dampers"/>
    <s v="Engine"/>
    <s v="Rubber and Viscous Dampers"/>
    <s v="Rubber &amp; Viscous Dampening Assemblies"/>
    <s v="Light Vehicle"/>
    <s v="Other"/>
    <s v="Other"/>
    <s v="In Production"/>
    <n v="2659.2797759999999"/>
    <n v="0"/>
    <n v="0"/>
    <n v="0"/>
    <n v="0"/>
    <n v="2659.2797759999999"/>
    <n v="0"/>
    <n v="0"/>
    <n v="0"/>
    <n v="1"/>
  </r>
  <r>
    <s v="Metaldyne"/>
    <s v="Vibration Control Systems"/>
    <s v="Litchfield"/>
    <s v="3rd Party Sale"/>
    <b v="1"/>
    <s v="United States"/>
    <s v="North America"/>
    <x v="14"/>
    <s v="100074 - FCA US"/>
    <s v="United States"/>
    <s v="North America"/>
    <s v="2312425000"/>
    <m/>
    <m/>
    <m/>
    <m/>
    <s v="X"/>
    <s v="N"/>
    <s v="Crankshaft Rubber Dampers"/>
    <s v="Engine"/>
    <s v="Rubber and Viscous Dampers"/>
    <s v="Rubber &amp; Viscous Dampening Assemblies"/>
    <s v="Light Vehicle"/>
    <s v="FCA"/>
    <s v="Other"/>
    <s v="In Production"/>
    <n v="2570.12"/>
    <n v="0"/>
    <n v="0"/>
    <n v="0"/>
    <n v="0"/>
    <n v="2570.12"/>
    <n v="0"/>
    <n v="0"/>
    <n v="0"/>
    <n v="1"/>
  </r>
  <r>
    <s v="Metaldyne"/>
    <s v="Vibration Control Systems"/>
    <s v="Litchfield"/>
    <s v="3rd Party Sale"/>
    <b v="1"/>
    <s v="United States"/>
    <s v="North America"/>
    <x v="14"/>
    <s v="100074 - FCA US"/>
    <s v="United States"/>
    <s v="North America"/>
    <s v="04792989AA"/>
    <m/>
    <m/>
    <m/>
    <m/>
    <s v="X"/>
    <s v="N"/>
    <s v="Crankshaft Rubber Dampers"/>
    <s v="Engine"/>
    <s v="Rubber and Viscous Dampers"/>
    <s v="Rubber &amp; Viscous Dampening Assemblies"/>
    <s v="Light Vehicle"/>
    <s v="FCA"/>
    <s v="Other"/>
    <s v="In Production"/>
    <n v="2289.2799999999997"/>
    <n v="0"/>
    <n v="0"/>
    <n v="0"/>
    <n v="0"/>
    <n v="2289.2799999999997"/>
    <n v="0"/>
    <n v="0"/>
    <n v="0"/>
    <n v="1"/>
  </r>
  <r>
    <s v="Metaldyne"/>
    <s v="Vibration Control Systems"/>
    <s v="Barcelona"/>
    <s v="3rd Party Sale"/>
    <b v="1"/>
    <s v="Spain"/>
    <s v="Europe"/>
    <x v="14"/>
    <s v="600183 - Fiat Group Automobiles SPA"/>
    <s v="Italy"/>
    <s v="Europe"/>
    <s v="25600008F"/>
    <m/>
    <m/>
    <m/>
    <m/>
    <s v="X"/>
    <s v="N"/>
    <s v="Rubber Dampers"/>
    <s v="Engine"/>
    <s v="Rubber and Viscous Dampers"/>
    <s v="Rubber &amp; Viscous Dampening Assemblies"/>
    <s v="Light Vehicle"/>
    <s v="FCA"/>
    <s v="Other"/>
    <s v="In Production"/>
    <n v="1949.8050171599996"/>
    <n v="0"/>
    <n v="0"/>
    <n v="0"/>
    <n v="0"/>
    <n v="1949.8050171599996"/>
    <n v="0"/>
    <n v="0"/>
    <n v="0"/>
    <n v="1"/>
  </r>
  <r>
    <s v="Metaldyne"/>
    <s v="Vibration Control Systems"/>
    <s v="Litchfield"/>
    <s v="3rd Party Sale"/>
    <b v="1"/>
    <s v="United States"/>
    <s v="North America"/>
    <x v="14"/>
    <s v="100074 - FCA US"/>
    <s v="United States"/>
    <s v="North America"/>
    <s v="05037551AB"/>
    <m/>
    <m/>
    <m/>
    <m/>
    <s v="X"/>
    <s v="N"/>
    <s v="Crankshaft Rubber Dampers"/>
    <s v="Engine"/>
    <s v="Rubber and Viscous Dampers"/>
    <s v="Rubber &amp; Viscous Dampening Assemblies"/>
    <s v="Light Vehicle"/>
    <s v="FCA"/>
    <s v="Other"/>
    <s v="In Production"/>
    <n v="1778.5900000000001"/>
    <n v="0"/>
    <n v="0"/>
    <n v="0"/>
    <n v="0"/>
    <n v="1778.5900000000001"/>
    <n v="0"/>
    <n v="0"/>
    <n v="0"/>
    <n v="1"/>
  </r>
  <r>
    <s v="Metaldyne"/>
    <s v="Vibration Control Systems"/>
    <s v="Litchfield"/>
    <s v="3rd Party Sale"/>
    <b v="1"/>
    <s v="United States"/>
    <s v="North America"/>
    <x v="14"/>
    <s v="100074 - FCA US"/>
    <s v="United States"/>
    <s v="North America"/>
    <s v="04892096AA"/>
    <m/>
    <m/>
    <m/>
    <m/>
    <s v="X"/>
    <s v="N"/>
    <s v="Rubber Dampers"/>
    <s v="Engine"/>
    <s v="Rubber and Viscous Dampers"/>
    <s v="Rubber &amp; Viscous Dampening Assemblies"/>
    <s v="Light Vehicle"/>
    <s v="FCA"/>
    <s v="Other"/>
    <s v="In Production"/>
    <n v="1726.7048"/>
    <n v="0"/>
    <n v="0"/>
    <n v="0"/>
    <n v="0"/>
    <n v="1726.7048"/>
    <n v="0"/>
    <n v="0"/>
    <n v="0"/>
    <n v="1"/>
  </r>
  <r>
    <s v="Metaldyne"/>
    <s v="Vibration Control Systems"/>
    <s v="Litchfield"/>
    <s v="3rd Party Sale"/>
    <b v="1"/>
    <s v="United States"/>
    <s v="North America"/>
    <x v="14"/>
    <s v="100074 - FCA US"/>
    <s v="United States"/>
    <s v="North America"/>
    <s v="04892135AA"/>
    <m/>
    <m/>
    <m/>
    <m/>
    <s v="X"/>
    <s v="N"/>
    <s v="Crankshaft Rubber Dampers"/>
    <s v="Engine"/>
    <s v="Rubber and Viscous Dampers"/>
    <s v="Rubber &amp; Viscous Dampening Assemblies"/>
    <s v="Light Vehicle"/>
    <s v="FCA"/>
    <s v="Other"/>
    <s v="In Production"/>
    <n v="1433.19"/>
    <n v="0"/>
    <n v="0"/>
    <n v="0"/>
    <n v="0"/>
    <n v="1433.19"/>
    <n v="0"/>
    <n v="0"/>
    <n v="0"/>
    <n v="1"/>
  </r>
  <r>
    <s v="Metaldyne"/>
    <s v="Vibration Control Systems"/>
    <s v="Litchfield"/>
    <s v="3rd Party Sale"/>
    <b v="1"/>
    <s v="United States"/>
    <s v="North America"/>
    <x v="14"/>
    <s v="100074 - FCA US"/>
    <s v="United States"/>
    <s v="North America"/>
    <s v="53021298AB"/>
    <m/>
    <m/>
    <m/>
    <m/>
    <s v="X"/>
    <s v="N"/>
    <s v="Balance Drivers"/>
    <s v="Engine"/>
    <s v="Balance Shaft Systems"/>
    <s v="Advanced Machining &amp; Assembly"/>
    <s v="Light Vehicle"/>
    <s v="FCA"/>
    <s v="Other"/>
    <s v="In Production"/>
    <n v="1377.4199999999998"/>
    <n v="0"/>
    <n v="0"/>
    <n v="0"/>
    <n v="0"/>
    <n v="1377.4199999999998"/>
    <n v="0"/>
    <n v="0"/>
    <n v="0"/>
    <n v="1"/>
  </r>
  <r>
    <s v="Metaldyne"/>
    <s v="Vibration Control Systems"/>
    <s v="Litchfield"/>
    <s v="3rd Party Sale"/>
    <b v="1"/>
    <s v="United States"/>
    <s v="North America"/>
    <x v="14"/>
    <s v="100074 - FCA US"/>
    <s v="United States"/>
    <s v="North America"/>
    <s v="04792814AB"/>
    <m/>
    <m/>
    <m/>
    <m/>
    <s v="X"/>
    <s v="N"/>
    <s v="Crankshaft Rubber Dampers"/>
    <s v="Engine"/>
    <s v="Rubber and Viscous Dampers"/>
    <s v="Rubber &amp; Viscous Dampening Assemblies"/>
    <s v="Light Vehicle"/>
    <s v="FCA"/>
    <s v="Other"/>
    <s v="In Production"/>
    <n v="1053.52"/>
    <n v="0"/>
    <n v="0"/>
    <n v="0"/>
    <n v="0"/>
    <n v="1053.52"/>
    <n v="0"/>
    <n v="0"/>
    <n v="0"/>
    <n v="1"/>
  </r>
  <r>
    <s v="Metaldyne"/>
    <s v="Vibration Control Systems"/>
    <s v="Litchfield"/>
    <s v="3rd Party Sale"/>
    <b v="1"/>
    <s v="United States"/>
    <s v="North America"/>
    <x v="14"/>
    <s v="100074 - FCA US"/>
    <s v="United States"/>
    <s v="North America"/>
    <s v="33002879AB"/>
    <m/>
    <m/>
    <m/>
    <m/>
    <s v="X"/>
    <s v="N"/>
    <s v="Rubber Dampers"/>
    <s v="Engine"/>
    <s v="Rubber and Viscous Dampers"/>
    <s v="Rubber &amp; Viscous Dampening Assemblies"/>
    <s v="Light Vehicle"/>
    <s v="FCA"/>
    <s v="Other"/>
    <s v="In Production"/>
    <n v="943.19999999999993"/>
    <n v="0"/>
    <n v="0"/>
    <n v="0"/>
    <n v="0"/>
    <n v="943.19999999999993"/>
    <n v="0"/>
    <n v="0"/>
    <n v="0"/>
    <n v="1"/>
  </r>
  <r>
    <s v="Metaldyne"/>
    <s v="Sintered Products"/>
    <s v="Ridgway"/>
    <s v="3rd Party Sale"/>
    <b v="1"/>
    <s v="United States"/>
    <s v="North America"/>
    <x v="14"/>
    <s v="100074 - FCA US"/>
    <s v="United States"/>
    <s v="North America"/>
    <s v="K4448675"/>
    <m/>
    <m/>
    <m/>
    <m/>
    <s v="X"/>
    <s v="N"/>
    <s v="Cam Sprockets"/>
    <s v="OTHER SPECIALTY PRODUCTS"/>
    <s v="Specialty Products &amp; Other"/>
    <s v="Powder Metal Forming &amp; Machining"/>
    <s v="Light Vehicle"/>
    <s v="FCA"/>
    <s v="Other"/>
    <s v="In Production"/>
    <n v="818.4"/>
    <n v="0"/>
    <n v="0"/>
    <n v="0"/>
    <n v="0"/>
    <n v="818.4"/>
    <n v="0"/>
    <n v="0"/>
    <n v="0"/>
    <n v="1"/>
  </r>
  <r>
    <s v="Metaldyne"/>
    <s v="Vibration Control Systems"/>
    <s v="Litchfield"/>
    <s v="3rd Party Sale"/>
    <b v="1"/>
    <s v="United States"/>
    <s v="North America"/>
    <x v="14"/>
    <s v="100074 - FCA US"/>
    <s v="United States"/>
    <s v="North America"/>
    <s v="J3237196"/>
    <m/>
    <m/>
    <m/>
    <m/>
    <s v="X"/>
    <s v="N"/>
    <s v="Rubber Dampers"/>
    <s v="Engine"/>
    <s v="Rubber and Viscous Dampers"/>
    <s v="Rubber &amp; Viscous Dampening Assemblies"/>
    <s v="Light Vehicle"/>
    <s v="FCA"/>
    <s v="Other"/>
    <s v="In Production"/>
    <n v="661.1"/>
    <n v="0"/>
    <n v="0"/>
    <n v="0"/>
    <n v="0"/>
    <n v="661.1"/>
    <n v="0"/>
    <n v="0"/>
    <n v="0"/>
    <n v="1"/>
  </r>
  <r>
    <s v="Metaldyne"/>
    <s v="Vibration Control Systems"/>
    <s v="Litchfield"/>
    <s v="3rd Party Sale"/>
    <b v="1"/>
    <s v="United States"/>
    <s v="North America"/>
    <x v="14"/>
    <s v="100074 - FCA US"/>
    <s v="United States"/>
    <s v="North America"/>
    <s v="04892271AA"/>
    <m/>
    <m/>
    <m/>
    <m/>
    <s v="X"/>
    <s v="N"/>
    <s v="Rubber Dampers"/>
    <s v="Engine"/>
    <s v="Rubber and Viscous Dampers"/>
    <s v="Rubber &amp; Viscous Dampening Assemblies"/>
    <s v="Light Vehicle"/>
    <s v="FCA"/>
    <s v="Other"/>
    <s v="In Production"/>
    <n v="564.11"/>
    <n v="0"/>
    <n v="0"/>
    <n v="0"/>
    <n v="0"/>
    <n v="564.11"/>
    <n v="0"/>
    <n v="0"/>
    <n v="0"/>
    <n v="1"/>
  </r>
  <r>
    <s v="Metaldyne"/>
    <s v="Vibration Control Systems"/>
    <s v="Litchfield"/>
    <s v="3rd Party Sale"/>
    <b v="1"/>
    <s v="United States"/>
    <s v="North America"/>
    <x v="14"/>
    <s v="100074 - FCA US"/>
    <s v="United States"/>
    <s v="North America"/>
    <s v="05047175AA"/>
    <m/>
    <m/>
    <m/>
    <m/>
    <s v="X"/>
    <s v="N"/>
    <s v="Rubber Dampers"/>
    <s v="Engine"/>
    <s v="Rubber and Viscous Dampers"/>
    <s v="Rubber &amp; Viscous Dampening Assemblies"/>
    <s v="Light Vehicle"/>
    <s v="FCA"/>
    <s v="Other"/>
    <s v="In Production"/>
    <n v="480.25"/>
    <n v="0"/>
    <n v="0"/>
    <n v="0"/>
    <n v="0"/>
    <n v="480.25"/>
    <n v="0"/>
    <n v="0"/>
    <n v="0"/>
    <n v="1"/>
  </r>
  <r>
    <s v="Metaldyne"/>
    <s v="Vibration Control Systems"/>
    <s v="Litchfield"/>
    <s v="3rd Party Sale"/>
    <b v="1"/>
    <s v="United States"/>
    <s v="North America"/>
    <x v="14"/>
    <s v="100073 - FCA US"/>
    <s v="United States"/>
    <s v="North America"/>
    <s v="53020818"/>
    <m/>
    <m/>
    <m/>
    <m/>
    <s v="X"/>
    <s v="N"/>
    <s v="Balance Shafts"/>
    <s v="Engine"/>
    <s v="Balance Shaft Systems"/>
    <s v="Advanced Machining &amp; Assembly"/>
    <s v="Light Vehicle"/>
    <s v="FCA"/>
    <s v="Other"/>
    <s v="In Production"/>
    <n v="470.85999999999996"/>
    <n v="0"/>
    <n v="0"/>
    <n v="0"/>
    <n v="0"/>
    <n v="470.85999999999996"/>
    <n v="0"/>
    <n v="0"/>
    <n v="0"/>
    <n v="1"/>
  </r>
  <r>
    <s v="Metaldyne"/>
    <s v="Sintered Products"/>
    <s v="Ridgway"/>
    <s v="3rd Party Sale"/>
    <b v="1"/>
    <s v="United States"/>
    <s v="North America"/>
    <x v="14"/>
    <s v="100074 - FCA US"/>
    <s v="United States"/>
    <s v="North America"/>
    <s v="k4448674"/>
    <m/>
    <m/>
    <m/>
    <m/>
    <s v="X"/>
    <s v="N"/>
    <s v="Cam Sprockets"/>
    <s v="OTHER SPECIALTY PRODUCTS"/>
    <s v="Specialty Products &amp; Other"/>
    <s v="Powder Metal Forming &amp; Machining"/>
    <s v="Light Vehicle"/>
    <s v="FCA"/>
    <s v="Other"/>
    <s v="In Production"/>
    <n v="414.51"/>
    <n v="0"/>
    <n v="0"/>
    <n v="0"/>
    <n v="0"/>
    <n v="414.51"/>
    <n v="0"/>
    <n v="0"/>
    <n v="0"/>
    <n v="1"/>
  </r>
  <r>
    <s v="Metaldyne"/>
    <s v="Sintered Products"/>
    <s v="Ridgway"/>
    <s v="3rd Party Sale"/>
    <b v="1"/>
    <s v="United States"/>
    <s v="North America"/>
    <x v="14"/>
    <s v="100074 - FCA US"/>
    <s v="United States"/>
    <s v="North America"/>
    <s v="53010557AA"/>
    <m/>
    <m/>
    <m/>
    <m/>
    <s v="X"/>
    <s v="N"/>
    <s v="Cam Sprockets"/>
    <s v="OTHER SPECIALTY PRODUCTS"/>
    <s v="Specialty Products &amp; Other"/>
    <s v="Powder Metal Forming &amp; Machining"/>
    <s v="Light Vehicle"/>
    <s v="FCA"/>
    <s v="Other"/>
    <s v="In Production"/>
    <n v="410.85359999999997"/>
    <n v="0"/>
    <n v="0"/>
    <n v="0"/>
    <n v="0"/>
    <n v="410.85359999999997"/>
    <n v="0"/>
    <n v="0"/>
    <n v="0"/>
    <n v="1"/>
  </r>
  <r>
    <s v="Metaldyne"/>
    <s v="Sintered Products"/>
    <s v="Brazil"/>
    <s v="3rd Party Sale"/>
    <b v="1"/>
    <s v="Brazil"/>
    <s v="South America"/>
    <x v="14"/>
    <s v="601421 - Fiat Powertrain -Brazil"/>
    <s v="Brazil"/>
    <s v="South America"/>
    <s v="55268266"/>
    <m/>
    <m/>
    <m/>
    <m/>
    <s v="X"/>
    <s v="N"/>
    <s v="Assembly Pins"/>
    <s v="OTHER SPECIALTY PRODUCTS"/>
    <s v="Specialty Products &amp; Other"/>
    <s v="Powder Metal Forming &amp; Machining"/>
    <s v="Light Vehicle"/>
    <s v="FCA"/>
    <s v="FCA GSE"/>
    <s v="Awarded"/>
    <n v="344.90869701972002"/>
    <n v="0"/>
    <n v="0"/>
    <n v="0"/>
    <n v="0"/>
    <n v="344.90869701972002"/>
    <n v="0"/>
    <n v="0"/>
    <n v="0"/>
    <n v="1"/>
  </r>
  <r>
    <s v="Metaldyne"/>
    <s v="Sintered Products"/>
    <s v="Brazil"/>
    <s v="3rd Party Sale"/>
    <b v="1"/>
    <s v="Brazil"/>
    <s v="South America"/>
    <x v="14"/>
    <s v="601421 - Fiat Powertrain -Brazil"/>
    <s v="Brazil"/>
    <s v="South America"/>
    <s v="55258715"/>
    <m/>
    <m/>
    <m/>
    <m/>
    <s v="X"/>
    <s v="N"/>
    <s v="Bushings"/>
    <s v="OTHER SPECIALTY PRODUCTS"/>
    <s v="Specialty Products &amp; Other"/>
    <s v="Powder Metal Forming &amp; Machining"/>
    <s v="Light Vehicle"/>
    <s v="FCA"/>
    <s v="FCA GSE"/>
    <s v="Awarded"/>
    <n v="299.85635104320005"/>
    <n v="0"/>
    <n v="0"/>
    <n v="0"/>
    <n v="0"/>
    <n v="299.85635104320005"/>
    <n v="0"/>
    <n v="0"/>
    <n v="0"/>
    <n v="1"/>
  </r>
  <r>
    <s v="Metaldyne"/>
    <s v="Sintered Products"/>
    <s v="Ridgway"/>
    <s v="3rd Party Sale"/>
    <b v="1"/>
    <s v="United States"/>
    <s v="North America"/>
    <x v="14"/>
    <s v="100074 - FCA US"/>
    <s v="United States"/>
    <s v="North America"/>
    <s v="53020443"/>
    <m/>
    <m/>
    <m/>
    <m/>
    <s v="X"/>
    <s v="N"/>
    <s v="Cam Sprockets"/>
    <s v="OTHER SPECIALTY PRODUCTS"/>
    <s v="Specialty Products &amp; Other"/>
    <s v="Powder Metal Forming &amp; Machining"/>
    <s v="Light Vehicle"/>
    <s v="FCA"/>
    <s v="Other"/>
    <s v="In Production"/>
    <n v="295.2"/>
    <n v="0"/>
    <n v="0"/>
    <n v="0"/>
    <n v="0"/>
    <n v="295.2"/>
    <n v="0"/>
    <n v="0"/>
    <n v="0"/>
    <n v="1"/>
  </r>
  <r>
    <s v="Metaldyne"/>
    <s v="Vibration Control Systems"/>
    <s v="Litchfield"/>
    <s v="3rd Party Sale"/>
    <b v="1"/>
    <s v="United States"/>
    <s v="North America"/>
    <x v="14"/>
    <s v="100074 - FCA US"/>
    <s v="United States"/>
    <s v="North America"/>
    <s v="05037727AD"/>
    <m/>
    <m/>
    <m/>
    <m/>
    <s v="X"/>
    <s v="N"/>
    <s v="Rubber Dampers"/>
    <s v="Engine"/>
    <s v="Rubber and Viscous Dampers"/>
    <s v="Rubber &amp; Viscous Dampening Assemblies"/>
    <s v="Light Vehicle"/>
    <s v="FCA"/>
    <s v="Other"/>
    <s v="In Production"/>
    <n v="55.29"/>
    <n v="0"/>
    <n v="0"/>
    <n v="0"/>
    <n v="0"/>
    <n v="55.29"/>
    <n v="0"/>
    <n v="0"/>
    <n v="0"/>
    <n v="1"/>
  </r>
  <r>
    <s v="Metaldyne"/>
    <s v="Vibration Control Systems"/>
    <s v="Fremont"/>
    <s v="3rd Party Sale"/>
    <b v="1"/>
    <s v="United States"/>
    <s v="North America"/>
    <x v="14"/>
    <s v="100000 - FCA US"/>
    <s v="United States"/>
    <s v="North America"/>
    <s v="05047992AB"/>
    <n v="77"/>
    <s v="PUR021031 Wonsowski Chrysler SPN038225"/>
    <m/>
    <m/>
    <s v="X"/>
    <s v="Y"/>
    <s v="Balance Shaft Modules"/>
    <s v="Engine"/>
    <s v="Balance Shaft Systems"/>
    <s v="Advanced Machining &amp; Assembly"/>
    <s v="Light Vehicle"/>
    <s v="FCA"/>
    <s v="FCA World Engine"/>
    <s v="In Production"/>
    <n v="2098594.0100000002"/>
    <n v="0"/>
    <n v="0"/>
    <n v="0"/>
    <n v="0"/>
    <n v="2098594.0100000002"/>
    <n v="1"/>
    <n v="0"/>
    <n v="0"/>
    <n v="0"/>
  </r>
  <r>
    <s v="Metaldyne"/>
    <s v="Vibration Control Systems"/>
    <s v="Fremont"/>
    <s v="3rd Party Sale"/>
    <b v="1"/>
    <s v="United States"/>
    <s v="North America"/>
    <x v="14"/>
    <s v="100005 - FCA US"/>
    <s v="United States"/>
    <s v="North America"/>
    <s v="05047992AB"/>
    <n v="77"/>
    <s v="PUR021031 Wonsowski Chrysler SPN038225"/>
    <m/>
    <m/>
    <s v="X"/>
    <s v="Y"/>
    <s v="Balance Shaft Modules"/>
    <s v="Engine"/>
    <s v="Balance Shaft Systems"/>
    <s v="Advanced Machining &amp; Assembly"/>
    <s v="Light Vehicle"/>
    <s v="FCA"/>
    <s v="FCA World Engine"/>
    <s v="In Production"/>
    <n v="6975142.3999999994"/>
    <n v="0"/>
    <n v="0"/>
    <n v="0"/>
    <n v="0"/>
    <n v="6975142.3999999994"/>
    <n v="1"/>
    <n v="0"/>
    <n v="0"/>
    <n v="0"/>
  </r>
  <r>
    <s v="Metaldyne"/>
    <s v="Vibration Control Systems"/>
    <s v="Fremont"/>
    <s v="3rd Party Sale"/>
    <b v="1"/>
    <s v="United States"/>
    <s v="North America"/>
    <x v="14"/>
    <s v="103616 - FCA US"/>
    <s v="United States"/>
    <s v="North America"/>
    <s v="05047992AB"/>
    <n v="77"/>
    <s v="PUR021031 Wonsowski Chrysler SPN038225"/>
    <m/>
    <m/>
    <s v="X"/>
    <s v="Y"/>
    <s v="Balance Shaft Modules"/>
    <s v="Engine"/>
    <s v="Balance Shaft Systems"/>
    <s v="Advanced Machining &amp; Assembly"/>
    <s v="Light Vehicle"/>
    <s v="FCA"/>
    <s v="FCA World Engine"/>
    <s v="In Production"/>
    <n v="22428464.48"/>
    <n v="45132000.000000015"/>
    <n v="42123500.879999995"/>
    <n v="37208105.280000009"/>
    <n v="29439449.999999996"/>
    <n v="176331520.64000002"/>
    <n v="1"/>
    <n v="45132000.000000015"/>
    <n v="0"/>
    <n v="0"/>
  </r>
  <r>
    <s v="Metaldyne"/>
    <s v="Vibration Control Systems"/>
    <s v="Fremont"/>
    <s v="3rd Party Sale"/>
    <b v="1"/>
    <s v="United States"/>
    <s v="North America"/>
    <x v="14"/>
    <s v="601590 - FCA US"/>
    <s v="United States"/>
    <s v="North America"/>
    <s v="05047992AB"/>
    <n v="77"/>
    <s v="PUR021031 Wonsowski Chrysler SPN038225"/>
    <m/>
    <m/>
    <s v="X"/>
    <s v="Y"/>
    <s v="Balance Shaft Modules"/>
    <s v="Engine"/>
    <s v="Balance Shaft Systems"/>
    <s v="Advanced Machining &amp; Assembly"/>
    <s v="Light Vehicle"/>
    <s v="FCA"/>
    <s v="FCA World Engine"/>
    <s v="In Production"/>
    <n v="1231675.2"/>
    <n v="0"/>
    <n v="0"/>
    <n v="0"/>
    <n v="0"/>
    <n v="1231675.2"/>
    <n v="1"/>
    <n v="0"/>
    <n v="0"/>
    <n v="0"/>
  </r>
  <r>
    <s v="Grede"/>
    <s v="Foundry"/>
    <s v="New Castle"/>
    <s v="3rd Party Sale"/>
    <m/>
    <s v="United States"/>
    <s v="North America"/>
    <x v="15"/>
    <s v="FORD-STERLING HEIGHTS"/>
    <m/>
    <s v="North America"/>
    <s v="RFHC3W 4025 AA"/>
    <m/>
    <m/>
    <m/>
    <m/>
    <s v="X"/>
    <s v="N"/>
    <s v="Axle Carrier"/>
    <s v="DRIVELINE"/>
    <s v="Carrier"/>
    <s v="Ductile Iron Casting &amp; Related Machining"/>
    <s v="Light Vehicle"/>
    <s v="Ford"/>
    <s v="Ford T3"/>
    <s v="Awarded"/>
    <n v="10404735.500800001"/>
    <n v="11786809.98208"/>
    <n v="11316429.90552"/>
    <n v="10552585.82536"/>
    <n v="9776846.8198399991"/>
    <n v="53837408.033600003"/>
    <n v="0"/>
    <n v="0"/>
    <n v="11786809.98208"/>
    <n v="1"/>
  </r>
  <r>
    <s v="Grede"/>
    <s v="Foundry"/>
    <s v="St Cloud"/>
    <s v="3rd Party Sale"/>
    <m/>
    <s v="United States"/>
    <s v="North America"/>
    <x v="15"/>
    <s v="FORD"/>
    <m/>
    <s v="North America"/>
    <s v="CD6 MAC FRONT"/>
    <m/>
    <m/>
    <m/>
    <m/>
    <s v="X"/>
    <s v="N"/>
    <s v="Knuckle Front"/>
    <s v="SAFETY - CRITICAL"/>
    <s v="Knuckle"/>
    <s v="Ductile Iron Casting &amp; Related Machining"/>
    <s v="Light Vehicle"/>
    <s v="Ford"/>
    <s v="Ford CD6"/>
    <s v="Awarded"/>
    <n v="0"/>
    <n v="0"/>
    <n v="0"/>
    <n v="8698263.8888888899"/>
    <n v="12987980"/>
    <n v="21686243.888888888"/>
    <n v="0"/>
    <n v="0"/>
    <n v="0"/>
    <n v="1"/>
  </r>
  <r>
    <s v="Grede"/>
    <s v="Foundry"/>
    <s v="New Castle"/>
    <s v="3rd Party Sale"/>
    <m/>
    <s v="United States"/>
    <s v="North America"/>
    <x v="15"/>
    <s v="FORD-STERLING HEIGHTS"/>
    <m/>
    <s v="North America"/>
    <s v="RFBC3W 4025 AA"/>
    <m/>
    <m/>
    <m/>
    <m/>
    <s v="X"/>
    <s v="N"/>
    <s v="Axle Carrier"/>
    <s v="DRIVELINE"/>
    <s v="Carrier"/>
    <s v="Ductile Iron Casting &amp; Related Machining"/>
    <s v="Light Vehicle"/>
    <s v="Ford"/>
    <s v="Ford T3"/>
    <s v="In Production"/>
    <n v="1631524.6300000001"/>
    <n v="0"/>
    <n v="0"/>
    <n v="0"/>
    <n v="0"/>
    <n v="1631524.6300000001"/>
    <n v="0"/>
    <n v="0"/>
    <n v="0"/>
    <n v="1"/>
  </r>
  <r>
    <s v="Grede"/>
    <s v="Foundry"/>
    <s v="New Castle"/>
    <s v="3rd Party Sale"/>
    <m/>
    <s v="United States"/>
    <s v="North America"/>
    <x v="15"/>
    <s v="FORD-STERLING HEIGHTS"/>
    <m/>
    <s v="North America"/>
    <s v="RFBR3W 4025 FB"/>
    <m/>
    <m/>
    <m/>
    <m/>
    <s v="X"/>
    <s v="N"/>
    <s v="Axle Carrier"/>
    <s v="DRIVELINE"/>
    <s v="Carrier"/>
    <s v="Ductile Iron Casting &amp; Related Machining"/>
    <s v="Light Vehicle"/>
    <s v="Ford"/>
    <s v="Ford D2C/C26"/>
    <s v="In Production"/>
    <n v="166072.82668999996"/>
    <n v="171017.41377000001"/>
    <n v="156003.69813999999"/>
    <n v="144309.21012999999"/>
    <n v="145235.50620999999"/>
    <n v="782638.65494000004"/>
    <n v="0"/>
    <n v="0"/>
    <n v="171017.41377000001"/>
    <n v="1"/>
  </r>
  <r>
    <s v="Grede"/>
    <s v="Foundry"/>
    <s v="New Castle"/>
    <s v="3rd Party Sale"/>
    <m/>
    <s v="United States"/>
    <s v="North America"/>
    <x v="15"/>
    <s v="FORD-STERLING HEIGHTS"/>
    <m/>
    <s v="North America"/>
    <s v="RF9L3W 4025 YE"/>
    <m/>
    <m/>
    <m/>
    <m/>
    <s v="X"/>
    <s v="N"/>
    <s v="Axle Carrier"/>
    <s v="DRIVELINE"/>
    <s v="Carrier"/>
    <s v="Ductile Iron Casting &amp; Related Machining"/>
    <s v="Light Vehicle"/>
    <s v="Ford"/>
    <s v="Ford T3"/>
    <s v="In Production"/>
    <n v="62752.71"/>
    <n v="0"/>
    <n v="0"/>
    <n v="0"/>
    <n v="0"/>
    <n v="62752.71"/>
    <n v="0"/>
    <n v="0"/>
    <n v="0"/>
    <n v="1"/>
  </r>
  <r>
    <s v="Grede"/>
    <s v="Foundry"/>
    <s v="New Castle"/>
    <s v="3rd Party Sale"/>
    <m/>
    <s v="United States"/>
    <s v="North America"/>
    <x v="15"/>
    <s v="FORD-STERLING HEIGHTS"/>
    <m/>
    <s v="North America"/>
    <s v="RF5R3W 4025 DC"/>
    <m/>
    <m/>
    <m/>
    <m/>
    <s v="X"/>
    <s v="N"/>
    <s v="Axle Carrier"/>
    <s v="DRIVELINE"/>
    <s v="Carrier"/>
    <s v="Ductile Iron Casting &amp; Related Machining"/>
    <s v="Light Vehicle"/>
    <s v="Ford"/>
    <s v="Ford D2C/C26"/>
    <s v="In Production"/>
    <n v="26658.13"/>
    <n v="0"/>
    <n v="0"/>
    <n v="0"/>
    <n v="0"/>
    <n v="26658.13"/>
    <n v="0"/>
    <n v="0"/>
    <n v="0"/>
    <n v="1"/>
  </r>
  <r>
    <s v="Grede"/>
    <s v="Foundry"/>
    <s v="New Castle"/>
    <s v="3rd Party Sale"/>
    <m/>
    <s v="United States"/>
    <s v="North America"/>
    <x v="15"/>
    <s v="FORD-STERLING HEIGHTS"/>
    <m/>
    <s v="North America"/>
    <s v="RF5R3W 4025 CB"/>
    <m/>
    <m/>
    <m/>
    <m/>
    <s v="X"/>
    <s v="N"/>
    <s v="Axle Carrier"/>
    <s v="DRIVELINE"/>
    <s v="Carrier"/>
    <s v="Ductile Iron Casting &amp; Related Machining"/>
    <s v="Light Vehicle"/>
    <s v="Ford"/>
    <s v="Ford D2C/C26"/>
    <s v="In Production"/>
    <n v="5554.52"/>
    <n v="5779.0886999999993"/>
    <n v="5283.7382400000006"/>
    <n v="4898.4656599999998"/>
    <n v="4925.98513"/>
    <n v="26441.797730000006"/>
    <n v="0"/>
    <n v="0"/>
    <n v="5779.0886999999993"/>
    <n v="1"/>
  </r>
  <r>
    <s v="Grede"/>
    <s v="Foundry"/>
    <s v="New Castle"/>
    <s v="3rd Party Sale"/>
    <m/>
    <s v="United States"/>
    <s v="North America"/>
    <x v="15"/>
    <s v="FORD-STERLING HEIGHTS"/>
    <m/>
    <s v="North America"/>
    <s v="(blank)"/>
    <m/>
    <m/>
    <m/>
    <m/>
    <s v="X"/>
    <s v="N"/>
    <s v="Miscellaneous"/>
    <s v="OTHER SPECIALTY PRODUCTS"/>
    <s v="Misc Products not grouped"/>
    <s v="Ductile Iron Casting &amp; Related Machining"/>
    <s v="Light Vehicle"/>
    <s v="Other"/>
    <s v="Non-Automotive"/>
    <s v="In Production"/>
    <n v="-16506.100000000002"/>
    <n v="0"/>
    <n v="0"/>
    <n v="0"/>
    <n v="0"/>
    <n v="-16506.100000000002"/>
    <n v="0"/>
    <n v="0"/>
    <n v="0"/>
    <n v="1"/>
  </r>
  <r>
    <s v="HHI"/>
    <s v="Forging, FormTech"/>
    <s v="Royal Oak"/>
    <s v="3rd Party Sale"/>
    <s v="False"/>
    <s v="United States"/>
    <s v="North America"/>
    <x v="15"/>
    <s v="Ford"/>
    <s v="United States"/>
    <s v="North America"/>
    <s v="10R140"/>
    <m/>
    <m/>
    <m/>
    <m/>
    <s v="X"/>
    <s v="N"/>
    <s v="Transmission Shafts"/>
    <s v="Transmission"/>
    <s v="Transimssion Shafts"/>
    <s v="Hot Forging &amp; Machining"/>
    <s v="Light Vehicle"/>
    <s v="Ford"/>
    <s v="Other"/>
    <s v="Tracking"/>
    <n v="0"/>
    <n v="0"/>
    <n v="0"/>
    <n v="15486520"/>
    <n v="25956280"/>
    <n v="41442800"/>
    <n v="0"/>
    <n v="0"/>
    <n v="0"/>
    <n v="1"/>
  </r>
  <r>
    <s v="HHI"/>
    <s v="Forging, FormTech"/>
    <s v="Fraser"/>
    <s v="3rd Party Sale"/>
    <s v="False"/>
    <s v="United States"/>
    <s v="North America"/>
    <x v="15"/>
    <s v="Ford"/>
    <s v="United States"/>
    <s v="North America"/>
    <s v="Front Link Shaft"/>
    <m/>
    <m/>
    <m/>
    <m/>
    <s v="X"/>
    <s v="N"/>
    <s v="Front Link Shaft"/>
    <s v="DRIVELINE"/>
    <s v="Axle Products"/>
    <s v="Hot Forging &amp; Machining"/>
    <s v="Light Vehicle"/>
    <s v="Ford"/>
    <s v="Ford T3"/>
    <s v="High Probability"/>
    <n v="0"/>
    <n v="7339240"/>
    <n v="10577140"/>
    <n v="10577140"/>
    <n v="10577140"/>
    <n v="39070660"/>
    <n v="0"/>
    <n v="0"/>
    <n v="7339240"/>
    <n v="1"/>
  </r>
  <r>
    <s v="HHI"/>
    <s v="Forging, FormTech"/>
    <s v="Royal Oak"/>
    <s v="3rd Party Sale"/>
    <s v="False"/>
    <s v="United States"/>
    <s v="North America"/>
    <x v="15"/>
    <s v="Ford"/>
    <s v="United States"/>
    <s v="North America"/>
    <s v="9.75&quot; &amp; 10.5&quot;"/>
    <m/>
    <m/>
    <m/>
    <m/>
    <s v="X"/>
    <s v="N"/>
    <s v="Pinions"/>
    <s v="DRIVELINE"/>
    <s v="Axle Products"/>
    <s v="Hot Forging &amp; Machining"/>
    <s v="Light Vehicle"/>
    <s v="Ford"/>
    <s v="Other"/>
    <s v="Tracking"/>
    <n v="0"/>
    <n v="4362400"/>
    <n v="8724800"/>
    <n v="8724800"/>
    <n v="8724800"/>
    <n v="30536800"/>
    <n v="0"/>
    <n v="0"/>
    <n v="4362400"/>
    <n v="1"/>
  </r>
  <r>
    <s v="HHI"/>
    <s v="Forging, FormTech"/>
    <s v="Royal Oak"/>
    <s v="3rd Party Sale"/>
    <s v="False"/>
    <s v="United States"/>
    <s v="North America"/>
    <x v="15"/>
    <s v="Ford"/>
    <s v="United States"/>
    <s v="North America"/>
    <s v="Rings &amp; Pinions"/>
    <m/>
    <m/>
    <m/>
    <m/>
    <s v="X"/>
    <s v="N"/>
    <s v="Rings &amp; Pinions"/>
    <s v="DRIVELINE"/>
    <s v="Axle Products"/>
    <s v="Hot Forging &amp; Machining"/>
    <s v="Light Vehicle"/>
    <s v="Ford"/>
    <s v="Other"/>
    <s v="High Probability"/>
    <n v="0"/>
    <n v="0"/>
    <n v="0"/>
    <n v="10687880"/>
    <n v="17558660"/>
    <n v="28246540"/>
    <n v="0"/>
    <n v="0"/>
    <n v="0"/>
    <n v="1"/>
  </r>
  <r>
    <s v="HHI"/>
    <s v="Forging, FormTech"/>
    <s v="Royal Oak"/>
    <s v="3rd Party Sale"/>
    <s v="False"/>
    <s v="United States"/>
    <s v="North America"/>
    <x v="15"/>
    <s v="Ford"/>
    <s v="United States"/>
    <s v="North America"/>
    <s v="10R80"/>
    <m/>
    <m/>
    <m/>
    <m/>
    <s v="X"/>
    <s v="N"/>
    <s v="Gears"/>
    <s v="Transmission"/>
    <s v="Transmission Gears"/>
    <s v="Hot Forging &amp; Machining"/>
    <s v="Light Vehicle"/>
    <s v="Ford"/>
    <s v="Ford 10R"/>
    <s v="High Probability"/>
    <m/>
    <m/>
    <n v="0"/>
    <n v="11233180"/>
    <n v="11233180"/>
    <n v="22466360"/>
    <n v="0"/>
    <n v="0"/>
    <n v="0"/>
    <n v="1"/>
  </r>
  <r>
    <s v="HHI"/>
    <s v="Forging, FormTech"/>
    <s v="Royal Oak"/>
    <s v="3rd Party Sale"/>
    <s v="False"/>
    <s v="United States"/>
    <s v="North America"/>
    <x v="15"/>
    <s v="Ford"/>
    <s v="United States"/>
    <s v="North America"/>
    <s v="10R60"/>
    <m/>
    <m/>
    <m/>
    <m/>
    <s v="X"/>
    <s v="N"/>
    <s v="Gears"/>
    <s v="Transmission"/>
    <s v="Transmission Gears"/>
    <s v="Hot Forging &amp; Machining"/>
    <s v="Light Vehicle"/>
    <s v="Ford"/>
    <s v="Ford 10R"/>
    <s v="High Probability"/>
    <m/>
    <m/>
    <n v="0"/>
    <n v="9270100"/>
    <n v="9270100"/>
    <n v="18540200"/>
    <n v="0"/>
    <n v="0"/>
    <n v="0"/>
    <n v="1"/>
  </r>
  <r>
    <s v="HHI"/>
    <s v="Forging, Jernberg"/>
    <s v="Jernberg"/>
    <s v="3rd Party Sale"/>
    <s v="True"/>
    <s v="United States"/>
    <s v="North America"/>
    <x v="15"/>
    <s v="Ford"/>
    <s v="United States"/>
    <s v="North America"/>
    <s v="RFJL1W 4210 AA"/>
    <m/>
    <m/>
    <m/>
    <m/>
    <s v="X"/>
    <s v="N"/>
    <s v="RG 8.8 3.31"/>
    <s v="DRIVELINE"/>
    <s v="Axle Products"/>
    <s v="Hot Forging &amp; Machining"/>
    <s v="Light Vehicle"/>
    <s v="Ford"/>
    <s v="Ford PN96/T1/T3"/>
    <s v="In Production"/>
    <n v="3604635.9572000001"/>
    <n v="3684666.7264"/>
    <n v="3633014.8848000001"/>
    <n v="3473267.5021000002"/>
    <n v="3377625.0997000001"/>
    <n v="17773210.170199998"/>
    <n v="0"/>
    <n v="0"/>
    <n v="3684666.7264"/>
    <n v="1"/>
  </r>
  <r>
    <s v="HHI"/>
    <s v="Forging, Jernberg"/>
    <s v="Bolingbrook"/>
    <s v="3rd Party Sale"/>
    <s v="True"/>
    <s v="United States"/>
    <s v="North America"/>
    <x v="15"/>
    <s v="Ford"/>
    <s v="United States"/>
    <s v="North America"/>
    <s v="BSJM5P 7G334 AA"/>
    <m/>
    <m/>
    <m/>
    <m/>
    <s v="X"/>
    <s v="N"/>
    <s v="Final Drive Ring Gear"/>
    <s v="Transmission"/>
    <s v="Transmission Gears"/>
    <s v="Hot Forging &amp; Machining"/>
    <s v="Light Vehicle"/>
    <s v="Ford"/>
    <s v="Ford 9F-MID"/>
    <s v="Awarded"/>
    <n v="52250"/>
    <n v="1185129.9583000001"/>
    <n v="2357170.7544"/>
    <n v="3975021.5551"/>
    <n v="4625508.0564000001"/>
    <n v="12195080.324200001"/>
    <n v="0"/>
    <n v="0"/>
    <n v="1185129.9583000001"/>
    <n v="1"/>
  </r>
  <r>
    <s v="HHI"/>
    <s v="Forging, Jernberg"/>
    <s v="Jernberg"/>
    <s v="3rd Party Sale"/>
    <s v="True"/>
    <s v="United States"/>
    <s v="North America"/>
    <x v="15"/>
    <s v="Ford"/>
    <s v="United States"/>
    <s v="North America"/>
    <s v="RFGL3W 4210 EB"/>
    <m/>
    <m/>
    <m/>
    <m/>
    <s v="X"/>
    <s v="N"/>
    <s v="RG 8.8 3.31 FH"/>
    <s v="DRIVELINE"/>
    <s v="Axle Products"/>
    <s v="Hot Forging &amp; Machining"/>
    <s v="Light Vehicle"/>
    <s v="Ford"/>
    <s v="Ford PN96/T1/T3"/>
    <s v="In Production"/>
    <n v="2525061.1033000001"/>
    <n v="2420142.3530000001"/>
    <n v="2387327.4583999999"/>
    <n v="2282354.2267"/>
    <n v="2219505.6724"/>
    <n v="11834390.8138"/>
    <n v="0"/>
    <n v="0"/>
    <n v="2420142.3530000001"/>
    <n v="1"/>
  </r>
  <r>
    <s v="HHI"/>
    <s v="Forging, Jernberg"/>
    <s v="Pershing"/>
    <s v="3rd Party Sale"/>
    <s v="True"/>
    <s v="United States"/>
    <s v="North America"/>
    <x v="15"/>
    <s v="Ford"/>
    <s v="United States"/>
    <s v="North America"/>
    <s v="RFJL1W 4610 AA"/>
    <m/>
    <m/>
    <m/>
    <m/>
    <s v="X"/>
    <s v="N"/>
    <s v="8.8 3.31 FH Pinion"/>
    <s v="DRIVELINE"/>
    <s v="Axle Products"/>
    <s v="Hot Forging &amp; Machining"/>
    <s v="Light Vehicle"/>
    <s v="Ford"/>
    <s v="Ford PN96/T1/T3"/>
    <s v="In Production"/>
    <n v="2323298.9163000002"/>
    <n v="2233345.4095000001"/>
    <n v="2202208.1376999998"/>
    <n v="2105374.7921000002"/>
    <n v="2047399.6712"/>
    <n v="10911626.9268"/>
    <n v="0"/>
    <n v="0"/>
    <n v="2233345.4095000001"/>
    <n v="1"/>
  </r>
  <r>
    <s v="HHI"/>
    <s v="Forging, FormTech"/>
    <s v="Royal Oak"/>
    <s v="3rd Party Sale"/>
    <s v="False"/>
    <s v="United States"/>
    <s v="North America"/>
    <x v="15"/>
    <s v="Ford"/>
    <s v="United States"/>
    <s v="North America"/>
    <s v="10R140"/>
    <m/>
    <m/>
    <m/>
    <m/>
    <s v="X"/>
    <s v="N"/>
    <s v="Gears"/>
    <s v="Transmission"/>
    <s v="Transmission Gears"/>
    <s v="Hot Forging &amp; Machining"/>
    <s v="Light Vehicle"/>
    <s v="Ford"/>
    <s v="Ford 10R"/>
    <s v="High Probability"/>
    <m/>
    <m/>
    <n v="0"/>
    <n v="2181200"/>
    <n v="2181200"/>
    <n v="4362400"/>
    <n v="0"/>
    <n v="0"/>
    <n v="0"/>
    <n v="1"/>
  </r>
  <r>
    <s v="HHI"/>
    <s v="Gearing"/>
    <s v="Paris"/>
    <s v="3rd Party Sale"/>
    <s v="True"/>
    <s v="United States"/>
    <s v="North America"/>
    <x v="15"/>
    <s v="Ford"/>
    <s v="United States"/>
    <s v="North America"/>
    <s v="5C3E-6A303"/>
    <m/>
    <m/>
    <m/>
    <m/>
    <s v="X"/>
    <s v="N"/>
    <s v="Balance Shaft Sprocket"/>
    <s v="Engine"/>
    <s v="Engine Products"/>
    <s v="Powder Metal Forming &amp; Machining"/>
    <s v="Light Vehicle"/>
    <s v="Ford"/>
    <s v="Ford Modular"/>
    <s v="In Production"/>
    <n v="546484.14859999996"/>
    <n v="604862.5"/>
    <n v="604862.5"/>
    <n v="604862.5"/>
    <n v="604862.5"/>
    <n v="2965934.1486"/>
    <n v="0"/>
    <n v="0"/>
    <n v="604862.5"/>
    <n v="1"/>
  </r>
  <r>
    <s v="HHI"/>
    <s v="Forging, FormTech"/>
    <s v="Royal Oak"/>
    <s v="3rd Party Sale"/>
    <s v="True"/>
    <s v="United States"/>
    <s v="North America"/>
    <x v="15"/>
    <s v="Ford"/>
    <s v="United States"/>
    <s v="North America"/>
    <s v="24270514"/>
    <m/>
    <m/>
    <m/>
    <m/>
    <s v="X"/>
    <s v="N"/>
    <s v="S1 Reaction Sun Gear"/>
    <s v="Transmission"/>
    <s v="Transmission Gears"/>
    <s v="Hot Forging &amp; Machining"/>
    <s v="Light Vehicle"/>
    <s v="Ford"/>
    <s v="Ford 10R"/>
    <s v="Awarded"/>
    <m/>
    <m/>
    <n v="68599.322400000005"/>
    <n v="958174.82129999995"/>
    <n v="1470220.8339"/>
    <n v="2496994.9775999999"/>
    <n v="0"/>
    <n v="0"/>
    <n v="0"/>
    <n v="1"/>
  </r>
  <r>
    <s v="HHI"/>
    <s v="Gearing"/>
    <s v="Paris"/>
    <s v="3rd Party Sale"/>
    <s v="True"/>
    <s v="United States"/>
    <s v="North America"/>
    <x v="15"/>
    <s v="Ford"/>
    <s v="United States"/>
    <s v="North America"/>
    <s v="F7UE-6A303"/>
    <m/>
    <m/>
    <m/>
    <m/>
    <s v="X"/>
    <s v="N"/>
    <s v="Balance Shaft Sprocket"/>
    <s v="Engine"/>
    <s v="Engine Products"/>
    <s v="Powder Metal Forming &amp; Machining"/>
    <s v="Light Vehicle"/>
    <s v="Ford"/>
    <s v="Ford Modular"/>
    <s v="In Production"/>
    <n v="394185.20559999999"/>
    <n v="396550"/>
    <n v="396550"/>
    <n v="396550"/>
    <n v="396550"/>
    <n v="1980385.2056"/>
    <n v="0"/>
    <n v="0"/>
    <n v="396550"/>
    <n v="1"/>
  </r>
  <r>
    <s v="HHI"/>
    <s v="Forging, Jernberg"/>
    <s v="Jernberg"/>
    <s v="3rd Party Sale"/>
    <s v="True"/>
    <s v="United States"/>
    <s v="North America"/>
    <x v="15"/>
    <s v="Ford"/>
    <s v="United States"/>
    <s v="North America"/>
    <s v="RFGL5W 4210 AA"/>
    <m/>
    <m/>
    <m/>
    <m/>
    <s v="X"/>
    <s v="N"/>
    <s v="RG 8.8 4.10 FH"/>
    <s v="DRIVELINE"/>
    <s v="Axle Products"/>
    <s v="Hot Forging &amp; Machining"/>
    <s v="Light Vehicle"/>
    <s v="Ford"/>
    <s v="Ford PN96/T1/T3"/>
    <s v="In Production"/>
    <n v="189423.2064"/>
    <n v="148791.7904"/>
    <n v="146774.3112"/>
    <n v="140320.4945"/>
    <n v="136456.52799999999"/>
    <n v="761766.33049999992"/>
    <n v="0"/>
    <n v="0"/>
    <n v="148791.7904"/>
    <n v="1"/>
  </r>
  <r>
    <s v="HHI"/>
    <s v="Forging, FormTech"/>
    <s v="Royal Oak"/>
    <s v="3rd Party Sale"/>
    <s v="True"/>
    <s v="United States"/>
    <s v="North America"/>
    <x v="15"/>
    <s v="Ford"/>
    <s v="United States"/>
    <s v="North America"/>
    <s v="24270501"/>
    <m/>
    <m/>
    <m/>
    <m/>
    <s v="X"/>
    <s v="N"/>
    <s v="S2 Input Sun Gear"/>
    <s v="Transmission"/>
    <s v="Transmission Gears"/>
    <s v="Hot Forging &amp; Machining"/>
    <s v="Light Vehicle"/>
    <s v="Ford"/>
    <s v="Ford 10R"/>
    <s v="Awarded"/>
    <m/>
    <m/>
    <n v="14854.1813"/>
    <n v="207478.76250000001"/>
    <n v="318353.19189999998"/>
    <n v="540686.13569999998"/>
    <n v="0"/>
    <n v="0"/>
    <n v="0"/>
    <n v="1"/>
  </r>
  <r>
    <s v="HHI"/>
    <s v="Forging, Jernberg"/>
    <s v="Pershing"/>
    <s v="3rd Party Sale"/>
    <s v="True"/>
    <s v="United States"/>
    <s v="North America"/>
    <x v="15"/>
    <s v="Ford"/>
    <s v="United States"/>
    <s v="North America"/>
    <s v="RFL1M-4610-AA"/>
    <m/>
    <m/>
    <m/>
    <m/>
    <s v="X"/>
    <s v="N"/>
    <s v="Pinion"/>
    <s v="DRIVELINE"/>
    <s v="Axle Products"/>
    <s v="Hot Forging &amp; Machining"/>
    <s v="Light Vehicle"/>
    <s v="Ford"/>
    <s v="Other"/>
    <s v="In Production"/>
    <n v="60000"/>
    <n v="0"/>
    <n v="0"/>
    <n v="0"/>
    <n v="0"/>
    <n v="60000"/>
    <n v="0"/>
    <n v="0"/>
    <n v="0"/>
    <n v="1"/>
  </r>
  <r>
    <s v="HHI"/>
    <s v="Forging, Jernberg"/>
    <s v="Jernberg"/>
    <s v="3rd Party Sale"/>
    <s v="True"/>
    <s v="United States"/>
    <s v="North America"/>
    <x v="15"/>
    <s v="Ford"/>
    <s v="United States"/>
    <s v="North America"/>
    <s v="RFJR3W 4210 AA"/>
    <m/>
    <m/>
    <m/>
    <m/>
    <s v="X"/>
    <s v="N"/>
    <s v="RG 8.8 3.15"/>
    <s v="DRIVELINE"/>
    <s v="Axle Products"/>
    <s v="Hot Forging &amp; Machining"/>
    <s v="Light Vehicle"/>
    <s v="Ford"/>
    <s v="Ford PN96/T1/T3"/>
    <s v="In Production"/>
    <n v="19867.14"/>
    <m/>
    <m/>
    <m/>
    <m/>
    <n v="19867.14"/>
    <n v="0"/>
    <n v="0"/>
    <n v="0"/>
    <n v="1"/>
  </r>
  <r>
    <s v="HHI"/>
    <s v="Forging, Jernberg"/>
    <s v="Jernberg"/>
    <s v="3rd Party Sale"/>
    <s v="True"/>
    <s v="United States"/>
    <s v="North America"/>
    <x v="15"/>
    <s v="Ford"/>
    <s v="United States"/>
    <s v="North America"/>
    <s v="RFF2AW4210FJ"/>
    <m/>
    <m/>
    <m/>
    <m/>
    <s v="X"/>
    <s v="N"/>
    <s v="RG 8.8 3.27 FH"/>
    <s v="DRIVELINE"/>
    <s v="Axle Products"/>
    <s v="Hot Forging &amp; Machining"/>
    <s v="Light Vehicle"/>
    <s v="Ford"/>
    <s v="Ford PN96/T1/T3"/>
    <s v="In Production"/>
    <n v="17364.322100000001"/>
    <m/>
    <m/>
    <m/>
    <m/>
    <n v="17364.322100000001"/>
    <n v="0"/>
    <n v="0"/>
    <n v="0"/>
    <n v="1"/>
  </r>
  <r>
    <s v="HHI"/>
    <s v="Forging, Jernberg"/>
    <s v="Pershing"/>
    <s v="3rd Party Sale"/>
    <s v="True"/>
    <s v="United States"/>
    <s v="North America"/>
    <x v="15"/>
    <s v="Ford"/>
    <s v="United States"/>
    <s v="North America"/>
    <s v="RFJR3W 4610 AA"/>
    <m/>
    <m/>
    <m/>
    <m/>
    <s v="X"/>
    <s v="N"/>
    <s v="8.8 3.15 FH Pinion"/>
    <s v="DRIVELINE"/>
    <s v="Axle Products"/>
    <s v="Hot Forging &amp; Machining"/>
    <s v="Light Vehicle"/>
    <s v="Ford"/>
    <s v="Ford PN96/T1/T3"/>
    <s v="In Production"/>
    <n v="12559.12"/>
    <m/>
    <m/>
    <m/>
    <m/>
    <n v="12559.12"/>
    <n v="0"/>
    <n v="0"/>
    <n v="0"/>
    <n v="1"/>
  </r>
  <r>
    <s v="HHI"/>
    <s v="Forging, Jernberg"/>
    <s v="Jernberg"/>
    <s v="3rd Party Sale"/>
    <s v="True"/>
    <s v="United States"/>
    <s v="North America"/>
    <x v="15"/>
    <s v="Ford"/>
    <s v="United States"/>
    <s v="North America"/>
    <s v="RF3W7W4210DB"/>
    <m/>
    <m/>
    <m/>
    <m/>
    <s v="X"/>
    <s v="N"/>
    <s v="RG Service"/>
    <s v="DRIVELINE"/>
    <s v="Axle Products"/>
    <s v="Hot Forging &amp; Machining"/>
    <s v="Light Vehicle"/>
    <s v="Ford"/>
    <s v="Other"/>
    <s v="In Production"/>
    <n v="8841.17"/>
    <m/>
    <m/>
    <m/>
    <m/>
    <n v="8841.17"/>
    <n v="0"/>
    <n v="0"/>
    <n v="0"/>
    <n v="1"/>
  </r>
  <r>
    <s v="HHI"/>
    <s v="Forging, Jernberg"/>
    <s v="Pershing"/>
    <s v="3rd Party Sale"/>
    <s v="True"/>
    <s v="United States"/>
    <s v="North America"/>
    <x v="15"/>
    <s v="Ford"/>
    <s v="United States"/>
    <s v="North America"/>
    <s v="RF5R3W 4610 AA"/>
    <m/>
    <m/>
    <m/>
    <m/>
    <s v="X"/>
    <s v="N"/>
    <s v="Pinion Service"/>
    <s v="DRIVELINE"/>
    <s v="Axle Products"/>
    <s v="Hot Forging &amp; Machining"/>
    <s v="Light Vehicle"/>
    <s v="Ford"/>
    <s v="Ford PN96/T1/T3"/>
    <s v="In Production"/>
    <n v="6981.06"/>
    <m/>
    <m/>
    <m/>
    <m/>
    <n v="6981.06"/>
    <n v="0"/>
    <n v="0"/>
    <n v="0"/>
    <n v="1"/>
  </r>
  <r>
    <s v="HHI"/>
    <s v="Forging, Jernberg"/>
    <s v="Bolingbrook"/>
    <s v="3rd Party Sale"/>
    <s v="True"/>
    <s v="United States"/>
    <s v="North America"/>
    <x v="15"/>
    <s v="Ford"/>
    <s v="United States"/>
    <s v="North America"/>
    <s v="BSJM5P 7A153 AA"/>
    <n v="49"/>
    <s v="Jernberg 9F SOBA "/>
    <m/>
    <m/>
    <s v="X"/>
    <s v="Y"/>
    <s v="Output Ring Gear"/>
    <s v="Transmission"/>
    <s v="Transmission Gears"/>
    <s v="Hot Forging &amp; Machining"/>
    <s v="Light Vehicle"/>
    <s v="Ford"/>
    <s v="Ford 9F-MID"/>
    <s v="Awarded"/>
    <n v="54250"/>
    <n v="1121225.8918999999"/>
    <n v="2230068.4098"/>
    <n v="3760682.1575000002"/>
    <n v="4376093.4062999999"/>
    <n v="11542319.865499999"/>
    <n v="1"/>
    <n v="1121225.8918999999"/>
    <n v="0"/>
    <n v="0"/>
  </r>
  <r>
    <s v="HHI"/>
    <s v="Forging, Jernberg"/>
    <s v="Bolingbrook"/>
    <s v="3rd Party Sale"/>
    <s v="True"/>
    <s v="United States"/>
    <s v="North America"/>
    <x v="15"/>
    <s v="Ford"/>
    <s v="United States"/>
    <s v="North America"/>
    <s v="BSJM5P 7D392 AA"/>
    <n v="49"/>
    <s v="Jernberg 9F SOBA "/>
    <m/>
    <m/>
    <s v="X"/>
    <s v="Y"/>
    <s v="Front Ring Gear"/>
    <s v="Transmission"/>
    <s v="Transmission Gears"/>
    <s v="Hot Forging &amp; Machining"/>
    <s v="Light Vehicle"/>
    <s v="Ford"/>
    <s v="Ford 9F-MID"/>
    <s v="Awarded"/>
    <n v="88000"/>
    <n v="1109606.9708"/>
    <n v="2206958.8925999999"/>
    <n v="3721711.358"/>
    <n v="4330745.2880999995"/>
    <n v="11457022.509500001"/>
    <n v="1"/>
    <n v="1109606.9708"/>
    <n v="0"/>
    <n v="0"/>
  </r>
  <r>
    <s v="HHI"/>
    <s v="Forging, FormTech"/>
    <s v="Fraser"/>
    <s v="3rd Party Sale"/>
    <s v="True"/>
    <s v="United States"/>
    <s v="North America"/>
    <x v="15"/>
    <s v="Ford"/>
    <s v="United States"/>
    <s v="North America"/>
    <s v="BSK2GP 7H580 AA2"/>
    <n v="46"/>
    <s v="HHI - Ford SOBA - BSK2GP-7H580AA - 23Oct15 "/>
    <m/>
    <m/>
    <s v="X"/>
    <s v="Y"/>
    <s v="Sun Gear"/>
    <s v="Transmission"/>
    <s v="Transmission Gears"/>
    <s v="Hot Forging &amp; Machining"/>
    <s v="Light Vehicle"/>
    <s v="Ford"/>
    <s v="Ford 8F-HIGH"/>
    <s v="Awarded"/>
    <n v="6215.2"/>
    <m/>
    <n v="408382.99040000001"/>
    <n v="365579.62319999997"/>
    <n v="319249.59000000003"/>
    <n v="1099427.4036000001"/>
    <n v="1"/>
    <n v="0"/>
    <n v="0"/>
    <n v="0"/>
  </r>
  <r>
    <s v="HHI"/>
    <s v="Forging, Jernberg"/>
    <s v="Bolingbrook"/>
    <s v="3rd Party Sale"/>
    <s v="True"/>
    <s v="United States"/>
    <s v="North America"/>
    <x v="15"/>
    <s v="Ford"/>
    <s v="United States"/>
    <s v="North America"/>
    <s v="BS7T4P 7F343 AC"/>
    <n v="48"/>
    <s v="HHI-Ford Purchase and Supply Agreement - F510 &amp; S535 - 05MR14 "/>
    <m/>
    <m/>
    <s v="X"/>
    <s v="Y"/>
    <s v="Ring Gear (6F50/55)"/>
    <s v="Transmission"/>
    <s v="Transmission Gears"/>
    <s v="Hot Forging &amp; Machining"/>
    <s v="Light Vehicle"/>
    <s v="Ford"/>
    <s v="Ford 6F"/>
    <s v="In Production"/>
    <n v="489362.92810000002"/>
    <n v="701080.99159999995"/>
    <n v="526327.87950000004"/>
    <n v="197992.7549"/>
    <n v="160823.82029999999"/>
    <n v="2075588.3744000001"/>
    <n v="1"/>
    <n v="701080.99159999995"/>
    <n v="0"/>
    <n v="0"/>
  </r>
  <r>
    <s v="HHI"/>
    <s v="Forging, Jernberg"/>
    <s v="Bolingbrook"/>
    <s v="3rd Party Sale"/>
    <s v="True"/>
    <s v="United States"/>
    <s v="North America"/>
    <x v="15"/>
    <s v="Ford"/>
    <s v="United States"/>
    <s v="North America"/>
    <s v="BS7T4P 7F343 BC"/>
    <n v="48"/>
    <s v="HHI-Ford Purchase and Supply Agreement - F510 &amp; S535 - 05MR14 "/>
    <m/>
    <m/>
    <s v="X"/>
    <s v="Y"/>
    <s v="Ring Gear (6F50/55)"/>
    <s v="Transmission"/>
    <s v="Transmission Gears"/>
    <s v="Hot Forging &amp; Machining"/>
    <s v="Light Vehicle"/>
    <s v="Ford"/>
    <s v="Ford 6F"/>
    <s v="In Production"/>
    <n v="2679477.4865000001"/>
    <n v="2887945.6102999998"/>
    <n v="2168089.4323"/>
    <n v="815586.66429999995"/>
    <n v="662477.59010000003"/>
    <n v="9213576.783499999"/>
    <n v="1"/>
    <n v="2887945.6102999998"/>
    <n v="0"/>
    <n v="0"/>
  </r>
  <r>
    <s v="HHI"/>
    <s v="Forging, Jernberg"/>
    <s v="Bolingbrook"/>
    <s v="3rd Party Sale"/>
    <s v="True"/>
    <s v="United States"/>
    <s v="North America"/>
    <x v="15"/>
    <s v="Ford"/>
    <s v="United States"/>
    <s v="North America"/>
    <s v="BS7T4P 7F343 CC"/>
    <n v="48"/>
    <s v="HHI-Ford Purchase and Supply Agreement - F510 &amp; S535 - 05MR14 "/>
    <m/>
    <m/>
    <s v="X"/>
    <s v="Y"/>
    <s v="Ring Gear (6F50/55)"/>
    <s v="Transmission"/>
    <s v="Transmission Gears"/>
    <s v="Hot Forging &amp; Machining"/>
    <s v="Light Vehicle"/>
    <s v="Ford"/>
    <s v="Ford 6F"/>
    <s v="In Production"/>
    <n v="799162.40879999998"/>
    <n v="986917.89729999995"/>
    <n v="740916.3996"/>
    <n v="278716.14789999998"/>
    <n v="226393.11069999999"/>
    <n v="3032105.9643000001"/>
    <n v="1"/>
    <n v="986917.89729999995"/>
    <n v="0"/>
    <n v="0"/>
  </r>
  <r>
    <s v="HHI"/>
    <s v="Forging, Jernberg"/>
    <s v="Bolingbrook"/>
    <s v="3rd Party Sale"/>
    <s v="True"/>
    <s v="United States"/>
    <s v="North America"/>
    <x v="15"/>
    <s v="Ford"/>
    <s v="United States"/>
    <s v="North America"/>
    <s v="BSAA5P 7F343 AB"/>
    <n v="48"/>
    <s v="HHI-Ford Purchase and Supply Agreement - F510 &amp; S535 - 05MR14 "/>
    <m/>
    <m/>
    <s v="X"/>
    <s v="Y"/>
    <s v="Ring Gear (6F/8F)"/>
    <s v="Transmission"/>
    <s v="Transmission Gears"/>
    <s v="Hot Forging &amp; Machining"/>
    <s v="Light Vehicle"/>
    <s v="Ford"/>
    <s v="Ford 6F"/>
    <s v="In Production"/>
    <n v="214186.8645"/>
    <n v="305287.86229999998"/>
    <n v="277015.62479999999"/>
    <n v="129028.5131"/>
    <n v="107417.6119"/>
    <n v="1032936.4765999999"/>
    <n v="1"/>
    <n v="305287.86229999998"/>
    <n v="0"/>
    <n v="0"/>
  </r>
  <r>
    <s v="HHI"/>
    <s v="Forging, Jernberg"/>
    <s v="Bolingbrook"/>
    <s v="3rd Party Sale"/>
    <s v="True"/>
    <s v="United States"/>
    <s v="North America"/>
    <x v="15"/>
    <s v="Ford"/>
    <s v="United States"/>
    <s v="North America"/>
    <s v="BSAA5P 7F343 BB"/>
    <n v="48"/>
    <s v="HHI-Ford Purchase and Supply Agreement - F510 &amp; S535 - 05MR14 "/>
    <m/>
    <m/>
    <s v="X"/>
    <s v="Y"/>
    <s v="Ring Gear (6F/8F)"/>
    <s v="Transmission"/>
    <s v="Transmission Gears"/>
    <s v="Hot Forging &amp; Machining"/>
    <s v="Light Vehicle"/>
    <s v="Ford"/>
    <s v="Ford 6F"/>
    <s v="In Production"/>
    <n v="466255.57520000002"/>
    <n v="462238.57980000001"/>
    <n v="547250.37309999997"/>
    <n v="309785.06520000001"/>
    <n v="262563.09539999999"/>
    <n v="2048092.6887000001"/>
    <n v="1"/>
    <n v="462238.57980000001"/>
    <n v="0"/>
    <n v="0"/>
  </r>
  <r>
    <s v="HHI"/>
    <s v="Forging, Jernberg"/>
    <s v="Bolingbrook"/>
    <s v="3rd Party Sale"/>
    <s v="True"/>
    <s v="United States"/>
    <s v="North America"/>
    <x v="15"/>
    <s v="Ford"/>
    <s v="United States"/>
    <s v="North America"/>
    <s v="BSAA5P 7F343 CB"/>
    <n v="48"/>
    <s v="HHI-Ford Purchase and Supply Agreement - F510 &amp; S535 - 05MR14 "/>
    <m/>
    <m/>
    <s v="X"/>
    <s v="Y"/>
    <s v="Ring Gear (6F/8F)"/>
    <s v="Transmission"/>
    <s v="Transmission Gears"/>
    <s v="Hot Forging &amp; Machining"/>
    <s v="Light Vehicle"/>
    <s v="Ford"/>
    <s v="Ford 6F"/>
    <s v="In Production"/>
    <n v="1667981.1307000001"/>
    <n v="1552814.5316999999"/>
    <n v="1935466.3189999999"/>
    <n v="1127566.7072999999"/>
    <n v="957920.06599999999"/>
    <n v="7241748.7546999995"/>
    <n v="1"/>
    <n v="1552814.5316999999"/>
    <n v="0"/>
    <n v="0"/>
  </r>
  <r>
    <s v="HHI"/>
    <s v="Forging, Jernberg"/>
    <s v="Bolingbrook"/>
    <s v="3rd Party Sale"/>
    <s v="True"/>
    <s v="United States"/>
    <s v="North America"/>
    <x v="15"/>
    <s v="Ford"/>
    <s v="United States"/>
    <s v="North America"/>
    <s v="BSBA5P 7F343 DA"/>
    <n v="48"/>
    <s v="HHI-Ford Purchase and Supply Agreement - F510 &amp; S535 - 05MR14 "/>
    <m/>
    <m/>
    <s v="X"/>
    <s v="Y"/>
    <s v="Ring Gear (6F/8F)"/>
    <s v="Transmission"/>
    <s v="Transmission Gears"/>
    <s v="Hot Forging &amp; Machining"/>
    <s v="Light Vehicle"/>
    <s v="Ford"/>
    <s v="Ford 6F"/>
    <s v="In Production"/>
    <n v="1833720.9069999999"/>
    <n v="2033777.1953"/>
    <n v="2169353.0869"/>
    <n v="1149867.3056000001"/>
    <n v="969123.76500000001"/>
    <n v="8155842.2597999992"/>
    <n v="1"/>
    <n v="2033777.1953"/>
    <n v="0"/>
    <n v="0"/>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Ford"/>
    <s v="Ford 6R"/>
    <s v="In Production"/>
    <n v="17122057.4309"/>
    <n v="10522957.496200001"/>
    <n v="6270239.3059999999"/>
    <n v="5642190.8794"/>
    <n v="4786648.4074999997"/>
    <n v="44344093.520000003"/>
    <n v="1"/>
    <n v="10522957.496200001"/>
    <n v="0"/>
    <n v="0"/>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Mazda"/>
    <s v="Ford 6R"/>
    <s v="In Production"/>
    <n v="242972.18590000001"/>
    <n v="235737.11660000001"/>
    <n v="236723.34109999999"/>
    <n v="239917.5312"/>
    <n v="233381.9534"/>
    <n v="1188732.1281999999"/>
    <n v="1"/>
    <n v="235737.11660000001"/>
    <n v="0"/>
    <n v="0"/>
  </r>
  <r>
    <s v="HHI"/>
    <s v="Forging, Jernberg"/>
    <s v="Bolingbrook"/>
    <s v="3rd Party Sale"/>
    <s v="True"/>
    <s v="United States"/>
    <s v="North America"/>
    <x v="15"/>
    <s v="Ford"/>
    <s v="United States"/>
    <s v="North America"/>
    <s v="BSBT4P 7F343 DA"/>
    <n v="48"/>
    <s v="HHI-Ford Purchase and Supply Agreement - F510 &amp; S535 - 05MR14 "/>
    <m/>
    <m/>
    <s v="X"/>
    <s v="Y"/>
    <s v="Ring Gear (6F50/55)"/>
    <s v="Transmission"/>
    <s v="Transmission Gears"/>
    <s v="Hot Forging &amp; Machining"/>
    <s v="Light Vehicle"/>
    <s v="Ford"/>
    <s v="Ford 6F"/>
    <s v="In Production"/>
    <n v="1782057.8308000001"/>
    <n v="1898107.6262000001"/>
    <n v="1423803.0699"/>
    <n v="535602.81189999997"/>
    <n v="435054.75949999999"/>
    <n v="6074626.0983000007"/>
    <n v="1"/>
    <n v="1898107.6262000001"/>
    <n v="0"/>
    <n v="0"/>
  </r>
  <r>
    <s v="HHI"/>
    <s v="Forging, FormTech"/>
    <s v="Fraser"/>
    <s v="3rd Party Sale"/>
    <s v="True"/>
    <s v="United States"/>
    <s v="North America"/>
    <x v="15"/>
    <s v="Ford"/>
    <s v="United States"/>
    <s v="North America"/>
    <s v="BS7T4P-7H349-AE"/>
    <n v="48"/>
    <s v="HHI-Ford Purchase and Supply Agreement - F510 &amp; S535 - 05MR14 "/>
    <m/>
    <m/>
    <s v="X"/>
    <s v="Y"/>
    <s v="Transfer Gear"/>
    <s v="Transmission"/>
    <s v="Transmission Gears"/>
    <s v="Hot Forging &amp; Machining"/>
    <s v="Light Vehicle"/>
    <s v="Ford"/>
    <s v="Ford 6F"/>
    <s v="In Production"/>
    <n v="3100626.034"/>
    <n v="3353673.6803000001"/>
    <n v="2489630.0912000001"/>
    <n v="938732.3872"/>
    <n v="757524.94469999999"/>
    <n v="10640187.137400001"/>
    <n v="1"/>
    <n v="3353673.6803000001"/>
    <n v="0"/>
    <n v="0"/>
  </r>
  <r>
    <s v="HHI"/>
    <s v="Forging, FormTech"/>
    <s v="Fraser"/>
    <s v="3rd Party Sale"/>
    <s v="True"/>
    <s v="United States"/>
    <s v="North America"/>
    <x v="15"/>
    <s v="Ford"/>
    <s v="United States"/>
    <s v="North America"/>
    <s v="BSAA5P-7H349-AA"/>
    <n v="48"/>
    <s v="HHI-Ford Purchase and Supply Agreement - F510 &amp; S535 - 05MR14 "/>
    <m/>
    <m/>
    <s v="X"/>
    <s v="Y"/>
    <s v="Transfer Gear"/>
    <s v="Transmission"/>
    <s v="Transmission Gears"/>
    <s v="Hot Forging &amp; Machining"/>
    <s v="Light Vehicle"/>
    <s v="Ford"/>
    <s v="Ford 6F"/>
    <s v="In Production"/>
    <n v="2099105.1014"/>
    <n v="2116421.5140999998"/>
    <n v="2425128.4552000002"/>
    <n v="1346302.2013999999"/>
    <n v="1139226.101"/>
    <n v="9126183.3730999995"/>
    <n v="1"/>
    <n v="2116421.5140999998"/>
    <n v="0"/>
    <n v="0"/>
  </r>
  <r>
    <s v="HHI"/>
    <s v="Forging, FormTech"/>
    <s v="Fraser"/>
    <s v="3rd Party Sale"/>
    <s v="True"/>
    <s v="United States"/>
    <s v="North America"/>
    <x v="15"/>
    <s v="Ford"/>
    <s v="United States"/>
    <s v="North America"/>
    <s v="MBCV6W-4210-HA"/>
    <n v="48"/>
    <s v="HHI-Ford Purchase and Supply Agreement - F510 &amp; S535 - 05MR14 "/>
    <m/>
    <m/>
    <s v="X"/>
    <s v="Y"/>
    <s v="Ring Gear 2.58 ratio"/>
    <s v="DRIVELINE"/>
    <s v="Torque Transfer Products"/>
    <s v="Hot Forging &amp; Machining"/>
    <s v="Light Vehicle"/>
    <s v="Ford"/>
    <s v="Ford C1 MCA"/>
    <s v="In Production"/>
    <n v="4407088.6840000004"/>
    <n v="4092948.3713000002"/>
    <n v="3668306.0288999998"/>
    <n v="1717310.0194999999"/>
    <n v="1079547.4304"/>
    <n v="14965200.5341"/>
    <n v="1"/>
    <n v="4092948.3713000002"/>
    <n v="0"/>
    <n v="0"/>
  </r>
  <r>
    <s v="HHI"/>
    <s v="Forging, FormTech"/>
    <s v="Fraser"/>
    <s v="3rd Party Sale"/>
    <s v="True"/>
    <s v="United States"/>
    <s v="North America"/>
    <x v="15"/>
    <s v="Ford"/>
    <s v="United States"/>
    <s v="North America"/>
    <s v="MBCV6W-4210-JA"/>
    <n v="48"/>
    <s v="HHI-Ford Purchase and Supply Agreement - F510 &amp; S535 - 05MR14 "/>
    <m/>
    <m/>
    <s v="X"/>
    <s v="Y"/>
    <s v="Ring Gear 2.93 ratio"/>
    <s v="DRIVELINE"/>
    <s v="Torque Transfer Products"/>
    <s v="Hot Forging &amp; Machining"/>
    <s v="Light Vehicle"/>
    <s v="Ford"/>
    <s v="Ford C1 MCA"/>
    <s v="In Production"/>
    <n v="741928.26139999996"/>
    <n v="646302.14099999995"/>
    <n v="579248.45979999995"/>
    <n v="271173.99040000001"/>
    <n v="170467.28959999999"/>
    <n v="2409120.1421999997"/>
    <n v="1"/>
    <n v="646302.14099999995"/>
    <n v="0"/>
    <n v="0"/>
  </r>
  <r>
    <s v="HHI"/>
    <s v="Forging, Jernberg"/>
    <s v="Jernberg"/>
    <s v="3rd Party Sale"/>
    <s v="True"/>
    <s v="United States"/>
    <s v="North America"/>
    <x v="15"/>
    <s v="Ford"/>
    <s v="United States"/>
    <s v="North America"/>
    <s v="BS7T4P 7H346 AE"/>
    <n v="48"/>
    <s v="HHI-Ford Purchase and Supply Agreement - F510 &amp; S535 - 05MR14 "/>
    <m/>
    <m/>
    <s v="X"/>
    <s v="Y"/>
    <s v="Pinion (6F50/55)"/>
    <s v="Transmission"/>
    <s v="Transmission Gears"/>
    <s v="Hot Forging &amp; Machining"/>
    <s v="Light Vehicle"/>
    <s v="Ford"/>
    <s v="Ford 6F"/>
    <s v="In Production"/>
    <n v="310567.33429999999"/>
    <n v="431832.34139999998"/>
    <n v="323186.23759999999"/>
    <n v="121575.421"/>
    <n v="98752.217799999999"/>
    <n v="1285913.5521000002"/>
    <n v="1"/>
    <n v="431832.34139999998"/>
    <n v="0"/>
    <n v="0"/>
  </r>
  <r>
    <s v="HHI"/>
    <s v="Forging, Jernberg"/>
    <s v="Jernberg"/>
    <s v="3rd Party Sale"/>
    <s v="True"/>
    <s v="United States"/>
    <s v="North America"/>
    <x v="15"/>
    <s v="Ford"/>
    <s v="United States"/>
    <s v="North America"/>
    <s v="BS7T4P 7H346 BD"/>
    <n v="48"/>
    <s v="HHI-Ford Purchase and Supply Agreement - F510 &amp; S535 - 05MR14 "/>
    <m/>
    <m/>
    <s v="X"/>
    <s v="Y"/>
    <s v="Pinion (6F50/55)"/>
    <s v="Transmission"/>
    <s v="Transmission Gears"/>
    <s v="Hot Forging &amp; Machining"/>
    <s v="Light Vehicle"/>
    <s v="Ford"/>
    <s v="Ford 6F"/>
    <s v="In Production"/>
    <n v="1501399.1291"/>
    <n v="1620458.9583999999"/>
    <n v="1216539.5119"/>
    <n v="457634.90549999999"/>
    <n v="371723.6716"/>
    <n v="5167756.1765000001"/>
    <n v="1"/>
    <n v="1620458.9583999999"/>
    <n v="0"/>
    <n v="0"/>
  </r>
  <r>
    <s v="HHI"/>
    <s v="Forging, Jernberg"/>
    <s v="Jernberg"/>
    <s v="3rd Party Sale"/>
    <s v="True"/>
    <s v="United States"/>
    <s v="North America"/>
    <x v="15"/>
    <s v="Ford"/>
    <s v="United States"/>
    <s v="North America"/>
    <s v="BS7T4P 7H346 CE"/>
    <n v="48"/>
    <s v="HHI-Ford Purchase and Supply Agreement - F510 &amp; S535 - 05MR14 "/>
    <m/>
    <m/>
    <s v="X"/>
    <s v="Y"/>
    <s v="Pinion (6F50/55)"/>
    <s v="Transmission"/>
    <s v="Transmission Gears"/>
    <s v="Hot Forging &amp; Machining"/>
    <s v="Light Vehicle"/>
    <s v="Ford"/>
    <s v="Ford 6F"/>
    <s v="In Production"/>
    <n v="482932.63329999999"/>
    <n v="571132.45750000002"/>
    <n v="427415.05849999998"/>
    <n v="160783.96799999999"/>
    <n v="130600.1928"/>
    <n v="1772864.3101000001"/>
    <n v="1"/>
    <n v="571132.45750000002"/>
    <n v="0"/>
    <n v="0"/>
  </r>
  <r>
    <s v="HHI"/>
    <s v="Forging, Jernberg"/>
    <s v="Jernberg"/>
    <s v="3rd Party Sale"/>
    <s v="True"/>
    <s v="United States"/>
    <s v="North America"/>
    <x v="15"/>
    <s v="Ford"/>
    <s v="United States"/>
    <s v="North America"/>
    <s v="BSAA5P 7H346 AB"/>
    <n v="48"/>
    <s v="HHI-Ford Purchase and Supply Agreement - F510 &amp; S535 - 05MR14 "/>
    <m/>
    <m/>
    <s v="X"/>
    <s v="Y"/>
    <s v="Pinion (6F/8F)"/>
    <s v="Transmission"/>
    <s v="Transmission Gears"/>
    <s v="Hot Forging &amp; Machining"/>
    <s v="Light Vehicle"/>
    <s v="Ford"/>
    <s v="Ford 6F"/>
    <s v="In Production"/>
    <n v="128706.96189999999"/>
    <n v="172735.3217"/>
    <n v="156338.3774"/>
    <n v="72819.388399999996"/>
    <n v="60622.916700000002"/>
    <n v="591222.96609999985"/>
    <n v="1"/>
    <n v="172735.3217"/>
    <n v="0"/>
    <n v="0"/>
  </r>
  <r>
    <s v="HHI"/>
    <s v="Forging, Jernberg"/>
    <s v="Jernberg"/>
    <s v="3rd Party Sale"/>
    <s v="True"/>
    <s v="United States"/>
    <s v="North America"/>
    <x v="15"/>
    <s v="Ford"/>
    <s v="United States"/>
    <s v="North America"/>
    <s v="BSAA5P 7H346 BB"/>
    <n v="48"/>
    <s v="HHI-Ford Purchase and Supply Agreement - F510 &amp; S535 - 05MR14 "/>
    <m/>
    <m/>
    <s v="X"/>
    <s v="Y"/>
    <s v="Pinion (6F/8F)"/>
    <s v="Transmission"/>
    <s v="Transmission Gears"/>
    <s v="Hot Forging &amp; Machining"/>
    <s v="Light Vehicle"/>
    <s v="Ford"/>
    <s v="Ford 6F"/>
    <s v="In Production"/>
    <n v="228953.70689999999"/>
    <n v="218689.59599999999"/>
    <n v="258221.14369999999"/>
    <n v="146172.68040000001"/>
    <n v="123890.9029"/>
    <n v="975928.02990000008"/>
    <n v="1"/>
    <n v="218689.59599999999"/>
    <n v="0"/>
    <n v="0"/>
  </r>
  <r>
    <s v="HHI"/>
    <s v="Forging, Jernberg"/>
    <s v="Jernberg"/>
    <s v="3rd Party Sale"/>
    <s v="True"/>
    <s v="United States"/>
    <s v="North America"/>
    <x v="15"/>
    <s v="Ford"/>
    <s v="United States"/>
    <s v="North America"/>
    <s v="BSAA5P 7H346 CB"/>
    <n v="48"/>
    <s v="HHI-Ford Purchase and Supply Agreement - F510 &amp; S535 - 05MR14 "/>
    <m/>
    <m/>
    <s v="X"/>
    <s v="Y"/>
    <s v="Pinion (6F/8F)"/>
    <s v="Transmission"/>
    <s v="Transmission Gears"/>
    <s v="Hot Forging &amp; Machining"/>
    <s v="Light Vehicle"/>
    <s v="Ford"/>
    <s v="Ford 6F"/>
    <s v="In Production"/>
    <n v="965161.95530000003"/>
    <n v="833223.55290000001"/>
    <n v="1035832.719"/>
    <n v="603456.89139999996"/>
    <n v="512664.53820000001"/>
    <n v="3950339.6568"/>
    <n v="1"/>
    <n v="833223.55290000001"/>
    <n v="0"/>
    <n v="0"/>
  </r>
  <r>
    <s v="HHI"/>
    <s v="Forging, Jernberg"/>
    <s v="Jernberg"/>
    <s v="3rd Party Sale"/>
    <s v="True"/>
    <s v="United States"/>
    <s v="North America"/>
    <x v="15"/>
    <s v="Ford"/>
    <s v="United States"/>
    <s v="North America"/>
    <s v="BSBA5P 7H346 DA"/>
    <n v="48"/>
    <s v="HHI-Ford Purchase and Supply Agreement - F510 &amp; S535 - 05MR14 "/>
    <m/>
    <m/>
    <s v="X"/>
    <s v="Y"/>
    <s v="Pinion (6F/8F)"/>
    <s v="Transmission"/>
    <s v="Transmission Gears"/>
    <s v="Hot Forging &amp; Machining"/>
    <s v="Light Vehicle"/>
    <s v="Ford"/>
    <s v="Ford 6F"/>
    <s v="In Production"/>
    <n v="774776.72259999998"/>
    <n v="867756.67220000003"/>
    <n v="923464.04489999998"/>
    <n v="489482.84149999998"/>
    <n v="412542.7794"/>
    <n v="3468023.0606"/>
    <n v="1"/>
    <n v="867756.67220000003"/>
    <n v="0"/>
    <n v="0"/>
  </r>
  <r>
    <s v="HHI"/>
    <s v="Forging, Jernberg"/>
    <s v="Jernberg"/>
    <s v="3rd Party Sale"/>
    <s v="True"/>
    <s v="United States"/>
    <s v="North America"/>
    <x v="15"/>
    <s v="Ford"/>
    <s v="United States"/>
    <s v="North America"/>
    <s v="BSBT4P 7H346 DA"/>
    <n v="48"/>
    <s v="HHI-Ford Purchase and Supply Agreement - F510 &amp; S535 - 05MR14 "/>
    <m/>
    <m/>
    <s v="X"/>
    <s v="Y"/>
    <s v="Pinion (6F/50/55)"/>
    <s v="Transmission"/>
    <s v="Transmission Gears"/>
    <s v="Hot Forging &amp; Machining"/>
    <s v="Light Vehicle"/>
    <s v="Ford"/>
    <s v="Ford 6F"/>
    <s v="In Production"/>
    <n v="977896.77119999996"/>
    <n v="1034651.5837"/>
    <n v="774231.19169999997"/>
    <n v="291248.42619999999"/>
    <n v="236572.7199"/>
    <n v="3314600.6927"/>
    <n v="1"/>
    <n v="1034651.5837"/>
    <n v="0"/>
    <n v="0"/>
  </r>
  <r>
    <s v="HHI"/>
    <s v="Forging, Jernberg"/>
    <s v="Jernberg"/>
    <s v="3rd Party Sale"/>
    <s v="True"/>
    <s v="United States"/>
    <s v="North America"/>
    <x v="15"/>
    <s v="Ford"/>
    <s v="United States"/>
    <s v="North America"/>
    <s v="RFAL3W 4210 DA"/>
    <n v="48"/>
    <s v="HHI-Ford Purchase and Supply Agreement - F510 &amp; S535 - 05MR14 "/>
    <m/>
    <m/>
    <s v="X"/>
    <s v="Y"/>
    <s v="RG 9.75 4.10"/>
    <s v="DRIVELINE"/>
    <s v="Axle Products"/>
    <s v="Hot Forging &amp; Machining"/>
    <s v="Light Vehicle"/>
    <s v="Ford"/>
    <s v="Ford PN96/T1/T3"/>
    <s v="In Production"/>
    <n v="720082.00509999995"/>
    <n v="543729.32400000002"/>
    <n v="536356.85660000006"/>
    <n v="512772.69669999997"/>
    <n v="498652.61739999999"/>
    <n v="2811593.4997999999"/>
    <n v="1"/>
    <n v="543729.32400000002"/>
    <n v="0"/>
    <n v="0"/>
  </r>
  <r>
    <s v="HHI"/>
    <s v="Forging, Jernberg"/>
    <s v="Jernberg"/>
    <s v="3rd Party Sale"/>
    <s v="True"/>
    <s v="United States"/>
    <s v="North America"/>
    <x v="15"/>
    <s v="Ford"/>
    <s v="United States"/>
    <s v="North America"/>
    <s v="RFBC3W 4210 EA"/>
    <n v="48"/>
    <s v="HHI-Ford Purchase and Supply Agreement - F510 &amp; S535 - 05MR14 "/>
    <m/>
    <m/>
    <s v="X"/>
    <s v="Y"/>
    <s v="RG 10.5 3.55 FH"/>
    <s v="DRIVELINE"/>
    <s v="Axle Products"/>
    <s v="Hot Forging &amp; Machining"/>
    <s v="Light Vehicle"/>
    <s v="Ford"/>
    <s v="Ford PN96/T1/T3"/>
    <s v="In Production"/>
    <n v="2482938.5104"/>
    <n v="2513852.8039000002"/>
    <n v="2479767.2821"/>
    <n v="2370729.3768000002"/>
    <n v="2305447.2604999999"/>
    <n v="12152735.2337"/>
    <n v="1"/>
    <n v="2513852.8039000002"/>
    <n v="0"/>
    <n v="0"/>
  </r>
  <r>
    <s v="HHI"/>
    <s v="Forging, Jernberg"/>
    <s v="Jernberg"/>
    <s v="3rd Party Sale"/>
    <s v="True"/>
    <s v="United States"/>
    <s v="North America"/>
    <x v="15"/>
    <s v="Ford"/>
    <s v="United States"/>
    <s v="North America"/>
    <s v="RFBC3W 4210 FA"/>
    <n v="48"/>
    <s v="HHI-Ford Purchase and Supply Agreement - F510 &amp; S535 - 05MR14 "/>
    <m/>
    <m/>
    <s v="X"/>
    <s v="Y"/>
    <s v="RG 10.5 3.73 FH"/>
    <s v="DRIVELINE"/>
    <s v="Axle Products"/>
    <s v="Hot Forging &amp; Machining"/>
    <s v="Light Vehicle"/>
    <s v="Ford"/>
    <s v="Ford PN96/T1/T3"/>
    <s v="In Production"/>
    <n v="3158147.1294999998"/>
    <n v="2998373.0161000001"/>
    <n v="2957717.8478999999"/>
    <n v="2827663.9671"/>
    <n v="2749799.3698999998"/>
    <n v="14691701.330499999"/>
    <n v="1"/>
    <n v="2998373.0161000001"/>
    <n v="0"/>
    <n v="0"/>
  </r>
  <r>
    <s v="HHI"/>
    <s v="Forging, Jernberg"/>
    <s v="Jernberg"/>
    <s v="3rd Party Sale"/>
    <s v="True"/>
    <s v="United States"/>
    <s v="North America"/>
    <x v="15"/>
    <s v="Ford"/>
    <s v="United States"/>
    <s v="North America"/>
    <s v="RFBC3W 4210 HA"/>
    <n v="48"/>
    <s v="HHI-Ford Purchase and Supply Agreement - F510 &amp; S535 - 05MR14 "/>
    <m/>
    <m/>
    <s v="X"/>
    <s v="Y"/>
    <s v="RG 10.5 4.10 FH"/>
    <s v="DRIVELINE"/>
    <s v="Axle Products"/>
    <s v="Hot Forging &amp; Machining"/>
    <s v="Light Vehicle"/>
    <s v="Ford"/>
    <s v="Ford PN96/T1/T3"/>
    <s v="In Production"/>
    <n v="254119.14120000001"/>
    <n v="292358.11040000001"/>
    <n v="288394.00449999998"/>
    <n v="275713.02500000002"/>
    <n v="268120.79200000002"/>
    <n v="1378705.0731000002"/>
    <n v="1"/>
    <n v="292358.11040000001"/>
    <n v="0"/>
    <n v="0"/>
  </r>
  <r>
    <s v="HHI"/>
    <s v="Forging, Jernberg"/>
    <s v="Jernberg"/>
    <s v="3rd Party Sale"/>
    <s v="True"/>
    <s v="United States"/>
    <s v="North America"/>
    <x v="15"/>
    <s v="Ford"/>
    <s v="United States"/>
    <s v="North America"/>
    <s v="RFBC3W 4210 JA"/>
    <n v="48"/>
    <s v="HHI-Ford Purchase and Supply Agreement - F510 &amp; S535 - 05MR14 "/>
    <m/>
    <m/>
    <s v="X"/>
    <s v="Y"/>
    <s v="RG 10.5 3.31 FH"/>
    <s v="DRIVELINE"/>
    <s v="Axle Products"/>
    <s v="Hot Forging &amp; Machining"/>
    <s v="Light Vehicle"/>
    <s v="Ford"/>
    <s v="Ford PN96/T1/T3"/>
    <s v="In Production"/>
    <n v="563165.85750000004"/>
    <n v="647122.48589999997"/>
    <n v="638348.10279999999"/>
    <n v="610279.28350000002"/>
    <n v="593474.1923"/>
    <n v="3052389.9220000003"/>
    <n v="1"/>
    <n v="647122.48589999997"/>
    <n v="0"/>
    <n v="0"/>
  </r>
  <r>
    <s v="HHI"/>
    <s v="Forging, Jernberg"/>
    <s v="Jernberg"/>
    <s v="3rd Party Sale"/>
    <s v="True"/>
    <s v="United States"/>
    <s v="North America"/>
    <x v="15"/>
    <s v="Ford"/>
    <s v="United States"/>
    <s v="North America"/>
    <s v="RFCL3W 4210 AA"/>
    <n v="48"/>
    <s v="HHI-Ford Purchase and Supply Agreement - F510 &amp; S535 - 05MR14 "/>
    <m/>
    <m/>
    <s v="X"/>
    <s v="Y"/>
    <s v="RG 9.75 3.73"/>
    <s v="DRIVELINE"/>
    <s v="Axle Products"/>
    <s v="Hot Forging &amp; Machining"/>
    <s v="Light Vehicle"/>
    <s v="Ford"/>
    <s v="Ford PN96/T1/T3"/>
    <s v="In Production"/>
    <n v="3721747.7996999999"/>
    <n v="3376718.9989"/>
    <n v="3326791.8314"/>
    <n v="3180509.3898"/>
    <n v="3092928.5861999998"/>
    <n v="16698696.605999999"/>
    <n v="1"/>
    <n v="3376718.9989"/>
    <n v="0"/>
    <n v="0"/>
  </r>
  <r>
    <s v="HHI"/>
    <s v="Forging, Jernberg"/>
    <s v="Jernberg"/>
    <s v="3rd Party Sale"/>
    <s v="True"/>
    <s v="United States"/>
    <s v="North America"/>
    <x v="15"/>
    <s v="Ford"/>
    <s v="United States"/>
    <s v="North America"/>
    <s v="RFCL3W 4210 BA"/>
    <n v="48"/>
    <s v="HHI-Ford Purchase and Supply Agreement - F510 &amp; S535 - 05MR14 "/>
    <m/>
    <m/>
    <s v="X"/>
    <s v="Y"/>
    <s v="RG 9.75 3.55"/>
    <s v="DRIVELINE"/>
    <s v="Axle Products"/>
    <s v="Hot Forging &amp; Machining"/>
    <s v="Light Vehicle"/>
    <s v="Ford"/>
    <s v="Ford PN96/T1/T3"/>
    <s v="In Production"/>
    <n v="2177862.2678"/>
    <n v="2122895.2322999998"/>
    <n v="2091479.6865999999"/>
    <n v="1999515.1843000001"/>
    <n v="1944455.0900999999"/>
    <n v="10336207.461099999"/>
    <n v="1"/>
    <n v="2122895.2322999998"/>
    <n v="0"/>
    <n v="0"/>
  </r>
  <r>
    <s v="HHI"/>
    <s v="Forging, Jernberg"/>
    <s v="Jernberg"/>
    <s v="3rd Party Sale"/>
    <s v="True"/>
    <s v="United States"/>
    <s v="North America"/>
    <x v="15"/>
    <s v="Ford"/>
    <s v="United States"/>
    <s v="North America"/>
    <s v="RFCL3W 4210 EA"/>
    <n v="48"/>
    <s v="HHI-Ford Purchase and Supply Agreement - F510 &amp; S535 - 05MR14 "/>
    <m/>
    <m/>
    <s v="X"/>
    <s v="Y"/>
    <s v="RG 9.75 3.15FH"/>
    <s v="DRIVELINE"/>
    <s v="Axle Products"/>
    <s v="Hot Forging &amp; Machining"/>
    <s v="Light Vehicle"/>
    <s v="Ford"/>
    <s v="Ford PN96/T1/T3"/>
    <s v="In Production"/>
    <n v="606131.87410000002"/>
    <n v="675931.87419999996"/>
    <n v="664773.38069999998"/>
    <n v="635542.61479999998"/>
    <n v="618041.85430000001"/>
    <n v="3200421.5981000001"/>
    <n v="1"/>
    <n v="675931.87419999996"/>
    <n v="0"/>
    <n v="0"/>
  </r>
  <r>
    <s v="HHI"/>
    <s v="Forging, Jernberg"/>
    <s v="Jernberg"/>
    <s v="3rd Party Sale"/>
    <s v="True"/>
    <s v="United States"/>
    <s v="North America"/>
    <x v="15"/>
    <s v="Ford"/>
    <s v="United States"/>
    <s v="North America"/>
    <s v="RFCR3W 4210 AA"/>
    <n v="48"/>
    <s v="HHI-Ford Purchase and Supply Agreement - F510 &amp; S535 - 05MR14 "/>
    <m/>
    <m/>
    <s v="X"/>
    <s v="Y"/>
    <s v="RG 8.8 3.55"/>
    <s v="DRIVELINE"/>
    <s v="Axle Products"/>
    <s v="Hot Forging &amp; Machining"/>
    <s v="Light Vehicle"/>
    <s v="Ford"/>
    <s v="Ford PN96/T1/T3"/>
    <s v="In Production"/>
    <n v="3992341.5846000002"/>
    <n v="3966598.9907"/>
    <n v="3908019.6091"/>
    <n v="3736179.9873000002"/>
    <n v="3633297.8368000002"/>
    <n v="19236438.008500002"/>
    <n v="1"/>
    <n v="3966598.9907"/>
    <n v="0"/>
    <n v="0"/>
  </r>
  <r>
    <s v="HHI"/>
    <s v="Forging, Jernberg"/>
    <s v="Jernberg"/>
    <s v="3rd Party Sale"/>
    <s v="True"/>
    <s v="United States"/>
    <s v="North America"/>
    <x v="15"/>
    <s v="Ford"/>
    <s v="United States"/>
    <s v="North America"/>
    <s v="RFCR3W 4210 BA"/>
    <n v="48"/>
    <s v="HHI-Ford Purchase and Supply Agreement - F510 &amp; S535 - 05MR14 "/>
    <m/>
    <m/>
    <s v="X"/>
    <s v="Y"/>
    <s v="RG 8.8 3.73"/>
    <s v="DRIVELINE"/>
    <s v="Axle Products"/>
    <s v="Hot Forging &amp; Machining"/>
    <s v="Light Vehicle"/>
    <s v="Ford"/>
    <s v="Ford PN96/T1/T3"/>
    <s v="In Production"/>
    <n v="1464129.0959000001"/>
    <n v="1391769.1237999999"/>
    <n v="1371196.9624999999"/>
    <n v="1310904.0286999999"/>
    <n v="1274806.0286000001"/>
    <n v="6812805.2394999992"/>
    <n v="1"/>
    <n v="1391769.1237999999"/>
    <n v="0"/>
    <n v="0"/>
  </r>
  <r>
    <s v="HHI"/>
    <s v="Forging, Jernberg"/>
    <s v="Jernberg"/>
    <s v="3rd Party Sale"/>
    <s v="True"/>
    <s v="United States"/>
    <s v="North America"/>
    <x v="15"/>
    <s v="Ford"/>
    <s v="United States"/>
    <s v="North America"/>
    <s v="RFDK3W 4210 HA"/>
    <n v="48"/>
    <s v="HHI-Ford Purchase and Supply Agreement - F510 &amp; S535 - 05MR14 "/>
    <m/>
    <m/>
    <s v="X"/>
    <s v="Y"/>
    <s v="RG 9.75 3.31 FH"/>
    <s v="DRIVELINE"/>
    <s v="Axle Products"/>
    <s v="Hot Forging &amp; Machining"/>
    <s v="Light Vehicle"/>
    <s v="Ford"/>
    <s v="Ford PN96/T1/T3"/>
    <s v="In Production"/>
    <n v="1987599.6784999999"/>
    <n v="2212940.5155000002"/>
    <n v="2176786.4594999999"/>
    <n v="2081070.9310999999"/>
    <n v="2023765.0589000001"/>
    <n v="10482162.6435"/>
    <n v="1"/>
    <n v="2212940.5155000002"/>
    <n v="0"/>
    <n v="0"/>
  </r>
  <r>
    <s v="HHI"/>
    <s v="Forging, Jernberg"/>
    <s v="Jernberg"/>
    <s v="3rd Party Sale"/>
    <s v="True"/>
    <s v="United States"/>
    <s v="North America"/>
    <x v="15"/>
    <s v="Ford"/>
    <s v="United States"/>
    <s v="North America"/>
    <s v="RFFR3W 4210 AB"/>
    <n v="48"/>
    <s v="HHI-Ford Purchase and Supply Agreement - F510 &amp; S535 - 05MR14 "/>
    <m/>
    <m/>
    <s v="X"/>
    <s v="Y"/>
    <s v="RG 8.8 3.15"/>
    <s v="DRIVELINE"/>
    <s v="Axle Products"/>
    <s v="Hot Forging &amp; Machining"/>
    <s v="Light Vehicle"/>
    <s v="Ford"/>
    <s v="Ford PN96/T1/T3"/>
    <s v="In Production"/>
    <n v="1118530.0245999999"/>
    <n v="1241361.6664"/>
    <n v="1223969.1144999999"/>
    <n v="1170149.9399000001"/>
    <n v="1137927.8459999999"/>
    <n v="5891938.5914000003"/>
    <n v="1"/>
    <n v="1241361.6664"/>
    <n v="0"/>
    <n v="0"/>
  </r>
  <r>
    <s v="HHI"/>
    <s v="Forging, Jernberg"/>
    <s v="Jernberg"/>
    <s v="3rd Party Sale"/>
    <s v="True"/>
    <s v="United States"/>
    <s v="North America"/>
    <x v="15"/>
    <s v="Ford"/>
    <s v="United States"/>
    <s v="North America"/>
    <s v="RFFR3W 4210 DB"/>
    <n v="48"/>
    <s v="HHI-Ford Purchase and Supply Agreement - F510 &amp; S535 - 05MR14 "/>
    <m/>
    <m/>
    <s v="X"/>
    <s v="Y"/>
    <s v="RG 8.8 3.73"/>
    <s v="DRIVELINE"/>
    <s v="Axle Products"/>
    <s v="Hot Forging &amp; Machining"/>
    <s v="Light Vehicle"/>
    <s v="Ford"/>
    <s v="Ford PN96/T1/T3"/>
    <s v="In Production"/>
    <n v="1515124.3093999999"/>
    <n v="1654865.9872999999"/>
    <n v="1631732.4057"/>
    <n v="1559983.4617999999"/>
    <n v="1517026.6305"/>
    <n v="7878732.7946999995"/>
    <n v="1"/>
    <n v="1654865.9872999999"/>
    <n v="0"/>
    <n v="0"/>
  </r>
  <r>
    <s v="HHI"/>
    <s v="Forging, Jernberg"/>
    <s v="Jernberg"/>
    <s v="3rd Party Sale"/>
    <s v="True"/>
    <s v="United States"/>
    <s v="North America"/>
    <x v="15"/>
    <s v="Ford"/>
    <s v="United States"/>
    <s v="North America"/>
    <s v="RFFR3W 4210 FB"/>
    <n v="48"/>
    <s v="HHI-Ford Purchase and Supply Agreement - F510 &amp; S535 - 05MR14 "/>
    <m/>
    <m/>
    <s v="X"/>
    <s v="Y"/>
    <s v="RG 8.8 3.55"/>
    <s v="DRIVELINE"/>
    <s v="Axle Products"/>
    <s v="Hot Forging &amp; Machining"/>
    <s v="Light Vehicle"/>
    <s v="Ford"/>
    <s v="Ford PN96/T1/T3"/>
    <s v="In Production"/>
    <n v="4623504.1560000004"/>
    <n v="3990884.2456"/>
    <n v="3934952.7429"/>
    <n v="3761928.8435999998"/>
    <n v="3658337.6540999999"/>
    <n v="19969607.642199997"/>
    <n v="1"/>
    <n v="3990884.2456"/>
    <n v="0"/>
    <n v="0"/>
  </r>
  <r>
    <s v="HHI"/>
    <s v="Forging, Jernberg"/>
    <s v="Pershing"/>
    <s v="3rd Party Sale"/>
    <s v="True"/>
    <s v="United States"/>
    <s v="North America"/>
    <x v="15"/>
    <s v="Ford"/>
    <s v="United States"/>
    <s v="North America"/>
    <s v="RF1L5W 4610 LB"/>
    <n v="48"/>
    <s v="HHI-Ford Purchase and Supply Agreement - F510 &amp; S535 - 05MR14 "/>
    <m/>
    <m/>
    <s v="X"/>
    <s v="Y"/>
    <s v="8.8 373 FH Pinion"/>
    <s v="DRIVELINE"/>
    <s v="Axle Products"/>
    <s v="Hot Forging &amp; Machining"/>
    <s v="Light Vehicle"/>
    <s v="Ford"/>
    <s v="Ford PN96/T1/T3"/>
    <s v="In Production"/>
    <n v="1164303.7797999999"/>
    <n v="1272633.6475"/>
    <n v="1255377.9109"/>
    <n v="1200177.6594"/>
    <n v="1167128.7006000001"/>
    <n v="6059621.6981999995"/>
    <n v="1"/>
    <n v="1272633.6475"/>
    <n v="0"/>
    <n v="0"/>
  </r>
  <r>
    <s v="HHI"/>
    <s v="Forging, Jernberg"/>
    <s v="Pershing"/>
    <s v="3rd Party Sale"/>
    <s v="True"/>
    <s v="United States"/>
    <s v="North America"/>
    <x v="15"/>
    <s v="Ford"/>
    <s v="United States"/>
    <s v="North America"/>
    <s v="RF3L3W 4610 EC"/>
    <n v="48"/>
    <s v="HHI-Ford Purchase and Supply Agreement - F510 &amp; S535 - 05MR14 "/>
    <m/>
    <m/>
    <s v="X"/>
    <s v="Y"/>
    <s v="8.8 3.31 FH Pinion"/>
    <s v="DRIVELINE"/>
    <s v="Axle Products"/>
    <s v="Hot Forging &amp; Machining"/>
    <s v="Light Vehicle"/>
    <s v="Ford"/>
    <s v="Ford PN96/T1/T3"/>
    <s v="In Production"/>
    <n v="2225796.1764000002"/>
    <n v="2307071.591"/>
    <n v="2275789.8314999999"/>
    <n v="2175721.0235000001"/>
    <n v="2115808.798"/>
    <n v="11100187.420400001"/>
    <n v="1"/>
    <n v="2307071.591"/>
    <n v="0"/>
    <n v="0"/>
  </r>
  <r>
    <s v="HHI"/>
    <s v="Forging, Jernberg"/>
    <s v="Pershing"/>
    <s v="3rd Party Sale"/>
    <s v="True"/>
    <s v="United States"/>
    <s v="North America"/>
    <x v="15"/>
    <s v="Ford"/>
    <s v="United States"/>
    <s v="North America"/>
    <s v="RF3L3W 4610 FB"/>
    <n v="48"/>
    <s v="HHI-Ford Purchase and Supply Agreement - F510 &amp; S535 - 05MR14 "/>
    <m/>
    <m/>
    <s v="X"/>
    <s v="Y"/>
    <s v="8.8 3.55 FH Pinion"/>
    <s v="DRIVELINE"/>
    <s v="Axle Products"/>
    <s v="Hot Forging &amp; Machining"/>
    <s v="Light Vehicle"/>
    <s v="Ford"/>
    <s v="Ford PN96/T1/T3"/>
    <s v="In Production"/>
    <n v="3339488.9199000001"/>
    <n v="3234021.6137999999"/>
    <n v="3190171.2683000001"/>
    <n v="3049896.1727"/>
    <n v="2965912.0290000001"/>
    <n v="15779490.003699999"/>
    <n v="1"/>
    <n v="3234021.6137999999"/>
    <n v="0"/>
    <n v="0"/>
  </r>
  <r>
    <s v="HHI"/>
    <s v="Forging, Jernberg"/>
    <s v="Pershing"/>
    <s v="3rd Party Sale"/>
    <s v="True"/>
    <s v="United States"/>
    <s v="North America"/>
    <x v="15"/>
    <s v="Ford"/>
    <s v="United States"/>
    <s v="North America"/>
    <s v="RF3L3W 4610 HB"/>
    <n v="48"/>
    <s v="HHI-Ford Purchase and Supply Agreement - F510 &amp; S535 - 05MR14 "/>
    <m/>
    <m/>
    <s v="X"/>
    <s v="Y"/>
    <s v="8.8 4.10 FH Pinion"/>
    <s v="DRIVELINE"/>
    <s v="Axle Products"/>
    <s v="Hot Forging &amp; Machining"/>
    <s v="Light Vehicle"/>
    <s v="Ford"/>
    <s v="Ford PN96/T1/T3"/>
    <s v="In Production"/>
    <n v="67956.25"/>
    <m/>
    <m/>
    <m/>
    <m/>
    <n v="67956.25"/>
    <n v="1"/>
    <n v="0"/>
    <n v="0"/>
    <n v="0"/>
  </r>
  <r>
    <s v="HHI"/>
    <s v="Forging, Jernberg"/>
    <s v="Pershing"/>
    <s v="3rd Party Sale"/>
    <s v="True"/>
    <s v="United States"/>
    <s v="North America"/>
    <x v="15"/>
    <s v="Ford"/>
    <s v="United States"/>
    <s v="North America"/>
    <s v="RFBR3W 4610 BA"/>
    <n v="48"/>
    <s v="HHI-Ford Purchase and Supply Agreement - F510 &amp; S535 - 05MR14 "/>
    <m/>
    <m/>
    <s v="X"/>
    <s v="Y"/>
    <s v="8.8 3.15 FH Pinion"/>
    <s v="DRIVELINE"/>
    <s v="Axle Products"/>
    <s v="Hot Forging &amp; Machining"/>
    <s v="Light Vehicle"/>
    <s v="Ford"/>
    <s v="Ford PN96/T1/T3"/>
    <s v="In Production"/>
    <n v="23318.93"/>
    <m/>
    <m/>
    <m/>
    <m/>
    <n v="23318.93"/>
    <n v="1"/>
    <n v="0"/>
    <n v="0"/>
    <n v="0"/>
  </r>
  <r>
    <s v="HHI"/>
    <s v="Forging, Jernberg"/>
    <s v="Pershing"/>
    <s v="3rd Party Sale"/>
    <s v="True"/>
    <s v="United States"/>
    <s v="North America"/>
    <x v="15"/>
    <s v="Ford"/>
    <s v="United States"/>
    <s v="North America"/>
    <s v="RFFR3W 4610 AA"/>
    <n v="48"/>
    <s v="HHI-Ford Purchase and Supply Agreement - F510 &amp; S535 - 05MR14 "/>
    <m/>
    <m/>
    <s v="X"/>
    <s v="Y"/>
    <s v="8.8 3.15 FH Pinion"/>
    <s v="DRIVELINE"/>
    <s v="Axle Products"/>
    <s v="Hot Forging &amp; Machining"/>
    <s v="Light Vehicle"/>
    <s v="Ford"/>
    <s v="Ford PN96/T1/T3"/>
    <s v="In Production"/>
    <n v="702034.94400000002"/>
    <n v="710815.32050000003"/>
    <n v="700908.88260000001"/>
    <n v="670089.20160000003"/>
    <n v="651637.14139999996"/>
    <n v="3435485.4901000001"/>
    <n v="1"/>
    <n v="710815.32050000003"/>
    <n v="0"/>
    <n v="0"/>
  </r>
  <r>
    <s v="HHI"/>
    <s v="Forging, Jernberg"/>
    <s v="Pershing"/>
    <s v="3rd Party Sale"/>
    <s v="True"/>
    <s v="United States"/>
    <s v="North America"/>
    <x v="15"/>
    <s v="Ford"/>
    <s v="United States"/>
    <s v="North America"/>
    <s v="RFFR3W 4610 DA"/>
    <n v="48"/>
    <s v="HHI-Ford Purchase and Supply Agreement - F510 &amp; S535 - 05MR14 "/>
    <m/>
    <m/>
    <s v="X"/>
    <s v="Y"/>
    <s v="8.8 3.73 FH Pinion"/>
    <s v="DRIVELINE"/>
    <s v="Axle Products"/>
    <s v="Hot Forging &amp; Machining"/>
    <s v="Light Vehicle"/>
    <s v="Ford"/>
    <s v="Ford PN96/T1/T3"/>
    <s v="In Production"/>
    <n v="983892.65130000003"/>
    <n v="984027.973"/>
    <n v="970349.33059999999"/>
    <n v="927682.07750000001"/>
    <n v="902136.75379999995"/>
    <n v="4768088.7862"/>
    <n v="1"/>
    <n v="984027.973"/>
    <n v="0"/>
    <n v="0"/>
  </r>
  <r>
    <s v="HHI"/>
    <s v="Forging, Jernberg"/>
    <s v="Pershing"/>
    <s v="3rd Party Sale"/>
    <s v="True"/>
    <s v="United States"/>
    <s v="North America"/>
    <x v="15"/>
    <s v="Ford"/>
    <s v="United States"/>
    <s v="North America"/>
    <s v="RFFR3W 4610 FA"/>
    <n v="48"/>
    <s v="HHI-Ford Purchase and Supply Agreement - F510 &amp; S535 - 05MR14 "/>
    <m/>
    <m/>
    <s v="X"/>
    <s v="Y"/>
    <s v="8.8 3.55 FH Pinion"/>
    <s v="DRIVELINE"/>
    <s v="Axle Products"/>
    <s v="Hot Forging &amp; Machining"/>
    <s v="Light Vehicle"/>
    <s v="Ford"/>
    <s v="Ford PN96/T1/T3"/>
    <s v="In Production"/>
    <n v="2677160.6560999998"/>
    <n v="2417218.9095999999"/>
    <n v="2383514.2538000001"/>
    <n v="2278708.6927"/>
    <n v="2215960.5244"/>
    <n v="11972563.036599999"/>
    <n v="1"/>
    <n v="2417218.9095999999"/>
    <n v="0"/>
    <n v="0"/>
  </r>
  <r>
    <s v="HHI"/>
    <s v="Forging, FormTech"/>
    <s v="Royal Oak"/>
    <s v="3rd Party Sale"/>
    <s v="True"/>
    <s v="United States"/>
    <s v="North America"/>
    <x v="15"/>
    <s v="Ford"/>
    <s v="United States"/>
    <s v="North America"/>
    <s v="BSHL3P-7G231-CA"/>
    <n v="47"/>
    <s v="HHI-Ford 10R SOBA 05MR14 "/>
    <m/>
    <m/>
    <s v="X"/>
    <s v="Y"/>
    <s v="Front Sun Gear"/>
    <s v="Transmission"/>
    <s v="Transmission Gears"/>
    <s v="Hot Forging &amp; Machining"/>
    <s v="Light Vehicle"/>
    <s v="Ford"/>
    <s v="Ford 10R"/>
    <s v="In Production"/>
    <n v="1254834.4887000001"/>
    <n v="5247807.5524000004"/>
    <n v="6250233.1043999996"/>
    <n v="6259966.8843"/>
    <n v="6235578.8870999999"/>
    <n v="25248420.916900001"/>
    <n v="1"/>
    <n v="5247807.5524000004"/>
    <n v="0"/>
    <n v="0"/>
  </r>
  <r>
    <s v="HHI"/>
    <s v="Forging, FormTech"/>
    <s v="Royal Oak"/>
    <s v="3rd Party Sale"/>
    <s v="True"/>
    <s v="United States"/>
    <s v="North America"/>
    <x v="15"/>
    <s v="Ford"/>
    <s v="United States"/>
    <s v="North America"/>
    <s v="BSHL3P-7H580-AA"/>
    <n v="47"/>
    <s v="HHI-Ford 10R SOBA 05MR14 "/>
    <m/>
    <m/>
    <s v="X"/>
    <s v="Y"/>
    <s v="Input Sun Gear"/>
    <s v="Transmission"/>
    <s v="Transmission Gears"/>
    <s v="Hot Forging &amp; Machining"/>
    <s v="Light Vehicle"/>
    <s v="Ford"/>
    <s v="Ford 10R"/>
    <s v="In Production"/>
    <n v="254174.1421"/>
    <n v="1057239.1780000001"/>
    <n v="1259190.8607999999"/>
    <n v="1261151.8576"/>
    <n v="1256238.5778999999"/>
    <n v="5087994.6163999997"/>
    <n v="1"/>
    <n v="1057239.1780000001"/>
    <n v="0"/>
    <n v="0"/>
  </r>
  <r>
    <s v="Metaldyne"/>
    <s v="Drivetrain Products"/>
    <s v="Bluffton"/>
    <s v="3rd Party Sale"/>
    <b v="1"/>
    <s v="United States"/>
    <s v="North America"/>
    <x v="15"/>
    <s v="100045 - Ford 1520 Dearborn"/>
    <s v="United States"/>
    <s v="North America"/>
    <s v="LP5P-7J239-AA"/>
    <m/>
    <m/>
    <m/>
    <m/>
    <s v="X"/>
    <s v="N"/>
    <s v="Front Structure Modules"/>
    <s v="Transmission"/>
    <s v="Transmission Modules and Assemblies"/>
    <s v="Advanced Machining &amp; Assembly"/>
    <s v="Light Vehicle"/>
    <s v="Ford"/>
    <s v="Ford 10R"/>
    <s v="Tracking"/>
    <n v="0"/>
    <n v="0"/>
    <n v="0"/>
    <n v="62325000"/>
    <n v="94725000"/>
    <n v="157050000"/>
    <n v="0"/>
    <n v="0"/>
    <n v="0"/>
    <n v="1"/>
  </r>
  <r>
    <s v="Metaldyne"/>
    <s v="Drivetrain Products"/>
    <s v="Bluffton"/>
    <s v="3rd Party Sale"/>
    <b v="1"/>
    <s v="United States"/>
    <s v="North America"/>
    <x v="15"/>
    <s v="100045 - Ford 1520 Dearborn"/>
    <s v="United States"/>
    <s v="North America"/>
    <s v="FL3P 7F388 AA"/>
    <n v="82"/>
    <s v="Ford FL3P 7F388 AA "/>
    <m/>
    <m/>
    <s v="X"/>
    <s v="Y"/>
    <s v="Center Support Modules"/>
    <s v="Transmission"/>
    <s v="Transmission Modules and Assemblies"/>
    <s v="Advanced Machining &amp; Assembly"/>
    <s v="Light Vehicle"/>
    <s v="Ford"/>
    <s v="Ford 6R"/>
    <s v="In Production"/>
    <n v="48729299.940036006"/>
    <n v="29583951.709769014"/>
    <n v="17297037.454073004"/>
    <n v="17091529.406695992"/>
    <n v="14586313.621396011"/>
    <n v="127288132.13197002"/>
    <n v="1"/>
    <n v="29583951.709769014"/>
    <n v="0"/>
    <n v="0"/>
  </r>
  <r>
    <s v="Metaldyne"/>
    <s v="Drivetrain Products"/>
    <s v="Bluffton"/>
    <s v="3rd Party Sale"/>
    <b v="1"/>
    <s v="United States"/>
    <s v="North America"/>
    <x v="15"/>
    <s v="100045 - Ford 1520 Dearborn"/>
    <s v="United States"/>
    <s v="North America"/>
    <s v="LC3P-7J239-AA"/>
    <m/>
    <m/>
    <m/>
    <m/>
    <s v="X"/>
    <s v="N"/>
    <s v="Front Structure Modules"/>
    <s v="Transmission"/>
    <s v="Transmission Modules and Assemblies"/>
    <s v="Advanced Machining &amp; Assembly"/>
    <s v="Light Vehicle"/>
    <s v="Ford"/>
    <s v="Ford 10R"/>
    <s v="High Probability"/>
    <n v="0"/>
    <n v="0"/>
    <n v="0"/>
    <n v="43365000.000000007"/>
    <n v="68110000"/>
    <n v="111475000"/>
    <n v="0"/>
    <n v="0"/>
    <n v="0"/>
    <n v="1"/>
  </r>
  <r>
    <s v="Metaldyne"/>
    <s v="Drivetrain Products"/>
    <s v="Ramos Drivetrain"/>
    <s v="3rd Party Sale"/>
    <b v="1"/>
    <s v="Mexico"/>
    <s v="North America"/>
    <x v="15"/>
    <s v="500002 - Ford"/>
    <s v="United States"/>
    <s v="North America"/>
    <s v="J1KP-7J250-AB"/>
    <m/>
    <m/>
    <m/>
    <m/>
    <s v="X"/>
    <s v="N"/>
    <s v="Clutch Modules"/>
    <s v="Transmission"/>
    <s v="Transmission Modules and Assemblies"/>
    <s v="Advanced Machining &amp; Assembly"/>
    <s v="Light Vehicle"/>
    <s v="Ford"/>
    <s v="Ford 8F-LOW"/>
    <s v="Awarded"/>
    <n v="0"/>
    <n v="0"/>
    <n v="20996923.780000001"/>
    <n v="45292205.837399989"/>
    <n v="40700968.923100047"/>
    <n v="106990098.54050004"/>
    <n v="0"/>
    <n v="0"/>
    <n v="0"/>
    <n v="1"/>
  </r>
  <r>
    <s v="Metaldyne"/>
    <s v="Sintered Products"/>
    <s v="Ramos Sintered"/>
    <s v="3rd Party Sale"/>
    <b v="1"/>
    <s v="Mexico"/>
    <s v="North America"/>
    <x v="15"/>
    <s v="100045 - Ford 1520 Dearborn"/>
    <s v="United States"/>
    <s v="North America"/>
    <s v="HL3E 6200 AA"/>
    <m/>
    <m/>
    <m/>
    <m/>
    <s v="X"/>
    <s v="N"/>
    <s v="Connecting Rods"/>
    <s v="Engine"/>
    <s v="Powder Metal Connecting Rods"/>
    <s v="Powder Metal Forming &amp; Machining"/>
    <s v="Light Vehicle"/>
    <s v="Ford"/>
    <s v="Ford Duratec35"/>
    <s v="Awarded"/>
    <n v="0"/>
    <n v="23827679.457600001"/>
    <n v="22341805.953599989"/>
    <n v="15764445.225600015"/>
    <n v="13633884.837600002"/>
    <n v="75567815.474400014"/>
    <n v="0"/>
    <n v="0"/>
    <n v="23827679.457600001"/>
    <n v="1"/>
  </r>
  <r>
    <s v="Metaldyne"/>
    <s v="Sintered Products"/>
    <s v="North Vernon"/>
    <s v="3rd Party Sale"/>
    <b v="1"/>
    <s v="United States"/>
    <s v="North America"/>
    <x v="15"/>
    <s v="100065 - Ford Mexico"/>
    <s v="Mexico"/>
    <s v="North America"/>
    <s v="HC3Q 6200 BA"/>
    <s v="112"/>
    <s v="Ford PO Example - 20150601-signed"/>
    <m/>
    <m/>
    <s v="X"/>
    <s v="N"/>
    <s v="Connecting Rods"/>
    <s v="Engine"/>
    <s v="Powder Metal Connecting Rods"/>
    <s v="Powder Metal Forming &amp; Machining"/>
    <s v="Light Vehicle"/>
    <s v="Ford"/>
    <s v="Ford Scorpion"/>
    <s v="Awarded"/>
    <n v="0"/>
    <n v="14836351.094393002"/>
    <n v="19686147.993590999"/>
    <n v="18357155.731194001"/>
    <n v="17008220.275192998"/>
    <n v="69887875.094370991"/>
    <n v="1"/>
    <n v="14836351.094393002"/>
    <n v="0"/>
    <n v="0"/>
  </r>
  <r>
    <s v="Metaldyne"/>
    <s v="Drivetrain Products"/>
    <s v="Ramos Drivetrain"/>
    <s v="3rd Party Sale"/>
    <b v="1"/>
    <s v="Mexico"/>
    <s v="North America"/>
    <x v="15"/>
    <s v="500002 - Ford"/>
    <s v="United States"/>
    <s v="North America"/>
    <s v="J1KP-7F465-AA"/>
    <m/>
    <m/>
    <m/>
    <m/>
    <s v="X"/>
    <s v="N"/>
    <s v="Differential Assy"/>
    <s v="DRIVELINE"/>
    <s v="Differential Assemblies"/>
    <s v="Advanced Machining &amp; Assembly"/>
    <s v="Light Vehicle"/>
    <s v="Ford"/>
    <s v="Ford 8F-LOW"/>
    <s v="Awarded"/>
    <n v="0"/>
    <n v="0"/>
    <n v="12058612.439999999"/>
    <n v="26006078.342250019"/>
    <n v="23374719.954850011"/>
    <n v="61439410.737100028"/>
    <n v="0"/>
    <n v="0"/>
    <n v="0"/>
    <n v="1"/>
  </r>
  <r>
    <s v="Metaldyne"/>
    <s v="Drivetrain Products"/>
    <s v="Ramos Drivetrain"/>
    <s v="3rd Party Sale"/>
    <b v="1"/>
    <s v="Mexico"/>
    <s v="North America"/>
    <x v="15"/>
    <s v="500002 - Ford"/>
    <s v="United States"/>
    <s v="North America"/>
    <s v="GN1P-7J250-AA"/>
    <s v="160"/>
    <s v="XNQN6Y"/>
    <s v="Purchase Order"/>
    <m/>
    <s v="X"/>
    <s v="N"/>
    <s v="Clutch Modules"/>
    <s v="Transmission"/>
    <s v="Transmission Modules and Assemblies"/>
    <s v="Advanced Machining &amp; Assembly"/>
    <s v="Light Vehicle"/>
    <s v="Ford"/>
    <s v="Ford 6F"/>
    <s v="Awarded"/>
    <n v="0"/>
    <n v="2197440"/>
    <n v="13055390.851999998"/>
    <n v="20572608.017299999"/>
    <n v="23202764.144999996"/>
    <n v="59028203.014299989"/>
    <n v="1"/>
    <n v="2197440"/>
    <n v="0"/>
    <n v="0"/>
  </r>
  <r>
    <s v="Metaldyne"/>
    <s v="Drivetrain Products"/>
    <s v="Ramos Drivetrain"/>
    <s v="3rd Party Sale"/>
    <b v="1"/>
    <s v="Mexico"/>
    <s v="North America"/>
    <x v="15"/>
    <s v="500002 - Ford"/>
    <s v="United States"/>
    <s v="North America"/>
    <s v="J1KP-7P029-AB"/>
    <m/>
    <m/>
    <m/>
    <m/>
    <s v="X"/>
    <s v="N"/>
    <s v="Clutch Modules"/>
    <s v="Transmission"/>
    <s v="Transmission Modules and Assemblies"/>
    <s v="Advanced Machining &amp; Assembly"/>
    <s v="Light Vehicle"/>
    <s v="Ford"/>
    <s v="Ford 8F-LOW"/>
    <s v="Awarded"/>
    <n v="0"/>
    <n v="0"/>
    <n v="11188859.220000003"/>
    <n v="24135354.237959981"/>
    <n v="21688771.17490001"/>
    <n v="57012984.63285999"/>
    <n v="0"/>
    <n v="0"/>
    <n v="0"/>
    <n v="1"/>
  </r>
  <r>
    <s v="Metaldyne"/>
    <s v="Vibration Control Systems"/>
    <s v="Barcelona"/>
    <s v="3rd Party Sale"/>
    <b v="1"/>
    <s v="Spain"/>
    <s v="Europe"/>
    <x v="15"/>
    <s v="500002 - Ford"/>
    <s v="United States"/>
    <s v="North America"/>
    <s v="GN1G-3A362-CA"/>
    <m/>
    <m/>
    <m/>
    <m/>
    <s v="X"/>
    <s v="N"/>
    <s v="Damped Scissor Gears"/>
    <s v="Engine"/>
    <s v="Rubber and Viscous Dampers"/>
    <s v="Advanced Machining &amp; Assembly"/>
    <s v="Light Vehicle"/>
    <s v="Ford"/>
    <s v="Ford Dragon"/>
    <s v="Awarded"/>
    <n v="0"/>
    <n v="1571236.9141199999"/>
    <n v="11173240.278187197"/>
    <n v="23518054.821080394"/>
    <n v="18970749.947187588"/>
    <n v="55233281.960575178"/>
    <n v="0"/>
    <n v="0"/>
    <n v="1571236.9141199999"/>
    <n v="1"/>
  </r>
  <r>
    <s v="Metaldyne"/>
    <s v="Drivetrain Products"/>
    <s v="Ramos Drivetrain"/>
    <s v="3rd Party Sale"/>
    <b v="1"/>
    <s v="Mexico"/>
    <s v="North America"/>
    <x v="15"/>
    <s v="500002 - Ford"/>
    <s v="United States"/>
    <s v="North America"/>
    <s v="J1KP-7A511-AB"/>
    <m/>
    <m/>
    <m/>
    <m/>
    <s v="X"/>
    <s v="N"/>
    <s v="Clutch Modules"/>
    <s v="Transmission"/>
    <s v="Transmission Modules and Assemblies"/>
    <s v="Advanced Machining &amp; Assembly"/>
    <s v="Light Vehicle"/>
    <s v="Ford"/>
    <s v="Ford 8F-LOW"/>
    <s v="Awarded"/>
    <n v="0"/>
    <n v="0"/>
    <n v="9631165.5999999959"/>
    <n v="20775270.636609983"/>
    <n v="18669296.273600001"/>
    <n v="49075732.510209978"/>
    <n v="0"/>
    <n v="0"/>
    <n v="0"/>
    <n v="1"/>
  </r>
  <r>
    <s v="Metaldyne"/>
    <s v="Vibration Control Systems"/>
    <s v="Suzhou VCP"/>
    <s v="3rd Party Sale"/>
    <b v="1"/>
    <s v="China"/>
    <s v="APAC"/>
    <x v="15"/>
    <s v="601498 - CAF - Changan Ford Auto"/>
    <s v="China"/>
    <s v="APAC"/>
    <s v="GN1G 3A362 CA"/>
    <m/>
    <m/>
    <m/>
    <m/>
    <s v="X"/>
    <s v="N"/>
    <s v="Damped Scissor Gears"/>
    <s v="Engine"/>
    <s v="Rubber and Viscous Dampers"/>
    <s v="Advanced Machining &amp; Assembly"/>
    <s v="Light Vehicle"/>
    <s v="Ford"/>
    <s v="Ford Dragon"/>
    <s v="High Probability"/>
    <n v="0"/>
    <n v="0"/>
    <n v="0"/>
    <n v="11666472.49576081"/>
    <n v="28604287.751818832"/>
    <n v="40270760.247579642"/>
    <n v="0"/>
    <n v="0"/>
    <n v="0"/>
    <n v="1"/>
  </r>
  <r>
    <s v="Metaldyne"/>
    <s v="Drivetrain Products"/>
    <s v="Ramos Drivetrain"/>
    <s v="3rd Party Sale"/>
    <b v="1"/>
    <s v="Mexico"/>
    <s v="North America"/>
    <x v="15"/>
    <s v="500002 - Ford"/>
    <s v="Mexico"/>
    <s v="North America"/>
    <s v="H2BP-7F465-AA"/>
    <m/>
    <m/>
    <m/>
    <m/>
    <s v="X"/>
    <s v="N"/>
    <s v="Differential Assy"/>
    <s v="DRIVELINE"/>
    <s v="Differential Assemblies"/>
    <s v="Advanced Machining &amp; Assembly"/>
    <s v="Light Vehicle"/>
    <s v="Ford"/>
    <s v="Ford 6F"/>
    <s v="Awarded"/>
    <n v="0"/>
    <n v="1435679.9999999998"/>
    <n v="8529636.0939999949"/>
    <n v="13440948.781259997"/>
    <n v="15159341.502"/>
    <n v="38565606.377259992"/>
    <n v="0"/>
    <n v="0"/>
    <n v="1435679.9999999998"/>
    <n v="1"/>
  </r>
  <r>
    <s v="Metaldyne"/>
    <s v="Sintered Products"/>
    <s v="Ridgway"/>
    <s v="3rd Party Sale"/>
    <b v="1"/>
    <s v="United States"/>
    <s v="North America"/>
    <x v="15"/>
    <s v="100045 - Ford 1520 Dearborn"/>
    <s v="United States"/>
    <s v="North America"/>
    <s v="RFHL3E-6205-AA"/>
    <m/>
    <m/>
    <m/>
    <m/>
    <s v="X"/>
    <s v="N"/>
    <s v="Connecting Rod Blanks"/>
    <s v="Engine"/>
    <s v="Powder Metal Connecting Rods"/>
    <s v="Powder Metal Forming &amp; Machining"/>
    <s v="Light Vehicle"/>
    <s v="Ford"/>
    <s v="Ford Duratec35"/>
    <s v="In Production"/>
    <n v="426207.54800000001"/>
    <n v="9101099.9999999981"/>
    <n v="9101099.9999999963"/>
    <n v="9101100.0000000019"/>
    <n v="9101099.9999999963"/>
    <n v="36830607.547999993"/>
    <n v="0"/>
    <n v="0"/>
    <n v="9101099.9999999981"/>
    <n v="1"/>
  </r>
  <r>
    <s v="Metaldyne"/>
    <s v="Drivetrain Products"/>
    <s v="Bluffton"/>
    <s v="3rd Party Sale"/>
    <b v="1"/>
    <s v="United States"/>
    <s v="North America"/>
    <x v="15"/>
    <s v="100045 - Ford 1520 Dearborn"/>
    <s v="United States"/>
    <s v="North America"/>
    <s v="FL3P 7F388 CA"/>
    <m/>
    <m/>
    <m/>
    <m/>
    <s v="X"/>
    <s v="N"/>
    <s v="Center Support Modules"/>
    <s v="Transmission"/>
    <s v="Transmission Modules and Assemblies"/>
    <s v="Advanced Machining &amp; Assembly"/>
    <s v="Light Vehicle"/>
    <s v="Ford"/>
    <s v="Ford 6R"/>
    <s v="In Production"/>
    <n v="16098098.707924992"/>
    <n v="7171638.1840130035"/>
    <n v="4193087.3702399964"/>
    <n v="4143268.8276000009"/>
    <n v="3535963.1721090022"/>
    <n v="35142056.261886992"/>
    <n v="0"/>
    <n v="0"/>
    <n v="7171638.1840130035"/>
    <n v="1"/>
  </r>
  <r>
    <s v="Metaldyne"/>
    <s v="Vibration Control Systems"/>
    <s v="Litchfield"/>
    <s v="3rd Party Sale"/>
    <b v="1"/>
    <s v="United States"/>
    <s v="North America"/>
    <x v="15"/>
    <s v="100009 - Ford Cleveland Engine"/>
    <s v="United States"/>
    <s v="North America"/>
    <s v="CJ5E 6316 E8C"/>
    <m/>
    <m/>
    <m/>
    <m/>
    <s v="X"/>
    <s v="N"/>
    <s v="Rubber Dampers"/>
    <s v="Engine"/>
    <s v="Rubber and Viscous Dampers"/>
    <s v="Rubber &amp; Viscous Dampening Assemblies"/>
    <s v="Light Vehicle"/>
    <s v="Ford"/>
    <s v="Ford DuratecHE"/>
    <s v="In Production"/>
    <n v="3991414.5575999981"/>
    <n v="8070742.4051999981"/>
    <n v="8645300.8304000013"/>
    <n v="6783078.4775999989"/>
    <n v="6937483.6908000018"/>
    <n v="34428019.961599998"/>
    <n v="0"/>
    <n v="0"/>
    <n v="8070742.4051999981"/>
    <n v="1"/>
  </r>
  <r>
    <s v="Metaldyne"/>
    <s v="Vibration Control Systems"/>
    <s v="Suzhou VCP"/>
    <s v="3rd Party Sale"/>
    <b v="1"/>
    <s v="China"/>
    <s v="APAC"/>
    <x v="15"/>
    <s v="601498 - CAF - Changan Ford Auto"/>
    <s v="China"/>
    <s v="APAC"/>
    <s v="GN1G 6A305 GA"/>
    <m/>
    <m/>
    <m/>
    <m/>
    <s v="X"/>
    <s v="N"/>
    <s v="Balance Shaft Assemblies"/>
    <s v="Engine"/>
    <s v="Balance Shaft Systems"/>
    <s v="Advanced Machining &amp; Assembly"/>
    <s v="Light Vehicle"/>
    <s v="Ford"/>
    <s v="Ford Dragon"/>
    <s v="Awarded"/>
    <n v="0"/>
    <n v="1415264.7135199995"/>
    <n v="4672023.451223"/>
    <n v="13205543.130848996"/>
    <n v="13713562.237457011"/>
    <n v="33006393.533049006"/>
    <n v="0"/>
    <n v="0"/>
    <n v="1415264.7135199995"/>
    <n v="1"/>
  </r>
  <r>
    <s v="Metaldyne"/>
    <s v="Sintered Products"/>
    <s v="Suzhou Sintered"/>
    <s v="3rd Party Sale"/>
    <b v="1"/>
    <s v="China"/>
    <s v="APAC"/>
    <x v="15"/>
    <s v="601498 - CAF - Changan Ford Auto"/>
    <s v="China"/>
    <s v="APAC"/>
    <s v="DJ59 6200 AA"/>
    <m/>
    <m/>
    <m/>
    <m/>
    <s v="X"/>
    <s v="N"/>
    <s v="Connecting Rods"/>
    <s v="Engine"/>
    <s v="Powder Metal Connecting Rods"/>
    <s v="Powder Metal Forming &amp; Machining"/>
    <s v="Light Vehicle"/>
    <s v="Ford"/>
    <s v="Ford DuratecHE"/>
    <s v="In Production"/>
    <n v="9323415.1361277122"/>
    <n v="8966828.302612802"/>
    <n v="8608855.8036563993"/>
    <n v="4885524.2185883988"/>
    <n v="0"/>
    <n v="31784623.46098531"/>
    <n v="0"/>
    <n v="0"/>
    <n v="8966828.302612802"/>
    <n v="1"/>
  </r>
  <r>
    <s v="Metaldyne"/>
    <s v="Drivetrain Products"/>
    <s v="Bluffton"/>
    <s v="3rd Party Sale"/>
    <b v="1"/>
    <s v="United States"/>
    <s v="North America"/>
    <x v="15"/>
    <s v="100007 - Ford Motor Company"/>
    <s v="United States"/>
    <s v="North America"/>
    <s v="BSJM5P-7A092-AE"/>
    <m/>
    <m/>
    <m/>
    <m/>
    <s v="X"/>
    <s v="N"/>
    <s v="Valve Bodies"/>
    <s v="Transmission"/>
    <s v="Aluminum Valve Bodies"/>
    <s v="Aluminum Die Casting &amp; Machining"/>
    <s v="Light Vehicle"/>
    <s v="Ford"/>
    <s v="Ford 9F-MID"/>
    <s v="Awarded"/>
    <n v="0"/>
    <n v="2526591.7600000002"/>
    <n v="6021854.159996001"/>
    <n v="10086045.076799996"/>
    <n v="11698730.920800002"/>
    <n v="30333221.917595997"/>
    <n v="0"/>
    <n v="0"/>
    <n v="2526591.7600000002"/>
    <n v="1"/>
  </r>
  <r>
    <s v="Metaldyne"/>
    <s v="Drivetrain Products"/>
    <s v="Bluffton"/>
    <s v="3rd Party Sale"/>
    <b v="1"/>
    <s v="United States"/>
    <s v="North America"/>
    <x v="15"/>
    <s v="500002 - Ford"/>
    <s v="United States"/>
    <s v="North America"/>
    <s v="JM5P 7F465 CB"/>
    <m/>
    <m/>
    <m/>
    <m/>
    <s v="X"/>
    <s v="N"/>
    <s v="Differential Assemblies"/>
    <s v="DRIVELINE"/>
    <s v="Differential Assemblies"/>
    <s v="Advanced Machining &amp; Assembly"/>
    <s v="Light Vehicle"/>
    <s v="Ford"/>
    <s v="Ford 9F-MID"/>
    <s v="Awarded"/>
    <n v="0"/>
    <n v="2414666.5200010003"/>
    <n v="9504729.1457979996"/>
    <n v="8388015.8480980014"/>
    <n v="7719283.0511990003"/>
    <n v="28026694.565096002"/>
    <n v="0"/>
    <n v="0"/>
    <n v="2414666.5200010003"/>
    <n v="1"/>
  </r>
  <r>
    <s v="Metaldyne"/>
    <s v="Sintered Products"/>
    <s v="Suzhou Sintered"/>
    <s v="3rd Party Sale"/>
    <b v="1"/>
    <s v="China"/>
    <s v="APAC"/>
    <x v="15"/>
    <s v="601498 - CAF - Changan Ford Auto"/>
    <s v="China"/>
    <s v="APAC"/>
    <s v="GN1G 6200 CA1"/>
    <m/>
    <m/>
    <m/>
    <m/>
    <s v="X"/>
    <s v="N"/>
    <s v="Connecting Rods"/>
    <s v="Engine"/>
    <s v="Powder Metal Connecting Rods"/>
    <s v="Powder Metal Forming &amp; Machining"/>
    <s v="Light Vehicle"/>
    <s v="Ford"/>
    <s v="Ford Dragon"/>
    <s v="Awarded"/>
    <n v="0"/>
    <n v="982955.55909199989"/>
    <n v="3244899.2614040002"/>
    <n v="10274883.279708004"/>
    <n v="10908948.666396003"/>
    <n v="25411686.766600005"/>
    <n v="0"/>
    <n v="0"/>
    <n v="982955.55909199989"/>
    <n v="1"/>
  </r>
  <r>
    <s v="Metaldyne"/>
    <s v="Sintered Products"/>
    <s v="Ramos Sintered"/>
    <s v="3rd Party Sale"/>
    <b v="1"/>
    <s v="Mexico"/>
    <s v="North America"/>
    <x v="15"/>
    <s v="100045 - Ford 1520 Dearborn"/>
    <s v="United States"/>
    <s v="North America"/>
    <s v="BL3E 6200 C9A"/>
    <m/>
    <m/>
    <m/>
    <m/>
    <s v="X"/>
    <s v="N"/>
    <s v="Connecting Rods"/>
    <s v="Engine"/>
    <s v="Powder Metal Connecting Rods"/>
    <s v="Powder Metal Forming &amp; Machining"/>
    <s v="Light Vehicle"/>
    <s v="Ford"/>
    <s v="Ford Duratec35"/>
    <s v="In Production"/>
    <n v="24599237.999899983"/>
    <n v="0"/>
    <n v="0"/>
    <n v="0"/>
    <n v="0"/>
    <n v="24599237.999899983"/>
    <n v="0"/>
    <n v="0"/>
    <n v="0"/>
    <n v="1"/>
  </r>
  <r>
    <s v="Metaldyne"/>
    <s v="Drivetrain Products"/>
    <s v="Ramos Drivetrain"/>
    <s v="3rd Party Sale"/>
    <b v="1"/>
    <s v="Mexico"/>
    <s v="North America"/>
    <x v="15"/>
    <s v="500002 - Ford"/>
    <s v="United States"/>
    <s v="North America"/>
    <s v="J1KP-7G132-AA"/>
    <m/>
    <m/>
    <m/>
    <m/>
    <s v="X"/>
    <s v="N"/>
    <s v="Driven Sprockets"/>
    <s v="DRIVELINE"/>
    <s v="Torque Transfer Products"/>
    <s v="Advanced Machining &amp; Assembly"/>
    <s v="Light Vehicle"/>
    <s v="Ford"/>
    <s v="Ford 8F-LOW"/>
    <s v="Awarded"/>
    <n v="0"/>
    <n v="0"/>
    <n v="4754159.5499999989"/>
    <n v="10255141.85331"/>
    <n v="9215583.7472999934"/>
    <n v="24224885.150609992"/>
    <n v="0"/>
    <n v="0"/>
    <n v="0"/>
    <n v="1"/>
  </r>
  <r>
    <s v="Metaldyne"/>
    <s v="Drivetrain Products"/>
    <s v="Bluffton"/>
    <s v="3rd Party Sale"/>
    <b v="1"/>
    <s v="United States"/>
    <s v="North America"/>
    <x v="15"/>
    <s v="100007 - Ford Motor Company"/>
    <s v="United States"/>
    <s v="North America"/>
    <s v="BSJM5P-7A101-AE"/>
    <m/>
    <m/>
    <m/>
    <m/>
    <s v="X"/>
    <s v="N"/>
    <s v="Solenoid Body"/>
    <s v="Transmission"/>
    <s v="Aluminum Valve Bodies"/>
    <s v="Aluminum Die Casting &amp; Machining"/>
    <s v="Light Vehicle"/>
    <s v="Ford"/>
    <s v="Ford 9F-MID"/>
    <s v="Awarded"/>
    <n v="0"/>
    <n v="2012832.03"/>
    <n v="4797364.2299959995"/>
    <n v="8035138.4453959987"/>
    <n v="9319899.1148990057"/>
    <n v="24165233.820291005"/>
    <n v="0"/>
    <n v="0"/>
    <n v="2012832.03"/>
    <n v="1"/>
  </r>
  <r>
    <s v="Metaldyne"/>
    <s v="Drivetrain Products"/>
    <s v="Bluffton"/>
    <s v="3rd Party Sale"/>
    <b v="1"/>
    <s v="United States"/>
    <s v="North America"/>
    <x v="15"/>
    <s v="100045 - Ford 1520 Dearborn"/>
    <s v="United States"/>
    <s v="North America"/>
    <s v="8A8P 4207 BG"/>
    <m/>
    <m/>
    <m/>
    <m/>
    <s v="X"/>
    <s v="N"/>
    <s v="Differential Assy"/>
    <s v="DRIVELINE"/>
    <s v="Differential Assemblies"/>
    <s v="Advanced Machining &amp; Assembly"/>
    <s v="Light Vehicle"/>
    <s v="Ford"/>
    <s v="Ford 6F"/>
    <s v="In Production"/>
    <n v="7089491.0031570001"/>
    <n v="7275744.6438640002"/>
    <n v="5462241.0842089979"/>
    <n v="2054766.7764120002"/>
    <n v="1669041.8915570006"/>
    <n v="23551285.399198998"/>
    <n v="0"/>
    <n v="0"/>
    <n v="7275744.6438640002"/>
    <n v="1"/>
  </r>
  <r>
    <s v="Metaldyne"/>
    <s v="Sintered Products"/>
    <s v="North Vernon"/>
    <s v="3rd Party Sale"/>
    <b v="1"/>
    <s v="United States"/>
    <s v="North America"/>
    <x v="15"/>
    <s v="100045 - Ford 1520 Dearborn"/>
    <s v="Canada"/>
    <s v="North America"/>
    <s v="RFCR3E 6205 AA"/>
    <n v="113"/>
    <s v="Ford Surcharge Example"/>
    <m/>
    <m/>
    <s v="X"/>
    <s v="N"/>
    <s v="Connecting Rods"/>
    <s v="Engine"/>
    <s v="Powder Metal Connecting Rods"/>
    <s v="Powder Metal Forming &amp; Machining"/>
    <s v="Light Vehicle"/>
    <s v="Ford"/>
    <s v="Ford Modular"/>
    <s v="In Production"/>
    <n v="7398628.8834999995"/>
    <n v="5612505.3599970005"/>
    <n v="4788808.0799980005"/>
    <n v="4666888.7999990005"/>
    <n v="0"/>
    <n v="22466831.123493999"/>
    <n v="1"/>
    <n v="5612505.3599970005"/>
    <n v="0"/>
    <n v="0"/>
  </r>
  <r>
    <s v="Metaldyne"/>
    <s v="Drivetrain Products"/>
    <s v="Twinsburg"/>
    <s v="3rd Party Sale"/>
    <b v="1"/>
    <s v="United States"/>
    <s v="North America"/>
    <x v="15"/>
    <s v="100119 - Ford 6056 Dearborn"/>
    <s v="United States"/>
    <s v="North America"/>
    <s v="BSAA5P 7A092 AA"/>
    <m/>
    <m/>
    <m/>
    <m/>
    <s v="X"/>
    <s v="N"/>
    <s v="Upper Valve Bodies"/>
    <s v="Transmission"/>
    <s v="Aluminum Valve Bodies"/>
    <s v="Aluminum Die Casting &amp; Machining"/>
    <s v="Light Vehicle"/>
    <s v="Ford"/>
    <s v="Ford 6F"/>
    <s v="In Production"/>
    <n v="6584457.4118640013"/>
    <n v="6825067.5750149963"/>
    <n v="5123896.7741990015"/>
    <n v="1927489.5953999993"/>
    <n v="1565657.4348000002"/>
    <n v="22026568.791277997"/>
    <n v="0"/>
    <n v="0"/>
    <n v="6825067.5750149963"/>
    <n v="1"/>
  </r>
  <r>
    <s v="Metaldyne"/>
    <s v="Vibration Control Systems"/>
    <s v="Fremont"/>
    <s v="3rd Party Sale"/>
    <b v="1"/>
    <s v="United States"/>
    <s v="North America"/>
    <x v="15"/>
    <s v="500002 - Ford"/>
    <s v="United States"/>
    <s v="North America"/>
    <s v="GN1G 6A305BA"/>
    <m/>
    <m/>
    <m/>
    <m/>
    <s v="X"/>
    <s v="N"/>
    <s v="Balance Shaft Assemblies"/>
    <s v="Engine"/>
    <s v="Balance Shaft Systems"/>
    <s v="Advanced Machining &amp; Assembly"/>
    <s v="Light Vehicle"/>
    <s v="Ford"/>
    <s v="Ford Dragon"/>
    <s v="Awarded"/>
    <n v="0"/>
    <n v="0"/>
    <n v="1890763.3799990017"/>
    <n v="7659065.3644790025"/>
    <n v="12289945.488478005"/>
    <n v="21839774.232956007"/>
    <n v="0"/>
    <n v="0"/>
    <n v="0"/>
    <n v="1"/>
  </r>
  <r>
    <s v="Metaldyne"/>
    <s v="Vibration Control Systems"/>
    <s v="Barcelona"/>
    <s v="3rd Party Sale"/>
    <b v="1"/>
    <s v="Spain"/>
    <s v="Europe"/>
    <x v="15"/>
    <s v="601316 - Ford - India"/>
    <s v="India"/>
    <s v="APAC"/>
    <s v="GN1G-6A362-DA"/>
    <m/>
    <m/>
    <m/>
    <m/>
    <s v="X"/>
    <s v="N"/>
    <s v="Damped Scissor Gears"/>
    <s v="Engine"/>
    <s v="Rubber and Viscous Dampers"/>
    <s v="Advanced Machining &amp; Assembly"/>
    <s v="Light Vehicle"/>
    <s v="Ford"/>
    <s v="Ford Dragon"/>
    <s v="Awarded"/>
    <n v="8822.7849028199998"/>
    <n v="3389842.0262529994"/>
    <n v="4272582.4297940014"/>
    <n v="6014310.870525999"/>
    <n v="7962418.636160004"/>
    <n v="21647976.747635823"/>
    <n v="0"/>
    <n v="0"/>
    <n v="3389842.0262529994"/>
    <n v="1"/>
  </r>
  <r>
    <s v="Metaldyne"/>
    <s v="Drivetrain Products"/>
    <s v="Ramos Drivetrain"/>
    <s v="3rd Party Sale"/>
    <b v="1"/>
    <s v="Mexico"/>
    <s v="North America"/>
    <x v="15"/>
    <s v="500002 - Ford"/>
    <s v="United States"/>
    <s v="North America"/>
    <s v="BSJ1KP-7A092-AA"/>
    <m/>
    <m/>
    <m/>
    <m/>
    <s v="X"/>
    <s v="N"/>
    <s v="Valve Bodies"/>
    <s v="Transmission"/>
    <s v="Aluminum Valve Bodies"/>
    <s v="Aluminum Die Casting &amp; Machining"/>
    <s v="Light Vehicle"/>
    <s v="Ford"/>
    <s v="Ford 8F-LOW"/>
    <s v="Awarded"/>
    <n v="0"/>
    <n v="0"/>
    <n v="4002338.97"/>
    <n v="8722229.9739699978"/>
    <n v="7917375.2678500032"/>
    <n v="20641944.211820003"/>
    <n v="0"/>
    <n v="0"/>
    <n v="0"/>
    <n v="1"/>
  </r>
  <r>
    <s v="Metaldyne"/>
    <s v="Sintered Products"/>
    <s v="North Vernon"/>
    <s v="3rd Party Sale"/>
    <b v="1"/>
    <s v="United States"/>
    <s v="North America"/>
    <x v="15"/>
    <s v="100009 - Ford Cleveland Engine"/>
    <s v="United States"/>
    <s v="North America"/>
    <s v="K2GE-6200-BA"/>
    <m/>
    <m/>
    <m/>
    <m/>
    <s v="X"/>
    <s v="N"/>
    <s v="Connecting Rods"/>
    <s v="Engine"/>
    <s v="Powder Metal Connecting Rods"/>
    <s v="Powder Metal Forming &amp; Machining"/>
    <s v="Light Vehicle"/>
    <s v="Ford"/>
    <s v="Ford DuratecHE"/>
    <s v="Awarded"/>
    <n v="0"/>
    <n v="0"/>
    <n v="1091073.695999"/>
    <n v="9932595.2639949936"/>
    <n v="8887296.6719949991"/>
    <n v="19910965.631988995"/>
    <n v="0"/>
    <n v="0"/>
    <n v="0"/>
    <n v="1"/>
  </r>
  <r>
    <s v="Metaldyne"/>
    <s v="Vibration Control Systems"/>
    <s v="Jamshedpur"/>
    <s v="3rd Party Sale"/>
    <b v="1"/>
    <s v="India"/>
    <s v="APAC"/>
    <x v="15"/>
    <s v="500002 - Ford"/>
    <s v="India"/>
    <s v="APAC"/>
    <s v="GN1G 6A305 DA"/>
    <m/>
    <m/>
    <m/>
    <m/>
    <s v="X"/>
    <s v="N"/>
    <s v="Balance Shaft Assemblies"/>
    <s v="Engine"/>
    <s v="Balance Shaft Systems"/>
    <s v="Advanced Machining &amp; Assembly"/>
    <s v="Light Vehicle"/>
    <s v="Ford"/>
    <s v="Ford Dragon"/>
    <s v="Awarded"/>
    <n v="500626.42677399993"/>
    <n v="2985119.8171309996"/>
    <n v="3816855.0330160027"/>
    <n v="5427629.1455160026"/>
    <n v="7113840.1091089994"/>
    <n v="19844070.531546004"/>
    <n v="0"/>
    <n v="0"/>
    <n v="2985119.8171309996"/>
    <n v="1"/>
  </r>
  <r>
    <s v="Metaldyne"/>
    <s v="Sintered Products"/>
    <s v="Suzhou Sintered"/>
    <s v="3rd Party Sale"/>
    <b v="1"/>
    <s v="China"/>
    <s v="APAC"/>
    <x v="15"/>
    <s v="601498 - CAF - Changan Ford Auto"/>
    <s v="China"/>
    <s v="APAC"/>
    <s v="BV2E 6200 AA1"/>
    <m/>
    <m/>
    <m/>
    <m/>
    <s v="X"/>
    <s v="N"/>
    <s v="Connecting Rods"/>
    <s v="Engine"/>
    <s v="Powder Metal Connecting Rods"/>
    <s v="Powder Metal Forming &amp; Machining"/>
    <s v="Light Vehicle"/>
    <s v="Ford"/>
    <s v="Ford Sigma"/>
    <s v="In Production"/>
    <n v="3649245.1381727997"/>
    <n v="7013762.9528546017"/>
    <n v="5890168.9952908996"/>
    <n v="1809479.6385490997"/>
    <n v="0"/>
    <n v="18362656.7248674"/>
    <n v="0"/>
    <n v="0"/>
    <n v="7013762.9528546017"/>
    <n v="1"/>
  </r>
  <r>
    <s v="Metaldyne"/>
    <s v="Drivetrain Products"/>
    <s v="Ramos Drivetrain"/>
    <s v="3rd Party Sale"/>
    <b v="1"/>
    <s v="Mexico"/>
    <s v="North America"/>
    <x v="15"/>
    <s v="500002 - Ford"/>
    <s v="United States"/>
    <s v="North America"/>
    <s v="J1KP-7G130-AA"/>
    <m/>
    <m/>
    <m/>
    <m/>
    <s v="X"/>
    <s v="N"/>
    <s v="Drive Sprockets"/>
    <s v="DRIVELINE"/>
    <s v="Torque Transfer Products"/>
    <s v="Advanced Machining &amp; Assembly"/>
    <s v="Light Vehicle"/>
    <s v="Ford"/>
    <s v="Ford 8F-LOW"/>
    <s v="Awarded"/>
    <n v="0"/>
    <n v="0"/>
    <n v="3596945.5199999996"/>
    <n v="7758928.3005299969"/>
    <n v="6972412.6326999925"/>
    <n v="18328286.45322999"/>
    <n v="0"/>
    <n v="0"/>
    <n v="0"/>
    <n v="1"/>
  </r>
  <r>
    <s v="Metaldyne"/>
    <s v="Sintered Products"/>
    <s v="Suzhou Sintered"/>
    <s v="3rd Party Sale"/>
    <b v="1"/>
    <s v="China"/>
    <s v="APAC"/>
    <x v="15"/>
    <s v="601498 - CAF - Changan Ford Auto"/>
    <s v="China"/>
    <s v="APAC"/>
    <s v="DS7G 6200 BA"/>
    <m/>
    <m/>
    <m/>
    <m/>
    <s v="X"/>
    <s v="N"/>
    <s v="Connecting Rods"/>
    <s v="Engine"/>
    <s v="Powder Metal Connecting Rods"/>
    <s v="Powder Metal Forming &amp; Machining"/>
    <s v="Light Vehicle"/>
    <s v="Ford"/>
    <s v="Ford Sigma"/>
    <s v="In Production"/>
    <n v="2668759.3222960006"/>
    <n v="5703879.9948012009"/>
    <n v="5109636.7684125984"/>
    <n v="3082060.2996488996"/>
    <n v="0"/>
    <n v="16564336.385158699"/>
    <n v="0"/>
    <n v="0"/>
    <n v="5703879.9948012009"/>
    <n v="1"/>
  </r>
  <r>
    <s v="Metaldyne"/>
    <s v="Vibration Control Systems"/>
    <s v="Fremont"/>
    <s v="3rd Party Sale"/>
    <b v="1"/>
    <s v="United States"/>
    <s v="North America"/>
    <x v="15"/>
    <s v="500002 - Ford"/>
    <s v="United States"/>
    <s v="North America"/>
    <s v="GN1G 6A305DA"/>
    <m/>
    <m/>
    <m/>
    <m/>
    <s v="X"/>
    <s v="N"/>
    <s v="Balance Shaft Assemblies"/>
    <s v="Engine"/>
    <s v="Balance Shaft Systems"/>
    <s v="Advanced Machining &amp; Assembly"/>
    <s v="Light Vehicle"/>
    <s v="Ford"/>
    <s v="Ford Dragon"/>
    <s v="Awarded"/>
    <n v="0"/>
    <n v="0"/>
    <n v="2924314.8340000072"/>
    <n v="5638139.2979970025"/>
    <n v="7761588.9119999986"/>
    <n v="16324043.043997008"/>
    <n v="0"/>
    <n v="0"/>
    <n v="0"/>
    <n v="1"/>
  </r>
  <r>
    <s v="Metaldyne"/>
    <s v="Sintered Products"/>
    <s v="Ridgway"/>
    <s v="3rd Party Sale"/>
    <b v="1"/>
    <s v="United States"/>
    <s v="North America"/>
    <x v="15"/>
    <s v="500002 - Ford"/>
    <s v="United States"/>
    <s v="North America"/>
    <s v="LP5P-7D007-AA"/>
    <m/>
    <m/>
    <m/>
    <m/>
    <s v="X"/>
    <s v="N"/>
    <s v="Planetary Carriers"/>
    <s v="Transmission"/>
    <s v="Planetary Products &amp; Assy"/>
    <s v="Powder Metal Forming &amp; Machining"/>
    <s v="Light Vehicle"/>
    <s v="Ford"/>
    <s v="Ford 10R"/>
    <s v="Tracking"/>
    <n v="0"/>
    <n v="0"/>
    <n v="0"/>
    <n v="6509406"/>
    <n v="9794471.9399999995"/>
    <n v="16303877.939999999"/>
    <n v="0"/>
    <n v="0"/>
    <n v="0"/>
    <n v="1"/>
  </r>
  <r>
    <s v="Metaldyne"/>
    <s v="Sintered Products"/>
    <s v="Ramos Sintered"/>
    <s v="3rd Party Sale"/>
    <b v="1"/>
    <s v="Mexico"/>
    <s v="North America"/>
    <x v="15"/>
    <s v="500002 - Ford"/>
    <s v="Mexico"/>
    <s v="North America"/>
    <s v="Dragon rods GTDI"/>
    <m/>
    <m/>
    <m/>
    <m/>
    <s v="X"/>
    <s v="N"/>
    <s v="Connecting Rods"/>
    <s v="Engine"/>
    <s v="Powder Metal Connecting Rods"/>
    <s v="Powder Metal Forming &amp; Machining"/>
    <s v="Light Vehicle"/>
    <s v="Ford"/>
    <s v="Ford Dragon"/>
    <s v="Awarded"/>
    <n v="0"/>
    <n v="0"/>
    <n v="1363935.0948289998"/>
    <n v="5547693.8361580027"/>
    <n v="8907106.9575580023"/>
    <n v="15818735.888545005"/>
    <n v="0"/>
    <n v="0"/>
    <n v="0"/>
    <n v="1"/>
  </r>
  <r>
    <s v="Metaldyne"/>
    <s v="Drivetrain Products"/>
    <s v="Bluffton"/>
    <s v="3rd Party Sale"/>
    <b v="1"/>
    <s v="United States"/>
    <s v="North America"/>
    <x v="15"/>
    <s v="100065 - Ford Mexico"/>
    <s v="Mexico"/>
    <s v="North America"/>
    <s v="CV6P-7A092-AF"/>
    <m/>
    <m/>
    <m/>
    <m/>
    <s v="X"/>
    <s v="N"/>
    <s v="Solenoid Bodies"/>
    <s v="Transmission"/>
    <s v="Aluminum Valve Bodies"/>
    <s v="Aluminum Die Casting &amp; Machining"/>
    <s v="Light Vehicle"/>
    <s v="Ford"/>
    <s v="Ford 6F"/>
    <s v="Awarded"/>
    <n v="0"/>
    <n v="546335.99999999988"/>
    <n v="3280949.141400001"/>
    <n v="5170546.0589999985"/>
    <n v="5886512.4987999983"/>
    <n v="14884343.699199997"/>
    <n v="0"/>
    <n v="0"/>
    <n v="546335.99999999988"/>
    <n v="1"/>
  </r>
  <r>
    <s v="Metaldyne"/>
    <s v="Drivetrain Products"/>
    <s v="Drivetrain Admin &amp; Elims"/>
    <s v="3rd Party Sale"/>
    <b v="1"/>
    <s v="United States"/>
    <s v="North America"/>
    <x v="15"/>
    <s v="601498 - CAF - Changan Ford Auto"/>
    <s v="China"/>
    <s v="APAC"/>
    <s v="7J250 Clutch Module"/>
    <m/>
    <m/>
    <m/>
    <m/>
    <s v="X"/>
    <s v="N"/>
    <s v="Clutch Modules"/>
    <s v="Transmission"/>
    <s v="Transmission Modules and Assemblies"/>
    <s v="Advanced Machining &amp; Assembly"/>
    <s v="Light Vehicle"/>
    <s v="Ford"/>
    <s v="Ford 8F-LOW"/>
    <s v="Tracking"/>
    <n v="0"/>
    <n v="0"/>
    <n v="0"/>
    <n v="2025000"/>
    <n v="12450000"/>
    <n v="14475000"/>
    <n v="0"/>
    <n v="0"/>
    <n v="0"/>
    <n v="1"/>
  </r>
  <r>
    <s v="Metaldyne"/>
    <s v="Drivetrain Products"/>
    <s v="Twinsburg"/>
    <s v="3rd Party Sale"/>
    <b v="1"/>
    <s v="United States"/>
    <s v="North America"/>
    <x v="15"/>
    <s v="100119 - Ford 6056 Dearborn"/>
    <s v="United States"/>
    <s v="North America"/>
    <s v="BSFC3P-7A092-BA"/>
    <m/>
    <m/>
    <m/>
    <m/>
    <s v="X"/>
    <s v="N"/>
    <s v="Upper Valve Bodies"/>
    <s v="Transmission"/>
    <s v="Aluminum Valve Bodies"/>
    <s v="Aluminum Die Casting &amp; Machining"/>
    <s v="Light Vehicle"/>
    <s v="Ford"/>
    <s v="Ford 6R HD"/>
    <s v="In Production"/>
    <n v="5173447.322772"/>
    <n v="4629127.4115589987"/>
    <n v="4448204.262999"/>
    <n v="20799.377879999996"/>
    <n v="31273.527599999998"/>
    <n v="14302851.902809998"/>
    <n v="0"/>
    <n v="0"/>
    <n v="4629127.4115589987"/>
    <n v="1"/>
  </r>
  <r>
    <s v="Metaldyne"/>
    <s v="Drivetrain Products"/>
    <s v="Twinsburg"/>
    <s v="3rd Party Sale"/>
    <b v="1"/>
    <s v="United States"/>
    <s v="North America"/>
    <x v="15"/>
    <s v="100119 - Ford 6056 Dearborn"/>
    <s v="United States"/>
    <s v="North America"/>
    <s v="BSFC3P-7A101-BA"/>
    <m/>
    <m/>
    <m/>
    <m/>
    <s v="X"/>
    <s v="N"/>
    <s v="Lower Valve Bodies"/>
    <s v="Transmission"/>
    <s v="Aluminum Valve Bodies"/>
    <s v="Aluminum Die Casting &amp; Machining"/>
    <s v="Light Vehicle"/>
    <s v="Ford"/>
    <s v="Ford 6R HD"/>
    <s v="In Production"/>
    <n v="5060087.2597930012"/>
    <n v="4535427.7296899995"/>
    <n v="4358166.7057489995"/>
    <n v="20378.370872000003"/>
    <n v="30640.509899999997"/>
    <n v="14004700.576004"/>
    <n v="0"/>
    <n v="0"/>
    <n v="4535427.7296899995"/>
    <n v="1"/>
  </r>
  <r>
    <s v="Metaldyne"/>
    <s v="Drivetrain Products"/>
    <s v="Bluffton"/>
    <s v="3rd Party Sale"/>
    <b v="1"/>
    <s v="United States"/>
    <s v="North America"/>
    <x v="15"/>
    <s v="100045 - Ford 1520 Dearborn"/>
    <s v="United States"/>
    <s v="North America"/>
    <s v="AA5P 4207 BG"/>
    <m/>
    <m/>
    <m/>
    <m/>
    <s v="X"/>
    <s v="N"/>
    <s v="Differential Assy"/>
    <s v="DRIVELINE"/>
    <s v="Differential Assemblies"/>
    <s v="Advanced Machining &amp; Assembly"/>
    <s v="Light Vehicle"/>
    <s v="Ford"/>
    <s v="Ford 6F"/>
    <s v="In Production"/>
    <n v="5945670.4631100027"/>
    <n v="3522754.1156189996"/>
    <n v="2644695.9317330001"/>
    <n v="994872.4800809999"/>
    <n v="808113.04965000006"/>
    <n v="13916106.040193001"/>
    <n v="0"/>
    <n v="0"/>
    <n v="3522754.1156189996"/>
    <n v="1"/>
  </r>
  <r>
    <s v="Metaldyne"/>
    <s v="Sintered Products"/>
    <s v="North Vernon"/>
    <s v="3rd Party Sale"/>
    <b v="1"/>
    <s v="United States"/>
    <s v="North America"/>
    <x v="15"/>
    <s v="100009 - Ford Cleveland Engine"/>
    <s v="United States"/>
    <s v="North America"/>
    <s v="LB5E-6200-AA"/>
    <m/>
    <m/>
    <m/>
    <m/>
    <s v="X"/>
    <s v="N"/>
    <s v="Connecting Rods"/>
    <s v="Engine"/>
    <s v="Powder Metal Connecting Rods"/>
    <s v="Powder Metal Forming &amp; Machining"/>
    <s v="Light Vehicle"/>
    <s v="Ford"/>
    <s v="Ford DuratecHE"/>
    <s v="Awarded"/>
    <n v="0"/>
    <n v="0"/>
    <n v="90195.024000000005"/>
    <n v="3023528.4359999993"/>
    <n v="9761164.4879979994"/>
    <n v="12874887.947997998"/>
    <n v="0"/>
    <n v="0"/>
    <n v="0"/>
    <n v="1"/>
  </r>
  <r>
    <s v="Metaldyne"/>
    <s v="Sintered Products"/>
    <s v="Ramos Sintered"/>
    <s v="3rd Party Sale"/>
    <b v="1"/>
    <s v="Mexico"/>
    <s v="North America"/>
    <x v="15"/>
    <s v="179678 - Ford Brazil"/>
    <s v="Brazil"/>
    <s v="South America"/>
    <s v="GN15 6200AA"/>
    <m/>
    <m/>
    <m/>
    <m/>
    <s v="X"/>
    <s v="N"/>
    <s v="Connecting Rods"/>
    <s v="Engine"/>
    <s v="Powder Metal Connecting Rods"/>
    <s v="Powder Metal Forming &amp; Machining"/>
    <s v="Light Vehicle"/>
    <s v="Ford"/>
    <s v="Ford Dragon"/>
    <s v="Awarded"/>
    <n v="0"/>
    <n v="0"/>
    <n v="2193236.125500008"/>
    <n v="4271317.6500000004"/>
    <n v="5879991.5999989985"/>
    <n v="12344545.375499006"/>
    <n v="0"/>
    <n v="0"/>
    <n v="0"/>
    <n v="1"/>
  </r>
  <r>
    <s v="Metaldyne"/>
    <s v="Sintered Products"/>
    <s v="Suzhou Sintered"/>
    <s v="3rd Party Sale"/>
    <b v="1"/>
    <s v="China"/>
    <s v="APAC"/>
    <x v="15"/>
    <s v="601498 - CAF - Changan Ford Auto"/>
    <s v="China"/>
    <s v="APAC"/>
    <s v="CM5G 6200 EA_UPG"/>
    <m/>
    <m/>
    <m/>
    <m/>
    <s v="X"/>
    <s v="N"/>
    <s v="Connecting Rods"/>
    <s v="Engine"/>
    <s v="Powder Metal Connecting Rods"/>
    <s v="Powder Metal Forming &amp; Machining"/>
    <s v="Light Vehicle"/>
    <s v="Ford"/>
    <s v="Ford FOX"/>
    <s v="High Probability"/>
    <n v="0"/>
    <n v="0"/>
    <n v="0"/>
    <n v="6315819.6014667992"/>
    <n v="5959730.0854115011"/>
    <n v="12275549.686878301"/>
    <n v="0"/>
    <n v="0"/>
    <n v="0"/>
    <n v="1"/>
  </r>
  <r>
    <s v="Metaldyne"/>
    <s v="Sintered Products"/>
    <s v="North Vernon"/>
    <s v="3rd Party Sale"/>
    <b v="1"/>
    <s v="United States"/>
    <s v="North America"/>
    <x v="15"/>
    <s v="600157 - Ford Espana, S.A."/>
    <s v="Spain"/>
    <s v="Europe"/>
    <s v="K2GE 6200 BA"/>
    <m/>
    <m/>
    <m/>
    <m/>
    <s v="X"/>
    <s v="N"/>
    <s v="Connecting Rods"/>
    <s v="Engine"/>
    <s v="Powder Metal Connecting Rods"/>
    <s v="Powder Metal Forming &amp; Machining"/>
    <s v="Light Vehicle"/>
    <s v="Ford"/>
    <s v="Ford Duratec HE"/>
    <s v="Awarded"/>
    <n v="0"/>
    <n v="0"/>
    <n v="0"/>
    <n v="6870240.806398998"/>
    <n v="5363276.198400002"/>
    <n v="12233517.004799001"/>
    <n v="0"/>
    <n v="0"/>
    <n v="0"/>
    <n v="1"/>
  </r>
  <r>
    <s v="Metaldyne"/>
    <s v="Vibration Control Systems"/>
    <s v="Barcelona"/>
    <s v="3rd Party Sale"/>
    <b v="1"/>
    <s v="Spain"/>
    <s v="Europe"/>
    <x v="15"/>
    <s v="130035 - Ford-Werke Aktiengesellshaft"/>
    <s v="UK"/>
    <s v="Europe"/>
    <s v="GN1G-3A362-CA"/>
    <m/>
    <m/>
    <m/>
    <m/>
    <s v="X"/>
    <s v="N"/>
    <s v="Damped Scissor Gears"/>
    <s v="Engine"/>
    <s v="Rubber and Viscous Dampers"/>
    <s v="Advanced Machining &amp; Assembly"/>
    <s v="Light Vehicle"/>
    <s v="Ford"/>
    <s v="Ford Dragon"/>
    <s v="Awarded"/>
    <n v="1103.7384627972001"/>
    <n v="0"/>
    <n v="295879.80727099988"/>
    <n v="4466026.3015849991"/>
    <n v="7036028.1699920027"/>
    <n v="11799038.017310798"/>
    <n v="0"/>
    <n v="0"/>
    <n v="0"/>
    <n v="1"/>
  </r>
  <r>
    <s v="Metaldyne"/>
    <s v="Sintered Products"/>
    <s v="Suzhou Sintered"/>
    <s v="3rd Party Sale"/>
    <b v="1"/>
    <s v="China"/>
    <s v="APAC"/>
    <x v="15"/>
    <s v="601498 - CAF - Changan Ford Auto"/>
    <s v="China"/>
    <s v="APAC"/>
    <s v="DJ59 6200 AA ug"/>
    <m/>
    <m/>
    <m/>
    <m/>
    <s v="X"/>
    <s v="N"/>
    <s v="Connecting Rods"/>
    <s v="Engine"/>
    <s v="Powder Metal Connecting Rods"/>
    <s v="Powder Metal Forming &amp; Machining"/>
    <s v="Light Vehicle"/>
    <s v="Ford"/>
    <s v="Ford DuratecHE"/>
    <s v="High Probability"/>
    <n v="0"/>
    <n v="0"/>
    <n v="0"/>
    <n v="3590731.2659347011"/>
    <n v="7652960.2025816999"/>
    <n v="11243691.468516402"/>
    <n v="0"/>
    <n v="0"/>
    <n v="0"/>
    <n v="1"/>
  </r>
  <r>
    <s v="Metaldyne"/>
    <s v="Vibration Control Systems"/>
    <s v="Litchfield"/>
    <s v="3rd Party Sale"/>
    <b v="1"/>
    <s v="United States"/>
    <s v="North America"/>
    <x v="15"/>
    <s v="115703 - Ford LaVilla PDC"/>
    <s v="Mexico"/>
    <s v="North America"/>
    <s v="CV6E 6316 EC"/>
    <m/>
    <m/>
    <m/>
    <m/>
    <s v="X"/>
    <s v="N"/>
    <s v="Rubber Dampers"/>
    <s v="Engine"/>
    <s v="Rubber and Viscous Dampers"/>
    <s v="Rubber &amp; Viscous Dampening Assemblies"/>
    <s v="Light Vehicle"/>
    <s v="Ford"/>
    <s v="Ford DuratecHE"/>
    <s v="In Production"/>
    <n v="1640125.127875"/>
    <n v="3700357.0700000008"/>
    <n v="3451208.1900000009"/>
    <n v="1544359.3800000011"/>
    <n v="533263.04999999981"/>
    <n v="10869312.817875002"/>
    <n v="0"/>
    <n v="0"/>
    <n v="3700357.0700000008"/>
    <n v="1"/>
  </r>
  <r>
    <s v="Metaldyne"/>
    <s v="Vibration Control Systems"/>
    <s v="Suzhou VCP"/>
    <s v="3rd Party Sale"/>
    <b v="1"/>
    <s v="China"/>
    <s v="APAC"/>
    <x v="15"/>
    <s v="601498 - CAF - Changan Ford Auto"/>
    <s v="China"/>
    <s v="APAC"/>
    <s v="GN1G 6A305 BA"/>
    <m/>
    <m/>
    <m/>
    <m/>
    <s v="X"/>
    <s v="N"/>
    <s v="Balance Shaft Assemblies"/>
    <s v="Engine"/>
    <s v="Balance Shaft Systems"/>
    <s v="Advanced Machining &amp; Assembly"/>
    <s v="Light Vehicle"/>
    <s v="Ford"/>
    <s v="Ford Dragon"/>
    <s v="High Probability"/>
    <n v="0"/>
    <n v="0"/>
    <n v="513389.35768199957"/>
    <n v="3231541.9654010008"/>
    <n v="6858148.017634999"/>
    <n v="10603079.340717999"/>
    <n v="0"/>
    <n v="0"/>
    <n v="0"/>
    <n v="1"/>
  </r>
  <r>
    <s v="Metaldyne"/>
    <s v="Drivetrain Products"/>
    <s v="Twinsburg"/>
    <s v="3rd Party Sale"/>
    <b v="1"/>
    <s v="United States"/>
    <s v="North America"/>
    <x v="15"/>
    <s v="100119 - Ford 6056 Dearborn"/>
    <s v="United States"/>
    <s v="North America"/>
    <s v="BS7T4P 7A101 AC"/>
    <m/>
    <m/>
    <m/>
    <m/>
    <s v="X"/>
    <s v="N"/>
    <s v="Lower Valve Bodies"/>
    <s v="Transmission"/>
    <s v="Aluminum Valve Bodies"/>
    <s v="Aluminum Die Casting &amp; Machining"/>
    <s v="Light Vehicle"/>
    <s v="Ford"/>
    <s v="Ford 6F"/>
    <s v="In Production"/>
    <n v="3118051.2918740003"/>
    <n v="3228311.2499999991"/>
    <n v="2423643.9300000002"/>
    <n v="911717.91000000015"/>
    <n v="740568.41999999981"/>
    <n v="10422292.801873999"/>
    <n v="0"/>
    <n v="0"/>
    <n v="3228311.2499999991"/>
    <n v="1"/>
  </r>
  <r>
    <s v="Metaldyne"/>
    <s v="Vibration Control Systems"/>
    <s v="Suzhou VCP"/>
    <s v="3rd Party Sale"/>
    <b v="1"/>
    <s v="China"/>
    <s v="APAC"/>
    <x v="15"/>
    <s v="601498 - CAF - Changan Ford Auto"/>
    <s v="China"/>
    <s v="APAC"/>
    <s v="CJ5E 6316 E9B"/>
    <m/>
    <m/>
    <m/>
    <m/>
    <s v="X"/>
    <s v="N"/>
    <s v="Rubber Dampers"/>
    <s v="Engine"/>
    <s v="Rubber and Viscous Dampers"/>
    <s v="Rubber &amp; Viscous Dampening Assemblies"/>
    <s v="Light Vehicle"/>
    <s v="Ford"/>
    <s v="Ford DuratecHE"/>
    <s v="In Production"/>
    <n v="1717754.9074962069"/>
    <n v="2921543.9569127997"/>
    <n v="2804984.5576487998"/>
    <n v="1591769.0205612006"/>
    <n v="792253.98208919971"/>
    <n v="9828306.4247082062"/>
    <n v="0"/>
    <n v="0"/>
    <n v="2921543.9569127997"/>
    <n v="1"/>
  </r>
  <r>
    <s v="Metaldyne"/>
    <s v="Drivetrain Products"/>
    <s v="Bluffton"/>
    <s v="3rd Party Sale"/>
    <b v="1"/>
    <s v="United States"/>
    <s v="North America"/>
    <x v="15"/>
    <s v="500002 - Ford"/>
    <s v="United States"/>
    <s v="North America"/>
    <s v="JM5P 7F465 DB"/>
    <m/>
    <m/>
    <m/>
    <m/>
    <s v="X"/>
    <s v="N"/>
    <s v="Differential Assemblies"/>
    <s v="DRIVELINE"/>
    <s v="Differential Assemblies"/>
    <s v="Advanced Machining &amp; Assembly"/>
    <s v="Light Vehicle"/>
    <s v="Ford"/>
    <s v="Ford 9F-MID"/>
    <s v="Awarded"/>
    <n v="0"/>
    <n v="842719.91999999993"/>
    <n v="3317155.6067999997"/>
    <n v="2927422.0625979998"/>
    <n v="2694033.955199"/>
    <n v="9781331.5445969999"/>
    <n v="0"/>
    <n v="0"/>
    <n v="842719.91999999993"/>
    <n v="1"/>
  </r>
  <r>
    <s v="Metaldyne"/>
    <s v="Vibration Control Systems"/>
    <s v="Litchfield"/>
    <s v="3rd Party Sale"/>
    <b v="1"/>
    <s v="United States"/>
    <s v="North America"/>
    <x v="15"/>
    <s v="100016 - Ford Essex 1647 Windsor"/>
    <s v="Canada"/>
    <s v="North America"/>
    <s v="JL3E 6316 AA"/>
    <m/>
    <m/>
    <m/>
    <m/>
    <s v="X"/>
    <s v="N"/>
    <s v="Rubber Dampers"/>
    <s v="Engine"/>
    <s v="Rubber and Viscous Dampers"/>
    <s v="Rubber &amp; Viscous Dampening Assemblies"/>
    <s v="Light Vehicle"/>
    <s v="Ford"/>
    <s v="Ford Modular"/>
    <s v="Awarded"/>
    <n v="0"/>
    <n v="1752425.4800000002"/>
    <n v="3038279.749998"/>
    <n v="3001437.8699989999"/>
    <n v="1897912.4400000004"/>
    <n v="9690055.5399970002"/>
    <n v="0"/>
    <n v="0"/>
    <n v="1752425.4800000002"/>
    <n v="1"/>
  </r>
  <r>
    <s v="Metaldyne"/>
    <s v="Sintered Products"/>
    <s v="North Vernon"/>
    <s v="3rd Party Sale"/>
    <b v="1"/>
    <s v="United States"/>
    <s v="North America"/>
    <x v="15"/>
    <s v="100045 - Ford 1520 Dearborn"/>
    <s v="United States"/>
    <s v="North America"/>
    <s v="RFAL3E 6205 DB"/>
    <n v="113"/>
    <s v="Ford Surcharge Example"/>
    <m/>
    <m/>
    <s v="X"/>
    <s v="N"/>
    <s v="Connecting Rods"/>
    <s v="Engine"/>
    <s v="Powder Metal Connecting Rods"/>
    <s v="Powder Metal Forming &amp; Machining"/>
    <s v="Light Vehicle"/>
    <s v="Ford"/>
    <s v="Ford Boss"/>
    <s v="In Production"/>
    <n v="2607904.1709500002"/>
    <n v="2249158.8191989996"/>
    <n v="2164851.7736000004"/>
    <n v="2031050.4552000002"/>
    <n v="0"/>
    <n v="9052965.2189489994"/>
    <n v="1"/>
    <n v="2249158.8191989996"/>
    <n v="0"/>
    <n v="0"/>
  </r>
  <r>
    <s v="Metaldyne"/>
    <s v="Sintered Products"/>
    <s v="North Vernon"/>
    <s v="3rd Party Sale"/>
    <b v="1"/>
    <s v="United States"/>
    <s v="North America"/>
    <x v="15"/>
    <s v="100045 - Ford 1520 Dearborn"/>
    <s v="Canada"/>
    <s v="North America"/>
    <s v="RFF75E 6205 AA"/>
    <n v="113"/>
    <s v="Ford Surcharge Example"/>
    <m/>
    <m/>
    <s v="X"/>
    <s v="N"/>
    <s v="Connecting Rods"/>
    <s v="Engine"/>
    <s v="Powder Metal Connecting Rods"/>
    <s v="Powder Metal Forming &amp; Machining"/>
    <s v="Light Vehicle"/>
    <s v="Ford"/>
    <s v="Ford Modular"/>
    <s v="In Production"/>
    <n v="2825908.0095999995"/>
    <n v="2013059.9999999998"/>
    <n v="2013060.0000000005"/>
    <n v="2013060.0000000002"/>
    <n v="0"/>
    <n v="8865088.0096000005"/>
    <n v="1"/>
    <n v="2013059.9999999998"/>
    <n v="0"/>
    <n v="0"/>
  </r>
  <r>
    <s v="Metaldyne"/>
    <s v="Drivetrain Products"/>
    <s v="Drivetrain Admin &amp; Elims"/>
    <s v="3rd Party Sale"/>
    <b v="1"/>
    <s v="United States"/>
    <s v="North America"/>
    <x v="15"/>
    <s v="601498 - CAF - Changan Ford Auto"/>
    <s v="China"/>
    <s v="APAC"/>
    <s v="7P029 Clutch Module"/>
    <m/>
    <m/>
    <m/>
    <m/>
    <s v="X"/>
    <s v="N"/>
    <s v="Clutch Modules"/>
    <s v="DRIVELINE"/>
    <s v="Differential Assemblies"/>
    <s v="Advanced Machining &amp; Assembly"/>
    <s v="Light Vehicle"/>
    <s v="Ford"/>
    <s v="Ford 8F-LOW"/>
    <s v="Tracking"/>
    <n v="0"/>
    <n v="0"/>
    <n v="0"/>
    <n v="1215000"/>
    <n v="7470000"/>
    <n v="8685000"/>
    <n v="0"/>
    <n v="0"/>
    <n v="0"/>
    <n v="1"/>
  </r>
  <r>
    <s v="Metaldyne"/>
    <s v="Sintered Products"/>
    <s v="North Vernon"/>
    <s v="3rd Party Sale"/>
    <b v="1"/>
    <s v="United States"/>
    <s v="North America"/>
    <x v="15"/>
    <s v="100045 - Ford 1520 Dearborn"/>
    <s v="United States"/>
    <s v="North America"/>
    <s v="5.0L machining"/>
    <m/>
    <m/>
    <m/>
    <m/>
    <s v="X"/>
    <s v="N"/>
    <s v="Connecting Rods"/>
    <s v="Engine"/>
    <s v="Powder Metal Connecting Rods"/>
    <s v="Powder Metal Forming &amp; Machining"/>
    <s v="Light Vehicle"/>
    <s v="Ford"/>
    <s v="Ford Modular"/>
    <s v="Tracking"/>
    <n v="0"/>
    <n v="0"/>
    <n v="0"/>
    <n v="0"/>
    <n v="8479411.1999949999"/>
    <n v="8479411.1999949999"/>
    <n v="0"/>
    <n v="0"/>
    <n v="0"/>
    <n v="1"/>
  </r>
  <r>
    <s v="Metaldyne"/>
    <s v="Drivetrain Products"/>
    <s v="Bluffton"/>
    <s v="3rd Party Sale"/>
    <b v="1"/>
    <s v="United States"/>
    <s v="North America"/>
    <x v="15"/>
    <s v="130116 - Ford Aquataine Industries SAS"/>
    <s v="France"/>
    <s v="Europe"/>
    <s v="CV6P 7A092 AF"/>
    <m/>
    <m/>
    <m/>
    <m/>
    <s v="X"/>
    <s v="N"/>
    <s v="Upper Valve Bodies"/>
    <s v="Transmission"/>
    <s v="Aluminum Valve Bodies"/>
    <s v="Aluminum Die Casting &amp; Machining"/>
    <s v="Light Vehicle"/>
    <s v="Ford"/>
    <s v="Ford 6F"/>
    <s v="In Production"/>
    <n v="2174853.1584459986"/>
    <n v="2189152.1725059994"/>
    <n v="2371271.9104989995"/>
    <n v="1453750.2705000003"/>
    <n v="203119.35299999997"/>
    <n v="8392146.8649509978"/>
    <n v="0"/>
    <n v="0"/>
    <n v="2189152.1725059994"/>
    <n v="1"/>
  </r>
  <r>
    <s v="Metaldyne"/>
    <s v="Drivetrain Products"/>
    <s v="Bluffton"/>
    <s v="3rd Party Sale"/>
    <b v="1"/>
    <s v="United States"/>
    <s v="North America"/>
    <x v="15"/>
    <s v="500002 - Ford"/>
    <s v="United States"/>
    <s v="North America"/>
    <s v="J2GP-4207"/>
    <m/>
    <m/>
    <m/>
    <m/>
    <s v="X"/>
    <s v="N"/>
    <s v="Differential Assy"/>
    <s v="DRIVELINE"/>
    <s v="Differential Assemblies"/>
    <s v="Advanced Machining &amp; Assembly"/>
    <s v="Light Vehicle"/>
    <s v="Ford"/>
    <s v="Ford 8F-HIGH"/>
    <s v="Awarded"/>
    <n v="0"/>
    <n v="0"/>
    <n v="2138317.3799989996"/>
    <n v="3322716.389998999"/>
    <n v="2901645.989999"/>
    <n v="8362679.7599969991"/>
    <n v="0"/>
    <n v="0"/>
    <n v="0"/>
    <n v="1"/>
  </r>
  <r>
    <s v="Metaldyne"/>
    <s v="Drivetrain Products"/>
    <s v="Twinsburg"/>
    <s v="3rd Party Sale"/>
    <b v="1"/>
    <s v="United States"/>
    <s v="North America"/>
    <x v="15"/>
    <s v="100045 - Ford 1520 Dearborn"/>
    <s v="United States"/>
    <s v="North America"/>
    <s v="10R140 Valve Body_2"/>
    <m/>
    <m/>
    <m/>
    <m/>
    <s v="X"/>
    <s v="N"/>
    <s v="Valve Bodies"/>
    <s v="Transmission"/>
    <s v="Aluminum Valve Bodies"/>
    <s v="Aluminum Die Casting &amp; Machining"/>
    <s v="Light Vehicle"/>
    <s v="Ford"/>
    <s v="Ford 10R"/>
    <s v="Tracking"/>
    <n v="0"/>
    <n v="0"/>
    <n v="0"/>
    <n v="3186000"/>
    <n v="5004000"/>
    <n v="8190000"/>
    <n v="0"/>
    <n v="0"/>
    <n v="0"/>
    <n v="1"/>
  </r>
  <r>
    <s v="Metaldyne"/>
    <s v="Drivetrain Products"/>
    <s v="Twinsburg"/>
    <s v="3rd Party Sale"/>
    <b v="1"/>
    <s v="United States"/>
    <s v="North America"/>
    <x v="15"/>
    <s v="100045 - Ford 1520 Dearborn"/>
    <s v="United States"/>
    <s v="North America"/>
    <s v="10R140 Valve Body"/>
    <m/>
    <m/>
    <m/>
    <m/>
    <s v="X"/>
    <s v="N"/>
    <s v="Valve Bodies"/>
    <s v="Transmission"/>
    <s v="Aluminum Valve Bodies"/>
    <s v="Aluminum Die Casting &amp; Machining"/>
    <s v="Light Vehicle"/>
    <s v="Ford"/>
    <s v="Ford 10R"/>
    <s v="Tracking"/>
    <n v="0"/>
    <n v="0"/>
    <n v="0"/>
    <n v="3186000.0000000005"/>
    <n v="5003946"/>
    <n v="8189946"/>
    <n v="0"/>
    <n v="0"/>
    <n v="0"/>
    <n v="1"/>
  </r>
  <r>
    <s v="Metaldyne"/>
    <s v="Sintered Products"/>
    <s v="Ridgway"/>
    <s v="3rd Party Sale"/>
    <b v="1"/>
    <s v="United States"/>
    <s v="North America"/>
    <x v="15"/>
    <s v="100045 - Ford 1520 Dearborn"/>
    <s v="United States"/>
    <s v="North America"/>
    <s v="RFCM5E 6205 AB UPG"/>
    <m/>
    <m/>
    <m/>
    <m/>
    <s v="X"/>
    <s v="N"/>
    <s v="Connecting Rod Blanks"/>
    <s v="Engine"/>
    <s v="Powder Metal Connecting Rods"/>
    <s v="Powder Metal Forming &amp; Machining"/>
    <s v="Light Vehicle"/>
    <s v="Ford"/>
    <s v="Ford DuratecHE"/>
    <s v="High Probability"/>
    <n v="0"/>
    <n v="0"/>
    <n v="2616443.4855990005"/>
    <n v="2659685.6159990011"/>
    <n v="2748307.1447979994"/>
    <n v="8024436.2463960014"/>
    <n v="0"/>
    <n v="0"/>
    <n v="0"/>
    <n v="1"/>
  </r>
  <r>
    <s v="Metaldyne"/>
    <s v="Sintered Products"/>
    <s v="Ridgway"/>
    <s v="3rd Party Sale"/>
    <b v="1"/>
    <s v="United States"/>
    <s v="North America"/>
    <x v="15"/>
    <s v="100045 - Ford 1520 Dearborn"/>
    <s v="United States"/>
    <s v="North America"/>
    <s v="RFAA5E 6205 AA"/>
    <m/>
    <m/>
    <m/>
    <m/>
    <s v="X"/>
    <s v="N"/>
    <s v="Connecting Rods"/>
    <s v="Engine"/>
    <s v="Powder Metal Connecting Rods"/>
    <s v="Powder Metal Forming &amp; Machining"/>
    <s v="Light Vehicle"/>
    <s v="Ford"/>
    <s v="Ford Duratec35"/>
    <s v="In Production"/>
    <n v="7743791.8171000034"/>
    <n v="0"/>
    <n v="0"/>
    <n v="0"/>
    <n v="0"/>
    <n v="7743791.8171000034"/>
    <n v="0"/>
    <n v="0"/>
    <n v="0"/>
    <n v="1"/>
  </r>
  <r>
    <s v="Metaldyne"/>
    <s v="Sintered Products"/>
    <s v="Suzhou Sintered"/>
    <s v="3rd Party Sale"/>
    <b v="1"/>
    <s v="China"/>
    <s v="APAC"/>
    <x v="15"/>
    <s v="601498 - CAF - Changan Ford Auto"/>
    <s v="China"/>
    <s v="APAC"/>
    <s v="HX7G 6200 AA2"/>
    <m/>
    <m/>
    <m/>
    <m/>
    <s v="X"/>
    <s v="N"/>
    <s v="Connecting Rods"/>
    <s v="Engine"/>
    <s v="Powder Metal Connecting Rods"/>
    <s v="Powder Metal Forming &amp; Machining"/>
    <s v="Light Vehicle"/>
    <s v="Ford"/>
    <s v="Ford Dragon"/>
    <s v="Awarded"/>
    <n v="0"/>
    <n v="0"/>
    <n v="367043.29369199992"/>
    <n v="2310363.0585789992"/>
    <n v="5016330.562322001"/>
    <n v="7693736.914593"/>
    <n v="0"/>
    <n v="0"/>
    <n v="0"/>
    <n v="1"/>
  </r>
  <r>
    <s v="Metaldyne"/>
    <s v="Sintered Products"/>
    <s v="Suzhou Sintered"/>
    <s v="3rd Party Sale"/>
    <b v="1"/>
    <s v="China"/>
    <s v="APAC"/>
    <x v="15"/>
    <s v="601498 - CAF - Changan Ford Auto"/>
    <s v="China"/>
    <s v="APAC"/>
    <s v="CM5G 6200 EA"/>
    <m/>
    <m/>
    <m/>
    <m/>
    <s v="X"/>
    <s v="N"/>
    <s v="Connecting Rods"/>
    <s v="Engine"/>
    <s v="Powder Metal Connecting Rods"/>
    <s v="Powder Metal Forming &amp; Machining"/>
    <s v="Light Vehicle"/>
    <s v="Ford"/>
    <s v="Ford FOX"/>
    <s v="In Production"/>
    <n v="853796.70037229976"/>
    <n v="1406943.6756733998"/>
    <n v="1540267.9642362993"/>
    <n v="1785783.5134480998"/>
    <n v="1155454.3870398002"/>
    <n v="6742246.2407698985"/>
    <n v="0"/>
    <n v="0"/>
    <n v="1406943.6756733998"/>
    <n v="1"/>
  </r>
  <r>
    <s v="Metaldyne"/>
    <s v="Sintered Products"/>
    <s v="North Vernon"/>
    <s v="3rd Party Sale"/>
    <b v="1"/>
    <s v="United States"/>
    <s v="North America"/>
    <x v="15"/>
    <s v="100009 - Ford Cleveland Engine"/>
    <s v="United States"/>
    <s v="North America"/>
    <s v="Maverick Uplift"/>
    <m/>
    <m/>
    <m/>
    <m/>
    <s v="X"/>
    <s v="N"/>
    <s v="Connecting Rods"/>
    <s v="Engine"/>
    <s v="Powder Metal Connecting Rods"/>
    <s v="Powder Metal Forming &amp; Machining"/>
    <s v="Light Vehicle"/>
    <s v="Ford"/>
    <s v="Ford DuratecHE"/>
    <s v="Awarded"/>
    <n v="0"/>
    <n v="0"/>
    <n v="0"/>
    <n v="2712174.9120000009"/>
    <n v="3831556.8960000011"/>
    <n v="6543731.8080000021"/>
    <n v="0"/>
    <n v="0"/>
    <n v="0"/>
    <n v="1"/>
  </r>
  <r>
    <s v="Metaldyne"/>
    <s v="Sintered Products"/>
    <s v="Suzhou Sintered"/>
    <s v="3rd Party Sale"/>
    <b v="1"/>
    <s v="China"/>
    <s v="APAC"/>
    <x v="15"/>
    <s v="601459 - CFME - Changan Ford Mazda Engi"/>
    <s v="China"/>
    <s v="APAC"/>
    <s v="98MM 6200 DD"/>
    <m/>
    <m/>
    <m/>
    <m/>
    <s v="X"/>
    <s v="N"/>
    <s v="Connecting Rods"/>
    <s v="Engine"/>
    <s v="Powder Metal Connecting Rods"/>
    <s v="Powder Metal Forming &amp; Machining"/>
    <s v="Light Vehicle"/>
    <s v="Ford"/>
    <s v="Ford Sigma"/>
    <s v="In Production"/>
    <n v="2097274.0667466903"/>
    <n v="2756872.1250175997"/>
    <n v="1392646.7434264002"/>
    <n v="0"/>
    <n v="0"/>
    <n v="6246792.9351906898"/>
    <n v="0"/>
    <n v="0"/>
    <n v="2756872.1250175997"/>
    <n v="1"/>
  </r>
  <r>
    <s v="Metaldyne"/>
    <s v="Vibration Control Systems"/>
    <s v="Litchfield"/>
    <s v="3rd Party Sale"/>
    <b v="1"/>
    <s v="United States"/>
    <s v="North America"/>
    <x v="15"/>
    <s v="600157 - Ford Espana, S.A."/>
    <s v="Spain"/>
    <s v="Europe"/>
    <s v="CJ5E 6316 E8C"/>
    <m/>
    <m/>
    <m/>
    <m/>
    <s v="X"/>
    <s v="N"/>
    <s v="Rubber Dampers"/>
    <s v="Engine"/>
    <s v="Rubber and Viscous Dampers"/>
    <s v="Rubber &amp; Viscous Dampening Assemblies"/>
    <s v="Light Vehicle"/>
    <s v="Ford"/>
    <s v="Ford DuratecHE"/>
    <s v="In Production"/>
    <n v="1848184.1708399996"/>
    <n v="2228881.4398800018"/>
    <n v="1151342.104319999"/>
    <n v="592124.1998399999"/>
    <n v="412085.15855999989"/>
    <n v="6232617.0734400004"/>
    <n v="0"/>
    <n v="0"/>
    <n v="2228881.4398800018"/>
    <n v="1"/>
  </r>
  <r>
    <s v="Metaldyne"/>
    <s v="Sintered Products"/>
    <s v="Ridgway"/>
    <s v="3rd Party Sale"/>
    <b v="1"/>
    <s v="United States"/>
    <s v="North America"/>
    <x v="15"/>
    <s v="100065 - Ford Mexico"/>
    <s v="Mexico"/>
    <s v="North America"/>
    <s v="RF8E5G 6205 AB"/>
    <m/>
    <m/>
    <m/>
    <m/>
    <s v="X"/>
    <s v="N"/>
    <s v="Connecting Rods"/>
    <s v="Engine"/>
    <s v="Powder Metal Connecting Rods"/>
    <s v="Powder Metal Forming &amp; Machining"/>
    <s v="Light Vehicle"/>
    <s v="Ford"/>
    <s v="Ford DuratecHE"/>
    <s v="In Production"/>
    <n v="2999452.9667750001"/>
    <n v="2942324.156398999"/>
    <n v="0"/>
    <n v="0"/>
    <n v="0"/>
    <n v="5941777.1231739987"/>
    <n v="0"/>
    <n v="0"/>
    <n v="2942324.156398999"/>
    <n v="1"/>
  </r>
  <r>
    <s v="Metaldyne"/>
    <s v="Sintered Products"/>
    <s v="Ramos Sintered"/>
    <s v="3rd Party Sale"/>
    <b v="1"/>
    <s v="Mexico"/>
    <s v="North America"/>
    <x v="15"/>
    <s v="179678 - Ford Brazil"/>
    <s v="Brazil"/>
    <s v="South America"/>
    <s v="98MM 6200 D7E"/>
    <m/>
    <m/>
    <m/>
    <m/>
    <s v="X"/>
    <s v="N"/>
    <s v="Connecting Rods"/>
    <s v="Engine"/>
    <s v="Powder Metal Connecting Rods"/>
    <s v="Powder Metal Forming &amp; Machining"/>
    <s v="Light Vehicle"/>
    <s v="Ford"/>
    <s v="Ford Sigma"/>
    <s v="In Production"/>
    <n v="2455824.5802459996"/>
    <n v="1920504.6321360001"/>
    <n v="1446442.4399999997"/>
    <n v="57236.525999999998"/>
    <n v="0"/>
    <n v="5880008.178381999"/>
    <n v="0"/>
    <n v="0"/>
    <n v="1920504.6321360001"/>
    <n v="1"/>
  </r>
  <r>
    <s v="Metaldyne"/>
    <s v="Drivetrain Products"/>
    <s v="Bluffton"/>
    <s v="3rd Party Sale"/>
    <b v="1"/>
    <s v="United States"/>
    <s v="North America"/>
    <x v="15"/>
    <s v="100045 - Ford 1520 Dearborn"/>
    <s v="United States"/>
    <s v="North America"/>
    <s v="HC3P 7L668 AA"/>
    <m/>
    <m/>
    <m/>
    <m/>
    <s v="X"/>
    <s v="N"/>
    <s v="Input Shaft Modules"/>
    <s v="Transmission"/>
    <s v="Transmission Modules and Assemblies"/>
    <s v="Advanced Machining &amp; Assembly"/>
    <s v="Light Vehicle"/>
    <s v="Ford"/>
    <s v="Ford 6R"/>
    <s v="In Production"/>
    <n v="971189.05857499992"/>
    <n v="2411483.5427999999"/>
    <n v="2315384.0199970002"/>
    <n v="0"/>
    <n v="0"/>
    <n v="5698056.6213719994"/>
    <n v="0"/>
    <n v="0"/>
    <n v="2411483.5427999999"/>
    <n v="1"/>
  </r>
  <r>
    <s v="Metaldyne"/>
    <s v="Drivetrain Products"/>
    <s v="Bluffton"/>
    <s v="3rd Party Sale"/>
    <b v="1"/>
    <s v="United States"/>
    <s v="North America"/>
    <x v="15"/>
    <s v="100045 - Ford 1520 Dearborn"/>
    <s v="United States"/>
    <s v="North America"/>
    <s v="HC3P 7F388 AA"/>
    <m/>
    <m/>
    <m/>
    <m/>
    <s v="X"/>
    <s v="N"/>
    <s v="Center Support Modules"/>
    <s v="Transmission"/>
    <s v="Transmission Modules and Assemblies"/>
    <s v="Advanced Machining &amp; Assembly"/>
    <s v="Light Vehicle"/>
    <s v="Ford"/>
    <s v="Ford 6R"/>
    <s v="In Production"/>
    <n v="895276.99868800014"/>
    <n v="2223988.3410010003"/>
    <n v="2135360.6499979999"/>
    <n v="0"/>
    <n v="0"/>
    <n v="5254625.9896870004"/>
    <n v="0"/>
    <n v="0"/>
    <n v="2223988.3410010003"/>
    <n v="1"/>
  </r>
  <r>
    <s v="Metaldyne"/>
    <s v="Vibration Control Systems"/>
    <s v="Fremont"/>
    <s v="3rd Party Sale"/>
    <b v="1"/>
    <s v="United States"/>
    <s v="North America"/>
    <x v="15"/>
    <s v="500002 - Ford"/>
    <s v="UK"/>
    <s v="Europe"/>
    <s v="GN1G-6A305-BA1 GTDI"/>
    <m/>
    <m/>
    <m/>
    <m/>
    <s v="X"/>
    <s v="N"/>
    <s v="Balance Shaft Assemblies"/>
    <s v="Engine"/>
    <s v="Balance Shaft Systems"/>
    <s v="Advanced Machining &amp; Assembly"/>
    <s v="Light Vehicle"/>
    <s v="Ford"/>
    <s v="Ford Dragon"/>
    <s v="Awarded"/>
    <n v="0"/>
    <n v="0"/>
    <n v="229382.99999999997"/>
    <n v="1840681.0169999995"/>
    <n v="3123463.5179999992"/>
    <n v="5193527.5349999983"/>
    <n v="0"/>
    <n v="0"/>
    <n v="0"/>
    <n v="1"/>
  </r>
  <r>
    <s v="Metaldyne"/>
    <s v="Sintered Products"/>
    <s v="North Vernon"/>
    <s v="3rd Party Sale"/>
    <b v="1"/>
    <s v="United States"/>
    <s v="North America"/>
    <x v="15"/>
    <s v="100045 - Ford 1520 Dearborn"/>
    <s v="United States"/>
    <s v="North America"/>
    <s v="RFCR3E 6205 AA RPL"/>
    <m/>
    <m/>
    <m/>
    <m/>
    <s v="X"/>
    <s v="N"/>
    <s v="Connecting Rod Blanks"/>
    <s v="Engine"/>
    <s v="Powder Metal Connecting Rods"/>
    <s v="Powder Metal Forming &amp; Machining"/>
    <s v="Light Vehicle"/>
    <s v="Ford"/>
    <s v="Ford Modular"/>
    <s v="High Probability"/>
    <n v="0"/>
    <n v="0"/>
    <n v="0"/>
    <n v="0"/>
    <n v="4842190.0799989989"/>
    <n v="4842190.0799989989"/>
    <n v="0"/>
    <n v="0"/>
    <n v="0"/>
    <n v="1"/>
  </r>
  <r>
    <s v="Metaldyne"/>
    <s v="Sintered Products"/>
    <s v="Ramos Sintered"/>
    <s v="3rd Party Sale"/>
    <b v="1"/>
    <s v="Mexico"/>
    <s v="North America"/>
    <x v="15"/>
    <s v="100065 - Ford Mexico"/>
    <s v="Mexico"/>
    <s v="North America"/>
    <s v="CA6G 6200 B7C"/>
    <m/>
    <m/>
    <m/>
    <m/>
    <s v="X"/>
    <s v="N"/>
    <s v="Connecting Rods"/>
    <s v="Engine"/>
    <s v="Powder Metal Connecting Rods"/>
    <s v="Powder Metal Forming &amp; Machining"/>
    <s v="Light Vehicle"/>
    <s v="Ford"/>
    <s v="Ford FOX"/>
    <s v="In Production"/>
    <n v="1875429.0885000001"/>
    <n v="1420098.9525100002"/>
    <n v="1482567.6947200003"/>
    <n v="0"/>
    <n v="0"/>
    <n v="4778095.7357300008"/>
    <n v="0"/>
    <n v="0"/>
    <n v="1420098.9525100002"/>
    <n v="1"/>
  </r>
  <r>
    <s v="Metaldyne"/>
    <s v="Sintered Products"/>
    <s v="Valencia"/>
    <s v="3rd Party Sale"/>
    <b v="1"/>
    <s v="Spain"/>
    <s v="Europe"/>
    <x v="15"/>
    <s v="100260 - Ford England"/>
    <s v="UK"/>
    <s v="Europe"/>
    <s v="HX7G 6200 AA"/>
    <m/>
    <m/>
    <m/>
    <m/>
    <s v="X"/>
    <s v="N"/>
    <s v="Connecting Rods"/>
    <s v="Engine"/>
    <s v="Powder Metal Connecting Rods"/>
    <s v="Powder Metal Forming &amp; Machining"/>
    <s v="Light Vehicle"/>
    <s v="Ford"/>
    <s v="Ford Dragon"/>
    <s v="Awarded"/>
    <n v="0"/>
    <n v="0"/>
    <n v="205133.93999999997"/>
    <n v="1646094.7380710016"/>
    <n v="2793268.8032399989"/>
    <n v="4644497.4813110009"/>
    <n v="0"/>
    <n v="0"/>
    <n v="0"/>
    <n v="1"/>
  </r>
  <r>
    <s v="Metaldyne"/>
    <s v="Sintered Products"/>
    <s v="Suzhou Sintered"/>
    <s v="3rd Party Sale"/>
    <b v="1"/>
    <s v="China"/>
    <s v="APAC"/>
    <x v="15"/>
    <s v="601498 - CAF - Changan Ford Auto"/>
    <s v="China"/>
    <s v="APAC"/>
    <s v="BV2E 6200 AC"/>
    <m/>
    <m/>
    <m/>
    <m/>
    <s v="X"/>
    <s v="N"/>
    <s v="Connecting Rods"/>
    <s v="Engine"/>
    <s v="Powder Metal Connecting Rods"/>
    <s v="Powder Metal Forming &amp; Machining"/>
    <s v="Light Vehicle"/>
    <s v="Ford"/>
    <s v="Ford Sigma"/>
    <s v="In Production"/>
    <n v="4589232.774594225"/>
    <n v="0"/>
    <n v="0"/>
    <n v="0"/>
    <n v="0"/>
    <n v="4589232.774594225"/>
    <n v="0"/>
    <n v="0"/>
    <n v="0"/>
    <n v="1"/>
  </r>
  <r>
    <s v="Metaldyne"/>
    <s v="Sintered Products"/>
    <s v="Ridgway"/>
    <s v="3rd Party Sale"/>
    <b v="1"/>
    <s v="United States"/>
    <s v="North America"/>
    <x v="15"/>
    <s v="100045 - Ford 1520 Dearborn"/>
    <s v="United States"/>
    <s v="North America"/>
    <s v="RFCM5E 6205 AB"/>
    <m/>
    <m/>
    <m/>
    <m/>
    <s v="X"/>
    <s v="N"/>
    <s v="Connecting Rods"/>
    <s v="Engine"/>
    <s v="Powder Metal Connecting Rods"/>
    <s v="Powder Metal Forming &amp; Machining"/>
    <s v="Light Vehicle"/>
    <s v="Ford"/>
    <s v="Ford DuratecHE"/>
    <s v="In Production"/>
    <n v="2049024.1075489996"/>
    <n v="2530929.66"/>
    <n v="0"/>
    <n v="0"/>
    <n v="0"/>
    <n v="4579953.7675489997"/>
    <n v="0"/>
    <n v="0"/>
    <n v="2530929.66"/>
    <n v="1"/>
  </r>
  <r>
    <s v="Metaldyne"/>
    <s v="Vibration Control Systems"/>
    <s v="Litchfield"/>
    <s v="3rd Party Sale"/>
    <b v="1"/>
    <s v="United States"/>
    <s v="North America"/>
    <x v="15"/>
    <s v="500002 - Ford"/>
    <s v="United States"/>
    <s v="North America"/>
    <s v="GN1G 3A362 CA"/>
    <m/>
    <m/>
    <m/>
    <m/>
    <s v="X"/>
    <s v="N"/>
    <s v="Damped Scissor Gears"/>
    <s v="Engine"/>
    <s v="Rubber and Viscous Dampers"/>
    <s v="Advanced Machining &amp; Assembly"/>
    <s v="Light Vehicle"/>
    <s v="Ford"/>
    <s v="Ford Dragon"/>
    <s v="Tracking"/>
    <n v="0"/>
    <n v="0"/>
    <n v="0"/>
    <n v="0"/>
    <n v="4362239.9999999991"/>
    <n v="4362239.9999999991"/>
    <n v="0"/>
    <n v="0"/>
    <n v="0"/>
    <n v="1"/>
  </r>
  <r>
    <s v="Metaldyne"/>
    <s v="Sintered Products"/>
    <s v="North Vernon"/>
    <s v="3rd Party Sale"/>
    <b v="1"/>
    <s v="United States"/>
    <s v="North America"/>
    <x v="15"/>
    <s v="100009 - Ford Cleveland Engine"/>
    <s v="United States"/>
    <s v="North America"/>
    <s v="LB5E 6200 AA"/>
    <m/>
    <m/>
    <m/>
    <m/>
    <s v="X"/>
    <s v="N"/>
    <s v="Connecting Rods"/>
    <s v="Engine"/>
    <s v="Powder Metal Connecting Rods"/>
    <s v="Powder Metal Forming &amp; Machining"/>
    <s v="Light Vehicle"/>
    <s v="Ford"/>
    <s v="Ford Duratec HE"/>
    <s v="Awarded"/>
    <n v="0"/>
    <n v="0"/>
    <n v="0"/>
    <n v="2791408.0031989999"/>
    <n v="1343664.9360000002"/>
    <n v="4135072.9391990001"/>
    <n v="0"/>
    <n v="0"/>
    <n v="0"/>
    <n v="1"/>
  </r>
  <r>
    <s v="Metaldyne"/>
    <s v="Vibration Control Systems"/>
    <s v="Fremont"/>
    <s v="3rd Party Sale"/>
    <b v="1"/>
    <s v="United States"/>
    <s v="North America"/>
    <x v="15"/>
    <s v="500002 - Ford"/>
    <s v="United States"/>
    <s v="North America"/>
    <s v="HX6E 6A305 CA"/>
    <m/>
    <m/>
    <m/>
    <m/>
    <s v="X"/>
    <s v="N"/>
    <s v="Balance Shaft Assemblies"/>
    <s v="Engine"/>
    <s v="Balance Shaft Systems"/>
    <s v="Advanced Machining &amp; Assembly"/>
    <s v="Light Vehicle"/>
    <s v="Ford"/>
    <s v="Ford Dragon"/>
    <s v="Tracking"/>
    <n v="0"/>
    <n v="0"/>
    <n v="0"/>
    <n v="217002.24000000002"/>
    <n v="3886755.8400000008"/>
    <n v="4103758.080000001"/>
    <n v="0"/>
    <n v="0"/>
    <n v="0"/>
    <n v="1"/>
  </r>
  <r>
    <s v="Metaldyne"/>
    <s v="Vibration Control Systems"/>
    <s v="VCS Admin &amp; Elims"/>
    <s v="3rd Party Sale"/>
    <b v="1"/>
    <s v="United States"/>
    <s v="North America"/>
    <x v="15"/>
    <s v="500002 - Ford"/>
    <s v="UK"/>
    <s v="Europe"/>
    <s v="GN1G-6A305-AA1 PFI"/>
    <m/>
    <m/>
    <m/>
    <m/>
    <s v="X"/>
    <s v="N"/>
    <s v="Balance Shaft Assemblies"/>
    <s v="Engine"/>
    <s v="Balance Shaft Systems"/>
    <s v="Advanced Machining &amp; Assembly"/>
    <s v="Light Vehicle"/>
    <s v="Ford"/>
    <s v="Ford Dragon"/>
    <s v="Awarded"/>
    <n v="0"/>
    <n v="0"/>
    <n v="0"/>
    <n v="1638572.3010000004"/>
    <n v="2365044.0539999991"/>
    <n v="4003616.3549999995"/>
    <n v="0"/>
    <n v="0"/>
    <n v="0"/>
    <n v="1"/>
  </r>
  <r>
    <s v="Metaldyne"/>
    <s v="Sintered Products"/>
    <s v="Ridgway"/>
    <s v="3rd Party Sale"/>
    <b v="1"/>
    <s v="United States"/>
    <s v="North America"/>
    <x v="15"/>
    <s v="100065 - Ford Mexico"/>
    <s v="Mexico"/>
    <s v="North America"/>
    <s v="RFDS7E 6205 BA"/>
    <m/>
    <m/>
    <m/>
    <m/>
    <s v="X"/>
    <s v="N"/>
    <s v="Connecting Rods"/>
    <s v="Engine"/>
    <s v="Powder Metal Connecting Rods"/>
    <s v="Powder Metal Forming &amp; Machining"/>
    <s v="Light Vehicle"/>
    <s v="Ford"/>
    <s v="Ford DuratecHE"/>
    <s v="In Production"/>
    <n v="986275.0723999996"/>
    <n v="1033025.9995999997"/>
    <n v="1019817.1495999999"/>
    <n v="478759.17120000004"/>
    <n v="222965.38799999998"/>
    <n v="3740842.7807999989"/>
    <n v="0"/>
    <n v="0"/>
    <n v="1033025.9995999997"/>
    <n v="1"/>
  </r>
  <r>
    <s v="Metaldyne"/>
    <s v="Sintered Products"/>
    <s v="Suzhou Sintered"/>
    <s v="3rd Party Sale"/>
    <b v="1"/>
    <s v="China"/>
    <s v="APAC"/>
    <x v="15"/>
    <s v="601498 - CAF - Changan Ford Auto"/>
    <s v="China"/>
    <s v="APAC"/>
    <s v="DS7G 6200 CB"/>
    <m/>
    <m/>
    <m/>
    <m/>
    <s v="X"/>
    <s v="N"/>
    <s v="Connecting Rods"/>
    <s v="Engine"/>
    <s v="Powder Metal Connecting Rods"/>
    <s v="Powder Metal Forming &amp; Machining"/>
    <s v="Light Vehicle"/>
    <s v="Ford"/>
    <s v="Ford Sigma"/>
    <s v="In Production"/>
    <n v="3683794.4757090807"/>
    <n v="0"/>
    <n v="0"/>
    <n v="0"/>
    <n v="0"/>
    <n v="3683794.4757090807"/>
    <n v="0"/>
    <n v="0"/>
    <n v="0"/>
    <n v="1"/>
  </r>
  <r>
    <s v="Metaldyne"/>
    <s v="Vibration Control Systems"/>
    <s v="Suzhou VCP"/>
    <s v="3rd Party Sale"/>
    <b v="1"/>
    <s v="China"/>
    <s v="APAC"/>
    <x v="15"/>
    <s v="601498 - CAF - Changan Ford Auto"/>
    <s v="China"/>
    <s v="APAC"/>
    <s v="CJ5E 6316 E9B ug"/>
    <m/>
    <m/>
    <m/>
    <m/>
    <s v="X"/>
    <s v="N"/>
    <s v="Rubber Dampers"/>
    <s v="Engine"/>
    <s v="Rubber and Viscous Dampers"/>
    <s v="Rubber &amp; Viscous Dampening Assemblies"/>
    <s v="Light Vehicle"/>
    <s v="Ford"/>
    <s v="Ford DuratecHE"/>
    <s v="High Probability"/>
    <n v="0"/>
    <n v="0"/>
    <n v="0"/>
    <n v="1144693.9918863999"/>
    <n v="2439688.1635341002"/>
    <n v="3584382.1554204999"/>
    <n v="0"/>
    <n v="0"/>
    <n v="0"/>
    <n v="1"/>
  </r>
  <r>
    <s v="Metaldyne"/>
    <s v="Sintered Products"/>
    <s v="Valencia"/>
    <s v="3rd Party Sale"/>
    <b v="1"/>
    <s v="Spain"/>
    <s v="Europe"/>
    <x v="15"/>
    <s v="130035 - Ford-Werke Aktiengesellshaft"/>
    <s v="China"/>
    <s v="APAC"/>
    <s v="RFFK2Q 6200 AA"/>
    <m/>
    <m/>
    <m/>
    <m/>
    <s v="X"/>
    <s v="N"/>
    <s v="Connecting Rods"/>
    <s v="Engine"/>
    <s v="Powder Metal Connecting Rods"/>
    <s v="Powder Metal Forming &amp; Machining"/>
    <s v="Light Vehicle"/>
    <s v="Ford"/>
    <s v="Ford Puma"/>
    <s v="In Production"/>
    <n v="145071.1807448582"/>
    <n v="863541.86309600004"/>
    <n v="1215856.5866809997"/>
    <n v="1131933.3144210002"/>
    <n v="163019.87754300001"/>
    <n v="3519422.8224858581"/>
    <n v="0"/>
    <n v="0"/>
    <n v="863541.86309600004"/>
    <n v="1"/>
  </r>
  <r>
    <s v="Metaldyne"/>
    <s v="Sintered Products"/>
    <s v="North Vernon"/>
    <s v="3rd Party Sale"/>
    <b v="1"/>
    <s v="United States"/>
    <s v="North America"/>
    <x v="15"/>
    <s v="100045 - Ford 1520 Dearborn"/>
    <s v="United States"/>
    <s v="North America"/>
    <s v="RFF75E 6205 AA mach"/>
    <m/>
    <m/>
    <m/>
    <m/>
    <s v="X"/>
    <s v="N"/>
    <s v="Connecting Rod Blanks"/>
    <s v="Engine"/>
    <s v="Powder Metal Connecting Rods"/>
    <s v="Powder Metal Forming &amp; Machining"/>
    <s v="Light Vehicle"/>
    <s v="Ford"/>
    <s v="Ford Modular"/>
    <s v="Tracking"/>
    <n v="0"/>
    <n v="0"/>
    <n v="0"/>
    <n v="0"/>
    <n v="3500000"/>
    <n v="3500000"/>
    <n v="0"/>
    <n v="0"/>
    <n v="0"/>
    <n v="1"/>
  </r>
  <r>
    <s v="Metaldyne"/>
    <s v="Drivetrain Products"/>
    <s v="Bluffton"/>
    <s v="3rd Party Sale"/>
    <b v="1"/>
    <s v="United States"/>
    <s v="North America"/>
    <x v="15"/>
    <s v="100045 - Ford 1520 Dearborn"/>
    <s v="United States"/>
    <s v="North America"/>
    <s v="AA5P 4207 AD"/>
    <m/>
    <m/>
    <m/>
    <m/>
    <s v="X"/>
    <s v="N"/>
    <s v="Differential Assy"/>
    <s v="DRIVELINE"/>
    <s v="Differential Assemblies"/>
    <s v="Advanced Machining &amp; Assembly"/>
    <s v="Light Vehicle"/>
    <s v="Ford"/>
    <s v="Ford 6F"/>
    <s v="In Production"/>
    <n v="879819.0653550002"/>
    <n v="1153296.7943699996"/>
    <n v="865833.73124500015"/>
    <n v="325706.30945099995"/>
    <n v="264564.07658500003"/>
    <n v="3489219.977006"/>
    <n v="0"/>
    <n v="0"/>
    <n v="1153296.7943699996"/>
    <n v="1"/>
  </r>
  <r>
    <s v="Metaldyne"/>
    <s v="Sintered Products"/>
    <s v="Ramos Sintered"/>
    <s v="3rd Party Sale"/>
    <b v="1"/>
    <s v="Mexico"/>
    <s v="North America"/>
    <x v="15"/>
    <s v="100045 - Ford 1520 Dearborn"/>
    <s v="United States"/>
    <s v="North America"/>
    <s v="Dragon 1.5L PFI HEV"/>
    <m/>
    <m/>
    <m/>
    <m/>
    <s v="X"/>
    <s v="N"/>
    <s v="Connecting Rods"/>
    <s v="Engine"/>
    <s v="Powder Metal Connecting Rods"/>
    <s v="Powder Metal Forming &amp; Machining"/>
    <s v="Light Vehicle"/>
    <s v="Ford"/>
    <s v="Ford Dragon"/>
    <s v="High Probability"/>
    <n v="0"/>
    <n v="0"/>
    <n v="0"/>
    <n v="160120.79999999999"/>
    <n v="2887257.5999989999"/>
    <n v="3047378.3999989997"/>
    <n v="0"/>
    <n v="0"/>
    <n v="0"/>
    <n v="1"/>
  </r>
  <r>
    <s v="Metaldyne"/>
    <s v="Sintered Products"/>
    <s v="Valencia"/>
    <s v="3rd Party Sale"/>
    <b v="1"/>
    <s v="Spain"/>
    <s v="Europe"/>
    <x v="15"/>
    <s v="130035 - Ford-Werke Aktiengesellshaft"/>
    <s v="Germany"/>
    <s v="Europe"/>
    <s v="RF9C1Q-6200-AA"/>
    <m/>
    <m/>
    <m/>
    <m/>
    <s v="X"/>
    <s v="N"/>
    <s v="Connecting Rods"/>
    <s v="Engine"/>
    <s v="Powder Metal Connecting Rods"/>
    <s v="Powder Metal Forming &amp; Machining"/>
    <s v="Light Vehicle"/>
    <s v="Ford"/>
    <s v="Ford Puma"/>
    <s v="In Production"/>
    <n v="685736.29446599958"/>
    <n v="1295310.9618409998"/>
    <n v="915778.03514199995"/>
    <n v="6164.416545000001"/>
    <n v="5632.2367020000002"/>
    <n v="2908621.9446959989"/>
    <n v="0"/>
    <n v="0"/>
    <n v="1295310.9618409998"/>
    <n v="1"/>
  </r>
  <r>
    <s v="Metaldyne"/>
    <s v="Sintered Products"/>
    <s v="Valencia"/>
    <s v="3rd Party Sale"/>
    <b v="1"/>
    <s v="Spain"/>
    <s v="Europe"/>
    <x v="15"/>
    <s v="100260 - Ford England"/>
    <s v="UK"/>
    <s v="Europe"/>
    <s v="RF96MM 6200 AD"/>
    <m/>
    <m/>
    <m/>
    <m/>
    <s v="X"/>
    <s v="N"/>
    <s v="Connecting Rods"/>
    <s v="Engine"/>
    <s v="Powder Metal Connecting Rods"/>
    <s v="Powder Metal Forming &amp; Machining"/>
    <s v="Light Vehicle"/>
    <s v="Ford"/>
    <s v="Ford Sigma"/>
    <s v="In Production"/>
    <n v="1699472.9777704182"/>
    <n v="1077512.2305940001"/>
    <n v="111910.17778800002"/>
    <n v="6318.1333110000005"/>
    <n v="0"/>
    <n v="2895213.5194634185"/>
    <n v="0"/>
    <n v="0"/>
    <n v="1077512.2305940001"/>
    <n v="1"/>
  </r>
  <r>
    <s v="Metaldyne"/>
    <s v="Sintered Products"/>
    <s v="Valencia"/>
    <s v="3rd Party Sale"/>
    <b v="1"/>
    <s v="Spain"/>
    <s v="Europe"/>
    <x v="15"/>
    <s v="100260 - Ford England"/>
    <s v="UK"/>
    <s v="Europe"/>
    <s v="RF9C1Q-6200-AA"/>
    <m/>
    <m/>
    <m/>
    <m/>
    <s v="X"/>
    <s v="N"/>
    <s v="Connecting Rods"/>
    <s v="Engine"/>
    <s v="Powder Metal Connecting Rods"/>
    <s v="Powder Metal Forming &amp; Machining"/>
    <s v="Light Vehicle"/>
    <s v="Ford"/>
    <s v="Ford Puma"/>
    <s v="In Production"/>
    <n v="1964102.6787856403"/>
    <n v="637699.83772200008"/>
    <n v="72363.830117999998"/>
    <n v="75905.038833000028"/>
    <n v="73634.046290000028"/>
    <n v="2823705.4317486407"/>
    <n v="0"/>
    <n v="0"/>
    <n v="637699.83772200008"/>
    <n v="1"/>
  </r>
  <r>
    <s v="Metaldyne"/>
    <s v="Sintered Products"/>
    <s v="Ramos Sintered"/>
    <s v="3rd Party Sale"/>
    <b v="1"/>
    <s v="Mexico"/>
    <s v="North America"/>
    <x v="15"/>
    <s v="179678 - Ford Brazil"/>
    <s v="Brazil"/>
    <s v="South America"/>
    <s v="DM5G 6200 AB"/>
    <m/>
    <m/>
    <m/>
    <m/>
    <s v="X"/>
    <s v="N"/>
    <s v="Connecting Rods"/>
    <s v="Engine"/>
    <s v="Powder Metal Connecting Rods"/>
    <s v="Powder Metal Forming &amp; Machining"/>
    <s v="Light Vehicle"/>
    <s v="Ford"/>
    <s v="Ford Sigma"/>
    <s v="In Production"/>
    <n v="1251120.6189539991"/>
    <n v="922416.89935099951"/>
    <n v="566959.64"/>
    <n v="0"/>
    <n v="0"/>
    <n v="2740497.1583049987"/>
    <n v="0"/>
    <n v="0"/>
    <n v="922416.89935099951"/>
    <n v="1"/>
  </r>
  <r>
    <s v="Metaldyne"/>
    <s v="Sintered Products"/>
    <s v="Ramos Sintered"/>
    <s v="3rd Party Sale"/>
    <b v="1"/>
    <s v="Mexico"/>
    <s v="North America"/>
    <x v="15"/>
    <s v="100045 - Ford 1520 Dearborn"/>
    <s v="United States"/>
    <s v="North America"/>
    <s v="HL3E-6200-B9B"/>
    <m/>
    <m/>
    <m/>
    <m/>
    <s v="X"/>
    <s v="N"/>
    <s v="Connecting Rods"/>
    <s v="Engine"/>
    <s v="Powder Metal Connecting Rods"/>
    <s v="Powder Metal Forming &amp; Machining"/>
    <s v="Light Vehicle"/>
    <s v="Ford"/>
    <s v="Ford Duratec35"/>
    <s v="Awarded"/>
    <n v="2369720.1935000001"/>
    <n v="0"/>
    <n v="0"/>
    <n v="0"/>
    <n v="0"/>
    <n v="2369720.1935000001"/>
    <n v="0"/>
    <n v="0"/>
    <n v="0"/>
    <n v="1"/>
  </r>
  <r>
    <s v="Metaldyne"/>
    <s v="Sintered Products"/>
    <s v="North Vernon"/>
    <s v="3rd Party Sale"/>
    <b v="1"/>
    <s v="United States"/>
    <s v="North America"/>
    <x v="15"/>
    <s v="100045 - Ford 1520 Dearborn"/>
    <s v="United States"/>
    <s v="North America"/>
    <s v="RFF75E 6205 AA RPL"/>
    <m/>
    <m/>
    <m/>
    <m/>
    <s v="X"/>
    <s v="N"/>
    <s v="Connecting Rod Blanks"/>
    <s v="Engine"/>
    <s v="Powder Metal Connecting Rods"/>
    <s v="Powder Metal Forming &amp; Machining"/>
    <s v="Light Vehicle"/>
    <s v="Ford"/>
    <s v="Ford Modular"/>
    <s v="High Probability"/>
    <n v="0"/>
    <n v="0"/>
    <n v="0"/>
    <n v="0"/>
    <n v="2170000"/>
    <n v="2170000"/>
    <n v="0"/>
    <n v="0"/>
    <n v="0"/>
    <n v="1"/>
  </r>
  <r>
    <s v="Metaldyne"/>
    <s v="Sintered Products"/>
    <s v="North Vernon"/>
    <s v="3rd Party Sale"/>
    <b v="1"/>
    <s v="United States"/>
    <s v="North America"/>
    <x v="15"/>
    <s v="100045 - Ford 1520 Dearborn"/>
    <s v="United States"/>
    <s v="North America"/>
    <s v="RFAL3E 6205 DB RPL"/>
    <m/>
    <m/>
    <m/>
    <m/>
    <s v="X"/>
    <s v="N"/>
    <s v="Connecting Rod Blanks"/>
    <s v="Engine"/>
    <s v="Powder Metal Connecting Rods"/>
    <s v="Powder Metal Forming &amp; Machining"/>
    <s v="Light Vehicle"/>
    <s v="Ford"/>
    <s v="Ford Boss"/>
    <s v="High Probability"/>
    <n v="0"/>
    <n v="0"/>
    <n v="0"/>
    <n v="0"/>
    <n v="1898846.4839989999"/>
    <n v="1898846.4839989999"/>
    <n v="0"/>
    <n v="0"/>
    <n v="0"/>
    <n v="1"/>
  </r>
  <r>
    <s v="Metaldyne"/>
    <s v="Sintered Products"/>
    <s v="Ramos Sintered"/>
    <s v="3rd Party Sale"/>
    <b v="1"/>
    <s v="Mexico"/>
    <s v="North America"/>
    <x v="15"/>
    <s v="179678 - Ford Brazil"/>
    <s v="Brazil"/>
    <s v="South America"/>
    <s v="BV2E-6200-AA"/>
    <m/>
    <m/>
    <m/>
    <m/>
    <s v="X"/>
    <s v="N"/>
    <s v="Connecting Rods"/>
    <s v="Engine"/>
    <s v="Powder Metal Connecting Rods"/>
    <s v="Powder Metal Forming &amp; Machining"/>
    <s v="Light Vehicle"/>
    <s v="Ford"/>
    <s v="Ford Sigma"/>
    <s v="In Production"/>
    <n v="1324723.068"/>
    <n v="99394.343999999983"/>
    <n v="0"/>
    <n v="0"/>
    <n v="0"/>
    <n v="1424117.412"/>
    <n v="0"/>
    <n v="0"/>
    <n v="99394.343999999983"/>
    <n v="1"/>
  </r>
  <r>
    <s v="Metaldyne"/>
    <s v="Vibration Control Systems"/>
    <s v="Litchfield"/>
    <s v="3rd Party Sale"/>
    <b v="1"/>
    <s v="United States"/>
    <s v="North America"/>
    <x v="15"/>
    <s v="100016 - Ford Essex 1647 Windsor"/>
    <s v="Canada"/>
    <s v="North America"/>
    <s v="JL3E 6316 AA (P702)"/>
    <m/>
    <m/>
    <m/>
    <m/>
    <s v="X"/>
    <s v="N"/>
    <s v="Rubber Dampers"/>
    <s v="Engine"/>
    <s v="Rubber and Viscous Dampers"/>
    <s v="Rubber &amp; Viscous Dampening Assemblies"/>
    <s v="Light Vehicle"/>
    <s v="Ford"/>
    <s v="Ford Modular"/>
    <s v="Tracking"/>
    <n v="0"/>
    <n v="0"/>
    <n v="0"/>
    <n v="0"/>
    <n v="1195202.7299980002"/>
    <n v="1195202.7299980002"/>
    <n v="0"/>
    <n v="0"/>
    <n v="0"/>
    <n v="1"/>
  </r>
  <r>
    <s v="Metaldyne"/>
    <s v="Vibration Control Systems"/>
    <s v="Dieburg"/>
    <s v="3rd Party Sale"/>
    <b v="1"/>
    <s v="Germany"/>
    <s v="Europe"/>
    <x v="15"/>
    <s v="113588 - Aston Martin Lagonda Ltd"/>
    <s v="UK"/>
    <s v="Europe"/>
    <s v="HY53 6316 AA"/>
    <m/>
    <m/>
    <m/>
    <m/>
    <s v="X"/>
    <s v="N"/>
    <s v="Rubber Dampers"/>
    <s v="Engine"/>
    <s v="Rubber and Viscous Dampers"/>
    <s v="Rubber &amp; Viscous Dampening Assemblies"/>
    <s v="Light Vehicle"/>
    <s v="Aston Martin"/>
    <s v="Ford Duratec"/>
    <s v="Awarded"/>
    <n v="49416.632008284898"/>
    <n v="217381.43785799996"/>
    <n v="300110.99780730007"/>
    <n v="292582.2617031"/>
    <n v="294139.93124190002"/>
    <n v="1153631.2606185849"/>
    <n v="0"/>
    <n v="0"/>
    <n v="217381.43785799996"/>
    <n v="1"/>
  </r>
  <r>
    <s v="Metaldyne"/>
    <s v="Sintered Products"/>
    <s v="Suzhou Sintered"/>
    <s v="3rd Party Sale"/>
    <b v="1"/>
    <s v="China"/>
    <s v="APAC"/>
    <x v="15"/>
    <s v="601498 - CAF - Changan Ford Auto"/>
    <s v="China"/>
    <s v="APAC"/>
    <s v="1S7G 6200 A1"/>
    <m/>
    <m/>
    <m/>
    <m/>
    <s v="X"/>
    <s v="N"/>
    <s v="Connecting Rods"/>
    <s v="Engine"/>
    <s v="Powder Metal Connecting Rods"/>
    <s v="Powder Metal Forming &amp; Machining"/>
    <s v="Light Vehicle"/>
    <s v="Ford"/>
    <s v="Ford DuratecHE"/>
    <s v="In Production"/>
    <n v="1016043.8415191"/>
    <n v="0"/>
    <n v="0"/>
    <n v="0"/>
    <n v="0"/>
    <n v="1016043.8415191"/>
    <n v="0"/>
    <n v="0"/>
    <n v="0"/>
    <n v="1"/>
  </r>
  <r>
    <s v="Metaldyne"/>
    <s v="Sintered Products"/>
    <s v="Valencia"/>
    <s v="3rd Party Sale"/>
    <b v="1"/>
    <s v="Spain"/>
    <s v="Europe"/>
    <x v="15"/>
    <s v="100260 - Ford England"/>
    <s v="UK"/>
    <s v="Europe"/>
    <s v="RF98MM 6200 DD"/>
    <m/>
    <m/>
    <m/>
    <m/>
    <s v="X"/>
    <s v="N"/>
    <s v="Connecting Rods"/>
    <s v="Engine"/>
    <s v="Powder Metal Connecting Rods"/>
    <s v="Powder Metal Forming &amp; Machining"/>
    <s v="Light Vehicle"/>
    <s v="Ford"/>
    <s v="Ford Sigma"/>
    <s v="In Production"/>
    <n v="475419.85786450357"/>
    <n v="242878.02532700007"/>
    <n v="119229.03484920002"/>
    <n v="25646.475426999998"/>
    <n v="22592.510501000004"/>
    <n v="885765.90396870358"/>
    <n v="0"/>
    <n v="0"/>
    <n v="242878.02532700007"/>
    <n v="1"/>
  </r>
  <r>
    <s v="Metaldyne"/>
    <s v="Vibration Control Systems"/>
    <s v="Lyon"/>
    <s v="3rd Party Sale"/>
    <b v="1"/>
    <s v="France"/>
    <s v="Europe"/>
    <x v="15"/>
    <s v="600952 - Ford Meckeinich - Koln"/>
    <s v="Germany"/>
    <s v="Europe"/>
    <s v="3M5Q   6B319CC"/>
    <m/>
    <m/>
    <m/>
    <m/>
    <s v="X"/>
    <s v="N"/>
    <s v="Isolation Pulleys"/>
    <s v="Engine"/>
    <s v="Rubber and Viscous Dampers"/>
    <s v="Rubber &amp; Viscous Dampening Assemblies"/>
    <s v="Light Vehicle"/>
    <s v="Ford"/>
    <s v="Other"/>
    <s v="In Production"/>
    <n v="87962.357743250992"/>
    <n v="107331.42685269999"/>
    <n v="107397.18009359999"/>
    <n v="107353.34459950001"/>
    <n v="107353.34459950001"/>
    <n v="517397.65388855099"/>
    <n v="0"/>
    <n v="0"/>
    <n v="107331.42685269999"/>
    <n v="1"/>
  </r>
  <r>
    <s v="Metaldyne"/>
    <s v="Sintered Products"/>
    <s v="Suzhou Sintered"/>
    <s v="3rd Party Sale"/>
    <b v="1"/>
    <s v="China"/>
    <s v="APAC"/>
    <x v="15"/>
    <s v="601498 - CAF - Changan Ford Auto"/>
    <s v="China"/>
    <s v="APAC"/>
    <s v="1S7G 6200 AH"/>
    <m/>
    <m/>
    <m/>
    <m/>
    <s v="X"/>
    <s v="N"/>
    <s v="Connecting Rods"/>
    <s v="Engine"/>
    <s v="Powder Metal Connecting Rods"/>
    <s v="Powder Metal Forming &amp; Machining"/>
    <s v="Light Vehicle"/>
    <s v="Ford"/>
    <s v="Ford DuratecHE"/>
    <s v="In Production"/>
    <n v="514336.93657656969"/>
    <n v="0"/>
    <n v="0"/>
    <n v="0"/>
    <n v="0"/>
    <n v="514336.93657656969"/>
    <n v="0"/>
    <n v="0"/>
    <n v="0"/>
    <n v="1"/>
  </r>
  <r>
    <s v="Metaldyne"/>
    <s v="Sintered Products"/>
    <s v="Ridgway"/>
    <s v="3rd Party Sale"/>
    <b v="1"/>
    <s v="United States"/>
    <s v="North America"/>
    <x v="15"/>
    <s v="100045 - Ford 1520 Dearborn"/>
    <s v="United States"/>
    <s v="North America"/>
    <s v="RFAA5E 6205 AA"/>
    <m/>
    <m/>
    <m/>
    <m/>
    <s v="X"/>
    <s v="N"/>
    <s v="Connecting Rod Blanks"/>
    <s v="Engine"/>
    <s v="Powder Metal Connecting Rods"/>
    <s v="Powder Metal Forming &amp; Machining"/>
    <s v="Light Vehicle"/>
    <s v="Ford"/>
    <s v="Ford Duratec35"/>
    <s v="In Production"/>
    <n v="448501.8615"/>
    <n v="0"/>
    <n v="0"/>
    <n v="0"/>
    <n v="0"/>
    <n v="448501.8615"/>
    <n v="0"/>
    <n v="0"/>
    <n v="0"/>
    <n v="1"/>
  </r>
  <r>
    <s v="Metaldyne"/>
    <s v="Vibration Control Systems"/>
    <s v="Litchfield"/>
    <s v="3rd Party Sale"/>
    <b v="1"/>
    <s v="United States"/>
    <s v="North America"/>
    <x v="15"/>
    <s v="100015 - Ford Romeo"/>
    <s v="United States"/>
    <s v="North America"/>
    <s v="Predator"/>
    <m/>
    <m/>
    <m/>
    <m/>
    <s v="X"/>
    <s v="N"/>
    <s v="Rubber Dampers"/>
    <s v="Engine"/>
    <s v="Rubber and Viscous Dampers"/>
    <s v="Rubber &amp; Viscous Dampening Assemblies"/>
    <s v="Light Vehicle"/>
    <s v="Ford"/>
    <s v="Other"/>
    <s v="Tracking"/>
    <n v="0"/>
    <n v="0"/>
    <n v="58853.78024"/>
    <n v="172740.29088000002"/>
    <n v="159042.18768"/>
    <n v="390636.25880000001"/>
    <n v="0"/>
    <n v="0"/>
    <n v="0"/>
    <n v="1"/>
  </r>
  <r>
    <s v="Metaldyne"/>
    <s v="Vibration Control Systems"/>
    <s v="Litchfield"/>
    <s v="3rd Party Sale"/>
    <b v="1"/>
    <s v="United States"/>
    <s v="North America"/>
    <x v="15"/>
    <s v="100017 - Ford Ensite Windsor"/>
    <s v="Canada"/>
    <s v="North America"/>
    <s v="XR3E 6B321 AD"/>
    <m/>
    <m/>
    <m/>
    <m/>
    <s v="X"/>
    <s v="N"/>
    <s v="Pulley/Damper Assemblies"/>
    <s v="Engine"/>
    <s v="Rubber and Viscous Dampers"/>
    <s v="Rubber &amp; Viscous Dampening Assemblies"/>
    <s v="Light Vehicle"/>
    <s v="Ford"/>
    <s v="Other"/>
    <s v="In Production"/>
    <n v="73593.98"/>
    <n v="73026.000000000015"/>
    <n v="72944.86"/>
    <n v="72863.720000000016"/>
    <n v="72863.72"/>
    <n v="365292.28"/>
    <n v="0"/>
    <n v="0"/>
    <n v="73026.000000000015"/>
    <n v="1"/>
  </r>
  <r>
    <s v="Metaldyne"/>
    <s v="Sintered Products"/>
    <s v="Valencia"/>
    <s v="3rd Party Sale"/>
    <b v="1"/>
    <s v="Spain"/>
    <s v="Europe"/>
    <x v="15"/>
    <s v="600157 - Ford Espana, S.A."/>
    <s v="Turkey"/>
    <s v="Europe"/>
    <s v="RF9C1Q-6200-AA"/>
    <m/>
    <m/>
    <m/>
    <m/>
    <s v="X"/>
    <s v="N"/>
    <s v="Connecting Rod Blanks"/>
    <s v="Engine"/>
    <s v="Powder Metal Connecting Rods"/>
    <s v="Powder Metal Forming &amp; Machining"/>
    <s v="Light Vehicle"/>
    <s v="Ford"/>
    <s v="Ford Puma"/>
    <s v="In Production"/>
    <n v="322271.0084827207"/>
    <n v="0"/>
    <n v="0"/>
    <n v="0"/>
    <n v="0"/>
    <n v="322271.0084827207"/>
    <n v="0"/>
    <n v="0"/>
    <n v="0"/>
    <n v="1"/>
  </r>
  <r>
    <s v="Metaldyne"/>
    <s v="Drivetrain Products"/>
    <s v="Bluffton"/>
    <s v="3rd Party Sale"/>
    <b v="1"/>
    <s v="United States"/>
    <s v="North America"/>
    <x v="15"/>
    <s v="101279 - Ford Motor Co - Sharonville Plt"/>
    <s v="United States"/>
    <s v="North America"/>
    <s v="7C3P 7C557 AC"/>
    <m/>
    <m/>
    <m/>
    <m/>
    <s v="X"/>
    <s v="N"/>
    <s v="Clutch Hubs"/>
    <s v="Transmission"/>
    <s v="Transmission Hubs"/>
    <s v="Advanced Machining &amp; Assembly"/>
    <s v="Light Vehicle"/>
    <s v="Ford"/>
    <s v="Ford 5R110"/>
    <s v="In Production"/>
    <n v="274321.43089999998"/>
    <n v="0"/>
    <n v="0"/>
    <n v="0"/>
    <n v="0"/>
    <n v="274321.43089999998"/>
    <n v="0"/>
    <n v="0"/>
    <n v="0"/>
    <n v="1"/>
  </r>
  <r>
    <s v="Metaldyne"/>
    <s v="Sintered Products"/>
    <s v="Suzhou Sintered"/>
    <s v="3rd Party Sale"/>
    <b v="1"/>
    <s v="China"/>
    <s v="APAC"/>
    <x v="15"/>
    <s v="601498 - CAF - Changan Ford Auto"/>
    <s v="China"/>
    <s v="APAC"/>
    <s v="CM5G 6200 EC"/>
    <m/>
    <m/>
    <m/>
    <m/>
    <s v="X"/>
    <s v="N"/>
    <s v="Connecting Rods"/>
    <s v="Engine"/>
    <s v="Powder Metal Connecting Rods"/>
    <s v="Powder Metal Forming &amp; Machining"/>
    <s v="Light Vehicle"/>
    <s v="Ford"/>
    <s v="Ford FOX"/>
    <s v="In Production"/>
    <n v="252528.688559089"/>
    <n v="0"/>
    <n v="0"/>
    <n v="0"/>
    <n v="0"/>
    <n v="252528.688559089"/>
    <n v="0"/>
    <n v="0"/>
    <n v="0"/>
    <n v="1"/>
  </r>
  <r>
    <s v="Metaldyne"/>
    <s v="Sintered Products"/>
    <s v="Brazil"/>
    <s v="3rd Party Sale"/>
    <b v="1"/>
    <s v="Brazil"/>
    <s v="South America"/>
    <x v="15"/>
    <s v="179678 - Ford Brazil"/>
    <s v="Brazil"/>
    <s v="South America"/>
    <s v="BA6R-7C031-AA"/>
    <m/>
    <m/>
    <m/>
    <m/>
    <s v="X"/>
    <s v="N"/>
    <s v="Shift Fingers"/>
    <s v="Transmission"/>
    <s v="Other Transmission Products"/>
    <s v="Powder Metal Forming &amp; Machining"/>
    <s v="Light Vehicle"/>
    <s v="Ford"/>
    <s v="Ford IB"/>
    <s v="In Production"/>
    <n v="215682.55671679039"/>
    <n v="0"/>
    <n v="0"/>
    <n v="0"/>
    <n v="0"/>
    <n v="215682.55671679039"/>
    <n v="0"/>
    <n v="0"/>
    <n v="0"/>
    <n v="1"/>
  </r>
  <r>
    <s v="Metaldyne"/>
    <s v="Vibration Control Systems"/>
    <s v="Litchfield"/>
    <s v="3rd Party Sale"/>
    <b v="1"/>
    <s v="United States"/>
    <s v="North America"/>
    <x v="15"/>
    <s v="100017 - Ford Ensite Windsor"/>
    <s v="Canada"/>
    <s v="North America"/>
    <s v="3L3E 6B321 DA"/>
    <m/>
    <m/>
    <m/>
    <m/>
    <s v="X"/>
    <s v="N"/>
    <s v="Rubber Dampers"/>
    <s v="Engine"/>
    <s v="Rubber and Viscous Dampers"/>
    <s v="Rubber &amp; Viscous Dampening Assemblies"/>
    <s v="Light Vehicle"/>
    <s v="Ford"/>
    <s v="Other"/>
    <s v="In Production"/>
    <n v="25869.48"/>
    <n v="44173.609999999993"/>
    <n v="44240.56"/>
    <n v="44240.55999999999"/>
    <n v="44240.55999999999"/>
    <n v="202764.77"/>
    <n v="0"/>
    <n v="0"/>
    <n v="44173.609999999993"/>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6432.5931920695"/>
    <n v="35809.854057500001"/>
    <n v="35768.922162899988"/>
    <n v="35727.990268400004"/>
    <n v="35727.990268400004"/>
    <n v="169467.3499492695"/>
    <n v="0"/>
    <n v="0"/>
    <n v="35809.854057500001"/>
    <n v="1"/>
  </r>
  <r>
    <s v="Metaldyne"/>
    <s v="Vibration Control Systems"/>
    <s v="Jamshedpur"/>
    <s v="3rd Party Sale"/>
    <b v="1"/>
    <s v="India"/>
    <s v="APAC"/>
    <x v="15"/>
    <s v="601316 - Ford - India"/>
    <s v="India"/>
    <s v="APAC"/>
    <s v="GN1G 6A305 EA1"/>
    <m/>
    <m/>
    <m/>
    <m/>
    <s v="X"/>
    <s v="N"/>
    <s v="No Data"/>
    <s v="Engine"/>
    <s v="Balance Shaft Systems"/>
    <s v="Advanced Machining &amp; Assembly"/>
    <s v="Light Vehicle"/>
    <s v="Ford"/>
    <s v="Ford Dragon"/>
    <s v="In Production"/>
    <n v="163840.397032368"/>
    <n v="0"/>
    <n v="0"/>
    <n v="0"/>
    <n v="0"/>
    <n v="163840.397032368"/>
    <n v="0"/>
    <n v="0"/>
    <n v="0"/>
    <n v="1"/>
  </r>
  <r>
    <s v="Metaldyne"/>
    <s v="Vibration Control Systems"/>
    <s v="Dieburg"/>
    <s v="3rd Party Sale"/>
    <b v="1"/>
    <s v="Germany"/>
    <s v="Europe"/>
    <x v="15"/>
    <s v="113588 - Aston Martin Lagonda Ltd"/>
    <s v="UK"/>
    <s v="Europe"/>
    <s v="CD33-6316-AA"/>
    <m/>
    <m/>
    <m/>
    <m/>
    <s v="X"/>
    <s v="N"/>
    <s v="Rubber Dampers"/>
    <s v="Engine"/>
    <s v="Rubber and Viscous Dampers"/>
    <s v="Rubber &amp; Viscous Dampening Assemblies"/>
    <s v="Light Vehicle"/>
    <s v="Aston Martin"/>
    <s v="Other"/>
    <s v="In Production"/>
    <n v="106097.29117857602"/>
    <n v="54273.972826999991"/>
    <n v="0"/>
    <n v="0"/>
    <n v="0"/>
    <n v="160371.26400557603"/>
    <n v="0"/>
    <n v="0"/>
    <n v="54273.972826999991"/>
    <n v="1"/>
  </r>
  <r>
    <s v="Metaldyne"/>
    <s v="Vibration Control Systems"/>
    <s v="Jamshedpur"/>
    <s v="3rd Party Sale"/>
    <b v="1"/>
    <s v="India"/>
    <s v="APAC"/>
    <x v="15"/>
    <s v="601316 - Ford - India"/>
    <s v="India"/>
    <s v="APAC"/>
    <s v="GN1G-6A305-FA1"/>
    <m/>
    <m/>
    <m/>
    <m/>
    <s v="X"/>
    <s v="N"/>
    <s v="Balance Shaft Assemblies"/>
    <s v="Engine"/>
    <s v="Balance Shaft Systems"/>
    <s v="Advanced Machining &amp; Assembly"/>
    <s v="Light Vehicle"/>
    <s v="Ford"/>
    <s v="Ford Dragon"/>
    <s v="In Production"/>
    <n v="83663.975204496805"/>
    <n v="0"/>
    <n v="0"/>
    <n v="0"/>
    <n v="0"/>
    <n v="83663.975204496805"/>
    <n v="0"/>
    <n v="0"/>
    <n v="0"/>
    <n v="1"/>
  </r>
  <r>
    <s v="Metaldyne"/>
    <s v="Drivetrain Products"/>
    <s v="Bluffton"/>
    <s v="3rd Party Sale"/>
    <b v="1"/>
    <s v="United States"/>
    <s v="North America"/>
    <x v="15"/>
    <s v="100012 - Ford 2003 Livonia"/>
    <s v="United States"/>
    <s v="North America"/>
    <s v="Ford Livonia Service"/>
    <m/>
    <m/>
    <m/>
    <m/>
    <s v="X"/>
    <s v="N"/>
    <s v="Service Parts"/>
    <s v="DRIVELINE"/>
    <s v="Other Driveline Products"/>
    <s v="Advanced Machining &amp; Assembly"/>
    <s v="Light Vehicle"/>
    <s v="Ford"/>
    <s v="Service"/>
    <s v="In Production"/>
    <n v="73221.907500000001"/>
    <n v="0"/>
    <n v="0"/>
    <n v="0"/>
    <n v="0"/>
    <n v="73221.907500000001"/>
    <n v="0"/>
    <n v="0"/>
    <n v="0"/>
    <n v="1"/>
  </r>
  <r>
    <s v="Metaldyne"/>
    <s v="Sintered Products"/>
    <s v="Valencia"/>
    <s v="3rd Party Sale"/>
    <b v="1"/>
    <s v="Spain"/>
    <s v="Europe"/>
    <x v="15"/>
    <s v="130035 - Ford-Werke Aktiengesellshaft"/>
    <s v="China"/>
    <s v="APAC"/>
    <s v="RFBB3Q-6200-AA"/>
    <m/>
    <m/>
    <m/>
    <m/>
    <s v="X"/>
    <s v="N"/>
    <s v="Connecting Rods"/>
    <s v="Engine"/>
    <s v="Powder Metal Connecting Rods"/>
    <s v="Powder Metal Forming &amp; Machining"/>
    <s v="Light Vehicle"/>
    <s v="Ford"/>
    <s v="Ford Puma"/>
    <s v="In Production"/>
    <n v="68968.05852396744"/>
    <n v="0"/>
    <n v="0"/>
    <n v="0"/>
    <n v="0"/>
    <n v="68968.05852396744"/>
    <n v="0"/>
    <n v="0"/>
    <n v="0"/>
    <n v="1"/>
  </r>
  <r>
    <s v="Metaldyne"/>
    <s v="Vibration Control Systems"/>
    <s v="Barcelona"/>
    <s v="3rd Party Sale"/>
    <b v="1"/>
    <s v="Spain"/>
    <s v="Europe"/>
    <x v="15"/>
    <s v="130035 - Ford-Werke Aktiengesellshaft"/>
    <s v="Germany"/>
    <s v="Europe"/>
    <s v="6G33    6316CB"/>
    <m/>
    <m/>
    <m/>
    <m/>
    <s v="X"/>
    <s v="N"/>
    <s v="Rubber Damper"/>
    <s v="Engine"/>
    <s v="Rubber and Viscous Dampers"/>
    <s v="Rubber &amp; Viscous Dampening Assemblies"/>
    <s v="Light Vehicle"/>
    <s v="Ford"/>
    <s v="Ford AJ V6-V8"/>
    <s v="In Production"/>
    <n v="60953.500600472995"/>
    <n v="0"/>
    <n v="0"/>
    <n v="0"/>
    <n v="0"/>
    <n v="60953.500600472995"/>
    <n v="0"/>
    <n v="0"/>
    <n v="0"/>
    <n v="1"/>
  </r>
  <r>
    <s v="Metaldyne"/>
    <s v="Vibration Control Systems"/>
    <s v="Litchfield"/>
    <s v="3rd Party Sale"/>
    <b v="1"/>
    <s v="United States"/>
    <s v="North America"/>
    <x v="15"/>
    <s v="100017 - Ford Ensite Windsor"/>
    <s v="Canada"/>
    <s v="North America"/>
    <s v="F65Z 6B321 AB"/>
    <m/>
    <m/>
    <m/>
    <m/>
    <s v="X"/>
    <s v="N"/>
    <s v="Crankshaft Pulley/Damper Assemblies"/>
    <s v="Engine"/>
    <s v="Rubber and Viscous Dampers"/>
    <s v="Rubber &amp; Viscous Dampening Assemblies"/>
    <s v="Light Vehicle"/>
    <s v="Ford"/>
    <s v="Other"/>
    <s v="In Production"/>
    <n v="5685.4"/>
    <n v="12183"/>
    <n v="12345.44"/>
    <n v="12345.44"/>
    <n v="12345.44"/>
    <n v="54904.720000000008"/>
    <n v="0"/>
    <n v="0"/>
    <n v="12183"/>
    <n v="1"/>
  </r>
  <r>
    <s v="Metaldyne"/>
    <s v="Vibration Control Systems"/>
    <s v="Litchfield"/>
    <s v="3rd Party Sale"/>
    <b v="1"/>
    <s v="United States"/>
    <s v="North America"/>
    <x v="15"/>
    <s v="100008 - Ford Australia Engineering"/>
    <s v="Australia"/>
    <s v="APAC"/>
    <s v="DR29 6316 AA"/>
    <m/>
    <m/>
    <m/>
    <m/>
    <s v="X"/>
    <s v="N"/>
    <s v="Rubber Dampers"/>
    <s v="Engine"/>
    <s v="Rubber and Viscous Dampers"/>
    <s v="Rubber &amp; Viscous Dampening Assemblies"/>
    <s v="Light Vehicle"/>
    <s v="Ford"/>
    <s v="Other"/>
    <s v="In Production"/>
    <n v="41301.12000000001"/>
    <n v="0"/>
    <n v="0"/>
    <n v="0"/>
    <n v="0"/>
    <n v="41301.12000000001"/>
    <n v="0"/>
    <n v="0"/>
    <n v="0"/>
    <n v="1"/>
  </r>
  <r>
    <s v="Metaldyne"/>
    <s v="Drivetrain Products"/>
    <s v="Bluffton"/>
    <s v="3rd Party Sale"/>
    <b v="1"/>
    <s v="United States"/>
    <s v="North America"/>
    <x v="15"/>
    <s v="101279 - Ford Motor Co - Sharonville Plt"/>
    <s v="United States"/>
    <s v="North America"/>
    <s v="9C3P 7G122 AA"/>
    <m/>
    <m/>
    <m/>
    <m/>
    <s v="X"/>
    <s v="N"/>
    <s v="Clutch Hubs"/>
    <s v="Transmission"/>
    <s v="Transmission Hubs"/>
    <s v="Advanced Machining &amp; Assembly"/>
    <s v="Light Vehicle"/>
    <s v="Ford"/>
    <s v="Ford 5R110"/>
    <s v="In Production"/>
    <n v="39104.841"/>
    <n v="0"/>
    <n v="0"/>
    <n v="0"/>
    <n v="0"/>
    <n v="39104.841"/>
    <n v="0"/>
    <n v="0"/>
    <n v="0"/>
    <n v="1"/>
  </r>
  <r>
    <s v="Metaldyne"/>
    <s v="Sintered Products"/>
    <s v="Valencia"/>
    <s v="3rd Party Sale"/>
    <b v="1"/>
    <s v="Spain"/>
    <s v="Europe"/>
    <x v="15"/>
    <s v="601316 - Ford - India"/>
    <s v="India"/>
    <s v="APAC"/>
    <s v="RF98MM 6200 DD"/>
    <m/>
    <m/>
    <m/>
    <m/>
    <s v="X"/>
    <s v="N"/>
    <s v="Connecting Rods"/>
    <s v="Engine"/>
    <s v="Powder Metal Connecting Rods"/>
    <s v="Powder Metal Forming &amp; Machining"/>
    <s v="Light Vehicle"/>
    <s v="Ford"/>
    <s v="Ford Sigma"/>
    <s v="In Production"/>
    <n v="4843.5207099999998"/>
    <n v="9493.5854349999991"/>
    <n v="9290.634677"/>
    <n v="3450.1628770000002"/>
    <n v="0"/>
    <n v="27077.903698999999"/>
    <n v="0"/>
    <n v="0"/>
    <n v="9493.5854349999991"/>
    <n v="1"/>
  </r>
  <r>
    <s v="Metaldyne"/>
    <s v="Vibration Control Systems"/>
    <s v="Litchfield"/>
    <s v="3rd Party Sale"/>
    <b v="1"/>
    <s v="United States"/>
    <s v="North America"/>
    <x v="15"/>
    <s v="100017 - Ford Ensite Windsor"/>
    <s v="Canada"/>
    <s v="North America"/>
    <s v="3F2Z 6B321 AA"/>
    <m/>
    <m/>
    <m/>
    <m/>
    <s v="X"/>
    <s v="N"/>
    <s v="Crankshaft Rubber Dampers"/>
    <s v="Engine"/>
    <s v="Rubber and Viscous Dampers"/>
    <s v="Rubber &amp; Viscous Dampening Assemblies"/>
    <s v="Light Vehicle"/>
    <s v="Ford"/>
    <s v="Other"/>
    <s v="In Production"/>
    <n v="19898.900000000001"/>
    <n v="0"/>
    <n v="0"/>
    <n v="0"/>
    <n v="0"/>
    <n v="19898.900000000001"/>
    <n v="0"/>
    <n v="0"/>
    <n v="0"/>
    <n v="1"/>
  </r>
  <r>
    <s v="Metaldyne"/>
    <s v="Vibration Control Systems"/>
    <s v="Barcelona"/>
    <s v="3rd Party Sale"/>
    <b v="1"/>
    <s v="Spain"/>
    <s v="Europe"/>
    <x v="15"/>
    <s v="601498 - CAF - Changan Ford Auto"/>
    <s v="China"/>
    <s v="APAC"/>
    <s v="GN1G-6A362-EA1"/>
    <m/>
    <m/>
    <m/>
    <m/>
    <s v="X"/>
    <s v="N"/>
    <s v="Damped Scissor Gears"/>
    <s v="Engine"/>
    <s v="Rubber and Viscous Dampers"/>
    <s v="Advanced Machining &amp; Assembly"/>
    <s v="Light Vehicle"/>
    <s v="Ford"/>
    <s v="Ford Dragon"/>
    <s v="In Production"/>
    <n v="11691.146304215001"/>
    <n v="0"/>
    <n v="0"/>
    <n v="0"/>
    <n v="0"/>
    <n v="11691.146304215001"/>
    <n v="0"/>
    <n v="0"/>
    <n v="0"/>
    <n v="1"/>
  </r>
  <r>
    <s v="Metaldyne"/>
    <s v="Sintered Products"/>
    <s v="Brazil"/>
    <s v="3rd Party Sale"/>
    <b v="1"/>
    <s v="Brazil"/>
    <s v="South America"/>
    <x v="15"/>
    <s v="179678 - Ford Brazil"/>
    <s v="Brazil"/>
    <s v="South America"/>
    <s v="BA6R-7C031-AA ship hist adj."/>
    <m/>
    <m/>
    <m/>
    <m/>
    <s v="X"/>
    <s v="N"/>
    <s v="Shift Fingers"/>
    <s v="Transmission"/>
    <s v="Other Transmission Components"/>
    <s v="Powder Metal Forming &amp; Machining"/>
    <s v="Light Vehicle"/>
    <s v="Ford"/>
    <s v="Ford IB"/>
    <s v="In Production"/>
    <n v="11595"/>
    <n v="0"/>
    <n v="0"/>
    <n v="0"/>
    <n v="0"/>
    <n v="11595"/>
    <n v="0"/>
    <n v="0"/>
    <n v="0"/>
    <n v="1"/>
  </r>
  <r>
    <s v="Metaldyne"/>
    <s v="Vibration Control Systems"/>
    <s v="Litchfield"/>
    <s v="3rd Party Sale"/>
    <b v="1"/>
    <s v="United States"/>
    <s v="North America"/>
    <x v="15"/>
    <s v="100017 - Ford Ensite Windsor"/>
    <s v="Canada"/>
    <s v="North America"/>
    <s v="E6JE 6316 AA"/>
    <m/>
    <m/>
    <m/>
    <m/>
    <s v="X"/>
    <s v="N"/>
    <s v="Crankshaft Rubber Dampers"/>
    <s v="Engine"/>
    <s v="Rubber and Viscous Dampers"/>
    <s v="Rubber &amp; Viscous Dampening Assemblies"/>
    <s v="Light Vehicle"/>
    <s v="Ford"/>
    <s v="Other"/>
    <s v="In Production"/>
    <n v="11536.720000000001"/>
    <n v="0"/>
    <n v="0"/>
    <n v="0"/>
    <n v="0"/>
    <n v="11536.720000000001"/>
    <n v="0"/>
    <n v="0"/>
    <n v="0"/>
    <n v="1"/>
  </r>
  <r>
    <s v="Metaldyne"/>
    <s v="Drivetrain Products"/>
    <s v="Twinsburg"/>
    <s v="3rd Party Sale"/>
    <b v="1"/>
    <s v="United States"/>
    <s v="North America"/>
    <x v="15"/>
    <s v="100119 - Ford 6056 Dearborn"/>
    <s v="United States"/>
    <s v="North America"/>
    <s v="BS7T4P 7A092 AC"/>
    <m/>
    <m/>
    <m/>
    <m/>
    <s v="X"/>
    <s v="N"/>
    <s v="Valve Bodies"/>
    <s v="Transmission"/>
    <s v="Aluminum Valve Bodies"/>
    <s v="Aluminum Die Casting &amp; Machining"/>
    <s v="Light Vehicle"/>
    <s v="Ford"/>
    <s v="Ford 6F"/>
    <s v="In Production"/>
    <n v="9391.880000000001"/>
    <n v="0"/>
    <n v="0"/>
    <n v="0"/>
    <n v="0"/>
    <n v="9391.880000000001"/>
    <n v="0"/>
    <n v="0"/>
    <n v="0"/>
    <n v="1"/>
  </r>
  <r>
    <s v="Metaldyne"/>
    <s v="Vibration Control Systems"/>
    <s v="Litchfield"/>
    <s v="3rd Party Sale"/>
    <b v="1"/>
    <s v="United States"/>
    <s v="North America"/>
    <x v="15"/>
    <s v="100017 - Ford Ensite Windsor"/>
    <s v="Canada"/>
    <s v="North America"/>
    <s v="1R3E 6B321 BB"/>
    <m/>
    <m/>
    <m/>
    <m/>
    <s v="X"/>
    <s v="N"/>
    <s v="Crankshaft Rubber Dampers"/>
    <s v="Engine"/>
    <s v="Rubber and Viscous Dampers"/>
    <s v="Rubber &amp; Viscous Dampening Assemblies"/>
    <s v="Light Vehicle"/>
    <s v="Ford"/>
    <s v="Other"/>
    <s v="In Production"/>
    <n v="9087.68"/>
    <n v="0"/>
    <n v="0"/>
    <n v="0"/>
    <n v="0"/>
    <n v="9087.68"/>
    <n v="0"/>
    <n v="0"/>
    <n v="0"/>
    <n v="1"/>
  </r>
  <r>
    <s v="Metaldyne"/>
    <s v="Vibration Control Systems"/>
    <s v="Litchfield"/>
    <s v="3rd Party Sale"/>
    <b v="1"/>
    <s v="United States"/>
    <s v="North America"/>
    <x v="15"/>
    <s v="100017 - Ford Ensite Windsor"/>
    <s v="Canada"/>
    <s v="North America"/>
    <s v="XF2E 6B321 AC"/>
    <m/>
    <m/>
    <m/>
    <m/>
    <s v="X"/>
    <s v="N"/>
    <s v="Pulley/Damper Assemblies"/>
    <s v="Engine"/>
    <s v="Rubber and Viscous Dampers"/>
    <s v="Rubber &amp; Viscous Dampening Assemblies"/>
    <s v="Light Vehicle"/>
    <s v="Ford"/>
    <s v="Other"/>
    <s v="In Production"/>
    <n v="7472.24"/>
    <n v="0"/>
    <n v="0"/>
    <n v="0"/>
    <n v="0"/>
    <n v="7472.24"/>
    <n v="0"/>
    <n v="0"/>
    <n v="0"/>
    <n v="1"/>
  </r>
  <r>
    <s v="Metaldyne"/>
    <s v="Vibration Control Systems"/>
    <s v="Jamshedpur"/>
    <s v="3rd Party Sale"/>
    <b v="1"/>
    <s v="India"/>
    <s v="APAC"/>
    <x v="15"/>
    <s v="100260 - Ford England"/>
    <s v="India"/>
    <s v="APAC"/>
    <s v="GN1G-6A305-FA1"/>
    <m/>
    <m/>
    <m/>
    <m/>
    <s v="X"/>
    <s v="N"/>
    <s v="Balance Shaft Assemblies"/>
    <s v="Engine"/>
    <s v="Balance Shaft Systems"/>
    <s v="Advanced Machining &amp; Assembly"/>
    <s v="Light Vehicle"/>
    <s v="Ford"/>
    <s v="Ford Dragon"/>
    <s v="In Production"/>
    <n v="6945.7356248719989"/>
    <n v="0"/>
    <n v="0"/>
    <n v="0"/>
    <n v="0"/>
    <n v="6945.7356248719989"/>
    <n v="0"/>
    <n v="0"/>
    <n v="0"/>
    <n v="1"/>
  </r>
  <r>
    <s v="Metaldyne"/>
    <s v="Vibration Control Systems"/>
    <s v="Litchfield"/>
    <s v="3rd Party Sale"/>
    <b v="1"/>
    <s v="United States"/>
    <s v="North America"/>
    <x v="15"/>
    <s v="133812 - Ford Racing Technology"/>
    <s v="United States"/>
    <s v="North America"/>
    <s v="D9TZ 6359 A"/>
    <m/>
    <m/>
    <m/>
    <m/>
    <s v="X"/>
    <s v="N"/>
    <s v="Rubber Dampers"/>
    <s v="Engine"/>
    <s v="Rubber and Viscous Dampers"/>
    <s v="Rubber &amp; Viscous Dampening Assemblies"/>
    <s v="Light Vehicle"/>
    <s v="Ford"/>
    <s v="Other"/>
    <s v="In Production"/>
    <n v="6397.71"/>
    <n v="0"/>
    <n v="0"/>
    <n v="0"/>
    <n v="0"/>
    <n v="6397.71"/>
    <n v="0"/>
    <n v="0"/>
    <n v="0"/>
    <n v="1"/>
  </r>
  <r>
    <s v="Metaldyne"/>
    <s v="Vibration Control Systems"/>
    <s v="Litchfield"/>
    <s v="3rd Party Sale"/>
    <b v="1"/>
    <s v="United States"/>
    <s v="North America"/>
    <x v="15"/>
    <s v="100017 - Ford Ensite Windsor"/>
    <s v="Canada"/>
    <s v="North America"/>
    <s v="F3AZ 6316 A"/>
    <m/>
    <m/>
    <m/>
    <m/>
    <s v="X"/>
    <s v="N"/>
    <s v="Rubber Dampers"/>
    <s v="Engine"/>
    <s v="Rubber and Viscous Dampers"/>
    <s v="Rubber &amp; Viscous Dampening Assemblies"/>
    <s v="Light Vehicle"/>
    <s v="Ford"/>
    <s v="Other"/>
    <s v="In Production"/>
    <n v="5989.6900000000005"/>
    <n v="0"/>
    <n v="0"/>
    <n v="0"/>
    <n v="0"/>
    <n v="5989.6900000000005"/>
    <n v="0"/>
    <n v="0"/>
    <n v="0"/>
    <n v="1"/>
  </r>
  <r>
    <s v="Metaldyne"/>
    <s v="Vibration Control Systems"/>
    <s v="Litchfield"/>
    <s v="3rd Party Sale"/>
    <b v="1"/>
    <s v="United States"/>
    <s v="North America"/>
    <x v="15"/>
    <s v="100017 - Ford Ensite Windsor"/>
    <s v="Canada"/>
    <s v="North America"/>
    <s v="7L3U-6316-AB"/>
    <m/>
    <m/>
    <m/>
    <m/>
    <s v="X"/>
    <s v="N"/>
    <s v="Rubber Dampers"/>
    <s v="Engine"/>
    <s v="Rubber and Viscous Dampers"/>
    <s v="Rubber &amp; Viscous Dampening Assemblies"/>
    <s v="Light Vehicle"/>
    <s v="Ford"/>
    <s v="Other"/>
    <s v="In Production"/>
    <n v="5944.73"/>
    <n v="0"/>
    <n v="0"/>
    <n v="0"/>
    <n v="0"/>
    <n v="5944.73"/>
    <n v="0"/>
    <n v="0"/>
    <n v="0"/>
    <n v="1"/>
  </r>
  <r>
    <s v="Metaldyne"/>
    <s v="Vibration Control Systems"/>
    <s v="Litchfield"/>
    <s v="3rd Party Sale"/>
    <b v="1"/>
    <s v="United States"/>
    <s v="North America"/>
    <x v="15"/>
    <s v="133812 - Ford Racing Technology"/>
    <s v="United States"/>
    <s v="North America"/>
    <s v="D9TE 6359 AA"/>
    <m/>
    <m/>
    <m/>
    <m/>
    <s v="X"/>
    <s v="N"/>
    <s v="Crankshaft Spacers"/>
    <s v="Engine"/>
    <s v="Other Engine Products"/>
    <s v="Rubber &amp; Viscous Dampening Assemblies"/>
    <s v="Light Vehicle"/>
    <s v="Ford"/>
    <s v="Other"/>
    <s v="In Production"/>
    <n v="5331.4250000000002"/>
    <n v="0"/>
    <n v="0"/>
    <n v="0"/>
    <n v="0"/>
    <n v="5331.4250000000002"/>
    <n v="0"/>
    <n v="0"/>
    <n v="0"/>
    <n v="1"/>
  </r>
  <r>
    <s v="Metaldyne"/>
    <s v="Vibration Control Systems"/>
    <s v="Barcelona"/>
    <s v="3rd Party Sale"/>
    <b v="1"/>
    <s v="Spain"/>
    <s v="Europe"/>
    <x v="15"/>
    <s v="113588 - Aston Martin Lagonda Ltd"/>
    <s v="Germany"/>
    <s v="Europe"/>
    <s v="6G33-6316-CB"/>
    <m/>
    <m/>
    <m/>
    <m/>
    <s v="X"/>
    <s v="N"/>
    <s v="Rubber Damper"/>
    <s v="Engine"/>
    <s v="Rubber and Viscous Dampers"/>
    <s v="Rubber &amp; Viscous Dampening Assemblies"/>
    <s v="Light Vehicle"/>
    <s v="Ford"/>
    <s v="Ford AJ V6-V8"/>
    <s v="In Production"/>
    <n v="5002.6815440279997"/>
    <n v="0"/>
    <n v="0"/>
    <n v="0"/>
    <n v="0"/>
    <n v="5002.6815440279997"/>
    <n v="0"/>
    <n v="0"/>
    <n v="0"/>
    <n v="1"/>
  </r>
  <r>
    <s v="Metaldyne"/>
    <s v="Vibration Control Systems"/>
    <s v="Litchfield"/>
    <s v="3rd Party Sale"/>
    <b v="1"/>
    <s v="United States"/>
    <s v="North America"/>
    <x v="15"/>
    <s v="600157 - Ford Espana, S.A."/>
    <s v="Spain"/>
    <s v="Europe"/>
    <s v="G1FY 6316 RC"/>
    <m/>
    <m/>
    <m/>
    <m/>
    <s v="X"/>
    <s v="N"/>
    <s v="Rubber Dampers"/>
    <s v="Engine"/>
    <s v="Rubber and Viscous Dampers"/>
    <s v="Rubber &amp; Viscous Dampening Assemblies"/>
    <s v="Light Vehicle"/>
    <s v="Ford"/>
    <s v="Ford DuratecHE"/>
    <s v="In Production"/>
    <n v="3319.6860000000001"/>
    <n v="0"/>
    <n v="0"/>
    <n v="0"/>
    <n v="0"/>
    <n v="3319.6860000000001"/>
    <n v="0"/>
    <n v="0"/>
    <n v="0"/>
    <n v="1"/>
  </r>
  <r>
    <s v="Metaldyne"/>
    <s v="Vibration Control Systems"/>
    <s v="Lyon"/>
    <s v="3rd Party Sale"/>
    <b v="1"/>
    <s v="France"/>
    <s v="Europe"/>
    <x v="15"/>
    <s v="100260 - Ford England"/>
    <s v="UK"/>
    <s v="Europe"/>
    <s v="02AJ811549"/>
    <m/>
    <m/>
    <m/>
    <m/>
    <s v="X"/>
    <s v="N"/>
    <s v="Rubber Dampers"/>
    <s v="Engine"/>
    <s v="Rubber and Viscous Dampers"/>
    <s v="Rubber &amp; Viscous Dampening Assemblies"/>
    <s v="Light Vehicle"/>
    <s v="Ford"/>
    <s v="Other"/>
    <s v="In Production"/>
    <n v="3145.5713004221998"/>
    <n v="0"/>
    <n v="0"/>
    <n v="0"/>
    <n v="0"/>
    <n v="3145.5713004221998"/>
    <n v="0"/>
    <n v="0"/>
    <n v="0"/>
    <n v="1"/>
  </r>
  <r>
    <s v="Metaldyne"/>
    <s v="Vibration Control Systems"/>
    <s v="Litchfield"/>
    <s v="3rd Party Sale"/>
    <b v="1"/>
    <s v="United States"/>
    <s v="North America"/>
    <x v="15"/>
    <s v="100017 - Ford Ensite Windsor"/>
    <s v="Canada"/>
    <s v="North America"/>
    <s v="XL3E 6B321 AD"/>
    <m/>
    <m/>
    <m/>
    <m/>
    <s v="X"/>
    <s v="N"/>
    <s v="Crankshaft Rubber Dampers"/>
    <s v="Engine"/>
    <s v="Rubber and Viscous Dampers"/>
    <s v="Rubber &amp; Viscous Dampening Assemblies"/>
    <s v="Light Vehicle"/>
    <s v="Ford"/>
    <s v="Other"/>
    <s v="In Production"/>
    <n v="3135.1679999999997"/>
    <n v="0"/>
    <n v="0"/>
    <n v="0"/>
    <n v="0"/>
    <n v="3135.1679999999997"/>
    <n v="0"/>
    <n v="0"/>
    <n v="0"/>
    <n v="1"/>
  </r>
  <r>
    <s v="Metaldyne"/>
    <s v="Vibration Control Systems"/>
    <s v="Litchfield"/>
    <s v="3rd Party Sale"/>
    <b v="1"/>
    <s v="United States"/>
    <s v="North America"/>
    <x v="15"/>
    <s v="100017 - Ford Ensite Windsor"/>
    <s v="Canada"/>
    <s v="North America"/>
    <s v="BU7Z 6312 A"/>
    <m/>
    <m/>
    <m/>
    <m/>
    <s v="X"/>
    <s v="N"/>
    <s v="Crankshaft Pulleys"/>
    <s v="Engine"/>
    <s v="Rubber and Viscous Dampers"/>
    <s v="Rubber &amp; Viscous Dampening Assemblies"/>
    <s v="Light Vehicle"/>
    <s v="Ford"/>
    <s v="Other"/>
    <s v="In Production"/>
    <n v="2665.65"/>
    <n v="0"/>
    <n v="0"/>
    <n v="0"/>
    <n v="0"/>
    <n v="2665.65"/>
    <n v="0"/>
    <n v="0"/>
    <n v="0"/>
    <n v="1"/>
  </r>
  <r>
    <s v="Metaldyne"/>
    <s v="Vibration Control Systems"/>
    <s v="Litchfield"/>
    <s v="3rd Party Sale"/>
    <b v="1"/>
    <s v="United States"/>
    <s v="North America"/>
    <x v="15"/>
    <s v="100017 - Ford Ensite Windsor"/>
    <s v="Canada"/>
    <s v="North America"/>
    <s v="4R3E 6316 CB"/>
    <m/>
    <m/>
    <m/>
    <m/>
    <s v="X"/>
    <s v="N"/>
    <s v="Crankshaft Rubber Dampers"/>
    <s v="Engine"/>
    <s v="Rubber and Viscous Dampers"/>
    <s v="Rubber &amp; Viscous Dampening Assemblies"/>
    <s v="Light Vehicle"/>
    <s v="Ford"/>
    <s v="Other"/>
    <s v="In Production"/>
    <n v="2614.6946000000003"/>
    <n v="0"/>
    <n v="0"/>
    <n v="0"/>
    <n v="0"/>
    <n v="2614.6946000000003"/>
    <n v="0"/>
    <n v="0"/>
    <n v="0"/>
    <n v="1"/>
  </r>
  <r>
    <s v="Metaldyne"/>
    <s v="Vibration Control Systems"/>
    <s v="Litchfield"/>
    <s v="3rd Party Sale"/>
    <b v="1"/>
    <s v="United States"/>
    <s v="North America"/>
    <x v="15"/>
    <s v="100017 - Ford Ensite Windsor"/>
    <s v="Canada"/>
    <s v="North America"/>
    <s v="02C2S44703"/>
    <m/>
    <m/>
    <m/>
    <m/>
    <s v="X"/>
    <s v="N"/>
    <s v="Rubber Dampers"/>
    <s v="Engine"/>
    <s v="Rubber and Viscous Dampers"/>
    <s v="Rubber &amp; Viscous Dampening Assemblies"/>
    <s v="Light Vehicle"/>
    <s v="Ford"/>
    <s v="Other"/>
    <s v="In Production"/>
    <n v="2296.2918999999997"/>
    <n v="0"/>
    <n v="0"/>
    <n v="0"/>
    <n v="0"/>
    <n v="2296.2918999999997"/>
    <n v="0"/>
    <n v="0"/>
    <n v="0"/>
    <n v="1"/>
  </r>
  <r>
    <s v="Metaldyne"/>
    <s v="Sintered Products"/>
    <s v="Ramos Sintered"/>
    <s v="3rd Party Sale"/>
    <b v="1"/>
    <s v="Mexico"/>
    <s v="North America"/>
    <x v="15"/>
    <s v="100045 - Ford 1520 Dearborn"/>
    <s v="United States"/>
    <s v="North America"/>
    <s v="Con Rod Service"/>
    <m/>
    <m/>
    <m/>
    <m/>
    <s v="X"/>
    <s v="N"/>
    <s v="Connecting Rods"/>
    <s v="Engine"/>
    <s v="Rubber and Viscous Dampers"/>
    <s v="Powder Metal Forming &amp; Machining"/>
    <s v="Light Vehicle"/>
    <s v="FCA"/>
    <s v="Other"/>
    <s v="In Production"/>
    <n v="2288.0200000000004"/>
    <n v="0"/>
    <n v="0"/>
    <n v="0"/>
    <n v="0"/>
    <n v="2288.0200000000004"/>
    <n v="0"/>
    <n v="0"/>
    <n v="0"/>
    <n v="1"/>
  </r>
  <r>
    <s v="Metaldyne"/>
    <s v="Vibration Control Systems"/>
    <s v="Litchfield"/>
    <s v="3rd Party Sale"/>
    <b v="1"/>
    <s v="United States"/>
    <s v="North America"/>
    <x v="15"/>
    <s v="100017 - Ford Ensite Windsor"/>
    <s v="Canada"/>
    <s v="North America"/>
    <s v="BC3Z 6312 A"/>
    <m/>
    <m/>
    <m/>
    <m/>
    <s v="X"/>
    <s v="N"/>
    <s v="Rubber Dampers"/>
    <s v="Engine"/>
    <s v="Rubber and Viscous Dampers"/>
    <s v="Rubber &amp; Viscous Dampening Assemblies"/>
    <s v="Light Vehicle"/>
    <s v="Ford"/>
    <s v="Other"/>
    <s v="In Production"/>
    <n v="2178.0479999999998"/>
    <n v="0"/>
    <n v="0"/>
    <n v="0"/>
    <n v="0"/>
    <n v="2178.0479999999998"/>
    <n v="0"/>
    <n v="0"/>
    <n v="0"/>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042.6619858254996"/>
    <n v="0"/>
    <n v="0"/>
    <n v="0"/>
    <n v="0"/>
    <n v="2042.6619858254996"/>
    <n v="0"/>
    <n v="0"/>
    <n v="0"/>
    <n v="1"/>
  </r>
  <r>
    <s v="Metaldyne"/>
    <s v="Vibration Control Systems"/>
    <s v="Litchfield"/>
    <s v="3rd Party Sale"/>
    <b v="1"/>
    <s v="United States"/>
    <s v="North America"/>
    <x v="15"/>
    <s v="100012 - Ford 2003 Livonia"/>
    <s v="United States"/>
    <s v="North America"/>
    <s v="XW4E 6316 BC"/>
    <m/>
    <m/>
    <m/>
    <m/>
    <s v="X"/>
    <s v="N"/>
    <s v="Rubber Dampers"/>
    <s v="Engine"/>
    <s v="Rubber and Viscous Dampers"/>
    <s v="Rubber &amp; Viscous Dampening Assemblies"/>
    <s v="Light Vehicle"/>
    <s v="Ford"/>
    <s v="Other"/>
    <s v="In Production"/>
    <n v="1609.43"/>
    <n v="0"/>
    <n v="0"/>
    <n v="0"/>
    <n v="0"/>
    <n v="1609.43"/>
    <n v="0"/>
    <n v="0"/>
    <n v="0"/>
    <n v="1"/>
  </r>
  <r>
    <s v="Metaldyne"/>
    <s v="Vibration Control Systems"/>
    <s v="Litchfield"/>
    <s v="3rd Party Sale"/>
    <b v="1"/>
    <s v="United States"/>
    <s v="North America"/>
    <x v="15"/>
    <s v="100017 - Ford Ensite Windsor"/>
    <s v="Canada"/>
    <s v="North America"/>
    <s v="5C3Z 6312 AA"/>
    <m/>
    <m/>
    <m/>
    <m/>
    <s v="X"/>
    <s v="N"/>
    <s v="Rubber Dampers"/>
    <s v="Engine"/>
    <s v="Rubber and Viscous Dampers"/>
    <s v="Rubber &amp; Viscous Dampening Assemblies"/>
    <s v="Light Vehicle"/>
    <s v="Ford"/>
    <s v="Other"/>
    <s v="In Production"/>
    <n v="1248.5999999999999"/>
    <n v="0"/>
    <n v="0"/>
    <n v="0"/>
    <n v="0"/>
    <n v="1248.5999999999999"/>
    <n v="0"/>
    <n v="0"/>
    <n v="0"/>
    <n v="1"/>
  </r>
  <r>
    <s v="Metaldyne"/>
    <s v="Vibration Control Systems"/>
    <s v="Lyon"/>
    <s v="3rd Party Sale"/>
    <b v="1"/>
    <s v="France"/>
    <s v="Europe"/>
    <x v="15"/>
    <s v="100260 - Ford England"/>
    <s v="UK"/>
    <s v="Europe"/>
    <s v="LR011972"/>
    <m/>
    <m/>
    <m/>
    <m/>
    <s v="X"/>
    <s v="N"/>
    <s v="Rubber Dampers"/>
    <s v="Engine"/>
    <s v="Rubber and Viscous Dampers"/>
    <s v="Rubber &amp; Viscous Dampening Assemblies"/>
    <s v="Light Vehicle"/>
    <s v="Ford"/>
    <s v="Other"/>
    <s v="In Production"/>
    <n v="1049.8654993957"/>
    <n v="0"/>
    <n v="0"/>
    <n v="0"/>
    <n v="0"/>
    <n v="1049.8654993957"/>
    <n v="0"/>
    <n v="0"/>
    <n v="0"/>
    <n v="1"/>
  </r>
  <r>
    <s v="Metaldyne"/>
    <s v="Vibration Control Systems"/>
    <s v="Litchfield"/>
    <s v="3rd Party Sale"/>
    <b v="1"/>
    <s v="United States"/>
    <s v="North America"/>
    <x v="15"/>
    <s v="600952 - Ford Meckeinich - Koln"/>
    <s v="Germany"/>
    <s v="Europe"/>
    <s v="02C2S44703"/>
    <m/>
    <m/>
    <m/>
    <m/>
    <s v="X"/>
    <s v="N"/>
    <s v="No Data"/>
    <s v="Engine"/>
    <s v="Rubber and Viscous Dampers"/>
    <s v="Rubber &amp; Viscous Dampening Assemblies"/>
    <s v="Light Vehicle"/>
    <s v="Ford"/>
    <s v="Other"/>
    <s v="In Production"/>
    <n v="992.84339999999997"/>
    <n v="0"/>
    <n v="0"/>
    <n v="0"/>
    <n v="0"/>
    <n v="992.84339999999997"/>
    <n v="0"/>
    <n v="0"/>
    <n v="0"/>
    <n v="1"/>
  </r>
  <r>
    <s v="Metaldyne"/>
    <s v="Sintered Products"/>
    <s v="Suzhou Sintered"/>
    <s v="3rd Party Sale"/>
    <b v="1"/>
    <s v="China"/>
    <s v="APAC"/>
    <x v="15"/>
    <s v="601459 - CFME - Changan Ford Mazda Engi"/>
    <s v="China"/>
    <s v="APAC"/>
    <s v="BV2E 6200 AA1"/>
    <m/>
    <m/>
    <m/>
    <m/>
    <s v="X"/>
    <s v="N"/>
    <s v="Connecting Rods"/>
    <s v="Engine"/>
    <s v="Powder Metal Connecting Rods"/>
    <s v="Powder Metal Forming &amp; Machining"/>
    <s v="Light Vehicle"/>
    <s v="Ford"/>
    <s v="Ford Sigma"/>
    <s v="In Production"/>
    <n v="971.15335415999994"/>
    <n v="0"/>
    <n v="0"/>
    <n v="0"/>
    <n v="0"/>
    <n v="971.15335415999994"/>
    <n v="0"/>
    <n v="0"/>
    <n v="0"/>
    <n v="1"/>
  </r>
  <r>
    <s v="Metaldyne"/>
    <s v="Sintered Products"/>
    <s v="Valencia"/>
    <s v="3rd Party Sale"/>
    <b v="1"/>
    <s v="Spain"/>
    <s v="Europe"/>
    <x v="15"/>
    <s v="600217 - Ford Otomotiv Sanayi A.S."/>
    <s v="Turkey"/>
    <s v="Europe"/>
    <s v="RFGK2Q-6205-BB"/>
    <m/>
    <m/>
    <m/>
    <m/>
    <s v="X"/>
    <s v="N"/>
    <s v="Connecting Rods"/>
    <s v="Engine"/>
    <s v="Powder Metal Connecting Rods"/>
    <s v="Powder Metal Forming &amp; Machining"/>
    <s v="Light Vehicle"/>
    <s v="Ford"/>
    <s v="Ford Dragon"/>
    <s v="In Production"/>
    <n v="756.26528165579998"/>
    <n v="0"/>
    <n v="0"/>
    <n v="0"/>
    <n v="0"/>
    <n v="756.26528165579998"/>
    <n v="0"/>
    <n v="0"/>
    <n v="0"/>
    <n v="1"/>
  </r>
  <r>
    <s v="Metaldyne"/>
    <s v="Vibration Control Systems"/>
    <s v="Lyon"/>
    <s v="3rd Party Sale"/>
    <b v="1"/>
    <s v="France"/>
    <s v="Europe"/>
    <x v="15"/>
    <s v="100260 - Ford England"/>
    <s v="UK"/>
    <s v="Europe"/>
    <s v="LR012000"/>
    <m/>
    <m/>
    <m/>
    <m/>
    <s v="X"/>
    <s v="N"/>
    <s v="Rubber Dampers"/>
    <s v="Engine"/>
    <s v="Rubber and Viscous Dampers"/>
    <s v="Rubber &amp; Viscous Dampening Assemblies"/>
    <s v="Light Vehicle"/>
    <s v="Ford"/>
    <s v="Other"/>
    <s v="In Production"/>
    <n v="656.55401602959989"/>
    <n v="0"/>
    <n v="0"/>
    <n v="0"/>
    <n v="0"/>
    <n v="656.55401602959989"/>
    <n v="0"/>
    <n v="0"/>
    <n v="0"/>
    <n v="1"/>
  </r>
  <r>
    <s v="Metaldyne"/>
    <s v="Vibration Control Systems"/>
    <s v="Lyon"/>
    <s v="3rd Party Sale"/>
    <b v="1"/>
    <s v="France"/>
    <s v="Europe"/>
    <x v="15"/>
    <s v="100260 - Ford England"/>
    <s v="UK"/>
    <s v="Europe"/>
    <s v="02AJ812312"/>
    <m/>
    <m/>
    <m/>
    <m/>
    <s v="X"/>
    <s v="N"/>
    <s v="Rubber Dampers"/>
    <s v="Engine"/>
    <s v="Rubber and Viscous Dampers"/>
    <s v="Rubber &amp; Viscous Dampening Assemblies"/>
    <s v="Light Vehicle"/>
    <s v="Ford"/>
    <s v="Other"/>
    <s v="In Production"/>
    <n v="597.00239739140022"/>
    <n v="0"/>
    <n v="0"/>
    <n v="0"/>
    <n v="0"/>
    <n v="597.00239739140022"/>
    <n v="0"/>
    <n v="0"/>
    <n v="0"/>
    <n v="1"/>
  </r>
  <r>
    <s v="Metaldyne"/>
    <s v="Vibration Control Systems"/>
    <s v="Litchfield"/>
    <s v="3rd Party Sale"/>
    <b v="1"/>
    <s v="United States"/>
    <s v="North America"/>
    <x v="15"/>
    <s v="100017 - Ford Ensite Windsor"/>
    <s v="Canada"/>
    <s v="North America"/>
    <s v="XW4E 6316 BC"/>
    <m/>
    <m/>
    <m/>
    <m/>
    <s v="X"/>
    <s v="N"/>
    <s v="Rubber Dampers"/>
    <s v="Engine"/>
    <s v="Rubber and Viscous Dampers"/>
    <s v="Rubber &amp; Viscous Dampening Assemblies"/>
    <s v="Light Vehicle"/>
    <s v="Ford"/>
    <s v="Other"/>
    <s v="In Production"/>
    <n v="397.48340000000002"/>
    <n v="0"/>
    <n v="0"/>
    <n v="0"/>
    <n v="0"/>
    <n v="397.48340000000002"/>
    <n v="0"/>
    <n v="0"/>
    <n v="0"/>
    <n v="1"/>
  </r>
  <r>
    <s v="Metaldyne"/>
    <s v="Vibration Control Systems"/>
    <s v="Litchfield"/>
    <s v="3rd Party Sale"/>
    <b v="1"/>
    <s v="United States"/>
    <s v="North America"/>
    <x v="15"/>
    <s v="100017 - Ford Ensite Windsor"/>
    <s v="Canada"/>
    <s v="North America"/>
    <s v="F75E 6316 B2A"/>
    <m/>
    <m/>
    <m/>
    <m/>
    <s v="X"/>
    <s v="N"/>
    <s v="Crankshaft Rubber Dampers"/>
    <s v="Engine"/>
    <s v="Rubber and Viscous Dampers"/>
    <s v="Rubber &amp; Viscous Dampening Assemblies"/>
    <s v="Light Vehicle"/>
    <s v="Ford"/>
    <s v="Other"/>
    <s v="In Production"/>
    <n v="397.34589999999997"/>
    <n v="0"/>
    <n v="0"/>
    <n v="0"/>
    <n v="0"/>
    <n v="397.34589999999997"/>
    <n v="0"/>
    <n v="0"/>
    <n v="0"/>
    <n v="1"/>
  </r>
  <r>
    <s v="Metaldyne"/>
    <s v="Vibration Control Systems"/>
    <s v="Litchfield"/>
    <s v="3rd Party Sale"/>
    <b v="1"/>
    <s v="United States"/>
    <s v="North America"/>
    <x v="15"/>
    <s v="100012 - Ford 2003 Livonia"/>
    <s v="United States"/>
    <s v="North America"/>
    <s v="02C2S44703"/>
    <m/>
    <m/>
    <m/>
    <m/>
    <s v="X"/>
    <s v="N"/>
    <s v="Rubber Dampers"/>
    <s v="Engine"/>
    <s v="Rubber and Viscous Dampers"/>
    <s v="Rubber &amp; Viscous Dampening Assemblies"/>
    <s v="Light Vehicle"/>
    <s v="Ford"/>
    <s v="Other"/>
    <s v="In Production"/>
    <n v="272.07249999999999"/>
    <n v="0"/>
    <n v="0"/>
    <n v="0"/>
    <n v="0"/>
    <n v="272.07249999999999"/>
    <n v="0"/>
    <n v="0"/>
    <n v="0"/>
    <n v="1"/>
  </r>
  <r>
    <s v="Metaldyne"/>
    <s v="Vibration Control Systems"/>
    <s v="Litchfield"/>
    <s v="3rd Party Sale"/>
    <b v="1"/>
    <s v="United States"/>
    <s v="North America"/>
    <x v="15"/>
    <s v="600952 - Ford Meckeinich - Koln"/>
    <s v="Germany"/>
    <s v="Europe"/>
    <s v="CJ5E 6316 E8C"/>
    <m/>
    <m/>
    <m/>
    <m/>
    <s v="X"/>
    <s v="N"/>
    <s v="Rubber Dampers"/>
    <s v="Engine"/>
    <s v="Rubber and Viscous Dampers"/>
    <s v="Rubber &amp; Viscous Dampening Assemblies"/>
    <s v="Light Vehicle"/>
    <s v="Ford"/>
    <s v="Ford DuratecHE"/>
    <s v="In Production"/>
    <n v="215.3074"/>
    <n v="0"/>
    <n v="0"/>
    <n v="0"/>
    <n v="0"/>
    <n v="215.3074"/>
    <n v="0"/>
    <n v="0"/>
    <n v="0"/>
    <n v="1"/>
  </r>
  <r>
    <s v="Metaldyne"/>
    <s v="Vibration Control Systems"/>
    <s v="Litchfield"/>
    <s v="3rd Party Sale"/>
    <b v="1"/>
    <s v="United States"/>
    <s v="North America"/>
    <x v="15"/>
    <s v="100017 - Ford Ensite Windsor"/>
    <s v="Canada"/>
    <s v="North America"/>
    <s v="CR3E 6316 AA"/>
    <m/>
    <m/>
    <m/>
    <m/>
    <s v="X"/>
    <s v="N"/>
    <s v="Rubber Dampers"/>
    <s v="Engine"/>
    <s v="Rubber and Viscous Dampers"/>
    <s v="Rubber &amp; Viscous Dampening Assemblies"/>
    <s v="Light Vehicle"/>
    <s v="Ford"/>
    <s v="Other"/>
    <s v="In Production"/>
    <n v="198.1455"/>
    <n v="0"/>
    <n v="0"/>
    <n v="0"/>
    <n v="0"/>
    <n v="198.1455"/>
    <n v="0"/>
    <n v="0"/>
    <n v="0"/>
    <n v="1"/>
  </r>
  <r>
    <s v="Metaldyne"/>
    <s v="Vibration Control Systems"/>
    <s v="Litchfield"/>
    <s v="3rd Party Sale"/>
    <b v="1"/>
    <s v="United States"/>
    <s v="North America"/>
    <x v="15"/>
    <s v="100017 - Ford Ensite Windsor"/>
    <s v="Canada"/>
    <s v="North America"/>
    <s v="DR3V 6316 AA"/>
    <m/>
    <m/>
    <m/>
    <m/>
    <s v="X"/>
    <s v="N"/>
    <s v="Rubber Dampers"/>
    <s v="Engine"/>
    <s v="Rubber and Viscous Dampers"/>
    <s v="Rubber &amp; Viscous Dampening Assemblies"/>
    <s v="Light Vehicle"/>
    <s v="Ford"/>
    <s v="Other"/>
    <s v="In Production"/>
    <n v="176.98679999999999"/>
    <n v="0"/>
    <n v="0"/>
    <n v="0"/>
    <n v="0"/>
    <n v="176.98679999999999"/>
    <n v="0"/>
    <n v="0"/>
    <n v="0"/>
    <n v="1"/>
  </r>
  <r>
    <s v="Metaldyne"/>
    <s v="Vibration Control Systems"/>
    <s v="Litchfield"/>
    <s v="3rd Party Sale"/>
    <b v="1"/>
    <s v="United States"/>
    <s v="North America"/>
    <x v="15"/>
    <s v="100012 - Ford 2003 Livonia"/>
    <s v="United States"/>
    <s v="North America"/>
    <s v="1W7E 6316 AK"/>
    <m/>
    <m/>
    <m/>
    <m/>
    <s v="X"/>
    <s v="N"/>
    <s v="Rubber Dampers"/>
    <s v="Engine"/>
    <s v="Rubber and Viscous Dampers"/>
    <s v="Rubber &amp; Viscous Dampening Assemblies"/>
    <s v="Light Vehicle"/>
    <s v="Ford"/>
    <s v="Other"/>
    <s v="In Production"/>
    <n v="42.635399999999997"/>
    <n v="0"/>
    <n v="0"/>
    <n v="0"/>
    <n v="0"/>
    <n v="42.635399999999997"/>
    <n v="0"/>
    <n v="0"/>
    <n v="0"/>
    <n v="1"/>
  </r>
  <r>
    <s v="Metaldyne"/>
    <s v="Vibration Control Systems"/>
    <s v="Litchfield"/>
    <s v="3rd Party Sale"/>
    <b v="1"/>
    <s v="United States"/>
    <s v="North America"/>
    <x v="15"/>
    <s v="100016 - Ford Essex 1647 Windsor"/>
    <s v="Canada"/>
    <s v="North America"/>
    <s v="JR3E 6316 AA"/>
    <n v="81"/>
    <s v="Ford Damper PO's "/>
    <s v="Purchase Order"/>
    <m/>
    <s v="X"/>
    <s v="Y"/>
    <s v="Viscous Dampers"/>
    <s v="Engine"/>
    <s v="Rubber and Viscous Dampers"/>
    <s v="Rubber &amp; Viscous Dampening Assemblies"/>
    <s v="Light Vehicle"/>
    <s v="Ford"/>
    <s v="Ford Modular"/>
    <s v="Awarded"/>
    <n v="0"/>
    <n v="1443010.4"/>
    <n v="2951311.2000000007"/>
    <n v="2729808"/>
    <n v="2879541.5999980005"/>
    <n v="10003671.199998001"/>
    <n v="1"/>
    <n v="1443010.4"/>
    <n v="0"/>
    <n v="0"/>
  </r>
  <r>
    <s v="Metaldyne"/>
    <s v="Drivetrain Products"/>
    <s v="Bluffton"/>
    <s v="3rd Party Sale"/>
    <b v="1"/>
    <s v="United States"/>
    <s v="North America"/>
    <x v="15"/>
    <s v="100045 - Ford 1520 Dearborn"/>
    <s v="United States"/>
    <s v="North America"/>
    <s v="8A8P 4207 AF"/>
    <n v="78"/>
    <s v="Ford 8A8P 4207 AF "/>
    <s v="Purchase Order"/>
    <m/>
    <s v="X"/>
    <s v="Y"/>
    <s v="Differential Assy"/>
    <s v="DRIVELINE"/>
    <s v="Differential Assemblies"/>
    <s v="Advanced Machining &amp; Assembly"/>
    <s v="Light Vehicle"/>
    <s v="Ford"/>
    <s v="Ford 6F"/>
    <s v="In Production"/>
    <n v="8398432.8530820049"/>
    <n v="10596919.364499008"/>
    <n v="7955601.9558079895"/>
    <n v="2992710.5620439993"/>
    <n v="2430913.0139280008"/>
    <n v="32374577.749361001"/>
    <n v="1"/>
    <n v="10596919.364499008"/>
    <n v="0"/>
    <n v="0"/>
  </r>
  <r>
    <s v="Metaldyne"/>
    <s v="Drivetrain Products"/>
    <s v="Bluffton"/>
    <s v="3rd Party Sale"/>
    <b v="1"/>
    <s v="United States"/>
    <s v="North America"/>
    <x v="15"/>
    <s v="100045 - Ford 1520 Dearborn"/>
    <s v="United States"/>
    <s v="North America"/>
    <s v="AA5P 7J239 AB"/>
    <n v="79"/>
    <s v="Ford AA5P 7J239 AB "/>
    <s v="Purchase Order"/>
    <m/>
    <s v="X"/>
    <s v="Y"/>
    <s v="End Covers"/>
    <s v="Transmission"/>
    <s v="Transmission Modules and Assemblies"/>
    <s v="Advanced Machining &amp; Assembly"/>
    <s v="Light Vehicle"/>
    <s v="Ford"/>
    <s v="Ford 6F"/>
    <s v="In Production"/>
    <n v="25974382.363063004"/>
    <n v="26559900.212491989"/>
    <n v="19939756.716890983"/>
    <n v="7500868.050300003"/>
    <n v="6092790.2586000022"/>
    <n v="86067697.601345986"/>
    <n v="1"/>
    <n v="26559900.212491989"/>
    <n v="0"/>
    <n v="0"/>
  </r>
  <r>
    <s v="Metaldyne"/>
    <s v="Drivetrain Products"/>
    <s v="Bluffton"/>
    <s v="3rd Party Sale"/>
    <b v="1"/>
    <s v="United States"/>
    <s v="North America"/>
    <x v="15"/>
    <s v="100045 - Ford 1520 Dearborn"/>
    <s v="United States"/>
    <s v="North America"/>
    <s v="BL3P 7F388 AF"/>
    <n v="82"/>
    <s v="Ford FL3P 7F388 AA "/>
    <s v="Purchase Order"/>
    <m/>
    <s v="X"/>
    <s v="Y"/>
    <s v="Center Support Modules"/>
    <s v="Transmission"/>
    <s v="Transmission Modules and Assemblies"/>
    <s v="Advanced Machining &amp; Assembly"/>
    <s v="Light Vehicle"/>
    <s v="Ford"/>
    <s v="Ford 6R"/>
    <s v="In Production"/>
    <n v="1824871.0076169986"/>
    <n v="1519542.6235359996"/>
    <n v="888440.66304000013"/>
    <n v="877884.9996000001"/>
    <n v="749207.72875200014"/>
    <n v="5859947.0225449987"/>
    <n v="1"/>
    <n v="1519542.6235359996"/>
    <n v="0"/>
    <n v="0"/>
  </r>
  <r>
    <s v="Metaldyne"/>
    <s v="Drivetrain Products"/>
    <s v="Bluffton"/>
    <s v="3rd Party Sale"/>
    <b v="1"/>
    <s v="United States"/>
    <s v="North America"/>
    <x v="15"/>
    <s v="100045 - Ford 1520 Dearborn"/>
    <s v="United States"/>
    <s v="North America"/>
    <s v="BL3P 7F388 BF"/>
    <n v="82"/>
    <s v="Ford FL3P 7F388 AA "/>
    <s v="Purchase Order"/>
    <m/>
    <s v="X"/>
    <s v="Y"/>
    <s v="Center Support Modules"/>
    <s v="Transmission"/>
    <s v="Transmission Modules and Assemblies"/>
    <s v="Advanced Machining &amp; Assembly"/>
    <s v="Light Vehicle"/>
    <s v="Ford"/>
    <s v="Ford 6R"/>
    <s v="In Production"/>
    <n v="500508.45698000013"/>
    <n v="368653.96540299972"/>
    <n v="215543.26176300002"/>
    <n v="212982.36802800003"/>
    <n v="181764.16761300014"/>
    <n v="1479452.219787"/>
    <n v="1"/>
    <n v="368653.96540299972"/>
    <n v="0"/>
    <n v="0"/>
  </r>
  <r>
    <s v="Metaldyne"/>
    <s v="Drivetrain Products"/>
    <s v="Bluffton"/>
    <s v="3rd Party Sale"/>
    <b v="1"/>
    <s v="United States"/>
    <s v="North America"/>
    <x v="15"/>
    <s v="100045 - Ford 1520 Dearborn"/>
    <s v="United States"/>
    <s v="North America"/>
    <s v="BL3P 7L668 AA"/>
    <n v="80"/>
    <s v="Ford BL3P 7L668 AA "/>
    <s v="Purchase Order"/>
    <m/>
    <s v="X"/>
    <s v="Y"/>
    <s v="Input Shaft Modules"/>
    <s v="Transmission"/>
    <s v="Transmission Modules and Assemblies"/>
    <s v="Advanced Machining &amp; Assembly"/>
    <s v="Light Vehicle"/>
    <s v="Ford"/>
    <s v="Ford 6R"/>
    <s v="In Production"/>
    <n v="13692962.350390991"/>
    <n v="19219890.352679994"/>
    <n v="11237415.695996001"/>
    <n v="11103902.696259003"/>
    <n v="9476332.0060470011"/>
    <n v="64730503.101372994"/>
    <n v="1"/>
    <n v="19219890.352679994"/>
    <n v="0"/>
    <n v="0"/>
  </r>
  <r>
    <s v="Metaldyne"/>
    <s v="Drivetrain Products"/>
    <s v="Bluffton"/>
    <s v="3rd Party Sale"/>
    <b v="1"/>
    <s v="United States"/>
    <s v="North America"/>
    <x v="15"/>
    <s v="100045 - Ford 1520 Dearborn"/>
    <s v="United States"/>
    <s v="North America"/>
    <s v="FL3P 7L668 AB"/>
    <n v="83"/>
    <s v="Ford FL3P-7L668-AB "/>
    <s v="Purchase Order"/>
    <m/>
    <s v="X"/>
    <s v="Y"/>
    <s v="Input Shaft Modules"/>
    <s v="Transmission"/>
    <s v="Transmission Modules and Assemblies"/>
    <s v="Advanced Machining &amp; Assembly"/>
    <s v="Light Vehicle"/>
    <s v="Ford"/>
    <s v="Ford 6R"/>
    <s v="In Production"/>
    <n v="55347575.692364931"/>
    <n v="19950907.193696022"/>
    <n v="11664823.967997003"/>
    <n v="11526232.882499002"/>
    <n v="9836758.5308999997"/>
    <n v="108326298.26745695"/>
    <n v="1"/>
    <n v="19950907.193696022"/>
    <n v="0"/>
    <n v="0"/>
  </r>
  <r>
    <s v="Metaldyne"/>
    <s v="Vibration Control Systems"/>
    <s v="Jamshedpur"/>
    <s v="3rd Party Sale"/>
    <b v="1"/>
    <s v="India"/>
    <s v="APAC"/>
    <x v="15"/>
    <s v="601316 - Ford - India"/>
    <s v="India"/>
    <s v="APAC"/>
    <s v="AV6Q6B319A9A"/>
    <n v="96"/>
    <s v="Ford India DV5 damper po "/>
    <m/>
    <m/>
    <s v="X"/>
    <s v="Y"/>
    <s v="Rubber Dampers"/>
    <s v="Engine"/>
    <s v="Rubber and Viscous Dampers"/>
    <s v="Rubber &amp; Viscous Dampening Assemblies"/>
    <s v="Light Vehicle"/>
    <s v="Ford"/>
    <s v="Ford DV"/>
    <s v="In Production"/>
    <n v="644631.48030983121"/>
    <n v="713380.3379998001"/>
    <n v="713380.33799999999"/>
    <n v="713380.33799999999"/>
    <n v="713380.33799999999"/>
    <n v="3498152.8323096312"/>
    <n v="1"/>
    <n v="713380.3379998001"/>
    <n v="0"/>
    <n v="0"/>
  </r>
  <r>
    <s v="Metaldyne"/>
    <s v="Vibration Control Systems"/>
    <s v="Litchfield"/>
    <s v="3rd Party Sale"/>
    <b v="1"/>
    <s v="United States"/>
    <s v="North America"/>
    <x v="15"/>
    <s v="100012 - Ford 2003 Livonia"/>
    <s v="United States"/>
    <s v="North America"/>
    <s v="8T4E 6316 AB"/>
    <n v="81"/>
    <s v="Ford Damper PO's "/>
    <s v="Purchase Order"/>
    <m/>
    <s v="X"/>
    <s v="Y"/>
    <s v="Crankshaft Rubber Dampers"/>
    <s v="Engine"/>
    <s v="Rubber and Viscous Dampers"/>
    <s v="Rubber &amp; Viscous Dampening Assemblies"/>
    <s v="Light Vehicle"/>
    <s v="Ford"/>
    <s v="Other"/>
    <s v="In Production"/>
    <n v="485.61189999999999"/>
    <n v="0"/>
    <n v="0"/>
    <n v="0"/>
    <n v="0"/>
    <n v="485.61189999999999"/>
    <n v="1"/>
    <n v="0"/>
    <n v="0"/>
    <n v="0"/>
  </r>
  <r>
    <s v="Metaldyne"/>
    <s v="Vibration Control Systems"/>
    <s v="Litchfield"/>
    <s v="3rd Party Sale"/>
    <b v="1"/>
    <s v="United States"/>
    <s v="North America"/>
    <x v="15"/>
    <s v="100015 - Ford Romeo"/>
    <s v="United States"/>
    <s v="North America"/>
    <s v="BC3E 6316 AB"/>
    <n v="81"/>
    <s v="Ford Damper PO's "/>
    <s v="Purchase Order"/>
    <m/>
    <s v="X"/>
    <s v="Y"/>
    <s v="Rubber Dampers"/>
    <s v="Engine"/>
    <s v="Rubber and Viscous Dampers"/>
    <s v="Rubber &amp; Viscous Dampening Assemblies"/>
    <s v="Light Vehicle"/>
    <s v="Ford"/>
    <s v="Ford Boss"/>
    <s v="In Production"/>
    <n v="2841590.2412500004"/>
    <n v="2548811.7599999993"/>
    <n v="2453272.5800000005"/>
    <n v="2301645.0599989998"/>
    <n v="2151827.6999989999"/>
    <n v="12297147.341248002"/>
    <n v="1"/>
    <n v="2548811.7599999993"/>
    <n v="0"/>
    <n v="0"/>
  </r>
  <r>
    <s v="Metaldyne"/>
    <s v="Vibration Control Systems"/>
    <s v="Litchfield"/>
    <s v="3rd Party Sale"/>
    <b v="1"/>
    <s v="United States"/>
    <s v="North America"/>
    <x v="15"/>
    <s v="100015 - Ford Romeo"/>
    <s v="United States"/>
    <s v="North America"/>
    <s v="GR3E 6316 BA"/>
    <n v="81"/>
    <s v="Ford Damper PO's "/>
    <s v="Purchase Order"/>
    <m/>
    <s v="X"/>
    <s v="Y"/>
    <s v="Rubber Dampers"/>
    <s v="Engine"/>
    <s v="Rubber and Viscous Dampers"/>
    <s v="Rubber &amp; Viscous Dampening Assemblies"/>
    <s v="Light Vehicle"/>
    <s v="Ford"/>
    <s v="Other"/>
    <s v="In Production"/>
    <n v="196383.05913499996"/>
    <n v="204654.46815999999"/>
    <n v="98097.644319999992"/>
    <n v="0"/>
    <n v="0"/>
    <n v="499135.17161499988"/>
    <n v="1"/>
    <n v="204654.46815999999"/>
    <n v="0"/>
    <n v="0"/>
  </r>
  <r>
    <s v="Metaldyne"/>
    <s v="Vibration Control Systems"/>
    <s v="Litchfield"/>
    <s v="3rd Party Sale"/>
    <b v="1"/>
    <s v="United States"/>
    <s v="North America"/>
    <x v="15"/>
    <s v="100016 - Ford Essex 1647 Windsor"/>
    <s v="Canada"/>
    <s v="North America"/>
    <s v="EL3E 6316 AA"/>
    <n v="81"/>
    <s v="Ford Damper PO's "/>
    <s v="Purchase Order"/>
    <m/>
    <s v="X"/>
    <s v="Y"/>
    <s v="Rubber Dampers"/>
    <s v="Engine"/>
    <s v="Rubber and Viscous Dampers"/>
    <s v="Rubber &amp; Viscous Dampening Assemblies"/>
    <s v="Light Vehicle"/>
    <s v="Ford"/>
    <s v="Ford Modular"/>
    <s v="In Production"/>
    <n v="4879827.492974001"/>
    <n v="1806021.44"/>
    <n v="0"/>
    <n v="0"/>
    <n v="0"/>
    <n v="6685848.9329740014"/>
    <n v="1"/>
    <n v="1806021.44"/>
    <n v="0"/>
    <n v="0"/>
  </r>
  <r>
    <s v="Metaldyne"/>
    <s v="Vibration Control Systems"/>
    <s v="Litchfield"/>
    <s v="3rd Party Sale"/>
    <b v="1"/>
    <s v="United States"/>
    <s v="North America"/>
    <x v="15"/>
    <s v="100016 - Ford Essex 1647 Windsor"/>
    <s v="Canada"/>
    <s v="North America"/>
    <s v="FR3E 6316 AA"/>
    <n v="81"/>
    <s v="Ford Damper PO's "/>
    <s v="Purchase Order"/>
    <m/>
    <s v="X"/>
    <s v="Y"/>
    <s v="Rubber Dampers"/>
    <s v="Engine"/>
    <s v="Rubber and Viscous Dampers"/>
    <s v="Rubber &amp; Viscous Dampening Assemblies"/>
    <s v="Light Vehicle"/>
    <s v="Ford"/>
    <s v="Ford Modular"/>
    <s v="In Production"/>
    <n v="1072294.8617499999"/>
    <n v="545858.30599999998"/>
    <n v="0"/>
    <n v="0"/>
    <n v="0"/>
    <n v="1618153.16775"/>
    <n v="1"/>
    <n v="545858.30599999998"/>
    <n v="0"/>
    <n v="0"/>
  </r>
  <r>
    <s v="Metaldyne"/>
    <s v="Vibration Control Systems"/>
    <s v="Litchfield"/>
    <s v="3rd Party Sale"/>
    <b v="1"/>
    <s v="United States"/>
    <s v="North America"/>
    <x v="15"/>
    <s v="100017 - Ford Ensite Windsor"/>
    <s v="Canada"/>
    <s v="North America"/>
    <s v="7C3E 6316 AC"/>
    <n v="81"/>
    <s v="Ford Damper PO's "/>
    <s v="Purchase Order"/>
    <m/>
    <s v="X"/>
    <s v="Y"/>
    <s v="Rubber Dampers"/>
    <s v="Engine"/>
    <s v="Rubber and Viscous Dampers"/>
    <s v="Rubber &amp; Viscous Dampening Assemblies"/>
    <s v="Light Vehicle"/>
    <s v="Ford"/>
    <s v="Ford Modular"/>
    <s v="In Production"/>
    <n v="1715300.1283200001"/>
    <n v="1479512.6024"/>
    <n v="1479488.9300799998"/>
    <n v="1479488.9300800001"/>
    <n v="1479488.9300799998"/>
    <n v="7633279.5209600013"/>
    <n v="1"/>
    <n v="1479512.6024"/>
    <n v="0"/>
    <n v="0"/>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3908.9192"/>
    <n v="0"/>
    <n v="0"/>
    <n v="0"/>
    <n v="0"/>
    <n v="13908.9192"/>
    <n v="1"/>
    <n v="0"/>
    <n v="0"/>
    <n v="0"/>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15850.38080000003"/>
    <n v="0"/>
    <n v="0"/>
    <n v="0"/>
    <n v="0"/>
    <n v="115850.38080000003"/>
    <n v="1"/>
    <n v="0"/>
    <n v="0"/>
    <n v="0"/>
  </r>
  <r>
    <s v="Metaldyne"/>
    <s v="Vibration Control Systems"/>
    <s v="Litchfield"/>
    <s v="3rd Party Sale"/>
    <b v="1"/>
    <s v="United States"/>
    <s v="North America"/>
    <x v="15"/>
    <s v="100017 - Ford Ensite Windsor"/>
    <s v="Canada"/>
    <s v="North America"/>
    <s v="8T4E 6316 AB"/>
    <n v="81"/>
    <s v="Ford Damper PO's "/>
    <s v="Purchase Order"/>
    <m/>
    <s v="X"/>
    <s v="Y"/>
    <s v="Crankshaft Rubber Dampers"/>
    <s v="Engine"/>
    <s v="Rubber and Viscous Dampers"/>
    <s v="Rubber &amp; Viscous Dampening Assemblies"/>
    <s v="Light Vehicle"/>
    <s v="Ford"/>
    <s v="Other"/>
    <s v="In Production"/>
    <n v="11138.856400000001"/>
    <n v="0"/>
    <n v="0"/>
    <n v="0"/>
    <n v="0"/>
    <n v="11138.856400000001"/>
    <n v="1"/>
    <n v="0"/>
    <n v="0"/>
    <n v="0"/>
  </r>
  <r>
    <s v="Metaldyne"/>
    <s v="Vibration Control Systems"/>
    <s v="Litchfield"/>
    <s v="3rd Party Sale"/>
    <b v="1"/>
    <s v="United States"/>
    <s v="North America"/>
    <x v="15"/>
    <s v="100017 - Ford Ensite Windsor"/>
    <s v="Canada"/>
    <s v="North America"/>
    <s v="8T4E 6316 BA"/>
    <n v="81"/>
    <s v="Ford Damper PO's "/>
    <s v="Purchase Order"/>
    <m/>
    <s v="X"/>
    <s v="Y"/>
    <s v="No Data"/>
    <s v="Engine"/>
    <s v="Rubber and Viscous Dampers"/>
    <s v="Rubber &amp; Viscous Dampening Assemblies"/>
    <s v="Light Vehicle"/>
    <s v="Ford"/>
    <s v="Other"/>
    <s v="In Production"/>
    <n v="60.370399999999997"/>
    <n v="0"/>
    <n v="0"/>
    <n v="0"/>
    <n v="0"/>
    <n v="60.370399999999997"/>
    <n v="1"/>
    <n v="0"/>
    <n v="0"/>
    <n v="0"/>
  </r>
  <r>
    <s v="Metaldyne"/>
    <s v="Vibration Control Systems"/>
    <s v="Litchfield"/>
    <s v="3rd Party Sale"/>
    <b v="1"/>
    <s v="United States"/>
    <s v="North America"/>
    <x v="15"/>
    <s v="100017 - Ford Ensite Windsor"/>
    <s v="Canada"/>
    <s v="North America"/>
    <s v="BC3E 6316 AB"/>
    <n v="81"/>
    <s v="Ford Damper PO's "/>
    <s v="Purchase Order"/>
    <m/>
    <s v="X"/>
    <s v="Y"/>
    <s v="Rubber Dampers"/>
    <s v="Engine"/>
    <s v="Rubber and Viscous Dampers"/>
    <s v="Rubber &amp; Viscous Dampening Assemblies"/>
    <s v="Light Vehicle"/>
    <s v="Ford"/>
    <s v="Other"/>
    <s v="In Production"/>
    <n v="940.64400000000001"/>
    <n v="0"/>
    <n v="0"/>
    <n v="0"/>
    <n v="0"/>
    <n v="940.64400000000001"/>
    <n v="1"/>
    <n v="0"/>
    <n v="0"/>
    <n v="0"/>
  </r>
  <r>
    <s v="Metaldyne"/>
    <s v="Vibration Control Systems"/>
    <s v="Litchfield"/>
    <s v="3rd Party Sale"/>
    <b v="1"/>
    <s v="United States"/>
    <s v="North America"/>
    <x v="15"/>
    <s v="100017 - Ford Ensite Windsor"/>
    <s v="Canada"/>
    <s v="North America"/>
    <s v="BR3E 6316 JB"/>
    <n v="81"/>
    <s v="Ford Damper PO's "/>
    <s v="Purchase Order"/>
    <m/>
    <s v="X"/>
    <s v="Y"/>
    <s v="Rubber Dampers"/>
    <s v="Engine"/>
    <s v="Rubber and Viscous Dampers"/>
    <s v="Rubber &amp; Viscous Dampening Assemblies"/>
    <s v="Light Vehicle"/>
    <s v="Ford"/>
    <s v="Other"/>
    <s v="In Production"/>
    <n v="2009.9202"/>
    <n v="0"/>
    <n v="0"/>
    <n v="0"/>
    <n v="0"/>
    <n v="2009.9202"/>
    <n v="1"/>
    <n v="0"/>
    <n v="0"/>
    <n v="0"/>
  </r>
  <r>
    <s v="Metaldyne"/>
    <s v="Vibration Control Systems"/>
    <s v="Litchfield"/>
    <s v="3rd Party Sale"/>
    <b v="1"/>
    <s v="United States"/>
    <s v="North America"/>
    <x v="15"/>
    <s v="100017 - Ford Ensite Windsor"/>
    <s v="Canada"/>
    <s v="North America"/>
    <s v="CJ5E 6316 E8B"/>
    <n v="81"/>
    <s v="Ford Damper PO's "/>
    <s v="Purchase Order"/>
    <m/>
    <s v="X"/>
    <s v="Y"/>
    <s v="Rubber Dampers"/>
    <s v="Engine"/>
    <s v="Rubber and Viscous Dampers"/>
    <s v="Rubber &amp; Viscous Dampening Assemblies"/>
    <s v="Light Vehicle"/>
    <s v="Ford"/>
    <s v="Other"/>
    <s v="In Production"/>
    <n v="1241.1685000000002"/>
    <n v="0"/>
    <n v="0"/>
    <n v="0"/>
    <n v="0"/>
    <n v="1241.1685000000002"/>
    <n v="1"/>
    <n v="0"/>
    <n v="0"/>
    <n v="0"/>
  </r>
  <r>
    <s v="Metaldyne"/>
    <s v="Vibration Control Systems"/>
    <s v="Litchfield"/>
    <s v="3rd Party Sale"/>
    <b v="1"/>
    <s v="United States"/>
    <s v="North America"/>
    <x v="15"/>
    <s v="100017 - Ford Ensite Windsor"/>
    <s v="Canada"/>
    <s v="North America"/>
    <s v="CV6E 6316 EB"/>
    <n v="81"/>
    <s v="Ford Damper PO's "/>
    <s v="Purchase Order"/>
    <m/>
    <s v="X"/>
    <s v="Y"/>
    <s v="Rubber Dampers"/>
    <s v="Engine"/>
    <s v="Rubber and Viscous Dampers"/>
    <s v="Rubber &amp; Viscous Dampening Assemblies"/>
    <s v="Light Vehicle"/>
    <s v="Ford"/>
    <s v="Other"/>
    <s v="In Production"/>
    <n v="451.26400000000001"/>
    <n v="0"/>
    <n v="0"/>
    <n v="0"/>
    <n v="0"/>
    <n v="451.26400000000001"/>
    <n v="1"/>
    <n v="0"/>
    <n v="0"/>
    <n v="0"/>
  </r>
  <r>
    <s v="Metaldyne"/>
    <s v="Vibration Control Systems"/>
    <s v="Litchfield"/>
    <s v="3rd Party Sale"/>
    <b v="1"/>
    <s v="United States"/>
    <s v="North America"/>
    <x v="15"/>
    <s v="100017 - Ford Ensite Windsor"/>
    <s v="Canada"/>
    <s v="North America"/>
    <s v="EL3E 6316 AA"/>
    <n v="81"/>
    <s v="Ford Damper PO's "/>
    <s v="Purchase Order"/>
    <m/>
    <s v="X"/>
    <s v="Y"/>
    <s v="Rubber Dampers"/>
    <s v="Engine"/>
    <s v="Rubber and Viscous Dampers"/>
    <s v="Rubber &amp; Viscous Dampening Assemblies"/>
    <s v="Light Vehicle"/>
    <s v="Ford"/>
    <s v="Other"/>
    <s v="In Production"/>
    <n v="487.83319999999992"/>
    <n v="0"/>
    <n v="0"/>
    <n v="0"/>
    <n v="0"/>
    <n v="487.83319999999992"/>
    <n v="1"/>
    <n v="0"/>
    <n v="0"/>
    <n v="0"/>
  </r>
  <r>
    <s v="Metaldyne"/>
    <s v="Vibration Control Systems"/>
    <s v="Litchfield"/>
    <s v="3rd Party Sale"/>
    <b v="1"/>
    <s v="United States"/>
    <s v="North America"/>
    <x v="15"/>
    <s v="100017 - Ford Ensite Windsor"/>
    <s v="Canada"/>
    <s v="North America"/>
    <s v="FR3E 6316 AA"/>
    <n v="81"/>
    <s v="Ford Damper PO's "/>
    <s v="Purchase Order"/>
    <m/>
    <s v="X"/>
    <s v="Y"/>
    <s v="Rubber Dampers"/>
    <s v="Engine"/>
    <s v="Rubber and Viscous Dampers"/>
    <s v="Rubber &amp; Viscous Dampening Assemblies"/>
    <s v="Light Vehicle"/>
    <s v="Ford"/>
    <s v="Ford Modular"/>
    <s v="In Production"/>
    <n v="194.14260000000002"/>
    <n v="0"/>
    <n v="0"/>
    <n v="0"/>
    <n v="0"/>
    <n v="194.14260000000002"/>
    <n v="1"/>
    <n v="0"/>
    <n v="0"/>
    <n v="0"/>
  </r>
  <r>
    <s v="Metaldyne"/>
    <s v="Vibration Control Systems"/>
    <s v="Litchfield"/>
    <s v="3rd Party Sale"/>
    <b v="1"/>
    <s v="United States"/>
    <s v="North America"/>
    <x v="15"/>
    <s v="100017 - Ford Ensite Windsor"/>
    <s v="Canada"/>
    <s v="North America"/>
    <s v="G1FY 6316 RB"/>
    <n v="81"/>
    <s v="Ford Damper PO's "/>
    <s v="Purchase Order"/>
    <m/>
    <s v="X"/>
    <s v="Y"/>
    <s v="Rubber Dampers"/>
    <s v="Engine"/>
    <s v="Rubber and Viscous Dampers"/>
    <s v="Rubber &amp; Viscous Dampening Assemblies"/>
    <s v="Light Vehicle"/>
    <s v="Ford"/>
    <s v="Ford DuratecHE"/>
    <s v="In Production"/>
    <n v="55.810699999999997"/>
    <n v="0"/>
    <n v="0"/>
    <n v="0"/>
    <n v="0"/>
    <n v="55.810699999999997"/>
    <n v="1"/>
    <n v="0"/>
    <n v="0"/>
    <n v="0"/>
  </r>
  <r>
    <s v="Metaldyne"/>
    <s v="Vibration Control Systems"/>
    <s v="Litchfield"/>
    <s v="3rd Party Sale"/>
    <b v="1"/>
    <s v="United States"/>
    <s v="North America"/>
    <x v="15"/>
    <s v="100045 - Ford 1520 Dearborn"/>
    <s v="United States"/>
    <s v="North America"/>
    <s v="8T4E 6316 BA"/>
    <n v="81"/>
    <s v="Ford Damper PO's "/>
    <s v="Purchase Order"/>
    <m/>
    <s v="X"/>
    <s v="Y"/>
    <s v="Rubber Dampers"/>
    <s v="Engine"/>
    <s v="Rubber and Viscous Dampers"/>
    <s v="Rubber &amp; Viscous Dampening Assemblies"/>
    <s v="Light Vehicle"/>
    <s v="Ford"/>
    <s v="Ford Duratec35"/>
    <s v="In Production"/>
    <n v="3931072.3689750005"/>
    <n v="0"/>
    <n v="0"/>
    <n v="0"/>
    <n v="0"/>
    <n v="3931072.3689750005"/>
    <n v="1"/>
    <n v="0"/>
    <n v="0"/>
    <n v="0"/>
  </r>
  <r>
    <s v="Metaldyne"/>
    <s v="Vibration Control Systems"/>
    <s v="Litchfield"/>
    <s v="3rd Party Sale"/>
    <b v="1"/>
    <s v="United States"/>
    <s v="North America"/>
    <x v="15"/>
    <s v="100045 - Ford 1520 Dearborn"/>
    <s v="United States"/>
    <s v="North America"/>
    <s v="CJ5E 6316 E8B"/>
    <n v="81"/>
    <s v="Ford Damper PO's "/>
    <s v="Purchase Order"/>
    <m/>
    <s v="X"/>
    <s v="Y"/>
    <s v="Rubber Dampers"/>
    <s v="Engine"/>
    <s v="Rubber and Viscous Dampers"/>
    <s v="Rubber &amp; Viscous Dampening Assemblies"/>
    <s v="Light Vehicle"/>
    <s v="Ford"/>
    <s v="Ford DuratecHE"/>
    <s v="In Production"/>
    <n v="2746372.8120000004"/>
    <n v="0"/>
    <n v="0"/>
    <n v="0"/>
    <n v="0"/>
    <n v="2746372.8120000004"/>
    <n v="1"/>
    <n v="0"/>
    <n v="0"/>
    <n v="0"/>
  </r>
  <r>
    <s v="Metaldyne"/>
    <s v="Vibration Control Systems"/>
    <s v="Litchfield"/>
    <s v="3rd Party Sale"/>
    <b v="1"/>
    <s v="United States"/>
    <s v="North America"/>
    <x v="15"/>
    <s v="100045 - Ford 1520 Dearborn"/>
    <s v="United States"/>
    <s v="North America"/>
    <s v="FT4E 6316 BB"/>
    <n v="81"/>
    <s v="Ford Damper PO's "/>
    <s v="Purchase Order"/>
    <m/>
    <s v="X"/>
    <s v="Y"/>
    <s v="Rubber Dampers"/>
    <s v="Engine"/>
    <s v="Rubber and Viscous Dampers"/>
    <s v="Rubber &amp; Viscous Dampening Assemblies"/>
    <s v="Light Vehicle"/>
    <s v="Ford"/>
    <s v="Ford Nano"/>
    <s v="In Production"/>
    <n v="3871380.2734869989"/>
    <n v="4507789.0044009984"/>
    <n v="4508244.1970980037"/>
    <n v="5869259.1808970049"/>
    <n v="6303688.3601999991"/>
    <n v="25060361.016083006"/>
    <n v="1"/>
    <n v="4507789.0044009984"/>
    <n v="0"/>
    <n v="0"/>
  </r>
  <r>
    <s v="Metaldyne"/>
    <s v="Vibration Control Systems"/>
    <s v="Litchfield"/>
    <s v="3rd Party Sale"/>
    <b v="1"/>
    <s v="United States"/>
    <s v="North America"/>
    <x v="15"/>
    <s v="100045 - Ford 1520 Dearborn"/>
    <s v="United States"/>
    <s v="North America"/>
    <s v="KT4E-6316-AA"/>
    <n v="81"/>
    <s v="Ford Damper PO's "/>
    <s v="Purchase Order"/>
    <m/>
    <s v="X"/>
    <s v="Y"/>
    <s v="Rubber Dampers"/>
    <s v="Engine"/>
    <s v="Rubber and Viscous Dampers"/>
    <s v="Rubber &amp; Viscous Dampening Assemblies"/>
    <s v="Light Vehicle"/>
    <s v="Ford"/>
    <s v="Ford Duratec35"/>
    <s v="In Production"/>
    <n v="3444388.3567039995"/>
    <n v="6666823.8234049985"/>
    <n v="7212496.2769969963"/>
    <n v="6684203.734798003"/>
    <n v="6781921.9109949972"/>
    <n v="30789834.102898993"/>
    <n v="1"/>
    <n v="6666823.8234049985"/>
    <n v="0"/>
    <n v="0"/>
  </r>
  <r>
    <s v="Metaldyne"/>
    <s v="Vibration Control Systems"/>
    <s v="Litchfield"/>
    <s v="3rd Party Sale"/>
    <b v="1"/>
    <s v="United States"/>
    <s v="North America"/>
    <x v="15"/>
    <s v="115703 - Ford LaVilla PDC"/>
    <s v="Mexico"/>
    <s v="North America"/>
    <s v="CV6E 6316 EB"/>
    <n v="81"/>
    <s v="Ford Damper PO's "/>
    <s v="Purchase Order"/>
    <m/>
    <s v="X"/>
    <s v="Y"/>
    <s v="Rubber Dampers"/>
    <s v="Engine"/>
    <s v="Rubber and Viscous Dampers"/>
    <s v="Rubber &amp; Viscous Dampening Assemblies"/>
    <s v="Light Vehicle"/>
    <s v="Ford"/>
    <s v="Ford DuratecHE"/>
    <s v="In Production"/>
    <n v="2021875.0847999998"/>
    <n v="0"/>
    <n v="0"/>
    <n v="0"/>
    <n v="0"/>
    <n v="2021875.0847999998"/>
    <n v="1"/>
    <n v="0"/>
    <n v="0"/>
    <n v="0"/>
  </r>
  <r>
    <s v="Metaldyne"/>
    <s v="Vibration Control Systems"/>
    <s v="Litchfield"/>
    <s v="3rd Party Sale"/>
    <b v="1"/>
    <s v="United States"/>
    <s v="North America"/>
    <x v="15"/>
    <s v="168758 - Ford LLC Ste 1000"/>
    <s v="United States"/>
    <s v="North America"/>
    <s v="7L3E 6316 AD"/>
    <n v="81"/>
    <s v="Ford Damper PO's "/>
    <s v="Purchase Order"/>
    <m/>
    <s v="X"/>
    <s v="Y"/>
    <s v="Rubber Dampers"/>
    <s v="Engine"/>
    <s v="Rubber and Viscous Dampers"/>
    <s v="Rubber &amp; Viscous Dampening Assemblies"/>
    <s v="Light Vehicle"/>
    <s v="Ford"/>
    <s v="Other"/>
    <s v="In Production"/>
    <n v="1984"/>
    <n v="0"/>
    <n v="0"/>
    <n v="0"/>
    <n v="0"/>
    <n v="1984"/>
    <n v="1"/>
    <n v="0"/>
    <n v="0"/>
    <n v="0"/>
  </r>
  <r>
    <s v="Metaldyne"/>
    <s v="Vibration Control Systems"/>
    <s v="Litchfield"/>
    <s v="3rd Party Sale"/>
    <b v="1"/>
    <s v="United States"/>
    <s v="North America"/>
    <x v="15"/>
    <s v="600157 - Ford Espana, S.A."/>
    <s v="Spain"/>
    <s v="Europe"/>
    <s v="CJ5E 6316 E8B"/>
    <n v="81"/>
    <s v="Ford Damper PO's "/>
    <s v="Purchase Order"/>
    <m/>
    <s v="X"/>
    <s v="Y"/>
    <s v="Rubber Dampers"/>
    <s v="Engine"/>
    <s v="Rubber and Viscous Dampers"/>
    <s v="Rubber &amp; Viscous Dampening Assemblies"/>
    <s v="Light Vehicle"/>
    <s v="Ford"/>
    <s v="Ford DuratecHE"/>
    <s v="In Production"/>
    <n v="1527933.2760000001"/>
    <n v="0"/>
    <n v="0"/>
    <n v="0"/>
    <n v="0"/>
    <n v="1527933.2760000001"/>
    <n v="1"/>
    <n v="0"/>
    <n v="0"/>
    <n v="0"/>
  </r>
  <r>
    <s v="Metaldyne"/>
    <s v="Vibration Control Systems"/>
    <s v="Litchfield"/>
    <s v="3rd Party Sale"/>
    <b v="1"/>
    <s v="United States"/>
    <s v="North America"/>
    <x v="15"/>
    <s v="600157 - Ford Espana, S.A."/>
    <s v="Spain"/>
    <s v="Europe"/>
    <s v="G1FY 6316 RB"/>
    <n v="81"/>
    <s v="Ford Damper PO's "/>
    <s v="Purchase Order"/>
    <m/>
    <s v="X"/>
    <s v="Y"/>
    <s v="Rubber Dampers"/>
    <s v="Engine"/>
    <s v="Rubber and Viscous Dampers"/>
    <s v="Rubber &amp; Viscous Dampening Assemblies"/>
    <s v="Light Vehicle"/>
    <s v="Ford"/>
    <s v="Ford DuratecHE"/>
    <s v="In Production"/>
    <n v="134114.72399999999"/>
    <n v="0"/>
    <n v="0"/>
    <n v="0"/>
    <n v="0"/>
    <n v="134114.72399999999"/>
    <n v="1"/>
    <n v="0"/>
    <n v="0"/>
    <n v="0"/>
  </r>
  <r>
    <s v="Metaldyne"/>
    <s v="Vibration Control Systems"/>
    <s v="Litchfield"/>
    <s v="3rd Party Sale"/>
    <b v="1"/>
    <s v="United States"/>
    <s v="North America"/>
    <x v="15"/>
    <s v="600952 - Ford Meckeinich - Koln"/>
    <s v="Germany"/>
    <s v="Europe"/>
    <s v="G1FY 6316 RB"/>
    <n v="81"/>
    <s v="Ford Damper PO's "/>
    <s v="Purchase Order"/>
    <m/>
    <s v="X"/>
    <s v="Y"/>
    <s v="Rubber Dampers"/>
    <s v="Engine"/>
    <s v="Rubber and Viscous Dampers"/>
    <s v="Rubber &amp; Viscous Dampening Assemblies"/>
    <s v="Light Vehicle"/>
    <s v="Ford"/>
    <s v="Other"/>
    <s v="In Production"/>
    <n v="148.50239999999999"/>
    <n v="0"/>
    <n v="0"/>
    <n v="0"/>
    <n v="0"/>
    <n v="148.50239999999999"/>
    <n v="1"/>
    <n v="0"/>
    <n v="0"/>
    <n v="0"/>
  </r>
  <r>
    <s v="Metaldyne"/>
    <s v="Vibration Control Systems"/>
    <s v="Lyon"/>
    <s v="3rd Party Sale"/>
    <b v="1"/>
    <s v="France"/>
    <s v="Europe"/>
    <x v="15"/>
    <s v="100260 - Ford England"/>
    <s v="UK"/>
    <s v="Europe"/>
    <s v="AV6Q   6B319AA"/>
    <n v="96"/>
    <s v="Ford India DV5 damper po "/>
    <m/>
    <m/>
    <s v="X"/>
    <s v="Y"/>
    <s v="Rubber Dampers"/>
    <s v="Engine"/>
    <s v="Rubber and Viscous Dampers"/>
    <s v="Rubber &amp; Viscous Dampening Assemblies"/>
    <s v="Light Vehicle"/>
    <s v="Ford"/>
    <s v="Ford DV"/>
    <s v="In Production"/>
    <n v="2808546.934388259"/>
    <n v="2454549.2696347996"/>
    <n v="1357540.2173731015"/>
    <n v="0"/>
    <n v="0"/>
    <n v="6620636.4213961605"/>
    <n v="1"/>
    <n v="2454549.2696347996"/>
    <n v="0"/>
    <n v="0"/>
  </r>
  <r>
    <s v="Metaldyne"/>
    <s v="Vibration Control Systems"/>
    <s v="Lyon"/>
    <s v="3rd Party Sale"/>
    <b v="1"/>
    <s v="France"/>
    <s v="Europe"/>
    <x v="15"/>
    <s v="600952 - Ford Meckeinich - Koln"/>
    <s v="Germany"/>
    <s v="Europe"/>
    <s v="AV6Q   6B319AA"/>
    <n v="96"/>
    <s v="Ford India DV5 damper po "/>
    <m/>
    <m/>
    <s v="X"/>
    <s v="Y"/>
    <s v="Rubber Dampers"/>
    <s v="Engine"/>
    <s v="Rubber and Viscous Dampers"/>
    <s v="Rubber &amp; Viscous Dampening Assemblies"/>
    <s v="Light Vehicle"/>
    <s v="Ford"/>
    <s v="Ford DV"/>
    <s v="In Production"/>
    <n v="2061.0477705029998"/>
    <n v="1151.4404838999999"/>
    <n v="1175.0964887999999"/>
    <n v="1159.4555118999999"/>
    <n v="1159.4555119000001"/>
    <n v="6706.4957670029999"/>
    <n v="1"/>
    <n v="1151.4404838999999"/>
    <n v="0"/>
    <n v="0"/>
  </r>
  <r>
    <s v="Metaldyne"/>
    <s v="Drivetrain Products"/>
    <s v="Bluffton"/>
    <s v="3rd Party Sale"/>
    <b v="1"/>
    <s v="United States"/>
    <s v="North America"/>
    <x v="15"/>
    <s v="101279 - Ford Motor Co - Sharonville Plt"/>
    <s v="United States"/>
    <s v="North America"/>
    <s v="BSFC3P 7A092 BA"/>
    <m/>
    <m/>
    <m/>
    <m/>
    <s v="X"/>
    <s v="N"/>
    <s v="Upper Valve Bodies"/>
    <s v="Transmission"/>
    <s v="Aluminum Valve Bodies"/>
    <s v="Aluminum Die Casting &amp; Machining"/>
    <s v="Light Vehicle"/>
    <s v="Ford"/>
    <s v="Ford 6R HD"/>
    <s v="In Production"/>
    <n v="-30.31"/>
    <n v="0"/>
    <n v="0"/>
    <n v="0"/>
    <n v="0"/>
    <n v="-30.31"/>
    <n v="0"/>
    <n v="0"/>
    <n v="0"/>
    <n v="1"/>
  </r>
  <r>
    <s v="Metaldyne"/>
    <s v="Sintered Products"/>
    <s v="Suzhou Sintered"/>
    <s v="3rd Party Sale"/>
    <b v="1"/>
    <s v="China"/>
    <s v="APAC"/>
    <x v="15"/>
    <s v="601459 - CFME - Changan Ford Mazda Engi"/>
    <s v="China"/>
    <s v="APAC"/>
    <s v="Chinese Transaction"/>
    <m/>
    <m/>
    <m/>
    <m/>
    <s v="X"/>
    <s v="N"/>
    <s v="Connecting Rods"/>
    <s v="Engine"/>
    <s v="Powder Metal Connecting Rods"/>
    <s v="Powder Metal Forming &amp; Machining"/>
    <s v="Light Vehicle"/>
    <s v="Ford"/>
    <s v="Other"/>
    <s v="In Production"/>
    <n v="-1614.531072"/>
    <n v="0"/>
    <n v="0"/>
    <n v="0"/>
    <n v="0"/>
    <n v="-1614.531072"/>
    <n v="0"/>
    <n v="0"/>
    <n v="0"/>
    <n v="1"/>
  </r>
  <r>
    <s v="Metaldyne"/>
    <s v="Sintered Products"/>
    <s v="Suzhou Sintered"/>
    <s v="3rd Party Sale"/>
    <b v="0"/>
    <s v="China"/>
    <s v="APAC"/>
    <x v="15"/>
    <s v="601459 - CFME - Changan Ford Mazda Engi"/>
    <s v="China"/>
    <s v="APAC"/>
    <s v="Plant Price Adjustment"/>
    <m/>
    <m/>
    <m/>
    <m/>
    <s v="X"/>
    <s v="N"/>
    <s v="Accounting"/>
    <s v="OTHER SPECIALTY PRODUCTS"/>
    <s v="Specialty Products &amp; Other"/>
    <s v="Powder Metal Forming &amp; Machining"/>
    <s v="Light Vehicle"/>
    <s v="Multiple OEMs"/>
    <s v="Other"/>
    <s v="In Production"/>
    <n v="-31949.8205184"/>
    <n v="0"/>
    <n v="0"/>
    <n v="0"/>
    <n v="0"/>
    <n v="-31949.8205184"/>
    <n v="0"/>
    <n v="0"/>
    <n v="0"/>
    <n v="1"/>
  </r>
  <r>
    <s v="Metaldyne"/>
    <s v="Sintered Products"/>
    <s v="Suzhou Sintered"/>
    <s v="3rd Party Sale"/>
    <b v="0"/>
    <s v="China"/>
    <s v="APAC"/>
    <x v="15"/>
    <s v="601498 - CAF - Changan Ford Auto"/>
    <s v="China"/>
    <s v="APAC"/>
    <s v="Plant Price Adjustment"/>
    <m/>
    <m/>
    <m/>
    <m/>
    <s v="X"/>
    <s v="N"/>
    <s v="Accounting"/>
    <s v="OTHER SPECIALTY PRODUCTS"/>
    <s v="Specialty Products &amp; Other"/>
    <s v="Powder Metal Forming &amp; Machining"/>
    <s v="Light Vehicle"/>
    <s v="Multiple OEMs"/>
    <s v="Other"/>
    <s v="In Production"/>
    <n v="-50211.263272520802"/>
    <n v="0"/>
    <n v="0"/>
    <n v="0"/>
    <n v="0"/>
    <n v="-50211.263272520802"/>
    <n v="0"/>
    <n v="0"/>
    <n v="0"/>
    <n v="1"/>
  </r>
  <r>
    <s v="Metaldyne"/>
    <s v="Sintered Products"/>
    <s v="Suzhou Sintered"/>
    <s v="3rd Party Sale"/>
    <b v="1"/>
    <s v="China"/>
    <s v="APAC"/>
    <x v="15"/>
    <s v="601498 - CAF - Changan Ford Auto"/>
    <s v="China"/>
    <s v="APAC"/>
    <s v="Chinese Transaction"/>
    <m/>
    <m/>
    <m/>
    <m/>
    <s v="X"/>
    <s v="N"/>
    <s v="Connecting Rods"/>
    <s v="Engine"/>
    <s v="Powder Metal Connecting Rods"/>
    <s v="Powder Metal Forming &amp; Machining"/>
    <s v="Light Vehicle"/>
    <s v="Ford"/>
    <s v="Ford DuratecHE"/>
    <s v="In Production"/>
    <n v="-70121.812679827999"/>
    <n v="0"/>
    <n v="0"/>
    <n v="0"/>
    <n v="0"/>
    <n v="-70121.812679827999"/>
    <n v="0"/>
    <n v="0"/>
    <n v="0"/>
    <n v="1"/>
  </r>
  <r>
    <s v="Metaldyne"/>
    <s v="Vibration Control Systems"/>
    <s v="Litchfield"/>
    <s v="3rd Party Sale"/>
    <b v="0"/>
    <s v="United States"/>
    <s v="North America"/>
    <x v="15"/>
    <s v="500002 - Ford"/>
    <s v="United States"/>
    <s v="North America"/>
    <s v="MYA Productivity"/>
    <m/>
    <m/>
    <m/>
    <m/>
    <s v="X"/>
    <s v="N"/>
    <s v="Rubber Dampers"/>
    <s v="Engine"/>
    <s v="Rubber and Viscous Dampers"/>
    <s v="Rubber &amp; Viscous Dampening Assemblies"/>
    <s v="Light Vehicle"/>
    <s v="Ford"/>
    <s v="Other"/>
    <s v="High Probability"/>
    <n v="-254236"/>
    <n v="0"/>
    <n v="0"/>
    <n v="0"/>
    <n v="0"/>
    <n v="-254236"/>
    <n v="0"/>
    <n v="0"/>
    <n v="0"/>
    <n v="1"/>
  </r>
  <r>
    <s v="Metaldyne"/>
    <s v="Drivetrain Products"/>
    <s v="Bluffton"/>
    <s v="3rd Party Sale"/>
    <b v="0"/>
    <s v="United States"/>
    <s v="North America"/>
    <x v="15"/>
    <s v="100045 - Ford 1520 Dearborn"/>
    <s v="United States"/>
    <s v="North America"/>
    <s v="6F50/55 Diff Assy TVM"/>
    <m/>
    <m/>
    <m/>
    <m/>
    <s v="X"/>
    <s v="N"/>
    <s v="Differential Assy"/>
    <s v="DRIVELINE"/>
    <s v="Differential Assemblies"/>
    <s v="Advanced Machining &amp; Assembly"/>
    <s v="Light Vehicle"/>
    <s v="Ford"/>
    <s v="Ford 6F"/>
    <s v="In Production"/>
    <n v="-275731.00000000017"/>
    <n v="-589819.00000000023"/>
    <n v="-459924.00000000006"/>
    <n v="-174536.99999999994"/>
    <n v="-140122.00000000003"/>
    <n v="-1640133.0000000005"/>
    <n v="0"/>
    <n v="0"/>
    <n v="-589819.00000000023"/>
    <n v="1"/>
  </r>
  <r>
    <s v="Metaldyne"/>
    <s v="Drivetrain Products"/>
    <s v="Bluffton"/>
    <s v="3rd Party Sale"/>
    <b v="0"/>
    <s v="United States"/>
    <s v="North America"/>
    <x v="15"/>
    <s v="100045 - Ford 1520 Dearborn"/>
    <s v="United States"/>
    <s v="North America"/>
    <s v="6R80 2018 TVM"/>
    <m/>
    <m/>
    <m/>
    <m/>
    <s v="X"/>
    <s v="N"/>
    <s v="Input Shaft Modules"/>
    <s v="Transmission"/>
    <s v="Transmission Modules and Assemblies"/>
    <s v="Advanced Machining &amp; Assembly"/>
    <s v="Light Vehicle"/>
    <s v="Ford"/>
    <s v="Ford 6R"/>
    <s v="In Production"/>
    <n v="0"/>
    <n v="0"/>
    <n v="-1717582"/>
    <n v="-1243638"/>
    <n v="-1066044"/>
    <n v="-4027264"/>
    <n v="0"/>
    <n v="0"/>
    <n v="0"/>
    <n v="1"/>
  </r>
  <r>
    <s v="Metaldyne"/>
    <s v="Drivetrain Products"/>
    <s v="Bluffton"/>
    <s v="3rd Party Sale"/>
    <b v="0"/>
    <s v="United States"/>
    <s v="North America"/>
    <x v="15"/>
    <s v="100045 - Ford 1520 Dearborn"/>
    <s v="United States"/>
    <s v="North America"/>
    <s v="6R80 2017 TVM"/>
    <m/>
    <m/>
    <m/>
    <m/>
    <s v="X"/>
    <s v="N"/>
    <s v="Input Shaft Modules"/>
    <s v="Transmission"/>
    <s v="Transmission Modules and Assemblies"/>
    <s v="Advanced Machining &amp; Assembly"/>
    <s v="Light Vehicle"/>
    <s v="Ford"/>
    <s v="Ford 6R"/>
    <s v="In Production"/>
    <n v="-1792452.0000000007"/>
    <n v="-2650770.0000000028"/>
    <n v="-1717581.9999999998"/>
    <n v="-1243637.9999999984"/>
    <n v="-1066044"/>
    <n v="-8470486.0000000019"/>
    <n v="0"/>
    <n v="0"/>
    <n v="-2650770.0000000028"/>
    <n v="1"/>
  </r>
  <r>
    <s v="Grede"/>
    <s v="Foundry"/>
    <s v="St Cloud"/>
    <s v="3rd Party Sale"/>
    <m/>
    <s v="United States"/>
    <s v="North America"/>
    <x v="16"/>
    <s v="GENERAL MOTORS"/>
    <m/>
    <s v="North America"/>
    <n v="23422188"/>
    <m/>
    <m/>
    <m/>
    <m/>
    <s v="X"/>
    <s v="N"/>
    <s v="Lower Control Arm"/>
    <s v="SAFETY - CRITICAL"/>
    <s v="Arm"/>
    <s v="Ductile Iron Casting &amp; Related Machining"/>
    <s v="Light Vehicle"/>
    <s v="General Motors"/>
    <s v="GM K2XX/VSS-T"/>
    <s v="Awarded"/>
    <n v="0"/>
    <n v="0"/>
    <n v="0"/>
    <n v="1924328.819444445"/>
    <n v="11960448"/>
    <n v="13884776.819444444"/>
    <n v="0"/>
    <n v="0"/>
    <n v="0"/>
    <n v="1"/>
  </r>
  <r>
    <s v="Grede"/>
    <s v="Foundry"/>
    <s v="St Cloud"/>
    <s v="3rd Party Sale"/>
    <m/>
    <s v="United States"/>
    <s v="North America"/>
    <x v="16"/>
    <s v="GENERAL MOTORS"/>
    <m/>
    <s v="North America"/>
    <n v="23422187"/>
    <m/>
    <m/>
    <m/>
    <m/>
    <s v="X"/>
    <s v="N"/>
    <s v="Lower Control Arm"/>
    <s v="SAFETY - CRITICAL"/>
    <s v="Arm"/>
    <s v="Ductile Iron Casting &amp; Related Machining"/>
    <s v="Light Vehicle"/>
    <s v="General Motors"/>
    <s v="GM K2XX/VSS-T"/>
    <s v="Awarded"/>
    <n v="0"/>
    <n v="0"/>
    <n v="0"/>
    <n v="1038233.333333334"/>
    <n v="11960448"/>
    <n v="12998681.333333334"/>
    <n v="0"/>
    <n v="0"/>
    <n v="0"/>
    <n v="1"/>
  </r>
  <r>
    <s v="Grede"/>
    <s v="Foundry"/>
    <s v="St Cloud"/>
    <s v="3rd Party Sale"/>
    <m/>
    <s v="United States"/>
    <s v="North America"/>
    <x v="16"/>
    <s v="GENERAL MOTORS"/>
    <m/>
    <s v="North America"/>
    <n v="23422190"/>
    <m/>
    <m/>
    <m/>
    <m/>
    <s v="X"/>
    <s v="N"/>
    <s v="Upper Control Arm"/>
    <s v="SAFETY - CRITICAL"/>
    <s v="Arm"/>
    <s v="Ductile Iron Casting &amp; Related Machining"/>
    <s v="Light Vehicle"/>
    <s v="General Motors"/>
    <s v="GM K2XX/VSS-T"/>
    <s v="Awarded"/>
    <n v="0"/>
    <n v="0"/>
    <n v="0"/>
    <n v="635766.66666666698"/>
    <n v="7324032"/>
    <n v="7959798.666666667"/>
    <n v="0"/>
    <n v="0"/>
    <n v="0"/>
    <n v="1"/>
  </r>
  <r>
    <s v="Grede"/>
    <s v="Foundry"/>
    <s v="St Cloud"/>
    <s v="3rd Party Sale"/>
    <m/>
    <s v="United States"/>
    <s v="North America"/>
    <x v="16"/>
    <s v="GENERAL MOTORS"/>
    <m/>
    <s v="North America"/>
    <n v="23422185"/>
    <m/>
    <m/>
    <m/>
    <m/>
    <s v="X"/>
    <s v="N"/>
    <s v="Knuckle Front"/>
    <s v="SAFETY - CRITICAL"/>
    <s v="Knuckle"/>
    <s v="Ductile Iron Casting &amp; Related Machining"/>
    <s v="Light Vehicle"/>
    <s v="General Motors"/>
    <s v="GM K2XX/VSS-T"/>
    <s v="Awarded"/>
    <n v="0"/>
    <n v="0"/>
    <n v="0"/>
    <n v="509375"/>
    <n v="5868000"/>
    <n v="6377375"/>
    <n v="0"/>
    <n v="0"/>
    <n v="0"/>
    <n v="1"/>
  </r>
  <r>
    <s v="Grede"/>
    <s v="Foundry"/>
    <s v="St Cloud"/>
    <s v="3rd Party Sale"/>
    <m/>
    <s v="United States"/>
    <s v="North America"/>
    <x v="16"/>
    <s v="GENERAL MOTORS"/>
    <m/>
    <s v="North America"/>
    <n v="23422186"/>
    <m/>
    <m/>
    <m/>
    <m/>
    <s v="X"/>
    <s v="N"/>
    <s v="Knuckle Front"/>
    <s v="SAFETY - CRITICAL"/>
    <s v="Knuckle"/>
    <s v="Ductile Iron Casting &amp; Related Machining"/>
    <s v="Light Vehicle"/>
    <s v="General Motors"/>
    <s v="GM K2XX/VSS-T"/>
    <s v="Awarded"/>
    <n v="0"/>
    <n v="0"/>
    <n v="0"/>
    <n v="509375"/>
    <n v="5868000"/>
    <n v="6377375"/>
    <n v="0"/>
    <n v="0"/>
    <n v="0"/>
    <n v="1"/>
  </r>
  <r>
    <s v="Grede"/>
    <s v="Foundry"/>
    <s v="St Cloud"/>
    <s v="3rd Party Sale"/>
    <m/>
    <s v="United States"/>
    <s v="North America"/>
    <x v="16"/>
    <s v="GENERAL MOTORS"/>
    <m/>
    <s v="North America"/>
    <n v="23422189"/>
    <m/>
    <m/>
    <m/>
    <m/>
    <s v="X"/>
    <s v="N"/>
    <s v="Upper Control Arm"/>
    <s v="SAFETY - CRITICAL"/>
    <s v="Arm"/>
    <s v="Ductile Iron Casting &amp; Related Machining"/>
    <s v="Light Vehicle"/>
    <s v="General Motors"/>
    <s v="GM K2XX/VSS-T"/>
    <s v="Awarded"/>
    <n v="0"/>
    <n v="0"/>
    <n v="0"/>
    <n v="351666.66666666704"/>
    <n v="4051200"/>
    <n v="4402866.666666667"/>
    <n v="0"/>
    <n v="0"/>
    <n v="0"/>
    <n v="1"/>
  </r>
  <r>
    <s v="HHI"/>
    <s v="Gearing"/>
    <s v="Ft. Smith"/>
    <s v="3rd Party Sale"/>
    <s v="True"/>
    <s v="United States"/>
    <s v="North America"/>
    <x v="16"/>
    <s v="General Motors"/>
    <s v="Canada"/>
    <s v="North America"/>
    <s v="12647332F"/>
    <m/>
    <m/>
    <m/>
    <m/>
    <s v="X"/>
    <s v="N"/>
    <s v="Timing Kit"/>
    <s v="Engine"/>
    <s v="Timing Kits"/>
    <s v="Powder Metal Forming &amp; Machining"/>
    <s v="Light Vehicle"/>
    <s v="General Motors"/>
    <s v="GM High Feature V6"/>
    <s v="In Production"/>
    <n v="9188230.4443999995"/>
    <n v="3987361.8242000001"/>
    <n v="3310493.5586999999"/>
    <n v="4631608.4226000002"/>
    <n v="4480738.4334000004"/>
    <n v="25598432.683300003"/>
    <n v="0"/>
    <n v="0"/>
    <n v="3987361.8242000001"/>
    <n v="1"/>
  </r>
  <r>
    <s v="HHI"/>
    <s v="Gearing"/>
    <s v="Ft. Smith"/>
    <s v="3rd Party Sale"/>
    <s v="True"/>
    <s v="United States"/>
    <s v="North America"/>
    <x v="16"/>
    <s v="General Motors"/>
    <s v="Mexico"/>
    <s v="North America"/>
    <s v="12623372"/>
    <m/>
    <m/>
    <m/>
    <m/>
    <s v="X"/>
    <s v="N"/>
    <s v="Timing Kit"/>
    <s v="Engine"/>
    <s v="Timing Kits"/>
    <s v="Powder Metal Forming &amp; Machining"/>
    <s v="Light Vehicle"/>
    <s v="General Motors"/>
    <s v="GM Gen IV V"/>
    <s v="In Production"/>
    <n v="4805231.8646"/>
    <n v="4493264.7675999999"/>
    <n v="4539975.4040000001"/>
    <n v="5298383.2416000003"/>
    <n v="5343961.8108000001"/>
    <n v="24480817.088599999"/>
    <n v="0"/>
    <n v="0"/>
    <n v="4493264.7675999999"/>
    <n v="1"/>
  </r>
  <r>
    <s v="HHI"/>
    <s v="Forging, FormTech"/>
    <s v="Fraser"/>
    <s v="3rd Party Sale"/>
    <s v="True"/>
    <s v="United States"/>
    <s v="North America"/>
    <x v="16"/>
    <s v="General Motors"/>
    <s v="United States"/>
    <s v="North America"/>
    <s v="24273579"/>
    <m/>
    <m/>
    <m/>
    <m/>
    <s v="X"/>
    <s v="N"/>
    <s v="Fixed Driven Pulley"/>
    <s v="Transmission"/>
    <s v="Other Transmission Products"/>
    <s v="Cold/Warm Forging &amp; Machining"/>
    <s v="Light Vehicle"/>
    <s v="General Motors"/>
    <s v="GM CVT"/>
    <s v="Awarded"/>
    <m/>
    <m/>
    <m/>
    <n v="7092997.6536999997"/>
    <n v="15509752.6291"/>
    <n v="22602750.2828"/>
    <n v="0"/>
    <n v="0"/>
    <n v="0"/>
    <n v="1"/>
  </r>
  <r>
    <s v="HHI"/>
    <s v="Forging, FormTech"/>
    <s v="Royal Oak"/>
    <s v="3rd Party Sale"/>
    <s v="True"/>
    <s v="United States"/>
    <s v="North America"/>
    <x v="16"/>
    <s v="General Motors"/>
    <s v="United States"/>
    <s v="North America"/>
    <s v="24284871"/>
    <m/>
    <m/>
    <m/>
    <m/>
    <s v="X"/>
    <s v="N"/>
    <s v="Front Sun Gear"/>
    <s v="Transmission"/>
    <s v="Transmission Gears"/>
    <s v="Hot Forging &amp; Machining"/>
    <s v="Light Vehicle"/>
    <s v="General Motors"/>
    <s v="GM 10L"/>
    <s v="Awarded"/>
    <n v="68967.516699999993"/>
    <n v="150677.77549999999"/>
    <n v="2737299.2442000001"/>
    <n v="7459130.1826999998"/>
    <n v="9064335.5888"/>
    <n v="19480410.3079"/>
    <n v="0"/>
    <n v="0"/>
    <n v="150677.77549999999"/>
    <n v="1"/>
  </r>
  <r>
    <s v="HHI"/>
    <s v="KBI"/>
    <s v="Sandusky"/>
    <s v="3rd Party Sale"/>
    <s v="True"/>
    <s v="United States"/>
    <s v="North America"/>
    <x v="16"/>
    <s v="General Motors"/>
    <s v="United States"/>
    <s v="North America"/>
    <s v="SPO/GMCCA"/>
    <m/>
    <m/>
    <m/>
    <m/>
    <s v="X"/>
    <s v="N"/>
    <s v="Wheel Bearing Assemblies"/>
    <s v="SAFETY - CRITICAL"/>
    <s v="Wheel Bearing Assemblies"/>
    <s v="Advanced Machining &amp; Assembly"/>
    <s v="Light Vehicle"/>
    <s v="General Motors"/>
    <s v="Other"/>
    <s v="In Production"/>
    <n v="19419613.242400002"/>
    <n v="0"/>
    <m/>
    <m/>
    <m/>
    <n v="19419613.242400002"/>
    <n v="0"/>
    <n v="0"/>
    <n v="0"/>
    <n v="1"/>
  </r>
  <r>
    <s v="HHI"/>
    <s v="Gearing"/>
    <s v="Ft. Smith"/>
    <s v="3rd Party Sale"/>
    <s v="True"/>
    <s v="United States"/>
    <s v="North America"/>
    <x v="16"/>
    <s v="General Motors"/>
    <s v="United States"/>
    <s v="North America"/>
    <s v="12623372"/>
    <m/>
    <m/>
    <m/>
    <m/>
    <s v="X"/>
    <s v="N"/>
    <s v="Timing Kit"/>
    <s v="Engine"/>
    <s v="Timing Kits"/>
    <s v="Powder Metal Forming &amp; Machining"/>
    <s v="Light Vehicle"/>
    <s v="General Motors"/>
    <s v="GM Gen IV V"/>
    <s v="In Production"/>
    <n v="4543095.0209999997"/>
    <n v="3594403.4108000002"/>
    <n v="3515673.2828000002"/>
    <n v="3350777.4035999998"/>
    <n v="4038546.8207999999"/>
    <n v="19042495.938999999"/>
    <n v="0"/>
    <n v="0"/>
    <n v="3594403.4108000002"/>
    <n v="1"/>
  </r>
  <r>
    <s v="HHI"/>
    <s v="Forging, FormTech"/>
    <s v="Fraser"/>
    <s v="3rd Party Sale"/>
    <s v="True"/>
    <s v="United States"/>
    <s v="North America"/>
    <x v="16"/>
    <s v="General Motors"/>
    <s v="United States"/>
    <s v="North America"/>
    <s v="24273595"/>
    <m/>
    <m/>
    <m/>
    <m/>
    <s v="X"/>
    <s v="N"/>
    <s v="Fixed Drive Pulley"/>
    <s v="Transmission"/>
    <s v="Other Transmission Products"/>
    <s v="Cold/Warm Forging &amp; Machining"/>
    <s v="Light Vehicle"/>
    <s v="General Motors"/>
    <s v="GM CVT"/>
    <s v="Awarded"/>
    <m/>
    <m/>
    <m/>
    <n v="4650765.2257000003"/>
    <n v="10169503.441"/>
    <n v="14820268.6667"/>
    <n v="0"/>
    <n v="0"/>
    <n v="0"/>
    <n v="1"/>
  </r>
  <r>
    <s v="HHI"/>
    <s v="Forging, FormTech"/>
    <s v="Fraser"/>
    <s v="3rd Party Sale"/>
    <s v="True"/>
    <s v="United States"/>
    <s v="North America"/>
    <x v="16"/>
    <s v="General Motors"/>
    <s v="United States"/>
    <s v="North America"/>
    <s v="24273589"/>
    <m/>
    <m/>
    <m/>
    <m/>
    <s v="X"/>
    <s v="N"/>
    <s v="Moveable Drive Pulley"/>
    <s v="Transmission"/>
    <s v="Other Transmission Products"/>
    <s v="Cold/Warm Forging &amp; Machining"/>
    <s v="Light Vehicle"/>
    <s v="General Motors"/>
    <s v="GM CVT"/>
    <s v="Awarded"/>
    <m/>
    <m/>
    <m/>
    <n v="3637768.4213999999"/>
    <n v="7954444.7267000005"/>
    <n v="11592213.1481"/>
    <n v="0"/>
    <n v="0"/>
    <n v="0"/>
    <n v="1"/>
  </r>
  <r>
    <s v="HHI"/>
    <s v="KBI"/>
    <s v="Sandusky"/>
    <s v="3rd Party Sale"/>
    <s v="True"/>
    <s v="United States"/>
    <s v="North America"/>
    <x v="16"/>
    <s v="General Motors"/>
    <s v="Canada"/>
    <s v="North America"/>
    <s v="23101982"/>
    <m/>
    <m/>
    <m/>
    <m/>
    <s v="X"/>
    <s v="N"/>
    <s v="Drive/Non-Drive Bearing"/>
    <s v="SAFETY - CRITICAL"/>
    <s v="Wheel Bearing Assemblies"/>
    <s v="Advanced Machining &amp; Assembly"/>
    <s v="Light Vehicle"/>
    <s v="General Motors"/>
    <s v="GM Global Espilon/E2XX"/>
    <s v="In Production"/>
    <n v="11432131.5032"/>
    <m/>
    <m/>
    <m/>
    <m/>
    <n v="11432131.5032"/>
    <n v="0"/>
    <n v="0"/>
    <n v="0"/>
    <n v="1"/>
  </r>
  <r>
    <s v="HHI"/>
    <s v="Forging, FormTech"/>
    <s v="Fraser"/>
    <s v="3rd Party Sale"/>
    <s v="True"/>
    <s v="United States"/>
    <s v="North America"/>
    <x v="16"/>
    <s v="General Motors"/>
    <s v="United States"/>
    <s v="North America"/>
    <s v="24273571"/>
    <m/>
    <m/>
    <m/>
    <m/>
    <s v="X"/>
    <s v="N"/>
    <s v="Moveable Driven Pulley"/>
    <s v="Transmission"/>
    <s v="Other Transmission Products"/>
    <s v="Cold/Warm Forging &amp; Machining"/>
    <s v="Light Vehicle"/>
    <s v="General Motors"/>
    <s v="GM CVT"/>
    <s v="Awarded"/>
    <m/>
    <m/>
    <m/>
    <n v="3466996.3075000001"/>
    <n v="7581029.4274000004"/>
    <n v="11048025.734900001"/>
    <n v="0"/>
    <n v="0"/>
    <n v="0"/>
    <n v="1"/>
  </r>
  <r>
    <s v="HHI"/>
    <s v="Gearing"/>
    <s v="Ft. Smith"/>
    <s v="3rd Party Sale"/>
    <s v="True"/>
    <s v="United States"/>
    <s v="North America"/>
    <x v="16"/>
    <s v="General Motors"/>
    <s v="Mexico"/>
    <s v="North America"/>
    <s v="12647332F"/>
    <m/>
    <m/>
    <m/>
    <m/>
    <s v="X"/>
    <s v="N"/>
    <s v="Timing Kit"/>
    <s v="Engine"/>
    <s v="Timing Kits"/>
    <s v="Powder Metal Forming &amp; Machining"/>
    <s v="Light Vehicle"/>
    <s v="General Motors"/>
    <s v="GM High Feature V6"/>
    <s v="In Production"/>
    <n v="5225357.1470999997"/>
    <n v="3312164.3226999999"/>
    <n v="2356570.8528999998"/>
    <m/>
    <m/>
    <n v="10894092.322699999"/>
    <n v="0"/>
    <n v="0"/>
    <n v="3312164.3226999999"/>
    <n v="1"/>
  </r>
  <r>
    <s v="HHI"/>
    <s v="Gearing"/>
    <s v="Ft. Smith"/>
    <s v="3rd Party Sale"/>
    <s v="True"/>
    <s v="United States"/>
    <s v="North America"/>
    <x v="16"/>
    <s v="General Motors"/>
    <s v="United States"/>
    <s v="North America"/>
    <s v="12647332F"/>
    <m/>
    <m/>
    <m/>
    <m/>
    <s v="X"/>
    <s v="N"/>
    <s v="Timing Kit"/>
    <s v="Engine"/>
    <s v="Timing Kits"/>
    <s v="Powder Metal Forming &amp; Machining"/>
    <s v="Light Vehicle"/>
    <s v="General Motors"/>
    <s v="GM High Feature V6"/>
    <s v="In Production"/>
    <n v="7357851.4530999996"/>
    <n v="2184607.4682"/>
    <n v="500811.50900000002"/>
    <n v="215779.17060000001"/>
    <n v="0"/>
    <n v="10259049.6009"/>
    <n v="0"/>
    <n v="0"/>
    <n v="2184607.4682"/>
    <n v="1"/>
  </r>
  <r>
    <s v="HHI"/>
    <s v="Gearing"/>
    <s v="Ft. Smith"/>
    <s v="3rd Party Sale"/>
    <s v="True"/>
    <s v="United States"/>
    <s v="North America"/>
    <x v="16"/>
    <s v="General Motors"/>
    <s v="Canada"/>
    <s v="North America"/>
    <s v="12623372"/>
    <m/>
    <m/>
    <m/>
    <m/>
    <s v="X"/>
    <s v="N"/>
    <s v="Timing Kit"/>
    <s v="Engine"/>
    <s v="Timing Kits"/>
    <s v="Powder Metal Forming &amp; Machining"/>
    <s v="Light Vehicle"/>
    <s v="General Motors"/>
    <s v="GM Gen IV V"/>
    <s v="In Production"/>
    <n v="2848304.7703999998"/>
    <n v="2763466.0860000001"/>
    <n v="2136892.6195999999"/>
    <n v="941789.85959999997"/>
    <n v="0"/>
    <n v="8690453.3355999999"/>
    <n v="0"/>
    <n v="0"/>
    <n v="2763466.0860000001"/>
    <n v="1"/>
  </r>
  <r>
    <s v="HHI"/>
    <s v="Forging, FormTech"/>
    <s v="Royal Oak"/>
    <s v="3rd Party Sale"/>
    <s v="True"/>
    <s v="United States"/>
    <s v="North America"/>
    <x v="16"/>
    <s v="General Motors"/>
    <s v="United States"/>
    <s v="North America"/>
    <s v="24270514"/>
    <m/>
    <m/>
    <m/>
    <m/>
    <s v="X"/>
    <s v="N"/>
    <s v="S1 Reaction Sun Gear"/>
    <s v="Transmission"/>
    <s v="Transmission Gears"/>
    <s v="Hot Forging &amp; Machining"/>
    <s v="Light Vehicle"/>
    <s v="General Motors"/>
    <s v="GM 10L"/>
    <s v="Awarded"/>
    <m/>
    <m/>
    <n v="1115537.5643"/>
    <n v="2789878.9287999999"/>
    <n v="3404583.9564"/>
    <n v="7310000.4495000001"/>
    <n v="0"/>
    <n v="0"/>
    <n v="0"/>
    <n v="1"/>
  </r>
  <r>
    <s v="HHI"/>
    <s v="Gearing"/>
    <s v="Ft. Smith"/>
    <s v="3rd Party Sale"/>
    <s v="True"/>
    <s v="United States"/>
    <s v="North America"/>
    <x v="16"/>
    <s v="General Motors"/>
    <s v="Mexico"/>
    <s v="North America"/>
    <s v="12629139S"/>
    <m/>
    <m/>
    <m/>
    <m/>
    <s v="X"/>
    <s v="N"/>
    <s v="Timing Kit"/>
    <s v="Engine"/>
    <s v="Timing Kits"/>
    <s v="Powder Metal Forming &amp; Machining"/>
    <s v="Light Vehicle"/>
    <s v="General Motors"/>
    <s v="GM Gen IV V"/>
    <s v="In Production"/>
    <n v="1967281.45"/>
    <n v="1481533.2886000001"/>
    <n v="1384737.1285999999"/>
    <n v="740933.92660000001"/>
    <n v="539791.19999999995"/>
    <n v="6114276.9938000003"/>
    <n v="0"/>
    <n v="0"/>
    <n v="1481533.2886000001"/>
    <n v="1"/>
  </r>
  <r>
    <s v="HHI"/>
    <s v="KBI"/>
    <s v="Sandusky"/>
    <s v="3rd Party Sale"/>
    <s v="True"/>
    <s v="United States"/>
    <s v="North America"/>
    <x v="16"/>
    <s v="General Motors"/>
    <s v="United States"/>
    <s v="North America"/>
    <s v="13591195"/>
    <m/>
    <m/>
    <m/>
    <m/>
    <s v="X"/>
    <s v="N"/>
    <s v="Non-Drive Bearing"/>
    <s v="SAFETY - CRITICAL"/>
    <s v="Wheel Bearing Assemblies"/>
    <s v="Advanced Machining &amp; Assembly"/>
    <s v="Light Vehicle"/>
    <s v="General Motors"/>
    <s v="GM Global Alpha/A2XX"/>
    <s v="In Production"/>
    <n v="5786846.0372000001"/>
    <m/>
    <m/>
    <m/>
    <m/>
    <n v="5786846.0372000001"/>
    <n v="0"/>
    <n v="0"/>
    <n v="0"/>
    <n v="1"/>
  </r>
  <r>
    <s v="HHI"/>
    <s v="KBI"/>
    <s v="Sandusky"/>
    <s v="3rd Party Sale"/>
    <s v="True"/>
    <s v="United States"/>
    <s v="North America"/>
    <x v="16"/>
    <s v="General Motors"/>
    <s v="United States"/>
    <s v="North America"/>
    <s v="13591193"/>
    <m/>
    <m/>
    <m/>
    <m/>
    <s v="X"/>
    <s v="N"/>
    <s v="Drive Bearing"/>
    <s v="SAFETY - CRITICAL"/>
    <s v="Wheel Bearing Assemblies"/>
    <s v="Advanced Machining &amp; Assembly"/>
    <s v="Light Vehicle"/>
    <s v="General Motors"/>
    <s v="GM Global Alpha/A2XX"/>
    <s v="In Production"/>
    <n v="5657434.0071"/>
    <m/>
    <m/>
    <m/>
    <m/>
    <n v="5657434.0071"/>
    <n v="0"/>
    <n v="0"/>
    <n v="0"/>
    <n v="1"/>
  </r>
  <r>
    <s v="HHI"/>
    <s v="KBI"/>
    <s v="Sandusky"/>
    <s v="3rd Party Sale"/>
    <s v="True"/>
    <s v="United States"/>
    <s v="North America"/>
    <x v="16"/>
    <s v="General Motors"/>
    <s v="United States"/>
    <s v="North America"/>
    <s v="13591194"/>
    <m/>
    <m/>
    <m/>
    <m/>
    <s v="X"/>
    <s v="N"/>
    <s v="Drive Bearing"/>
    <s v="SAFETY - CRITICAL"/>
    <s v="Wheel Bearing Assemblies"/>
    <s v="Advanced Machining &amp; Assembly"/>
    <s v="Light Vehicle"/>
    <s v="General Motors"/>
    <s v="GM CHI"/>
    <s v="In Production"/>
    <n v="5358064.6235999996"/>
    <m/>
    <m/>
    <m/>
    <m/>
    <n v="5358064.6235999996"/>
    <n v="0"/>
    <n v="0"/>
    <n v="0"/>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General Motors"/>
    <s v="GM L850"/>
    <s v="In Production"/>
    <n v="3742790.4075000002"/>
    <n v="937743.48"/>
    <n v="284540.58"/>
    <n v="157470.48000000001"/>
    <n v="75257.100000000006"/>
    <n v="5197802.0475000003"/>
    <n v="0"/>
    <n v="0"/>
    <n v="937743.48"/>
    <n v="1"/>
  </r>
  <r>
    <s v="HHI"/>
    <s v="Forging, Jernberg"/>
    <s v="Jernberg"/>
    <s v="3rd Party Sale"/>
    <s v="True"/>
    <s v="United States"/>
    <s v="North America"/>
    <x v="16"/>
    <s v="General Motors"/>
    <s v="United States"/>
    <s v="North America"/>
    <s v="24223996"/>
    <m/>
    <m/>
    <m/>
    <m/>
    <s v="X"/>
    <s v="N"/>
    <s v="Pinion 3.16 (6T75)"/>
    <s v="Transmission"/>
    <s v="Transmission Gears"/>
    <s v="Hot Forging &amp; Machining"/>
    <s v="Light Vehicle"/>
    <s v="General Motors"/>
    <s v="GM 6T"/>
    <s v="In Production"/>
    <n v="4024765.3287"/>
    <n v="854347.46810000006"/>
    <n v="0"/>
    <n v="0"/>
    <n v="0"/>
    <n v="4879112.7967999997"/>
    <n v="0"/>
    <n v="0"/>
    <n v="854347.46810000006"/>
    <n v="1"/>
  </r>
  <r>
    <s v="HHI"/>
    <s v="KBI"/>
    <s v="Sandusky"/>
    <s v="3rd Party Sale"/>
    <s v="True"/>
    <s v="United States"/>
    <s v="North America"/>
    <x v="16"/>
    <s v="General Motors"/>
    <s v="United States"/>
    <s v="North America"/>
    <s v="23101982"/>
    <m/>
    <m/>
    <m/>
    <m/>
    <s v="X"/>
    <s v="N"/>
    <s v="Drive/Non-Drive Bearing"/>
    <s v="SAFETY - CRITICAL"/>
    <s v="Wheel Bearing Assemblies"/>
    <s v="Advanced Machining &amp; Assembly"/>
    <s v="Light Vehicle"/>
    <s v="General Motors"/>
    <s v="GM Global Espilon/E2XX"/>
    <s v="In Production"/>
    <n v="4182010.4873000002"/>
    <m/>
    <m/>
    <m/>
    <m/>
    <n v="4182010.4873000002"/>
    <n v="0"/>
    <n v="0"/>
    <n v="0"/>
    <n v="1"/>
  </r>
  <r>
    <s v="HHI"/>
    <s v="Gearing"/>
    <s v="Ft. Smith"/>
    <s v="3rd Party Sale"/>
    <s v="True"/>
    <s v="United States"/>
    <s v="North America"/>
    <x v="16"/>
    <s v="General Motors"/>
    <s v="United States"/>
    <s v="North America"/>
    <s v="12656201"/>
    <m/>
    <m/>
    <m/>
    <m/>
    <s v="X"/>
    <s v="N"/>
    <s v="Timing Kit"/>
    <s v="Engine"/>
    <s v="Timing Kits"/>
    <s v="Powder Metal Forming &amp; Machining"/>
    <s v="Light Vehicle"/>
    <s v="General Motors"/>
    <s v="GM Gen IV V"/>
    <s v="In Production"/>
    <n v="1187500.2261999999"/>
    <n v="1568887.64"/>
    <n v="974663.14359999995"/>
    <n v="4423.7052000000003"/>
    <m/>
    <n v="3735474.7150000003"/>
    <n v="0"/>
    <n v="0"/>
    <n v="1568887.64"/>
    <n v="1"/>
  </r>
  <r>
    <s v="HHI"/>
    <s v="Gearing"/>
    <s v="Ft. Smith"/>
    <s v="3rd Party Sale"/>
    <s v="True"/>
    <s v="United States"/>
    <s v="North America"/>
    <x v="16"/>
    <s v="General Motors"/>
    <s v="United States"/>
    <s v="North America"/>
    <s v="12674606"/>
    <m/>
    <m/>
    <m/>
    <m/>
    <s v="X"/>
    <s v="N"/>
    <s v="Timing Kit"/>
    <s v="Engine"/>
    <s v="Timing Kits"/>
    <s v="Advanced Machining &amp; Assembly"/>
    <s v="Light Vehicle"/>
    <s v="General Motors"/>
    <s v="GM Gen IV V"/>
    <s v="Awarded"/>
    <m/>
    <m/>
    <n v="712528.20799999998"/>
    <n v="1453493.79"/>
    <n v="1415450.61"/>
    <n v="3581472.608"/>
    <n v="0"/>
    <n v="0"/>
    <n v="0"/>
    <n v="1"/>
  </r>
  <r>
    <s v="HHI"/>
    <s v="Forging, FormTech"/>
    <s v="Royal Oak"/>
    <s v="3rd Party Sale"/>
    <s v="True"/>
    <s v="United States"/>
    <s v="North America"/>
    <x v="16"/>
    <s v="General Motors"/>
    <s v="United States"/>
    <s v="North America"/>
    <s v="24269183"/>
    <m/>
    <m/>
    <m/>
    <m/>
    <s v="X"/>
    <s v="N"/>
    <s v="Input Sun Gear"/>
    <s v="Transmission"/>
    <s v="Transmission Gears"/>
    <s v="Hot Forging &amp; Machining"/>
    <s v="Light Vehicle"/>
    <s v="General Motors"/>
    <s v="GM 10L"/>
    <s v="Awarded"/>
    <n v="10302.561900000001"/>
    <n v="26704.420999999998"/>
    <n v="485127.89159999997"/>
    <n v="1321971.6865999999"/>
    <n v="1606460.0983"/>
    <n v="3450566.6593999998"/>
    <n v="0"/>
    <n v="0"/>
    <n v="26704.420999999998"/>
    <n v="1"/>
  </r>
  <r>
    <s v="HHI"/>
    <s v="KBI"/>
    <s v="Sandusky"/>
    <s v="3rd Party Sale"/>
    <s v="True"/>
    <s v="United States"/>
    <s v="North America"/>
    <x v="16"/>
    <s v="General Motors"/>
    <s v="United States"/>
    <s v="North America"/>
    <s v="13589507"/>
    <m/>
    <m/>
    <m/>
    <m/>
    <s v="X"/>
    <s v="N"/>
    <s v="Drive/Non-Drive Bearing"/>
    <s v="SAFETY - CRITICAL"/>
    <s v="Wheel Bearing Assemblies"/>
    <s v="Advanced Machining &amp; Assembly"/>
    <s v="Light Vehicle"/>
    <s v="General Motors"/>
    <s v="GM Global Espilon/E2XX"/>
    <s v="In Production"/>
    <n v="3349839.7884"/>
    <m/>
    <m/>
    <m/>
    <m/>
    <n v="3349839.7884"/>
    <n v="0"/>
    <n v="0"/>
    <n v="0"/>
    <n v="1"/>
  </r>
  <r>
    <s v="HHI"/>
    <s v="KBI"/>
    <s v="Sandusky"/>
    <s v="3rd Party Sale"/>
    <s v="True"/>
    <s v="United States"/>
    <s v="North America"/>
    <x v="16"/>
    <s v="General Motors"/>
    <s v="United States"/>
    <s v="North America"/>
    <s v="13590795"/>
    <m/>
    <m/>
    <m/>
    <m/>
    <s v="X"/>
    <s v="N"/>
    <s v="Drive Bearing"/>
    <s v="SAFETY - CRITICAL"/>
    <s v="Wheel Bearing Assemblies"/>
    <s v="Advanced Machining &amp; Assembly"/>
    <s v="Light Vehicle"/>
    <s v="General Motors"/>
    <s v="GM Global Alpha/A2XX"/>
    <s v="In Production"/>
    <n v="3039145.0200999998"/>
    <m/>
    <m/>
    <m/>
    <m/>
    <n v="3039145.0200999998"/>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General Motors"/>
    <s v="GM L850"/>
    <s v="In Production"/>
    <n v="1244343.9697"/>
    <n v="667820.68000000005"/>
    <n v="533728.04"/>
    <n v="305002.44"/>
    <n v="146853.84"/>
    <n v="2897748.9696999998"/>
    <n v="0"/>
    <n v="0"/>
    <n v="667820.68000000005"/>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General Motors"/>
    <s v="GM L850"/>
    <s v="In Production"/>
    <n v="2089109.3374999999"/>
    <n v="520968.6"/>
    <n v="158078.1"/>
    <n v="87483.6"/>
    <n v="41809.5"/>
    <n v="2897449.1375000002"/>
    <n v="0"/>
    <n v="0"/>
    <n v="520968.6"/>
    <n v="1"/>
  </r>
  <r>
    <s v="HHI"/>
    <s v="KBI"/>
    <s v="Sandusky"/>
    <s v="3rd Party Sale"/>
    <s v="True"/>
    <s v="United States"/>
    <s v="North America"/>
    <x v="16"/>
    <s v="General Motors"/>
    <s v="United States"/>
    <s v="North America"/>
    <s v="13591196"/>
    <m/>
    <m/>
    <m/>
    <m/>
    <s v="X"/>
    <s v="N"/>
    <s v="Non-Drive Bearing"/>
    <s v="SAFETY - CRITICAL"/>
    <s v="Wheel Bearing Assemblies"/>
    <s v="Advanced Machining &amp; Assembly"/>
    <s v="Light Vehicle"/>
    <s v="General Motors"/>
    <s v="GM CHI"/>
    <s v="In Production"/>
    <n v="2335514.7757000001"/>
    <m/>
    <m/>
    <m/>
    <m/>
    <n v="2335514.7757000001"/>
    <n v="0"/>
    <n v="0"/>
    <n v="0"/>
    <n v="1"/>
  </r>
  <r>
    <s v="HHI"/>
    <s v="Gearing"/>
    <s v="Ft. Smith"/>
    <s v="3rd Party Sale"/>
    <s v="True"/>
    <s v="United States"/>
    <s v="North America"/>
    <x v="16"/>
    <s v="General Motors"/>
    <s v="Mexico"/>
    <s v="North America"/>
    <s v="12654244"/>
    <m/>
    <m/>
    <m/>
    <m/>
    <s v="X"/>
    <s v="N"/>
    <s v="Timing Kit"/>
    <s v="Engine"/>
    <s v="Timing Kits"/>
    <s v="Powder Metal Forming &amp; Machining"/>
    <s v="Light Vehicle"/>
    <s v="General Motors"/>
    <s v="GM High Feature V6"/>
    <s v="In Production"/>
    <n v="291347.23540000001"/>
    <n v="381723.67320000002"/>
    <n v="798533.11439999996"/>
    <n v="520312.45679999999"/>
    <n v="100847.87639999999"/>
    <n v="2092764.3562"/>
    <n v="0"/>
    <n v="0"/>
    <n v="381723.67320000002"/>
    <n v="1"/>
  </r>
  <r>
    <s v="HHI"/>
    <s v="KBI"/>
    <s v="Sandusky"/>
    <s v="3rd Party Sale"/>
    <s v="True"/>
    <s v="United States"/>
    <s v="North America"/>
    <x v="16"/>
    <s v="General Motors"/>
    <s v="United States"/>
    <s v="North America"/>
    <s v="13598920"/>
    <m/>
    <m/>
    <m/>
    <m/>
    <s v="X"/>
    <s v="N"/>
    <s v="Non-Drive Bearing"/>
    <s v="SAFETY - CRITICAL"/>
    <s v="Wheel Bearing Assemblies"/>
    <s v="Advanced Machining &amp; Assembly"/>
    <s v="Light Vehicle"/>
    <s v="General Motors"/>
    <s v="GM Global Delta/D2XX"/>
    <s v="In Production"/>
    <n v="2040960.8152000001"/>
    <m/>
    <m/>
    <m/>
    <m/>
    <n v="2040960.8152000001"/>
    <n v="0"/>
    <n v="0"/>
    <n v="0"/>
    <n v="1"/>
  </r>
  <r>
    <s v="HHI"/>
    <s v="Gearing"/>
    <s v="Ft. Smith"/>
    <s v="3rd Party Sale"/>
    <s v="True"/>
    <s v="United States"/>
    <s v="North America"/>
    <x v="16"/>
    <s v="General Motors"/>
    <s v="Korea"/>
    <s v="APAC"/>
    <s v="L850 Korea"/>
    <m/>
    <m/>
    <m/>
    <m/>
    <s v="X"/>
    <s v="N"/>
    <s v="Timing Kit"/>
    <s v="Engine"/>
    <s v="Timing Kits"/>
    <s v="Powder Metal Forming &amp; Machining"/>
    <s v="Light Vehicle"/>
    <s v="General Motors"/>
    <s v="GM L850"/>
    <s v="In Production"/>
    <n v="501087.8"/>
    <n v="392431.2"/>
    <n v="324105.59999999998"/>
    <n v="272626.2"/>
    <n v="264379.5"/>
    <n v="1754630.3"/>
    <n v="0"/>
    <n v="0"/>
    <n v="392431.2"/>
    <n v="1"/>
  </r>
  <r>
    <s v="HHI"/>
    <s v="Gearing"/>
    <s v="Ft. Smith"/>
    <s v="3rd Party Sale"/>
    <s v="True"/>
    <s v="United States"/>
    <s v="North America"/>
    <x v="16"/>
    <s v="General Motors"/>
    <s v="Mexico"/>
    <s v="North America"/>
    <s v="12656201"/>
    <m/>
    <m/>
    <m/>
    <m/>
    <s v="X"/>
    <s v="N"/>
    <s v="Timing Kit"/>
    <s v="Engine"/>
    <s v="Timing Kits"/>
    <s v="Powder Metal Forming &amp; Machining"/>
    <s v="Light Vehicle"/>
    <s v="General Motors"/>
    <s v="GM Gen IV V"/>
    <s v="In Production"/>
    <n v="489951.7439"/>
    <n v="787857.91079999995"/>
    <n v="338592.78720000002"/>
    <m/>
    <m/>
    <n v="1616402.4419"/>
    <n v="0"/>
    <n v="0"/>
    <n v="787857.91079999995"/>
    <n v="1"/>
  </r>
  <r>
    <s v="HHI"/>
    <s v="Forging, FormTech"/>
    <s v="Royal Oak"/>
    <s v="3rd Party Sale"/>
    <s v="True"/>
    <s v="United States"/>
    <s v="North America"/>
    <x v="16"/>
    <s v="General Motors"/>
    <s v="United States"/>
    <s v="North America"/>
    <s v="24270501"/>
    <m/>
    <m/>
    <m/>
    <m/>
    <s v="X"/>
    <s v="N"/>
    <s v="S2 Input Sun Gear"/>
    <s v="Transmission"/>
    <s v="Transmission Gears"/>
    <s v="Hot Forging &amp; Machining"/>
    <s v="Light Vehicle"/>
    <s v="General Motors"/>
    <s v="GM 10L"/>
    <s v="Awarded"/>
    <m/>
    <m/>
    <n v="241553.36629999999"/>
    <n v="604107.53300000005"/>
    <n v="737208.6483"/>
    <n v="1582869.5476000002"/>
    <n v="0"/>
    <n v="0"/>
    <n v="0"/>
    <n v="1"/>
  </r>
  <r>
    <s v="HHI"/>
    <s v="Gearing"/>
    <s v="Ft. Smith"/>
    <s v="3rd Party Sale"/>
    <s v="True"/>
    <s v="United States"/>
    <s v="North America"/>
    <x v="16"/>
    <s v="General Motors"/>
    <s v="Mexico"/>
    <s v="North America"/>
    <s v="12629141S"/>
    <m/>
    <m/>
    <m/>
    <m/>
    <s v="X"/>
    <s v="N"/>
    <s v="Timing Kit"/>
    <s v="Engine"/>
    <s v="Timing Kits"/>
    <s v="Powder Metal Forming &amp; Machining"/>
    <s v="Light Vehicle"/>
    <s v="General Motors"/>
    <s v="GM Gen IV V"/>
    <s v="In Production"/>
    <n v="349765.95549999998"/>
    <n v="303097.30780000001"/>
    <n v="271677.34509999998"/>
    <n v="328263.87"/>
    <n v="303577.89"/>
    <n v="1556382.3684"/>
    <n v="0"/>
    <n v="0"/>
    <n v="303097.30780000001"/>
    <n v="1"/>
  </r>
  <r>
    <s v="HHI"/>
    <s v="Gearing"/>
    <s v="Ft. Smith"/>
    <s v="3rd Party Sale"/>
    <s v="True"/>
    <s v="United States"/>
    <s v="North America"/>
    <x v="16"/>
    <s v="General Motors"/>
    <s v="Australia"/>
    <s v="APAC"/>
    <s v="Holden"/>
    <m/>
    <m/>
    <m/>
    <m/>
    <s v="X"/>
    <s v="N"/>
    <s v="Timing Kit"/>
    <s v="Engine"/>
    <s v="Timing Kits"/>
    <s v="Powder Metal Forming &amp; Machining"/>
    <s v="Light Vehicle"/>
    <s v="General Motors"/>
    <s v="GM High Feature V6"/>
    <s v="In Production"/>
    <n v="1416888.1739000001"/>
    <n v="0"/>
    <m/>
    <m/>
    <m/>
    <n v="1416888.1739000001"/>
    <n v="0"/>
    <n v="0"/>
    <n v="0"/>
    <n v="1"/>
  </r>
  <r>
    <s v="HHI"/>
    <s v="Gearing"/>
    <s v="Ft. Smith"/>
    <s v="3rd Party Sale"/>
    <s v="True"/>
    <s v="United States"/>
    <s v="North America"/>
    <x v="16"/>
    <s v="General Motors"/>
    <s v="United States"/>
    <s v="North America"/>
    <s v="12631216"/>
    <m/>
    <m/>
    <m/>
    <m/>
    <s v="X"/>
    <s v="N"/>
    <s v="Timing Kit"/>
    <s v="Engine"/>
    <s v="Timing Kits"/>
    <s v="Powder Metal Forming &amp; Machining"/>
    <s v="Light Vehicle"/>
    <s v="General Motors"/>
    <s v="GM Gen IV V"/>
    <s v="In Production"/>
    <n v="296901.91560000001"/>
    <n v="253500"/>
    <n v="253500"/>
    <n v="253500"/>
    <n v="253500"/>
    <n v="1310901.9155999999"/>
    <n v="0"/>
    <n v="0"/>
    <n v="253500"/>
    <n v="1"/>
  </r>
  <r>
    <s v="HHI"/>
    <s v="Gearing"/>
    <s v="Paris"/>
    <s v="3rd Party Sale"/>
    <s v="True"/>
    <s v="United States"/>
    <s v="North America"/>
    <x v="16"/>
    <s v="General Motors"/>
    <s v="Mexico"/>
    <s v="North America"/>
    <s v="14088785"/>
    <m/>
    <m/>
    <m/>
    <m/>
    <s v="X"/>
    <s v="N"/>
    <s v="Cam Sprocket"/>
    <s v="Engine"/>
    <s v="Engine Products"/>
    <s v="Powder Metal Forming &amp; Machining"/>
    <s v="Light Vehicle"/>
    <s v="General Motors"/>
    <s v="GM Gen IV V"/>
    <s v="In Production"/>
    <n v="124218.875"/>
    <n v="183000"/>
    <n v="183000"/>
    <n v="183000"/>
    <n v="183000"/>
    <n v="856218.875"/>
    <n v="0"/>
    <n v="0"/>
    <n v="183000"/>
    <n v="1"/>
  </r>
  <r>
    <s v="HHI"/>
    <s v="KBI"/>
    <s v="Sandusky"/>
    <s v="3rd Party Sale"/>
    <s v="True"/>
    <s v="United States"/>
    <s v="North America"/>
    <x v="16"/>
    <s v="General Motors"/>
    <s v="Canada"/>
    <s v="North America"/>
    <s v="25816701"/>
    <m/>
    <m/>
    <m/>
    <m/>
    <s v="X"/>
    <s v="N"/>
    <s v="Non-Drive Bearing"/>
    <s v="SAFETY - CRITICAL"/>
    <s v="Wheel Bearing Assemblies"/>
    <s v="Advanced Machining &amp; Assembly"/>
    <s v="Light Vehicle"/>
    <s v="General Motors"/>
    <s v="GM MS2000"/>
    <s v="In Production"/>
    <n v="775814.82239999995"/>
    <m/>
    <m/>
    <m/>
    <m/>
    <n v="775814.82239999995"/>
    <n v="0"/>
    <n v="0"/>
    <n v="0"/>
    <n v="1"/>
  </r>
  <r>
    <s v="HHI"/>
    <s v="KBI"/>
    <s v="Sandusky"/>
    <s v="3rd Party Sale"/>
    <s v="True"/>
    <s v="United States"/>
    <s v="North America"/>
    <x v="16"/>
    <s v="General Motors"/>
    <s v="Canada"/>
    <s v="North America"/>
    <s v="21993066"/>
    <m/>
    <m/>
    <m/>
    <m/>
    <s v="X"/>
    <s v="N"/>
    <s v="Drive Bearing"/>
    <s v="SAFETY - CRITICAL"/>
    <s v="Wheel Bearing Assemblies"/>
    <s v="Advanced Machining &amp; Assembly"/>
    <s v="Light Vehicle"/>
    <s v="General Motors"/>
    <s v="GM MS2000"/>
    <s v="In Production"/>
    <n v="769688.57180000003"/>
    <m/>
    <m/>
    <m/>
    <m/>
    <n v="769688.57180000003"/>
    <n v="0"/>
    <n v="0"/>
    <n v="0"/>
    <n v="1"/>
  </r>
  <r>
    <s v="HHI"/>
    <s v="Gearing"/>
    <s v="Paris"/>
    <s v="3rd Party Sale"/>
    <s v="True"/>
    <s v="United States"/>
    <s v="North America"/>
    <x v="16"/>
    <s v="General Motors"/>
    <s v="Mexico"/>
    <s v="North America"/>
    <s v="12552129"/>
    <m/>
    <m/>
    <m/>
    <m/>
    <s v="X"/>
    <s v="N"/>
    <s v="Cam Sprocket"/>
    <s v="Engine"/>
    <s v="Engine Products"/>
    <s v="Powder Metal Forming &amp; Machining"/>
    <s v="Light Vehicle"/>
    <s v="General Motors"/>
    <s v="GM Gen IV V"/>
    <s v="In Production"/>
    <n v="120716.0137"/>
    <n v="157800"/>
    <n v="157800"/>
    <n v="157800"/>
    <n v="157800"/>
    <n v="751916.01370000001"/>
    <n v="0"/>
    <n v="0"/>
    <n v="157800"/>
    <n v="1"/>
  </r>
  <r>
    <s v="HHI"/>
    <s v="Gearing"/>
    <s v="Ft. Smith"/>
    <s v="3rd Party Sale"/>
    <s v="True"/>
    <s v="United States"/>
    <s v="North America"/>
    <x v="16"/>
    <s v="General Motors"/>
    <s v="United States"/>
    <s v="North America"/>
    <s v="12662600"/>
    <m/>
    <m/>
    <m/>
    <m/>
    <s v="X"/>
    <s v="N"/>
    <s v="LT4 V8 Kit"/>
    <s v="Engine"/>
    <s v="Engine Products"/>
    <s v="Powder Metal Forming &amp; Machining"/>
    <s v="Light Vehicle"/>
    <s v="General Motors"/>
    <s v="GM Gen IV V"/>
    <s v="In Production"/>
    <n v="173633.7659"/>
    <n v="140668.20850000001"/>
    <n v="134988.74220000001"/>
    <n v="142164.13930000001"/>
    <n v="135926.86840000001"/>
    <n v="727381.72430000012"/>
    <n v="0"/>
    <n v="0"/>
    <n v="140668.20850000001"/>
    <n v="1"/>
  </r>
  <r>
    <s v="HHI"/>
    <s v="Gearing"/>
    <s v="Ft. Smith"/>
    <s v="3rd Party Sale"/>
    <s v="True"/>
    <s v="United States"/>
    <s v="North America"/>
    <x v="16"/>
    <s v="General Motors"/>
    <s v="United States"/>
    <s v="North America"/>
    <s v="Gen 5 V8 Wider KeyWay"/>
    <m/>
    <m/>
    <m/>
    <m/>
    <s v="X"/>
    <s v="N"/>
    <s v="Timing Kit"/>
    <s v="Engine"/>
    <s v="Timing Kits"/>
    <s v="Advanced Machining &amp; Assembly"/>
    <s v="Light Vehicle"/>
    <s v="General Motors"/>
    <s v="GM Gen IV V"/>
    <s v="Awarded"/>
    <m/>
    <n v="147435.67389999999"/>
    <n v="201493.149"/>
    <n v="177509.00700000001"/>
    <n v="161299.94399999999"/>
    <n v="687737.77390000003"/>
    <n v="0"/>
    <n v="0"/>
    <n v="147435.67389999999"/>
    <n v="1"/>
  </r>
  <r>
    <s v="HHI"/>
    <s v="KBI"/>
    <s v="Sandusky"/>
    <s v="3rd Party Sale"/>
    <s v="True"/>
    <s v="United States"/>
    <s v="North America"/>
    <x v="16"/>
    <s v="General Motors"/>
    <s v="United States"/>
    <s v="North America"/>
    <s v="13589150"/>
    <m/>
    <m/>
    <m/>
    <m/>
    <s v="X"/>
    <s v="N"/>
    <s v="Non-Drive Bearing"/>
    <s v="SAFETY - CRITICAL"/>
    <s v="Wheel Bearing Assemblies"/>
    <s v="Advanced Machining &amp; Assembly"/>
    <s v="Light Vehicle"/>
    <s v="General Motors"/>
    <s v="GM Global Alpha/A2XX"/>
    <s v="In Production"/>
    <n v="447809.58240000001"/>
    <m/>
    <m/>
    <m/>
    <m/>
    <n v="447809.58240000001"/>
    <n v="0"/>
    <n v="0"/>
    <n v="0"/>
    <n v="1"/>
  </r>
  <r>
    <s v="HHI"/>
    <s v="Gearing"/>
    <s v="Subiaco"/>
    <s v="3rd Party Sale"/>
    <s v="True"/>
    <s v="United States"/>
    <s v="North America"/>
    <x v="16"/>
    <s v="General Motors"/>
    <s v="India"/>
    <s v="APAC"/>
    <s v="55579449"/>
    <m/>
    <m/>
    <m/>
    <m/>
    <s v="X"/>
    <s v="N"/>
    <s v="Scissor Gear"/>
    <s v="Engine"/>
    <s v="Engine Products"/>
    <s v="Powder Metal Forming &amp; Machining"/>
    <s v="Light Vehicle"/>
    <s v="General Motors"/>
    <s v="Other"/>
    <s v="In Production"/>
    <n v="98888.955600000001"/>
    <n v="87100"/>
    <n v="87100"/>
    <n v="87100"/>
    <n v="87100"/>
    <n v="447288.95559999999"/>
    <n v="0"/>
    <n v="0"/>
    <n v="87100"/>
    <n v="1"/>
  </r>
  <r>
    <s v="HHI"/>
    <s v="Gearing"/>
    <s v="Paris"/>
    <s v="3rd Party Sale"/>
    <s v="True"/>
    <s v="United States"/>
    <s v="North America"/>
    <x v="16"/>
    <s v="General Motors"/>
    <s v="Mexico"/>
    <s v="North America"/>
    <s v="14088784"/>
    <m/>
    <m/>
    <m/>
    <m/>
    <s v="X"/>
    <s v="N"/>
    <s v="Crank Sprocket"/>
    <s v="Engine"/>
    <s v="Engine Products"/>
    <s v="Powder Metal Forming &amp; Machining"/>
    <s v="Light Vehicle"/>
    <s v="General Motors"/>
    <s v="GM Gen IV V"/>
    <s v="In Production"/>
    <n v="90143.468800000002"/>
    <n v="85000"/>
    <n v="85000"/>
    <n v="85000"/>
    <n v="85000"/>
    <n v="430143.46880000003"/>
    <n v="0"/>
    <n v="0"/>
    <n v="85000"/>
    <n v="1"/>
  </r>
  <r>
    <s v="HHI"/>
    <s v="Gearing"/>
    <s v="Paris"/>
    <s v="3rd Party Sale"/>
    <s v="True"/>
    <s v="United States"/>
    <s v="North America"/>
    <x v="16"/>
    <s v="General Motors"/>
    <s v="India"/>
    <s v="APAC"/>
    <s v="55570545"/>
    <m/>
    <m/>
    <m/>
    <m/>
    <s v="X"/>
    <s v="N"/>
    <s v="Scissor Gear"/>
    <s v="Engine"/>
    <s v="Engine Products"/>
    <s v="Powder Metal Forming &amp; Machining"/>
    <s v="Light Vehicle"/>
    <s v="General Motors"/>
    <s v="Other"/>
    <s v="In Production"/>
    <n v="92393.492499999993"/>
    <n v="81200"/>
    <n v="81200"/>
    <n v="81200"/>
    <n v="81200"/>
    <n v="417193.49249999999"/>
    <n v="0"/>
    <n v="0"/>
    <n v="81200"/>
    <n v="1"/>
  </r>
  <r>
    <s v="HHI"/>
    <s v="KBI"/>
    <s v="Sandusky"/>
    <s v="3rd Party Sale"/>
    <s v="True"/>
    <s v="United States"/>
    <s v="North America"/>
    <x v="16"/>
    <s v="General Motors"/>
    <s v="Mexico"/>
    <s v="North America"/>
    <s v="13589508"/>
    <m/>
    <m/>
    <m/>
    <m/>
    <s v="X"/>
    <s v="N"/>
    <s v="Drive/Non-Drive Bearing"/>
    <s v="SAFETY - CRITICAL"/>
    <s v="Wheel Bearing Assemblies"/>
    <s v="Advanced Machining &amp; Assembly"/>
    <s v="Light Vehicle"/>
    <s v="General Motors"/>
    <s v="GM Theta/TE"/>
    <s v="In Production"/>
    <n v="305031.72240000003"/>
    <m/>
    <m/>
    <m/>
    <m/>
    <n v="305031.72240000003"/>
    <n v="0"/>
    <n v="0"/>
    <n v="0"/>
    <n v="1"/>
  </r>
  <r>
    <s v="HHI"/>
    <s v="Gearing"/>
    <s v="Subiaco"/>
    <s v="3rd Party Sale"/>
    <s v="True"/>
    <s v="United States"/>
    <s v="North America"/>
    <x v="16"/>
    <s v="General Motors"/>
    <s v="Mexico"/>
    <s v="North America"/>
    <s v="10190917"/>
    <m/>
    <m/>
    <m/>
    <m/>
    <s v="X"/>
    <s v="N"/>
    <s v="Sensor Wheel"/>
    <s v="Engine"/>
    <s v="Engine Products"/>
    <s v="Powder Metal Forming &amp; Machining"/>
    <s v="Light Vehicle"/>
    <s v="General Motors"/>
    <s v="GM Gen IV V"/>
    <s v="In Production"/>
    <n v="43568.706200000001"/>
    <n v="47000"/>
    <n v="47000"/>
    <n v="47000"/>
    <n v="47000"/>
    <n v="231568.70620000002"/>
    <n v="0"/>
    <n v="0"/>
    <n v="47000"/>
    <n v="1"/>
  </r>
  <r>
    <s v="HHI"/>
    <s v="Gearing"/>
    <s v="Paris"/>
    <s v="3rd Party Sale"/>
    <s v="True"/>
    <s v="United States"/>
    <s v="North America"/>
    <x v="16"/>
    <s v="General Motors"/>
    <s v="United States"/>
    <s v="North America"/>
    <s v="12670858"/>
    <m/>
    <m/>
    <m/>
    <m/>
    <s v="X"/>
    <s v="N"/>
    <s v="Oil Pump Sprocket"/>
    <s v="Engine"/>
    <s v="Engine Products"/>
    <s v="Advanced Machining &amp; Assembly"/>
    <s v="Light Vehicle"/>
    <s v="General Motors"/>
    <s v="GM Gen IV V"/>
    <s v="Awarded"/>
    <m/>
    <m/>
    <n v="39333.75"/>
    <n v="71489.25"/>
    <n v="68352.75"/>
    <n v="179175.75"/>
    <n v="0"/>
    <n v="0"/>
    <n v="0"/>
    <n v="1"/>
  </r>
  <r>
    <s v="HHI"/>
    <s v="Gearing"/>
    <s v="Paris"/>
    <s v="3rd Party Sale"/>
    <s v="True"/>
    <s v="United States"/>
    <s v="North America"/>
    <x v="16"/>
    <s v="General Motors"/>
    <s v="United States"/>
    <s v="North America"/>
    <s v="12552129"/>
    <m/>
    <m/>
    <m/>
    <m/>
    <s v="X"/>
    <s v="N"/>
    <s v="Cam Sprocket"/>
    <s v="Engine"/>
    <s v="Engine Products"/>
    <s v="Powder Metal Forming &amp; Machining"/>
    <s v="Light Vehicle"/>
    <s v="General Motors"/>
    <s v="GM Gen IV V"/>
    <s v="In Production"/>
    <n v="17474"/>
    <n v="0"/>
    <n v="0"/>
    <n v="0"/>
    <n v="0"/>
    <n v="17474"/>
    <n v="0"/>
    <n v="0"/>
    <n v="0"/>
    <n v="1"/>
  </r>
  <r>
    <s v="HHI"/>
    <s v="KBI"/>
    <s v="Sandusky"/>
    <s v="3rd Party Sale"/>
    <s v="True"/>
    <s v="United States"/>
    <s v="North America"/>
    <x v="16"/>
    <s v="General Motors"/>
    <s v="Africa"/>
    <s v="RoW"/>
    <s v="SPO/GMCCA"/>
    <m/>
    <m/>
    <m/>
    <m/>
    <s v="X"/>
    <s v="N"/>
    <s v="Wheel Bearing Assemblies"/>
    <s v="SAFETY - CRITICAL"/>
    <s v="Wheel Bearing Assemblies"/>
    <s v="Advanced Machining &amp; Assembly"/>
    <s v="Light Vehicle"/>
    <s v="General Motors"/>
    <s v="Other"/>
    <s v="In Production"/>
    <n v="16607.8632"/>
    <m/>
    <m/>
    <m/>
    <m/>
    <n v="16607.8632"/>
    <n v="0"/>
    <n v="0"/>
    <n v="0"/>
    <n v="1"/>
  </r>
  <r>
    <s v="HHI"/>
    <s v="Forging, Impact"/>
    <s v="Impact"/>
    <s v="3rd Party Sale"/>
    <s v="True"/>
    <s v="United States"/>
    <s v="North America"/>
    <x v="16"/>
    <s v="General Motors"/>
    <s v="United States"/>
    <s v="North America"/>
    <s v="HX049717"/>
    <m/>
    <m/>
    <m/>
    <m/>
    <s v="X"/>
    <s v="N"/>
    <s v="Actuator Bracket"/>
    <s v="Transmission"/>
    <s v="Other Transmission Components"/>
    <s v="Hot Forging &amp; Machining"/>
    <s v="Light Vehicle"/>
    <s v="General Motors"/>
    <s v="GM 8L"/>
    <s v="In Production"/>
    <n v="9125"/>
    <m/>
    <m/>
    <m/>
    <m/>
    <n v="9125"/>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Karma Automotive"/>
    <s v="GM L850"/>
    <s v="In Production"/>
    <n v="212.28"/>
    <n v="2081.3200000000002"/>
    <n v="1668.96"/>
    <n v="1464"/>
    <n v="1346.88"/>
    <n v="6773.4400000000005"/>
    <n v="0"/>
    <n v="0"/>
    <n v="2081.3200000000002"/>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SAIC"/>
    <s v="GM L850"/>
    <s v="In Production"/>
    <n v="1287.2453"/>
    <n v="1388.36"/>
    <n v="92.72"/>
    <m/>
    <m/>
    <n v="2768.3253"/>
    <n v="0"/>
    <n v="0"/>
    <n v="1388.36"/>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NEVS"/>
    <s v="GM L850"/>
    <s v="In Production"/>
    <m/>
    <n v="2308.5"/>
    <m/>
    <m/>
    <m/>
    <n v="2308.5"/>
    <n v="0"/>
    <n v="0"/>
    <n v="2308.5"/>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NEVS"/>
    <s v="GM L850"/>
    <s v="In Production"/>
    <m/>
    <n v="1282.5"/>
    <m/>
    <m/>
    <m/>
    <n v="1282.5"/>
    <n v="0"/>
    <n v="0"/>
    <n v="1282.5"/>
    <n v="1"/>
  </r>
  <r>
    <s v="HHI"/>
    <s v="Gearing"/>
    <s v="Paris"/>
    <s v="3rd Party Sale"/>
    <s v="True"/>
    <s v="United States"/>
    <s v="North America"/>
    <x v="16"/>
    <s v="General Motors"/>
    <s v="United States"/>
    <s v="North America"/>
    <s v="14088784"/>
    <m/>
    <m/>
    <m/>
    <m/>
    <s v="X"/>
    <s v="N"/>
    <s v="Crank Sprocket"/>
    <s v="Engine"/>
    <s v="Engine Products"/>
    <s v="Powder Metal Forming &amp; Machining"/>
    <s v="Light Vehicle"/>
    <s v="General Motors"/>
    <s v="GM Gen IV V"/>
    <s v="In Production"/>
    <n v="800"/>
    <n v="0"/>
    <n v="0"/>
    <n v="0"/>
    <n v="0"/>
    <n v="800"/>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NEVS"/>
    <s v="GM L850"/>
    <s v="In Production"/>
    <m/>
    <n v="549"/>
    <m/>
    <m/>
    <m/>
    <n v="549"/>
    <n v="0"/>
    <n v="0"/>
    <n v="549"/>
    <n v="1"/>
  </r>
  <r>
    <s v="HHI"/>
    <s v="Gearing"/>
    <s v="Subiaco"/>
    <s v="3rd Party Sale"/>
    <s v="True"/>
    <s v="United States"/>
    <s v="North America"/>
    <x v="16"/>
    <s v="General Motors"/>
    <s v="United States"/>
    <s v="North America"/>
    <s v="10190917"/>
    <m/>
    <m/>
    <m/>
    <m/>
    <s v="X"/>
    <s v="N"/>
    <s v="Sensor Wheel"/>
    <s v="Engine"/>
    <s v="Engine Products"/>
    <s v="Powder Metal Forming &amp; Machining"/>
    <s v="Light Vehicle"/>
    <s v="General Motors"/>
    <s v="GM Gen IV V"/>
    <s v="In Production"/>
    <n v="429"/>
    <n v="0"/>
    <n v="0"/>
    <n v="0"/>
    <n v="0"/>
    <n v="429"/>
    <n v="0"/>
    <n v="0"/>
    <n v="0"/>
    <n v="1"/>
  </r>
  <r>
    <s v="HHI"/>
    <s v="Forging, Jernberg"/>
    <s v="Bolingbrook"/>
    <s v="3rd Party Sale"/>
    <s v="True"/>
    <s v="United States"/>
    <s v="North America"/>
    <x v="16"/>
    <s v="General Motors"/>
    <s v="Mexico"/>
    <s v="North America"/>
    <s v="24233782"/>
    <n v="64"/>
    <s v="C-1R2J0-01C-069 "/>
    <s v="Also in contract C-1R270-009-072 "/>
    <m/>
    <s v="X"/>
    <s v="Y"/>
    <s v="R-Gear 3.39 (6T70)"/>
    <s v="Transmission"/>
    <s v="Transmission Gears"/>
    <s v="Hot Forging &amp; Machining"/>
    <s v="Light Vehicle"/>
    <s v="General Motors"/>
    <s v="GM 6T"/>
    <s v="In Production"/>
    <n v="2457728.6554"/>
    <m/>
    <m/>
    <m/>
    <m/>
    <n v="2457728.6554"/>
    <n v="1"/>
    <n v="0"/>
    <n v="0"/>
    <n v="0"/>
  </r>
  <r>
    <s v="HHI"/>
    <s v="Forging, Jernberg"/>
    <s v="Bolingbrook"/>
    <s v="3rd Party Sale"/>
    <s v="True"/>
    <s v="United States"/>
    <s v="North America"/>
    <x v="16"/>
    <s v="General Motors"/>
    <s v="United States"/>
    <s v="North America"/>
    <s v="24233778"/>
    <n v="61"/>
    <s v="C-1R2J0-00P-071 "/>
    <m/>
    <m/>
    <s v="X"/>
    <s v="Y"/>
    <s v="Ring Gear 2.77 (6T70)"/>
    <s v="Transmission"/>
    <s v="Transmission Gears"/>
    <s v="Hot Forging &amp; Machining"/>
    <s v="Light Vehicle"/>
    <s v="General Motors"/>
    <s v="GM 6T"/>
    <s v="In Production"/>
    <n v="773876.57290000003"/>
    <n v="2302375.6239"/>
    <n v="2050596.7992"/>
    <n v="167789.08350000001"/>
    <m/>
    <n v="5294638.0795"/>
    <n v="1"/>
    <n v="2302375.6239"/>
    <n v="0"/>
    <n v="0"/>
  </r>
  <r>
    <s v="HHI"/>
    <s v="Forging, Jernberg"/>
    <s v="Bolingbrook"/>
    <s v="3rd Party Sale"/>
    <s v="True"/>
    <s v="United States"/>
    <s v="North America"/>
    <x v="16"/>
    <s v="General Motors"/>
    <s v="United States"/>
    <s v="North America"/>
    <s v="24233779"/>
    <n v="67"/>
    <s v="C-1R2J0-038-021 "/>
    <m/>
    <m/>
    <s v="X"/>
    <s v="Y"/>
    <s v="Ring Gear 3.16 (6T70)"/>
    <s v="Transmission"/>
    <s v="Transmission Gears"/>
    <s v="Hot Forging &amp; Machining"/>
    <s v="Light Vehicle"/>
    <s v="General Motors"/>
    <s v="GM 6T"/>
    <s v="In Production"/>
    <n v="1339384.4656"/>
    <n v="3629981.4750999999"/>
    <n v="3629981.4750999999"/>
    <n v="1361243.0532"/>
    <m/>
    <n v="9960590.4690000005"/>
    <n v="1"/>
    <n v="3629981.4750999999"/>
    <n v="0"/>
    <n v="0"/>
  </r>
  <r>
    <s v="HHI"/>
    <s v="Forging, Jernberg"/>
    <s v="Bolingbrook"/>
    <s v="3rd Party Sale"/>
    <s v="True"/>
    <s v="United States"/>
    <s v="North America"/>
    <x v="16"/>
    <s v="General Motors"/>
    <s v="United States"/>
    <s v="North America"/>
    <s v="24233780"/>
    <n v="62"/>
    <s v="C-1R2J0-00R-071 "/>
    <m/>
    <m/>
    <s v="X"/>
    <s v="Y"/>
    <s v="Ring Gear 3.16 (6T75)"/>
    <s v="Transmission"/>
    <s v="Transmission Gears"/>
    <s v="Hot Forging &amp; Machining"/>
    <s v="Light Vehicle"/>
    <s v="General Motors"/>
    <s v="GM 6T"/>
    <s v="In Production"/>
    <n v="8361385.8329999996"/>
    <n v="1633571.7153"/>
    <n v="0"/>
    <n v="0"/>
    <n v="0"/>
    <n v="9994957.5482999999"/>
    <n v="1"/>
    <n v="1633571.7153"/>
    <n v="0"/>
    <n v="0"/>
  </r>
  <r>
    <s v="HHI"/>
    <s v="Forging, FormTech"/>
    <s v="Fraser"/>
    <s v="3rd Party Sale"/>
    <s v="True"/>
    <s v="United States"/>
    <s v="North America"/>
    <x v="16"/>
    <s v="General Motors"/>
    <s v="Mexico"/>
    <s v="North America"/>
    <s v="24245167"/>
    <n v="53"/>
    <s v="C-3FNC0-001-022 ; C-3FRG0-001-023 "/>
    <s v="Also in #55 C-3FRG0-001-023 "/>
    <m/>
    <s v="X"/>
    <s v="Y"/>
    <s v="Transfer Gear (6T70)"/>
    <s v="Transmission"/>
    <s v="Transmission Gears"/>
    <s v="Hot Forging &amp; Machining"/>
    <s v="Light Vehicle"/>
    <s v="General Motors"/>
    <s v="GM 6T"/>
    <s v="In Production"/>
    <n v="2222607.9986999999"/>
    <n v="538270.84750000003"/>
    <n v="314148.85989999998"/>
    <n v="78395.436000000002"/>
    <m/>
    <n v="3153423.1421000003"/>
    <n v="1"/>
    <n v="538270.84750000003"/>
    <n v="0"/>
    <n v="0"/>
  </r>
  <r>
    <s v="HHI"/>
    <s v="Forging, FormTech"/>
    <s v="Fraser"/>
    <s v="3rd Party Sale"/>
    <s v="True"/>
    <s v="United States"/>
    <s v="North America"/>
    <x v="16"/>
    <s v="General Motors"/>
    <s v="United States"/>
    <s v="North America"/>
    <s v="24245166"/>
    <n v="54"/>
    <s v="C-3FRG0-000-023 "/>
    <s v="Also in contract C-3FNC0-000-022 "/>
    <m/>
    <s v="X"/>
    <s v="Y"/>
    <s v="Transfer Gear (6T75)"/>
    <s v="Transmission"/>
    <s v="Transmission Gears"/>
    <s v="Hot Forging &amp; Machining"/>
    <s v="Light Vehicle"/>
    <s v="General Motors"/>
    <s v="GM 6T"/>
    <s v="In Production"/>
    <n v="4399385.8854"/>
    <n v="2064317.6799000001"/>
    <m/>
    <m/>
    <m/>
    <n v="6463703.5652999999"/>
    <n v="1"/>
    <n v="2064317.6799000001"/>
    <n v="0"/>
    <n v="0"/>
  </r>
  <r>
    <s v="HHI"/>
    <s v="Forging, FormTech"/>
    <s v="Fraser"/>
    <s v="3rd Party Sale"/>
    <s v="True"/>
    <s v="United States"/>
    <s v="North America"/>
    <x v="16"/>
    <s v="General Motors"/>
    <s v="United States"/>
    <s v="North America"/>
    <s v="24245167"/>
    <n v="53"/>
    <s v="C-3FNC0-001-022 ; C-3FRG0-001-023 "/>
    <s v="Also in #55 C-3FRG0-001-023 "/>
    <m/>
    <s v="X"/>
    <s v="Y"/>
    <s v="Transfer Gear (6T70)"/>
    <s v="Transmission"/>
    <s v="Transmission Gears"/>
    <s v="Hot Forging &amp; Machining"/>
    <s v="Light Vehicle"/>
    <s v="General Motors"/>
    <s v="GM 6T"/>
    <s v="In Production"/>
    <n v="790633.16890000005"/>
    <n v="808751.78159999999"/>
    <n v="688634.40579999995"/>
    <m/>
    <m/>
    <n v="2288019.3563000001"/>
    <n v="1"/>
    <n v="808751.78159999999"/>
    <n v="0"/>
    <n v="0"/>
  </r>
  <r>
    <s v="HHI"/>
    <s v="Gearing"/>
    <s v="Ft. Smith"/>
    <s v="3rd Party Sale"/>
    <s v="True"/>
    <s v="United States"/>
    <s v="North America"/>
    <x v="16"/>
    <s v="General Motors"/>
    <s v="Canada"/>
    <s v="North America"/>
    <s v="12629141S"/>
    <m/>
    <m/>
    <m/>
    <m/>
    <s v="X"/>
    <s v="N"/>
    <s v="Timing Kit"/>
    <s v="Engine"/>
    <s v="Timing Kits"/>
    <s v="Powder Metal Forming &amp; Machining"/>
    <s v="Light Vehicle"/>
    <s v="General Motors"/>
    <s v="GM Gen IV V"/>
    <s v="In Production"/>
    <n v="0"/>
    <n v="0"/>
    <n v="0"/>
    <n v="0"/>
    <n v="0"/>
    <n v="0"/>
    <n v="0"/>
    <n v="0"/>
    <n v="0"/>
    <n v="1"/>
  </r>
  <r>
    <s v="HHI"/>
    <s v="Gearing"/>
    <s v="Ft. Smith"/>
    <s v="3rd Party Sale"/>
    <s v="True"/>
    <s v="United States"/>
    <s v="North America"/>
    <x v="16"/>
    <s v="General Motors"/>
    <s v="United States"/>
    <s v="North America"/>
    <s v="12629139S"/>
    <m/>
    <m/>
    <m/>
    <m/>
    <s v="X"/>
    <s v="N"/>
    <s v="Timing Kit"/>
    <s v="Engine"/>
    <s v="Timing Kits"/>
    <s v="Powder Metal Forming &amp; Machining"/>
    <s v="Light Vehicle"/>
    <s v="General Motors"/>
    <s v="GM Gen IV V"/>
    <s v="In Production"/>
    <n v="0"/>
    <n v="0"/>
    <n v="0"/>
    <n v="0"/>
    <n v="0"/>
    <n v="0"/>
    <n v="0"/>
    <n v="0"/>
    <n v="0"/>
    <n v="1"/>
  </r>
  <r>
    <s v="HHI"/>
    <s v="Gearing"/>
    <s v="Ft. Smith"/>
    <s v="3rd Party Sale"/>
    <s v="True"/>
    <s v="United States"/>
    <s v="North America"/>
    <x v="16"/>
    <s v="General Motors"/>
    <s v="United States"/>
    <s v="North America"/>
    <s v="12629141S"/>
    <m/>
    <m/>
    <m/>
    <m/>
    <s v="X"/>
    <s v="N"/>
    <s v="Timing Kit"/>
    <s v="Engine"/>
    <s v="Timing Kits"/>
    <s v="Powder Metal Forming &amp; Machining"/>
    <s v="Light Vehicle"/>
    <s v="General Motors"/>
    <s v="GM Gen IV V"/>
    <s v="In Production"/>
    <n v="0"/>
    <n v="0"/>
    <n v="0"/>
    <n v="0"/>
    <n v="0"/>
    <n v="0"/>
    <n v="0"/>
    <n v="0"/>
    <n v="0"/>
    <n v="1"/>
  </r>
  <r>
    <s v="HHI"/>
    <s v="Forging, Jernberg"/>
    <s v="Jernberg"/>
    <s v="3rd Party Sale"/>
    <s v="True"/>
    <s v="United States"/>
    <s v="North America"/>
    <x v="16"/>
    <s v="General Motors"/>
    <s v="Mexico"/>
    <s v="North America"/>
    <s v="24226521"/>
    <n v="58"/>
    <s v="C-1R270-00M-021 "/>
    <s v="Also in contract C-1R2J0-036-021 "/>
    <m/>
    <s v="X"/>
    <s v="Y"/>
    <s v="Pinion 2.44 (6T70)"/>
    <s v="Transmission"/>
    <s v="Transmission Gears"/>
    <s v="Hot Forging &amp; Machining"/>
    <s v="Light Vehicle"/>
    <s v="General Motors"/>
    <s v="GM 6T"/>
    <s v="In Production"/>
    <n v="93170.606"/>
    <m/>
    <m/>
    <m/>
    <m/>
    <n v="93170.606"/>
    <n v="1"/>
    <n v="0"/>
    <n v="0"/>
    <n v="0"/>
  </r>
  <r>
    <s v="HHI"/>
    <s v="Forging, Jernberg"/>
    <s v="Jernberg"/>
    <s v="3rd Party Sale"/>
    <s v="True"/>
    <s v="United States"/>
    <s v="North America"/>
    <x v="16"/>
    <s v="General Motors"/>
    <s v="Mexico"/>
    <s v="North America"/>
    <s v="24229540"/>
    <n v="63"/>
    <s v="C-1R2J0-01B-068 "/>
    <s v="Also in contract C-1R270-00B-069 "/>
    <m/>
    <s v="X"/>
    <s v="Y"/>
    <s v="Pinion 3.39 (6T70)"/>
    <s v="Transmission"/>
    <s v="Transmission Gears"/>
    <s v="Hot Forging &amp; Machining"/>
    <s v="Light Vehicle"/>
    <s v="General Motors"/>
    <s v="GM 6T"/>
    <s v="In Production"/>
    <n v="1293458.0072999999"/>
    <m/>
    <m/>
    <m/>
    <m/>
    <n v="1293458.0072999999"/>
    <n v="1"/>
    <n v="0"/>
    <n v="0"/>
    <n v="0"/>
  </r>
  <r>
    <s v="HHI"/>
    <s v="Forging, Jernberg"/>
    <s v="Jernberg"/>
    <s v="3rd Party Sale"/>
    <s v="True"/>
    <s v="United States"/>
    <s v="North America"/>
    <x v="16"/>
    <s v="General Motors"/>
    <s v="United States"/>
    <s v="North America"/>
    <s v="24226520"/>
    <n v="59"/>
    <s v="C-1R2H0-002-007 "/>
    <s v="Also in contract C-1R2J0-00N-069 "/>
    <m/>
    <s v="X"/>
    <s v="Y"/>
    <s v="Pinion 2.77 (6T70)"/>
    <s v="Transmission"/>
    <s v="Transmission Gears"/>
    <s v="Hot Forging &amp; Machining"/>
    <s v="Light Vehicle"/>
    <s v="General Motors"/>
    <s v="GM 6T"/>
    <s v="In Production"/>
    <n v="334942.93520000001"/>
    <n v="892044.02130000002"/>
    <n v="793695.3567"/>
    <n v="97766.227499999994"/>
    <m/>
    <n v="2118448.5407000002"/>
    <n v="1"/>
    <n v="892044.02130000002"/>
    <n v="0"/>
    <n v="0"/>
  </r>
  <r>
    <s v="HHI"/>
    <s v="Forging, Jernberg"/>
    <s v="Jernberg"/>
    <s v="3rd Party Sale"/>
    <s v="True"/>
    <s v="United States"/>
    <s v="North America"/>
    <x v="16"/>
    <s v="General Motors"/>
    <s v="United States"/>
    <s v="North America"/>
    <s v="24229539"/>
    <n v="66"/>
    <s v="C-1R2J0-037-020 "/>
    <m/>
    <m/>
    <s v="X"/>
    <s v="Y"/>
    <s v="Pinion 3.16 (6T70)"/>
    <s v="Transmission"/>
    <s v="Transmission Gears"/>
    <s v="Hot Forging &amp; Machining"/>
    <s v="Light Vehicle"/>
    <s v="General Motors"/>
    <s v="GM 6T"/>
    <s v="In Production"/>
    <n v="773475.86190000002"/>
    <n v="2187901.2697999999"/>
    <n v="2187901.2697999999"/>
    <n v="820462.97620000003"/>
    <m/>
    <n v="5969741.3777000001"/>
    <n v="1"/>
    <n v="2187901.2697999999"/>
    <n v="0"/>
    <n v="0"/>
  </r>
  <r>
    <s v="HHI"/>
    <s v="Gearing"/>
    <s v="Paris"/>
    <s v="3rd Party Sale"/>
    <s v="True"/>
    <s v="United States"/>
    <s v="North America"/>
    <x v="16"/>
    <s v="General Motors"/>
    <s v="Korea"/>
    <s v="APAC"/>
    <s v="25182016"/>
    <m/>
    <m/>
    <m/>
    <m/>
    <s v="X"/>
    <s v="N"/>
    <s v="Scissor Gear"/>
    <s v="Engine"/>
    <s v="Engine Products"/>
    <s v="Powder Metal Forming &amp; Machining"/>
    <s v="Light Vehicle"/>
    <s v="General Motors"/>
    <s v="Other"/>
    <s v="In Production"/>
    <n v="0"/>
    <n v="0"/>
    <n v="0"/>
    <m/>
    <m/>
    <n v="0"/>
    <n v="0"/>
    <n v="0"/>
    <n v="0"/>
    <n v="1"/>
  </r>
  <r>
    <s v="HHI"/>
    <s v="Gearing"/>
    <s v="Paris"/>
    <s v="3rd Party Sale"/>
    <s v="True"/>
    <s v="United States"/>
    <s v="North America"/>
    <x v="16"/>
    <s v="General Motors"/>
    <s v="Korea"/>
    <s v="APAC"/>
    <s v="96868161"/>
    <m/>
    <m/>
    <m/>
    <m/>
    <s v="X"/>
    <s v="N"/>
    <s v="Intake Gear"/>
    <s v="Engine"/>
    <s v="Engine Products"/>
    <s v="Powder Metal Forming &amp; Machining"/>
    <s v="Light Vehicle"/>
    <s v="General Motors"/>
    <s v="Other"/>
    <s v="In Production"/>
    <n v="0"/>
    <n v="0"/>
    <n v="0"/>
    <m/>
    <m/>
    <n v="0"/>
    <n v="0"/>
    <n v="0"/>
    <n v="0"/>
    <n v="1"/>
  </r>
  <r>
    <s v="HHI"/>
    <s v="Gearing"/>
    <s v="Paris"/>
    <s v="3rd Party Sale"/>
    <s v="True"/>
    <s v="United States"/>
    <s v="North America"/>
    <x v="16"/>
    <s v="General Motors"/>
    <s v="United States"/>
    <s v="North America"/>
    <s v="14088785"/>
    <m/>
    <m/>
    <m/>
    <m/>
    <s v="X"/>
    <s v="N"/>
    <s v="Cam Sprocket"/>
    <s v="Engine"/>
    <s v="Engine Products"/>
    <s v="Powder Metal Forming &amp; Machining"/>
    <s v="Light Vehicle"/>
    <s v="General Motors"/>
    <s v="GM Gen IV V"/>
    <s v="In Production"/>
    <n v="0"/>
    <n v="0"/>
    <n v="0"/>
    <n v="0"/>
    <n v="0"/>
    <n v="0"/>
    <n v="0"/>
    <n v="0"/>
    <n v="0"/>
    <n v="1"/>
  </r>
  <r>
    <s v="HHI"/>
    <s v="KBI"/>
    <s v="Sandusky"/>
    <s v="3rd Party Sale"/>
    <s v="False"/>
    <s v="United States"/>
    <s v="North America"/>
    <x v="16"/>
    <s v="General Motors"/>
    <s v="United States"/>
    <s v="North America"/>
    <s v="Deferred Revenue"/>
    <m/>
    <m/>
    <m/>
    <m/>
    <s v="X"/>
    <s v="N"/>
    <s v="Deferred Revenue"/>
    <s v="OTHER SPECIALTY PRODUCTS"/>
    <s v="Specialty Products &amp; Other"/>
    <s v="Advanced Machining &amp; Assembly"/>
    <s v="Light Vehicle"/>
    <s v="Other"/>
    <s v="Other"/>
    <s v="In Production"/>
    <n v="0"/>
    <m/>
    <m/>
    <m/>
    <m/>
    <n v="0"/>
    <n v="0"/>
    <n v="0"/>
    <n v="0"/>
    <n v="1"/>
  </r>
  <r>
    <s v="Metaldyne"/>
    <s v="Drivetrain Products"/>
    <s v="Bluffton"/>
    <s v="3rd Party Sale"/>
    <b v="1"/>
    <s v="United States"/>
    <s v="North America"/>
    <x v="16"/>
    <s v="500001 - General Motors"/>
    <s v="United States"/>
    <s v="North America"/>
    <s v="24271404"/>
    <m/>
    <m/>
    <m/>
    <m/>
    <s v="X"/>
    <s v="N"/>
    <s v="Differential Assy"/>
    <s v="DRIVELINE"/>
    <s v="Differential Assemblies"/>
    <s v="Advanced Machining &amp; Assembly"/>
    <s v="Light Vehicle"/>
    <s v="General Motors"/>
    <s v="GM GFX"/>
    <s v="Awarded"/>
    <n v="0"/>
    <n v="4192931.6640000003"/>
    <n v="12069237.324500002"/>
    <n v="17093451.359999996"/>
    <n v="16749782.030100003"/>
    <n v="50105402.378600001"/>
    <n v="0"/>
    <n v="0"/>
    <n v="4192931.6640000003"/>
    <n v="1"/>
  </r>
  <r>
    <s v="Metaldyne"/>
    <s v="Drivetrain Products"/>
    <s v="Bluffton"/>
    <s v="3rd Party Sale"/>
    <b v="1"/>
    <s v="United States"/>
    <s v="North America"/>
    <x v="16"/>
    <s v="173596 - GM - Mound, Warren"/>
    <s v="United States"/>
    <s v="North America"/>
    <s v="24273375"/>
    <m/>
    <m/>
    <m/>
    <m/>
    <s v="X"/>
    <s v="N"/>
    <s v="Differential Assy"/>
    <s v="DRIVELINE"/>
    <s v="Differential Assemblies"/>
    <s v="Advanced Machining &amp; Assembly"/>
    <s v="Light Vehicle"/>
    <s v="General Motors"/>
    <s v="GM CVT"/>
    <s v="Awarded"/>
    <n v="0"/>
    <n v="0"/>
    <n v="6053154.3072000006"/>
    <n v="14492999.921400009"/>
    <n v="17395264.586699996"/>
    <n v="37941418.815300003"/>
    <n v="0"/>
    <n v="0"/>
    <n v="0"/>
    <n v="1"/>
  </r>
  <r>
    <s v="Metaldyne"/>
    <s v="Drivetrain Products"/>
    <s v="Twinsburg"/>
    <s v="3rd Party Sale"/>
    <b v="1"/>
    <s v="United States"/>
    <s v="North America"/>
    <x v="16"/>
    <s v="500001 - General Motors"/>
    <s v="United States"/>
    <s v="North America"/>
    <s v="24278287"/>
    <m/>
    <m/>
    <m/>
    <m/>
    <s v="X"/>
    <s v="N"/>
    <s v="Solenoid Body"/>
    <s v="Transmission"/>
    <s v="Aluminum Valve Bodies"/>
    <s v="Aluminum Die Casting &amp; Machining"/>
    <s v="Light Vehicle"/>
    <s v="General Motors"/>
    <s v="GM 10L"/>
    <s v="Awarded"/>
    <n v="49929.144720000004"/>
    <n v="187619.15250200004"/>
    <n v="4184970.5216490007"/>
    <n v="10870258.783226006"/>
    <n v="13125964.645947002"/>
    <n v="28418742.248044007"/>
    <n v="0"/>
    <n v="0"/>
    <n v="187619.15250200004"/>
    <n v="1"/>
  </r>
  <r>
    <s v="Metaldyne"/>
    <s v="Vibration Control Systems"/>
    <s v="South Korea"/>
    <s v="3rd Party Sale"/>
    <b v="1"/>
    <s v="South Korea"/>
    <s v="APAC"/>
    <x v="16"/>
    <s v="601689 - GM Rayong Thailand"/>
    <s v="Thailand"/>
    <s v="APAC"/>
    <s v="24584391"/>
    <m/>
    <m/>
    <m/>
    <m/>
    <s v="X"/>
    <s v="N"/>
    <s v="Balance Shaft Modules"/>
    <s v="Engine"/>
    <s v="Balance Shaft Systems"/>
    <s v="Advanced Machining &amp; Assembly"/>
    <s v="Light Vehicle"/>
    <s v="General Motors"/>
    <s v="GM 425"/>
    <s v="Awarded"/>
    <n v="2916956.6441790499"/>
    <n v="6534585.4030374996"/>
    <n v="6148215.8680122001"/>
    <n v="5732146.0797563"/>
    <n v="6890167.2938441038"/>
    <n v="28222071.288829155"/>
    <n v="0"/>
    <n v="0"/>
    <n v="6534585.4030374996"/>
    <n v="1"/>
  </r>
  <r>
    <s v="Metaldyne"/>
    <s v="Vibration Control Systems"/>
    <s v="Suzhou VCP"/>
    <s v="3rd Party Sale"/>
    <b v="1"/>
    <s v="China"/>
    <s v="APAC"/>
    <x v="16"/>
    <s v="601009 - SGM (GM Shanghai)"/>
    <s v="China"/>
    <s v="APAC"/>
    <s v="24106900"/>
    <m/>
    <m/>
    <m/>
    <m/>
    <s v="X"/>
    <s v="N"/>
    <s v="Balance Shaft Assemblies"/>
    <s v="Engine"/>
    <s v="Balance Shaft Systems"/>
    <s v="Advanced Machining &amp; Assembly"/>
    <s v="Light Vehicle"/>
    <s v="General Motors"/>
    <s v="GM T3/T4"/>
    <s v="Awarded"/>
    <n v="0"/>
    <n v="0"/>
    <n v="9554642.2554363012"/>
    <n v="11324046.221491503"/>
    <n v="6818780.5200813999"/>
    <n v="27697468.997009203"/>
    <n v="0"/>
    <n v="0"/>
    <n v="0"/>
    <n v="1"/>
  </r>
  <r>
    <s v="Metaldyne"/>
    <s v="Drivetrain Products"/>
    <s v="Twinsburg"/>
    <s v="3rd Party Sale"/>
    <b v="1"/>
    <s v="United States"/>
    <s v="North America"/>
    <x v="16"/>
    <s v="500001 - General Motors"/>
    <s v="United States"/>
    <s v="North America"/>
    <s v="24278285"/>
    <m/>
    <m/>
    <m/>
    <m/>
    <s v="X"/>
    <s v="N"/>
    <s v="Upper Valve Bodies"/>
    <s v="Transmission"/>
    <s v="Aluminum Valve Bodies"/>
    <s v="Aluminum Die Casting &amp; Machining"/>
    <s v="Light Vehicle"/>
    <s v="General Motors"/>
    <s v="GM 10L"/>
    <s v="Awarded"/>
    <n v="47283.674480000001"/>
    <n v="177678.24750199998"/>
    <n v="3963234.0394390007"/>
    <n v="10294298.452347003"/>
    <n v="12430485.025919005"/>
    <n v="26912979.43968701"/>
    <n v="0"/>
    <n v="0"/>
    <n v="177678.24750199998"/>
    <n v="1"/>
  </r>
  <r>
    <s v="Metaldyne"/>
    <s v="Drivetrain Products"/>
    <s v="Bluffton"/>
    <s v="3rd Party Sale"/>
    <b v="1"/>
    <s v="United States"/>
    <s v="North America"/>
    <x v="16"/>
    <s v="500001 - General Motors"/>
    <s v="United States"/>
    <s v="North America"/>
    <s v="24271405"/>
    <m/>
    <m/>
    <m/>
    <m/>
    <s v="X"/>
    <s v="N"/>
    <s v="Differential Assy"/>
    <s v="DRIVELINE"/>
    <s v="Differential Assemblies"/>
    <s v="Advanced Machining &amp; Assembly"/>
    <s v="Light Vehicle"/>
    <s v="General Motors"/>
    <s v="GM GFX"/>
    <s v="Awarded"/>
    <n v="0"/>
    <n v="1748965.4100000001"/>
    <n v="8001969.5519999973"/>
    <n v="8381571.0529999975"/>
    <n v="8213087.1214999994"/>
    <n v="26345593.136499994"/>
    <n v="0"/>
    <n v="0"/>
    <n v="1748965.410000000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2869632"/>
    <n v="7410966"/>
    <n v="7146990"/>
    <n v="5218122"/>
    <n v="22645710"/>
    <n v="1"/>
    <n v="2869632"/>
    <n v="0"/>
    <n v="0"/>
  </r>
  <r>
    <s v="Metaldyne"/>
    <s v="Vibration Control Systems"/>
    <s v="South Korea"/>
    <s v="3rd Party Sale"/>
    <b v="1"/>
    <s v="South Korea"/>
    <s v="APAC"/>
    <x v="16"/>
    <s v="100025 - GM Brazil"/>
    <s v="Brazil"/>
    <s v="South America"/>
    <s v="24584391"/>
    <m/>
    <m/>
    <m/>
    <m/>
    <s v="X"/>
    <s v="N"/>
    <s v="Balance Shaft Modules"/>
    <s v="Engine"/>
    <s v="Balance Shaft Systems"/>
    <s v="Advanced Machining &amp; Assembly"/>
    <s v="Light Vehicle"/>
    <s v="General Motors"/>
    <s v="GM 425"/>
    <s v="Awarded"/>
    <n v="1491314.0920183999"/>
    <n v="4427233.6706650993"/>
    <n v="4091931.7856687997"/>
    <n v="3815152.8900326001"/>
    <n v="4570034.886871201"/>
    <n v="18395667.325256102"/>
    <n v="0"/>
    <n v="0"/>
    <n v="4427233.6706650993"/>
    <n v="1"/>
  </r>
  <r>
    <s v="Metaldyne"/>
    <s v="Drivetrain Products"/>
    <s v="Twinsburg"/>
    <s v="3rd Party Sale"/>
    <b v="1"/>
    <s v="United States"/>
    <s v="North America"/>
    <x v="16"/>
    <s v="500001 - General Motors"/>
    <s v="United States"/>
    <s v="North America"/>
    <s v="24284571"/>
    <m/>
    <m/>
    <m/>
    <m/>
    <s v="X"/>
    <s v="N"/>
    <s v="Solenoid Body"/>
    <s v="Transmission"/>
    <s v="Aluminum Valve Bodies"/>
    <s v="Aluminum Die Casting &amp; Machining"/>
    <s v="Light Vehicle"/>
    <s v="General Motors"/>
    <s v="GM GFX"/>
    <s v="In Production"/>
    <n v="458993.89937999996"/>
    <n v="1624909.0687800001"/>
    <n v="4447855.6121999975"/>
    <n v="5008725.8060499998"/>
    <n v="4958741.4817500012"/>
    <n v="16499225.868159998"/>
    <n v="0"/>
    <n v="0"/>
    <n v="1624909.0687800001"/>
    <n v="1"/>
  </r>
  <r>
    <s v="Metaldyne"/>
    <s v="Drivetrain Products"/>
    <s v="Twinsburg"/>
    <s v="3rd Party Sale"/>
    <b v="1"/>
    <s v="United States"/>
    <s v="North America"/>
    <x v="16"/>
    <s v="500001 - General Motors"/>
    <s v="United States"/>
    <s v="North America"/>
    <s v="24283573"/>
    <m/>
    <m/>
    <m/>
    <m/>
    <s v="X"/>
    <s v="N"/>
    <s v="Solenoid Bodies"/>
    <s v="Transmission"/>
    <s v="Aluminum Valve Bodies"/>
    <s v="Aluminum Die Casting &amp; Machining"/>
    <s v="Light Vehicle"/>
    <s v="General Motors"/>
    <s v="GM GFX"/>
    <s v="Awarded"/>
    <n v="0"/>
    <n v="2296952.1868499992"/>
    <n v="3178031.1512000007"/>
    <n v="4375158.1473599961"/>
    <n v="4331503.6128499983"/>
    <n v="14181645.098259997"/>
    <n v="0"/>
    <n v="0"/>
    <n v="2296952.1868499992"/>
    <n v="1"/>
  </r>
  <r>
    <s v="Metaldyne"/>
    <s v="Vibration Control Systems"/>
    <s v="Suzhou VCP"/>
    <s v="3rd Party Sale"/>
    <b v="1"/>
    <s v="China"/>
    <s v="APAC"/>
    <x v="16"/>
    <s v="601009 - SGM (GM Shanghai)"/>
    <s v="China"/>
    <s v="APAC"/>
    <s v="24106626"/>
    <m/>
    <m/>
    <m/>
    <m/>
    <s v="X"/>
    <s v="N"/>
    <s v="Balance Shaft Assemblies"/>
    <s v="Engine"/>
    <s v="Balance Shaft Systems"/>
    <s v="Advanced Machining &amp; Assembly"/>
    <s v="Light Vehicle"/>
    <s v="General Motors"/>
    <s v="GM T3/T4"/>
    <s v="Awarded"/>
    <n v="0"/>
    <n v="309280.40217840008"/>
    <n v="4020142.7104799999"/>
    <n v="4174763.5839600004"/>
    <n v="4280641.0001798002"/>
    <n v="12784827.696798202"/>
    <n v="0"/>
    <n v="0"/>
    <n v="309280.40217840008"/>
    <n v="1"/>
  </r>
  <r>
    <s v="Metaldyne"/>
    <s v="Sintered Products"/>
    <s v="Ramos Sintered"/>
    <s v="3rd Party Sale"/>
    <b v="1"/>
    <s v="Mexico"/>
    <s v="North America"/>
    <x v="16"/>
    <s v="500001 - General Motors"/>
    <s v="Mexico"/>
    <s v="North America"/>
    <s v="55488416"/>
    <m/>
    <m/>
    <m/>
    <m/>
    <s v="X"/>
    <s v="N"/>
    <s v="Connecting Rods"/>
    <s v="Engine"/>
    <s v="Powder Metal Connecting Rods"/>
    <s v="Powder Metal Forming &amp; Machining"/>
    <s v="Light Vehicle"/>
    <s v="General Motors"/>
    <s v="GM CSS-NGE/NDE"/>
    <s v="Awarded"/>
    <n v="0"/>
    <n v="0"/>
    <n v="2563919.7479999997"/>
    <n v="4016053.6415999997"/>
    <n v="5913469.5671999985"/>
    <n v="12493442.956799999"/>
    <n v="0"/>
    <n v="0"/>
    <n v="0"/>
    <n v="1"/>
  </r>
  <r>
    <s v="Metaldyne"/>
    <s v="Sintered Products"/>
    <s v="North Vernon"/>
    <s v="3rd Party Sale"/>
    <b v="1"/>
    <s v="United States"/>
    <s v="North America"/>
    <x v="16"/>
    <s v="500001 - General Motors"/>
    <s v="United States"/>
    <s v="North America"/>
    <s v="GEN V L8T 6.0L"/>
    <m/>
    <m/>
    <m/>
    <m/>
    <s v="X"/>
    <s v="N"/>
    <s v="Connecting Rod Blanks"/>
    <s v="Engine"/>
    <s v="Powder Metal Connecting Rods"/>
    <s v="Powder Metal Forming &amp; Machining"/>
    <s v="Light Vehicle"/>
    <s v="General Motors"/>
    <s v="GM Gen IV V"/>
    <s v="High Probability"/>
    <n v="0"/>
    <n v="0"/>
    <n v="0"/>
    <n v="3200418"/>
    <n v="9223679.3999999966"/>
    <n v="12424097.399999997"/>
    <n v="0"/>
    <n v="0"/>
    <n v="0"/>
    <n v="1"/>
  </r>
  <r>
    <s v="Metaldyne"/>
    <s v="Sintered Products"/>
    <s v="Ramos Sintered"/>
    <s v="3rd Party Sale"/>
    <b v="1"/>
    <s v="Mexico"/>
    <s v="North America"/>
    <x v="16"/>
    <s v="500001 - General Motors"/>
    <s v="Brazil"/>
    <s v="South America"/>
    <s v="multiple"/>
    <m/>
    <m/>
    <m/>
    <m/>
    <s v="X"/>
    <s v="N"/>
    <s v="Connecting Rods"/>
    <s v="Engine"/>
    <s v="Powder Metal Connecting Rods"/>
    <s v="Powder Metal Forming &amp; Machining"/>
    <s v="Light Vehicle"/>
    <s v="General Motors"/>
    <s v="GM CSS-NGE/NDE"/>
    <s v="Tracking"/>
    <n v="0"/>
    <n v="0"/>
    <n v="0"/>
    <n v="3647853.2999999993"/>
    <n v="8337950.4000000013"/>
    <n v="11985803.700000001"/>
    <n v="0"/>
    <n v="0"/>
    <n v="0"/>
    <n v="1"/>
  </r>
  <r>
    <s v="Metaldyne"/>
    <s v="Sintered Products"/>
    <s v="Ridgway"/>
    <s v="3rd Party Sale"/>
    <b v="1"/>
    <s v="United States"/>
    <s v="North America"/>
    <x v="16"/>
    <s v="600020 - General Motors - Joslyn"/>
    <s v="United States"/>
    <s v="North America"/>
    <s v="24278722"/>
    <m/>
    <m/>
    <m/>
    <m/>
    <s v="X"/>
    <s v="N"/>
    <s v="Planetary Carriers"/>
    <s v="Transmission"/>
    <s v="Planetary Products &amp; Assy"/>
    <s v="Powder Metal Forming &amp; Machining"/>
    <s v="Light Vehicle"/>
    <s v="General Motors"/>
    <s v="GM 8L"/>
    <s v="In Production"/>
    <n v="2643006.9594980013"/>
    <n v="4740729.5135989981"/>
    <n v="2981225.8685979992"/>
    <n v="535980.57299999997"/>
    <n v="332831.44350000005"/>
    <n v="11233774.358194999"/>
    <n v="0"/>
    <n v="0"/>
    <n v="4740729.5135989981"/>
    <n v="1"/>
  </r>
  <r>
    <s v="Metaldyne"/>
    <s v="Sintered Products"/>
    <s v="Suzhou Sintered"/>
    <s v="3rd Party Sale"/>
    <b v="1"/>
    <s v="China"/>
    <s v="APAC"/>
    <x v="16"/>
    <s v="601009 - SGM (GM Shanghai)"/>
    <s v="China"/>
    <s v="APAC"/>
    <s v="12645294"/>
    <m/>
    <m/>
    <m/>
    <m/>
    <s v="X"/>
    <s v="N"/>
    <s v="Connecting Rods"/>
    <s v="Engine"/>
    <s v="Powder Metal Connecting Rods"/>
    <s v="Powder Metal Forming &amp; Machining"/>
    <s v="Light Vehicle"/>
    <s v="General Motors"/>
    <s v="GM SGE"/>
    <s v="Tracking"/>
    <n v="0"/>
    <n v="3159307.8432339998"/>
    <n v="3579496.9857488018"/>
    <n v="2434639.8181361002"/>
    <n v="1192552.8939797999"/>
    <n v="10365997.541098703"/>
    <n v="0"/>
    <n v="0"/>
    <n v="3159307.8432339998"/>
    <n v="1"/>
  </r>
  <r>
    <s v="Metaldyne"/>
    <s v="Sintered Products"/>
    <s v="Ridgway"/>
    <s v="3rd Party Sale"/>
    <b v="1"/>
    <s v="United States"/>
    <s v="North America"/>
    <x v="16"/>
    <s v="136681 - General Motors HQ - RenCen"/>
    <s v="United States"/>
    <s v="North America"/>
    <s v="12639683"/>
    <m/>
    <m/>
    <m/>
    <m/>
    <s v="X"/>
    <s v="N"/>
    <s v="Connecting Rod Blanks"/>
    <s v="Engine"/>
    <s v="Powder Metal Connecting Rods"/>
    <s v="Powder Metal Forming &amp; Machining"/>
    <s v="Light Vehicle"/>
    <s v="General Motors"/>
    <s v="GM SGE"/>
    <s v="Awarded"/>
    <n v="1537289.2153999999"/>
    <n v="3033901.932800001"/>
    <n v="2941720.6655999995"/>
    <n v="2810030.1311999992"/>
    <n v="0"/>
    <n v="10322941.944999998"/>
    <n v="0"/>
    <n v="0"/>
    <n v="3033901.932800001"/>
    <n v="1"/>
  </r>
  <r>
    <s v="Metaldyne"/>
    <s v="Sintered Products"/>
    <s v="Ridgway"/>
    <s v="3rd Party Sale"/>
    <b v="1"/>
    <s v="United States"/>
    <s v="North America"/>
    <x v="16"/>
    <s v="600020 - General Motors - Joslyn"/>
    <s v="United States"/>
    <s v="North America"/>
    <s v="24278725"/>
    <m/>
    <m/>
    <m/>
    <m/>
    <s v="X"/>
    <s v="N"/>
    <s v="Planetary Carriers"/>
    <s v="Transmission"/>
    <s v="Planetary Products &amp; Assy"/>
    <s v="Powder Metal Forming &amp; Machining"/>
    <s v="Light Vehicle"/>
    <s v="General Motors"/>
    <s v="GM 8L"/>
    <s v="In Production"/>
    <n v="1897025.6479430008"/>
    <n v="3054485.2295999983"/>
    <n v="2106198.4985999996"/>
    <n v="1842514.4519999998"/>
    <n v="1123615.5732"/>
    <n v="10023839.401342999"/>
    <n v="0"/>
    <n v="0"/>
    <n v="3054485.2295999983"/>
    <n v="1"/>
  </r>
  <r>
    <s v="Metaldyne"/>
    <s v="Drivetrain Products"/>
    <s v="Bluffton"/>
    <s v="3rd Party Sale"/>
    <b v="1"/>
    <s v="United States"/>
    <s v="North America"/>
    <x v="16"/>
    <s v="601009 - SGM (GM Shanghai)"/>
    <s v="China"/>
    <s v="APAC"/>
    <s v="24268524"/>
    <m/>
    <m/>
    <m/>
    <m/>
    <s v="X"/>
    <s v="N"/>
    <s v="Differential Assy"/>
    <s v="DRIVELINE"/>
    <s v="Differential Assemblies"/>
    <s v="Advanced Machining &amp; Assembly"/>
    <s v="Light Vehicle"/>
    <s v="General Motors"/>
    <s v="GM GFX"/>
    <s v="Awarded"/>
    <n v="0"/>
    <n v="483257.74560000002"/>
    <n v="2278973.1622000001"/>
    <n v="3565736.6844000001"/>
    <n v="3530005.7431999999"/>
    <n v="9857973.3354000002"/>
    <n v="0"/>
    <n v="0"/>
    <n v="483257.74560000002"/>
    <n v="1"/>
  </r>
  <r>
    <s v="Metaldyne"/>
    <s v="Sintered Products"/>
    <s v="Suzhou Sintered"/>
    <s v="3rd Party Sale"/>
    <b v="1"/>
    <s v="China"/>
    <s v="APAC"/>
    <x v="16"/>
    <s v="601009 - SGM (GM Shanghai)"/>
    <s v="China"/>
    <s v="APAC"/>
    <s v="24106612"/>
    <m/>
    <m/>
    <m/>
    <m/>
    <s v="X"/>
    <s v="N"/>
    <s v="Connecting Rods"/>
    <s v="Engine"/>
    <s v="Powder Metal Connecting Rods"/>
    <s v="Powder Metal Forming &amp; Machining"/>
    <s v="Light Vehicle"/>
    <s v="General Motors"/>
    <s v="GM T3/T4"/>
    <s v="Awarded"/>
    <n v="0"/>
    <n v="1286078.2923756996"/>
    <n v="2432981.5351339006"/>
    <n v="2614208.799610002"/>
    <n v="3485611.7328966991"/>
    <n v="9818880.3600163013"/>
    <n v="0"/>
    <n v="0"/>
    <n v="1286078.2923756996"/>
    <n v="1"/>
  </r>
  <r>
    <s v="Metaldyne"/>
    <s v="Drivetrain Products"/>
    <s v="Bluffton"/>
    <s v="3rd Party Sale"/>
    <b v="1"/>
    <s v="United States"/>
    <s v="North America"/>
    <x v="16"/>
    <s v="500001 - General Motors"/>
    <s v="United States"/>
    <s v="North America"/>
    <s v="24268524"/>
    <m/>
    <m/>
    <m/>
    <m/>
    <s v="X"/>
    <s v="N"/>
    <s v="Differential Assy"/>
    <s v="DRIVELINE"/>
    <s v="Differential Assemblies"/>
    <s v="Advanced Machining &amp; Assembly"/>
    <s v="Light Vehicle"/>
    <s v="General Motors"/>
    <s v="GM GFX"/>
    <s v="Awarded"/>
    <n v="0"/>
    <n v="1543092.8399999999"/>
    <n v="2197504.6799999997"/>
    <n v="2773369.6097999997"/>
    <n v="2717551.4210000001"/>
    <n v="9231518.5507999994"/>
    <n v="0"/>
    <n v="0"/>
    <n v="1543092.8399999999"/>
    <n v="1"/>
  </r>
  <r>
    <s v="Metaldyne"/>
    <s v="Drivetrain Products"/>
    <s v="Bluffton"/>
    <s v="3rd Party Sale"/>
    <b v="1"/>
    <s v="United States"/>
    <s v="North America"/>
    <x v="16"/>
    <s v="601279 - GM Mexico - Ramos"/>
    <s v="Mexico"/>
    <s v="North America"/>
    <s v="24243916"/>
    <m/>
    <m/>
    <m/>
    <m/>
    <s v="X"/>
    <s v="N"/>
    <s v="Differential Assy"/>
    <s v="DRIVELINE"/>
    <s v="Differential Assemblies"/>
    <s v="Advanced Machining &amp; Assembly"/>
    <s v="Light Vehicle"/>
    <s v="General Motors"/>
    <s v="GM 6T"/>
    <s v="In Production"/>
    <n v="5965974.4379999992"/>
    <n v="1602511.5599999998"/>
    <n v="934004.30399999989"/>
    <n v="233789.32800000001"/>
    <n v="0"/>
    <n v="8736279.629999999"/>
    <n v="0"/>
    <n v="0"/>
    <n v="1602511.5599999998"/>
    <n v="1"/>
  </r>
  <r>
    <s v="Metaldyne"/>
    <s v="Sintered Products"/>
    <s v="Ridgway"/>
    <s v="3rd Party Sale"/>
    <b v="1"/>
    <s v="United States"/>
    <s v="North America"/>
    <x v="16"/>
    <s v="601293 - GM de Mexico - Mexico City"/>
    <s v="Mexico"/>
    <s v="North America"/>
    <s v="24278725"/>
    <m/>
    <m/>
    <m/>
    <m/>
    <s v="X"/>
    <s v="N"/>
    <s v="Planetary Carriers"/>
    <s v="Transmission"/>
    <s v="Planetary Products &amp; Assy"/>
    <s v="Powder Metal Forming &amp; Machining"/>
    <s v="Light Vehicle"/>
    <s v="General Motors"/>
    <s v="GM 8L"/>
    <s v="In Production"/>
    <n v="1208684.2626940003"/>
    <n v="1865195.1728000003"/>
    <n v="1884324.9347999995"/>
    <n v="1875655.569599"/>
    <n v="1779195.1643990001"/>
    <n v="8613055.1042919997"/>
    <n v="0"/>
    <n v="0"/>
    <n v="1865195.1728000003"/>
    <n v="1"/>
  </r>
  <r>
    <s v="Metaldyne"/>
    <s v="Sintered Products"/>
    <s v="Ridgway"/>
    <s v="3rd Party Sale"/>
    <b v="1"/>
    <s v="United States"/>
    <s v="North America"/>
    <x v="16"/>
    <s v="601293 - GM de Mexico - Mexico City"/>
    <s v="Mexico"/>
    <s v="North America"/>
    <s v="24278722"/>
    <m/>
    <m/>
    <m/>
    <m/>
    <s v="X"/>
    <s v="N"/>
    <s v="Planetary Carriers"/>
    <s v="Transmission"/>
    <s v="Planetary Products &amp; Assy"/>
    <s v="Powder Metal Forming &amp; Machining"/>
    <s v="Light Vehicle"/>
    <s v="General Motors"/>
    <s v="GM 8L"/>
    <s v="In Production"/>
    <n v="2428578.0354529996"/>
    <n v="3135473.3687989996"/>
    <n v="2205967.5459000007"/>
    <n v="681070.09770000004"/>
    <n v="0"/>
    <n v="8451089.0478520002"/>
    <n v="0"/>
    <n v="0"/>
    <n v="3135473.3687989996"/>
    <n v="1"/>
  </r>
  <r>
    <s v="Metaldyne"/>
    <s v="Sintered Products"/>
    <s v="Ridgway"/>
    <s v="3rd Party Sale"/>
    <b v="1"/>
    <s v="United States"/>
    <s v="North America"/>
    <x v="16"/>
    <s v="600020 - General Motors - Joslyn"/>
    <s v="United States"/>
    <s v="North America"/>
    <s v="24271301"/>
    <m/>
    <m/>
    <m/>
    <m/>
    <s v="X"/>
    <s v="N"/>
    <s v="Planetary Carriers"/>
    <s v="Transmission"/>
    <s v="Planetary Products &amp; Assy"/>
    <s v="Powder Metal Forming &amp; Machining"/>
    <s v="Light Vehicle"/>
    <s v="General Motors"/>
    <s v="GM 8L"/>
    <s v="In Production"/>
    <n v="2404250.5268380009"/>
    <n v="3256458.1974179992"/>
    <n v="2047983.1428"/>
    <n v="368197.25400000002"/>
    <n v="228641.913"/>
    <n v="8305531.0340559985"/>
    <n v="0"/>
    <n v="0"/>
    <n v="3256458.1974179992"/>
    <n v="1"/>
  </r>
  <r>
    <s v="Metaldyne"/>
    <s v="Sintered Products"/>
    <s v="Ramos Sintered"/>
    <s v="3rd Party Sale"/>
    <b v="1"/>
    <s v="Mexico"/>
    <s v="North America"/>
    <x v="16"/>
    <s v="601005 - GM Korea"/>
    <s v="South Korea"/>
    <s v="APAC"/>
    <s v="55580887"/>
    <m/>
    <m/>
    <m/>
    <m/>
    <s v="X"/>
    <s v="N"/>
    <s v="Connecting Rods"/>
    <s v="Engine"/>
    <s v="Powder Metal Connecting Rods"/>
    <s v="Powder Metal Forming &amp; Machining"/>
    <s v="Light Vehicle"/>
    <s v="General Motors"/>
    <s v="GM SGE"/>
    <s v="In Production"/>
    <n v="3321729.7441999991"/>
    <n v="3196724.2000199994"/>
    <n v="1657004.3208799995"/>
    <n v="0"/>
    <n v="0"/>
    <n v="8175458.2650999986"/>
    <n v="0"/>
    <n v="0"/>
    <n v="3196724.2000199994"/>
    <n v="1"/>
  </r>
  <r>
    <s v="Metaldyne"/>
    <s v="Sintered Products"/>
    <s v="Ridgway"/>
    <s v="3rd Party Sale"/>
    <b v="1"/>
    <s v="United States"/>
    <s v="North America"/>
    <x v="16"/>
    <s v="136681 - General Motors HQ - RenCen"/>
    <s v="United States"/>
    <s v="North America"/>
    <s v="12645294"/>
    <m/>
    <m/>
    <m/>
    <m/>
    <s v="X"/>
    <s v="N"/>
    <s v="Connecting Rod Blanks"/>
    <s v="Engine"/>
    <s v="Powder Metal Connecting Rods"/>
    <s v="Powder Metal Forming &amp; Machining"/>
    <s v="Light Vehicle"/>
    <s v="General Motors"/>
    <s v="GM SGE"/>
    <s v="Awarded"/>
    <n v="124449.68340000001"/>
    <n v="2388285.0000000005"/>
    <n v="2653639.3854"/>
    <n v="2733248.8854"/>
    <n v="0"/>
    <n v="7899622.9542000005"/>
    <n v="0"/>
    <n v="0"/>
    <n v="2388285.0000000005"/>
    <n v="1"/>
  </r>
  <r>
    <s v="Metaldyne"/>
    <s v="Drivetrain Products"/>
    <s v="Bluffton"/>
    <s v="3rd Party Sale"/>
    <b v="1"/>
    <s v="United States"/>
    <s v="North America"/>
    <x v="16"/>
    <s v="500001 - General Motors"/>
    <s v="United States"/>
    <s v="North America"/>
    <s v="24268523"/>
    <m/>
    <m/>
    <m/>
    <m/>
    <s v="X"/>
    <s v="N"/>
    <s v="Differential Assy"/>
    <s v="DRIVELINE"/>
    <s v="Differential Assemblies"/>
    <s v="Advanced Machining &amp; Assembly"/>
    <s v="Light Vehicle"/>
    <s v="General Motors"/>
    <s v="GM GFX"/>
    <s v="Awarded"/>
    <n v="0"/>
    <n v="1585553.7175000003"/>
    <n v="1395295.3674999999"/>
    <n v="2480083.4568000003"/>
    <n v="2430165.9260000014"/>
    <n v="7891098.4678000007"/>
    <n v="0"/>
    <n v="0"/>
    <n v="1585553.7175000003"/>
    <n v="1"/>
  </r>
  <r>
    <s v="Metaldyne"/>
    <s v="Sintered Products"/>
    <s v="Ridgway"/>
    <s v="3rd Party Sale"/>
    <b v="1"/>
    <s v="United States"/>
    <s v="North America"/>
    <x v="16"/>
    <s v="600020 - General Motors - Joslyn"/>
    <s v="United States"/>
    <s v="North America"/>
    <s v="24275275"/>
    <m/>
    <m/>
    <m/>
    <m/>
    <s v="X"/>
    <s v="N"/>
    <s v="Planetary Carriers"/>
    <s v="Transmission"/>
    <s v="Planetary Products &amp; Assy"/>
    <s v="Powder Metal Forming &amp; Machining"/>
    <s v="Light Vehicle"/>
    <s v="General Motors"/>
    <s v="GM 8L"/>
    <s v="In Production"/>
    <n v="1745120.710803"/>
    <n v="2224904.2116090013"/>
    <n v="1534156.1011000001"/>
    <n v="1342088.5019989999"/>
    <n v="818442.17819999997"/>
    <n v="7664711.7037110021"/>
    <n v="0"/>
    <n v="0"/>
    <n v="2224904.2116090013"/>
    <n v="1"/>
  </r>
  <r>
    <s v="Metaldyne"/>
    <s v="Drivetrain Products"/>
    <s v="Twinsburg"/>
    <s v="3rd Party Sale"/>
    <b v="1"/>
    <s v="United States"/>
    <s v="North America"/>
    <x v="16"/>
    <s v="114660 - GM EAG Disbursement Services"/>
    <s v="United States"/>
    <s v="North America"/>
    <s v="24257449"/>
    <m/>
    <m/>
    <m/>
    <m/>
    <s v="X"/>
    <s v="N"/>
    <s v="Upper Valve Bodies"/>
    <s v="Transmission"/>
    <s v="Aluminum Valve Bodies"/>
    <s v="Aluminum Die Casting &amp; Machining"/>
    <s v="Light Vehicle"/>
    <s v="General Motors"/>
    <s v="GM 6T"/>
    <s v="In Production"/>
    <n v="4272217.9992009988"/>
    <n v="2430424.141005001"/>
    <n v="596009.70399999991"/>
    <n v="0"/>
    <n v="0"/>
    <n v="7298651.8442059997"/>
    <n v="0"/>
    <n v="0"/>
    <n v="2430424.141005001"/>
    <n v="1"/>
  </r>
  <r>
    <s v="Metaldyne"/>
    <s v="Sintered Products"/>
    <s v="Ramos Sintered"/>
    <s v="3rd Party Sale"/>
    <b v="1"/>
    <s v="Mexico"/>
    <s v="North America"/>
    <x v="16"/>
    <s v="600562 - Opel Hungary Powertrain Ltd"/>
    <s v="Hungary"/>
    <s v="Europe"/>
    <s v="12639684"/>
    <m/>
    <m/>
    <m/>
    <m/>
    <s v="X"/>
    <s v="N"/>
    <s v="Connecting Rods"/>
    <s v="Engine"/>
    <s v="Powder Metal Connecting Rods"/>
    <s v="Powder Metal Forming &amp; Machining"/>
    <s v="Light Vehicle"/>
    <s v="General Motors"/>
    <s v="GM SGE"/>
    <s v="Awarded"/>
    <n v="2610455.6114999987"/>
    <n v="2124387.4151999988"/>
    <n v="2192033.7744000019"/>
    <n v="0"/>
    <n v="0"/>
    <n v="6926876.8010999989"/>
    <n v="0"/>
    <n v="0"/>
    <n v="2124387.4151999988"/>
    <n v="1"/>
  </r>
  <r>
    <s v="Metaldyne"/>
    <s v="Sintered Products"/>
    <s v="Ridgway"/>
    <s v="3rd Party Sale"/>
    <b v="1"/>
    <s v="United States"/>
    <s v="North America"/>
    <x v="16"/>
    <s v="601293 - GM de Mexico - Mexico City"/>
    <s v="Mexico"/>
    <s v="North America"/>
    <s v="24271301"/>
    <m/>
    <m/>
    <m/>
    <m/>
    <s v="X"/>
    <s v="N"/>
    <s v="Planetary Carriers"/>
    <s v="Transmission"/>
    <s v="Planetary Products &amp; Assy"/>
    <s v="Powder Metal Forming &amp; Machining"/>
    <s v="Light Vehicle"/>
    <s v="General Motors"/>
    <s v="GM 8L"/>
    <s v="In Production"/>
    <n v="2411781.7103760005"/>
    <n v="2153790.4504589997"/>
    <n v="1515411.6281989992"/>
    <n v="467867.96460000006"/>
    <n v="0"/>
    <n v="6548851.7536339983"/>
    <n v="0"/>
    <n v="0"/>
    <n v="2153790.4504589997"/>
    <n v="1"/>
  </r>
  <r>
    <s v="Metaldyne"/>
    <s v="Sintered Products"/>
    <s v="Ridgway"/>
    <s v="3rd Party Sale"/>
    <b v="1"/>
    <s v="United States"/>
    <s v="North America"/>
    <x v="16"/>
    <s v="601293 - GM de Mexico - Mexico City"/>
    <s v="Mexico"/>
    <s v="North America"/>
    <s v="24275275"/>
    <m/>
    <m/>
    <m/>
    <m/>
    <s v="X"/>
    <s v="N"/>
    <s v="Planetary Carriers"/>
    <s v="Transmission"/>
    <s v="Planetary Products &amp; Assy"/>
    <s v="Powder Metal Forming &amp; Machining"/>
    <s v="Light Vehicle"/>
    <s v="General Motors"/>
    <s v="GM 8L"/>
    <s v="In Production"/>
    <n v="1142249.4630369998"/>
    <n v="1358618.6487980001"/>
    <n v="1372543.2797980004"/>
    <n v="1366228.5095990002"/>
    <n v="1295966.6993999996"/>
    <n v="6535606.6006319998"/>
    <n v="0"/>
    <n v="0"/>
    <n v="1358618.6487980001"/>
    <n v="1"/>
  </r>
  <r>
    <s v="Metaldyne"/>
    <s v="Drivetrain Products"/>
    <s v="Bluffton"/>
    <s v="3rd Party Sale"/>
    <b v="1"/>
    <s v="United States"/>
    <s v="North America"/>
    <x v="16"/>
    <s v="601009 - SGM (GM Shanghai)"/>
    <s v="China"/>
    <s v="APAC"/>
    <s v="24268523"/>
    <m/>
    <m/>
    <m/>
    <m/>
    <s v="X"/>
    <s v="N"/>
    <s v="Differential Assy"/>
    <s v="DRIVELINE"/>
    <s v="Differential Assemblies"/>
    <s v="Advanced Machining &amp; Assembly"/>
    <s v="Light Vehicle"/>
    <s v="General Motors"/>
    <s v="GM GFX"/>
    <s v="Awarded"/>
    <n v="0"/>
    <n v="718044.58"/>
    <n v="1752166.2000000002"/>
    <n v="2026949.8641000004"/>
    <n v="2006678.9649999999"/>
    <n v="6503839.6091000009"/>
    <n v="0"/>
    <n v="0"/>
    <n v="718044.58"/>
    <n v="1"/>
  </r>
  <r>
    <s v="Metaldyne"/>
    <s v="Sintered Products"/>
    <s v="Ramos Sintered"/>
    <s v="3rd Party Sale"/>
    <b v="1"/>
    <s v="Mexico"/>
    <s v="North America"/>
    <x v="16"/>
    <s v="601005 - GM Korea"/>
    <s v="South Korea"/>
    <s v="APAC"/>
    <s v="55580887 (ext)"/>
    <m/>
    <m/>
    <m/>
    <m/>
    <s v="X"/>
    <s v="N"/>
    <s v="Connecting Rods"/>
    <s v="Engine"/>
    <s v="Powder Metal Connecting Rods"/>
    <s v="Powder Metal Forming &amp; Machining"/>
    <s v="Light Vehicle"/>
    <s v="General Motors"/>
    <s v="GM SGE"/>
    <s v="Tracking"/>
    <n v="0"/>
    <n v="0"/>
    <n v="0"/>
    <n v="3518508.5944400001"/>
    <n v="2890783.7237000004"/>
    <n v="6409292.3181400001"/>
    <n v="0"/>
    <n v="0"/>
    <n v="0"/>
    <n v="1"/>
  </r>
  <r>
    <s v="Metaldyne"/>
    <s v="Drivetrain Products"/>
    <s v="Bluffton"/>
    <s v="3rd Party Sale"/>
    <b v="1"/>
    <s v="United States"/>
    <s v="North America"/>
    <x v="16"/>
    <s v="173596 - GM - Mound, Warren"/>
    <s v="United States"/>
    <s v="North America"/>
    <s v="24243916"/>
    <m/>
    <m/>
    <m/>
    <m/>
    <s v="X"/>
    <s v="N"/>
    <s v="Differential Assy"/>
    <s v="DRIVELINE"/>
    <s v="Differential Assemblies"/>
    <s v="Advanced Machining &amp; Assembly"/>
    <s v="Light Vehicle"/>
    <s v="General Motors"/>
    <s v="GM 6T"/>
    <s v="In Production"/>
    <n v="2744212.1932800002"/>
    <n v="2574679.9766400014"/>
    <n v="631385.37216000003"/>
    <n v="0"/>
    <n v="0"/>
    <n v="5950277.542080001"/>
    <n v="0"/>
    <n v="0"/>
    <n v="2574679.9766400014"/>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1799999.9999999998"/>
    <n v="2658023.9999999995"/>
    <n v="1427976"/>
    <n v="0"/>
    <n v="5885999.9999999991"/>
    <n v="1"/>
    <n v="1799999.9999999998"/>
    <n v="0"/>
    <n v="0"/>
  </r>
  <r>
    <s v="Metaldyne"/>
    <s v="Sintered Products"/>
    <s v="Suzhou Sintered"/>
    <s v="3rd Party Sale"/>
    <b v="1"/>
    <s v="China"/>
    <s v="APAC"/>
    <x v="16"/>
    <s v="601009 - SGM (GM Shanghai)"/>
    <s v="China"/>
    <s v="APAC"/>
    <s v="24106614"/>
    <m/>
    <m/>
    <m/>
    <m/>
    <s v="X"/>
    <s v="N"/>
    <s v="Connecting Rods"/>
    <s v="Engine"/>
    <s v="Powder Metal Connecting Rods"/>
    <s v="Powder Metal Forming &amp; Machining"/>
    <s v="Light Vehicle"/>
    <s v="General Motors"/>
    <s v="GM T3/T4"/>
    <s v="Awarded"/>
    <n v="0"/>
    <n v="0"/>
    <n v="2021217.8641052002"/>
    <n v="2371475.6431015995"/>
    <n v="1415930.6533411997"/>
    <n v="5808624.1605479997"/>
    <n v="0"/>
    <n v="0"/>
    <n v="0"/>
    <n v="1"/>
  </r>
  <r>
    <s v="Metaldyne"/>
    <s v="Drivetrain Products"/>
    <s v="Drivetrain Admin &amp; Elims"/>
    <s v="3rd Party Sale"/>
    <b v="1"/>
    <s v="United States"/>
    <s v="North America"/>
    <x v="16"/>
    <s v="601009 - SGM (GM Shanghai)"/>
    <s v="China"/>
    <s v="APAC"/>
    <s v="24273362"/>
    <m/>
    <m/>
    <m/>
    <m/>
    <s v="X"/>
    <s v="N"/>
    <s v="Valve Bodies"/>
    <s v="Transmission"/>
    <s v="Aluminum Valve Bodies"/>
    <s v="Aluminum Die Casting &amp; Machining"/>
    <s v="Light Vehicle"/>
    <s v="General Motors"/>
    <s v="GM CVT"/>
    <s v="Awarded"/>
    <n v="0"/>
    <n v="0"/>
    <n v="0"/>
    <n v="2297036.7496218001"/>
    <n v="3462265.1842253972"/>
    <n v="5759301.9338471973"/>
    <n v="0"/>
    <n v="0"/>
    <n v="0"/>
    <n v="1"/>
  </r>
  <r>
    <s v="Metaldyne"/>
    <s v="Drivetrain Products"/>
    <s v="Drivetrain Admin &amp; Elims"/>
    <s v="3rd Party Sale"/>
    <b v="1"/>
    <s v="United States"/>
    <s v="North America"/>
    <x v="16"/>
    <s v="601009 - SGM (GM Shanghai)"/>
    <s v="China"/>
    <s v="APAC"/>
    <s v="24273351"/>
    <m/>
    <m/>
    <m/>
    <m/>
    <s v="X"/>
    <s v="N"/>
    <s v="Solenoid Bodies"/>
    <s v="Transmission"/>
    <s v="Aluminum Valve Bodies"/>
    <s v="Aluminum Die Casting &amp; Machining"/>
    <s v="Light Vehicle"/>
    <s v="General Motors"/>
    <s v="GM CVT"/>
    <s v="Awarded"/>
    <n v="0"/>
    <n v="0"/>
    <n v="0"/>
    <n v="1984956.2777363996"/>
    <n v="2991880.0597211006"/>
    <n v="4976836.3374575004"/>
    <n v="0"/>
    <n v="0"/>
    <n v="0"/>
    <n v="1"/>
  </r>
  <r>
    <s v="Metaldyne"/>
    <s v="Sintered Products"/>
    <s v="Ramos Sintered"/>
    <s v="3rd Party Sale"/>
    <b v="1"/>
    <s v="Mexico"/>
    <s v="North America"/>
    <x v="16"/>
    <s v="600562 - Opel Hungary Powertrain Ltd"/>
    <s v="Hungary"/>
    <s v="Europe"/>
    <s v="12638855"/>
    <m/>
    <m/>
    <m/>
    <m/>
    <s v="X"/>
    <s v="N"/>
    <s v="Connecting Rods"/>
    <s v="Engine"/>
    <s v="Powder Metal Connecting Rods"/>
    <s v="Powder Metal Forming &amp; Machining"/>
    <s v="Light Vehicle"/>
    <s v="General Motors"/>
    <s v="GM SGE"/>
    <s v="In Production"/>
    <n v="1273256.5376000002"/>
    <n v="1278935.2954499999"/>
    <n v="1554860.9700000004"/>
    <n v="0"/>
    <n v="0"/>
    <n v="4107052.8030500002"/>
    <n v="0"/>
    <n v="0"/>
    <n v="1278935.2954499999"/>
    <n v="1"/>
  </r>
  <r>
    <s v="Metaldyne"/>
    <s v="Drivetrain Products"/>
    <s v="Bluffton"/>
    <s v="3rd Party Sale"/>
    <b v="1"/>
    <s v="United States"/>
    <s v="North America"/>
    <x v="16"/>
    <s v="601279 - GM Mexico - Ramos"/>
    <s v="Mexico"/>
    <s v="North America"/>
    <s v="24268373"/>
    <m/>
    <m/>
    <m/>
    <m/>
    <s v="X"/>
    <s v="N"/>
    <s v="Differential Assy"/>
    <s v="DRIVELINE"/>
    <s v="Differential Assemblies"/>
    <s v="Advanced Machining &amp; Assembly"/>
    <s v="Light Vehicle"/>
    <s v="General Motors"/>
    <s v="GM 6T"/>
    <s v="In Production"/>
    <n v="3079195.4226000002"/>
    <n v="540717.70025300002"/>
    <n v="315150.71209999983"/>
    <n v="78884.939700000003"/>
    <n v="0"/>
    <n v="4013948.7746529998"/>
    <n v="0"/>
    <n v="0"/>
    <n v="540717.70025300002"/>
    <n v="1"/>
  </r>
  <r>
    <s v="Metaldyne"/>
    <s v="Drivetrain Products"/>
    <s v="Twinsburg"/>
    <s v="3rd Party Sale"/>
    <b v="1"/>
    <s v="United States"/>
    <s v="North America"/>
    <x v="16"/>
    <s v="100078 - GM Mexico"/>
    <s v="Mexico"/>
    <s v="North America"/>
    <s v="24266446"/>
    <m/>
    <m/>
    <m/>
    <m/>
    <s v="X"/>
    <s v="N"/>
    <s v="Valve Bodies"/>
    <s v="Transmission"/>
    <s v="Aluminum Valve Bodies"/>
    <s v="Aluminum Die Casting &amp; Machining"/>
    <s v="Light Vehicle"/>
    <s v="General Motors"/>
    <s v="GM 6T"/>
    <s v="In Production"/>
    <n v="2490134.944987"/>
    <n v="998969.33070100017"/>
    <n v="143223.93269999998"/>
    <n v="113708.27790000002"/>
    <n v="90658.95030000007"/>
    <n v="3836695.436588"/>
    <n v="0"/>
    <n v="0"/>
    <n v="998969.33070100017"/>
    <n v="1"/>
  </r>
  <r>
    <s v="Metaldyne"/>
    <s v="Drivetrain Products"/>
    <s v="Twinsburg"/>
    <s v="3rd Party Sale"/>
    <b v="1"/>
    <s v="United States"/>
    <s v="North America"/>
    <x v="16"/>
    <s v="114660 - GM EAG Disbursement Services"/>
    <s v="United States"/>
    <s v="North America"/>
    <s v="24257452"/>
    <m/>
    <m/>
    <m/>
    <m/>
    <s v="X"/>
    <s v="N"/>
    <s v="Lower Valve Bodies"/>
    <s v="Transmission"/>
    <s v="Aluminum Valve Bodies"/>
    <s v="Aluminum Die Casting &amp; Machining"/>
    <s v="Light Vehicle"/>
    <s v="General Motors"/>
    <s v="GM 6T"/>
    <s v="In Production"/>
    <n v="2018185.036602"/>
    <n v="1146287.7473009999"/>
    <n v="281102.63119999995"/>
    <n v="0"/>
    <n v="0"/>
    <n v="3445575.4151029997"/>
    <n v="0"/>
    <n v="0"/>
    <n v="1146287.7473009999"/>
    <n v="1"/>
  </r>
  <r>
    <s v="Metaldyne"/>
    <s v="Sintered Products"/>
    <s v="Ramos Sintered"/>
    <s v="3rd Party Sale"/>
    <b v="1"/>
    <s v="Mexico"/>
    <s v="North America"/>
    <x v="16"/>
    <s v="600562 - Opel Hungary Powertrain Ltd"/>
    <s v="Hungary"/>
    <s v="Europe"/>
    <s v="12639684 (ext)"/>
    <m/>
    <m/>
    <m/>
    <m/>
    <s v="X"/>
    <s v="N"/>
    <s v="Connecting Rods"/>
    <s v="Engine"/>
    <s v="Powder Metal Connecting Rods"/>
    <s v="Powder Metal Forming &amp; Machining"/>
    <s v="Light Vehicle"/>
    <s v="General Motors"/>
    <s v="GM SGE"/>
    <s v="High Probability"/>
    <n v="0"/>
    <n v="0"/>
    <n v="0"/>
    <n v="2863726.2620900003"/>
    <n v="117119.97680999999"/>
    <n v="2980846.2389000002"/>
    <n v="0"/>
    <n v="0"/>
    <n v="0"/>
    <n v="1"/>
  </r>
  <r>
    <s v="Metaldyne"/>
    <s v="Sintered Products"/>
    <s v="Suzhou Sintered"/>
    <s v="3rd Party Sale"/>
    <b v="1"/>
    <s v="China"/>
    <s v="APAC"/>
    <x v="16"/>
    <s v="601009 - SGM (GM Shanghai)"/>
    <s v="China"/>
    <s v="APAC"/>
    <s v="24106613"/>
    <m/>
    <m/>
    <m/>
    <m/>
    <s v="X"/>
    <s v="N"/>
    <s v="Connecting Rods"/>
    <s v="Engine"/>
    <s v="Powder Metal Connecting Rods"/>
    <s v="Powder Metal Forming &amp; Machining"/>
    <s v="Light Vehicle"/>
    <s v="General Motors"/>
    <s v="GM T3/T4"/>
    <s v="Awarded"/>
    <n v="0"/>
    <n v="66059.812871999995"/>
    <n v="858777.56733749993"/>
    <n v="891807.47374939988"/>
    <n v="933094.85682000022"/>
    <n v="2749739.7107789"/>
    <n v="0"/>
    <n v="0"/>
    <n v="66059.812871999995"/>
    <n v="1"/>
  </r>
  <r>
    <s v="Metaldyne"/>
    <s v="Sintered Products"/>
    <s v="Ramos Sintered"/>
    <s v="3rd Party Sale"/>
    <b v="1"/>
    <s v="Mexico"/>
    <s v="North America"/>
    <x v="16"/>
    <s v="600562 - Opel Hungary Powertrain Ltd"/>
    <s v="Hungary"/>
    <s v="Europe"/>
    <s v="55485149"/>
    <m/>
    <m/>
    <m/>
    <m/>
    <s v="X"/>
    <s v="N"/>
    <s v="Connecting Rods"/>
    <s v="Engine"/>
    <s v="Powder Metal Connecting Rods"/>
    <s v="Powder Metal Forming &amp; Machining"/>
    <s v="Light Vehicle"/>
    <s v="General Motors"/>
    <s v="GM MGE"/>
    <s v="In Production"/>
    <n v="490159.99999999983"/>
    <n v="902117.59999999974"/>
    <n v="950592.64000000048"/>
    <n v="0"/>
    <n v="0"/>
    <n v="2342870.2400000002"/>
    <n v="0"/>
    <n v="0"/>
    <n v="902117.59999999974"/>
    <n v="1"/>
  </r>
  <r>
    <s v="Metaldyne"/>
    <s v="Vibration Control Systems"/>
    <s v="South Korea"/>
    <s v="3rd Party Sale"/>
    <b v="1"/>
    <s v="South Korea"/>
    <s v="APAC"/>
    <x v="16"/>
    <s v="601689 - GM Rayong Thailand"/>
    <s v="Thailand"/>
    <s v="APAC"/>
    <s v="55593553"/>
    <m/>
    <m/>
    <m/>
    <m/>
    <s v="X"/>
    <s v="N"/>
    <s v="Crankshaft Gears"/>
    <s v="Engine"/>
    <s v="Balance Shaft Systems"/>
    <s v="Advanced Machining &amp; Assembly"/>
    <s v="Light Vehicle"/>
    <s v="General Motors"/>
    <s v="GM 425"/>
    <s v="Awarded"/>
    <n v="308089.69567214005"/>
    <n v="510884.50387539994"/>
    <n v="490536.58780919999"/>
    <n v="466710.4927048001"/>
    <n v="565810.28092669998"/>
    <n v="2342031.5609882399"/>
    <n v="0"/>
    <n v="0"/>
    <n v="510884.50387539994"/>
    <n v="1"/>
  </r>
  <r>
    <s v="Metaldyne"/>
    <s v="Sintered Products"/>
    <s v="Ramos Sintered"/>
    <s v="3rd Party Sale"/>
    <b v="1"/>
    <s v="Mexico"/>
    <s v="North America"/>
    <x v="16"/>
    <s v="600562 - Opel Hungary Powertrain Ltd"/>
    <s v="Hungary"/>
    <s v="Europe"/>
    <s v="55599985"/>
    <m/>
    <m/>
    <m/>
    <m/>
    <s v="X"/>
    <s v="N"/>
    <s v="Connecting Rods"/>
    <s v="Engine"/>
    <s v="Powder Metal Connecting Rods"/>
    <s v="Powder Metal Forming &amp; Machining"/>
    <s v="Light Vehicle"/>
    <s v="General Motors"/>
    <s v="GM MGE"/>
    <s v="Awarded"/>
    <n v="572913"/>
    <n v="494945.99991000001"/>
    <n v="1169964"/>
    <n v="0"/>
    <n v="0"/>
    <n v="2237822.9999099998"/>
    <n v="0"/>
    <n v="0"/>
    <n v="494945.99991000001"/>
    <n v="1"/>
  </r>
  <r>
    <s v="Metaldyne"/>
    <s v="Sintered Products"/>
    <s v="Ramos Sintered"/>
    <s v="3rd Party Sale"/>
    <b v="1"/>
    <s v="Mexico"/>
    <s v="North America"/>
    <x v="16"/>
    <s v="600562 - Opel Hungary Powertrain Ltd"/>
    <s v="Hungary"/>
    <s v="Europe"/>
    <s v="55599985 (ext)"/>
    <m/>
    <m/>
    <m/>
    <m/>
    <s v="X"/>
    <s v="N"/>
    <s v="Connecting Rods"/>
    <s v="Engine"/>
    <s v="Powder Metal Connecting Rods"/>
    <s v="Powder Metal Forming &amp; Machining"/>
    <s v="Light Vehicle"/>
    <s v="General Motors"/>
    <s v="GM MGE"/>
    <s v="High Probability"/>
    <n v="0"/>
    <n v="0"/>
    <n v="0"/>
    <n v="893736.00008999987"/>
    <n v="903707.99991000013"/>
    <n v="1797444"/>
    <n v="0"/>
    <n v="0"/>
    <n v="0"/>
    <n v="1"/>
  </r>
  <r>
    <s v="Metaldyne"/>
    <s v="Sintered Products"/>
    <s v="Ramos Sintered"/>
    <s v="3rd Party Sale"/>
    <b v="1"/>
    <s v="Mexico"/>
    <s v="North America"/>
    <x v="16"/>
    <s v="600562 - Opel Hungary Powertrain Ltd"/>
    <s v="Hungary"/>
    <s v="Europe"/>
    <s v="12645555"/>
    <m/>
    <m/>
    <m/>
    <m/>
    <s v="X"/>
    <s v="N"/>
    <s v="Connecting Rods"/>
    <s v="Engine"/>
    <s v="Powder Metal Connecting Rods"/>
    <s v="Powder Metal Forming &amp; Machining"/>
    <s v="Light Vehicle"/>
    <s v="General Motors"/>
    <s v="GM SGE"/>
    <s v="In Production"/>
    <n v="579568.10859999992"/>
    <n v="562213.09823"/>
    <n v="615822.38880000007"/>
    <n v="0"/>
    <n v="0"/>
    <n v="1757603.5956300001"/>
    <n v="0"/>
    <n v="0"/>
    <n v="562213.09823"/>
    <n v="1"/>
  </r>
  <r>
    <s v="Metaldyne"/>
    <s v="Drivetrain Products"/>
    <s v="Drivetrain Admin &amp; Elims"/>
    <s v="3rd Party Sale"/>
    <b v="1"/>
    <s v="United States"/>
    <s v="North America"/>
    <x v="16"/>
    <s v="601009 - SGM (GM Shanghai)"/>
    <s v="China"/>
    <s v="APAC"/>
    <s v="24269473"/>
    <m/>
    <m/>
    <m/>
    <m/>
    <s v="X"/>
    <s v="N"/>
    <s v="Valve Bodies"/>
    <s v="Transmission"/>
    <s v="Aluminum Valve Bodies"/>
    <s v="Aluminum Die Casting &amp; Machining"/>
    <s v="Light Vehicle"/>
    <s v="General Motors"/>
    <s v="GM GFX"/>
    <s v="Awarded"/>
    <n v="0"/>
    <n v="364656.67827729997"/>
    <n v="426622.98023209994"/>
    <n v="468578.13593509997"/>
    <n v="463892.35457539995"/>
    <n v="1723750.1490199"/>
    <n v="0"/>
    <n v="0"/>
    <n v="364656.67827729997"/>
    <n v="1"/>
  </r>
  <r>
    <s v="Metaldyne"/>
    <s v="Sintered Products"/>
    <s v="Ramos Sintered"/>
    <s v="3rd Party Sale"/>
    <b v="1"/>
    <s v="Mexico"/>
    <s v="North America"/>
    <x v="16"/>
    <s v="600562 - Opel Hungary Powertrain Ltd"/>
    <s v="Hungary"/>
    <s v="Europe"/>
    <s v="12645295 (ext)"/>
    <m/>
    <m/>
    <m/>
    <m/>
    <s v="X"/>
    <s v="N"/>
    <s v="Connecting Rods"/>
    <s v="Engine"/>
    <s v="Powder Metal Connecting Rods"/>
    <s v="Powder Metal Forming &amp; Machining"/>
    <s v="Light Vehicle"/>
    <s v="General Motors"/>
    <s v="GM SGE"/>
    <s v="High Probability"/>
    <n v="0"/>
    <n v="0"/>
    <n v="0"/>
    <n v="1122946.7480600001"/>
    <n v="553126.51919999998"/>
    <n v="1676073.2672600001"/>
    <n v="0"/>
    <n v="0"/>
    <n v="0"/>
    <n v="1"/>
  </r>
  <r>
    <s v="Metaldyne"/>
    <s v="Sintered Products"/>
    <s v="Ramos Sintered"/>
    <s v="3rd Party Sale"/>
    <b v="1"/>
    <s v="Mexico"/>
    <s v="North America"/>
    <x v="16"/>
    <s v="601293 - GM de Mexico - Mexico City"/>
    <s v="Mexico"/>
    <s v="North America"/>
    <s v="12615578"/>
    <s v="119"/>
    <s v="GM Contract"/>
    <m/>
    <m/>
    <s v="X"/>
    <s v="N"/>
    <s v="Connecting Rods"/>
    <s v="Engine"/>
    <s v="Powder Metal Connecting Rods"/>
    <s v="Powder Metal Forming &amp; Machining"/>
    <s v="Light Vehicle"/>
    <s v="General Motors"/>
    <s v="GM High Feature V6"/>
    <s v="In Production"/>
    <n v="1597187.1568"/>
    <n v="0"/>
    <n v="0"/>
    <n v="0"/>
    <n v="0"/>
    <n v="1597187.1568"/>
    <n v="1"/>
    <n v="0"/>
    <n v="0"/>
    <n v="0"/>
  </r>
  <r>
    <s v="Metaldyne"/>
    <s v="Sintered Products"/>
    <s v="Ridgway"/>
    <s v="3rd Party Sale"/>
    <b v="1"/>
    <s v="United States"/>
    <s v="North America"/>
    <x v="16"/>
    <s v="136681 - General Motors HQ - RenCen"/>
    <s v="United States"/>
    <s v="North America"/>
    <s v="12645294 (ext)"/>
    <m/>
    <m/>
    <m/>
    <m/>
    <s v="X"/>
    <s v="N"/>
    <s v="Connecting Rod Blanks"/>
    <s v="Engine"/>
    <s v="Powder Metal Connecting Rods"/>
    <s v="Powder Metal Forming &amp; Machining"/>
    <s v="Light Vehicle"/>
    <s v="General Motors"/>
    <s v="GM SGE"/>
    <s v="High Probability"/>
    <n v="0"/>
    <n v="0"/>
    <n v="0"/>
    <n v="0"/>
    <n v="1525859.3645600001"/>
    <n v="1525859.3645600001"/>
    <n v="0"/>
    <n v="0"/>
    <n v="0"/>
    <n v="1"/>
  </r>
  <r>
    <s v="Metaldyne"/>
    <s v="Sintered Products"/>
    <s v="Ridgway"/>
    <s v="3rd Party Sale"/>
    <b v="1"/>
    <s v="United States"/>
    <s v="North America"/>
    <x v="16"/>
    <s v="136681 - General Motors HQ - RenCen"/>
    <s v="United States"/>
    <s v="North America"/>
    <s v="12639683 (ext)"/>
    <m/>
    <m/>
    <m/>
    <m/>
    <s v="X"/>
    <s v="N"/>
    <s v="Connecting Rod Blanks"/>
    <s v="Engine"/>
    <s v="Powder Metal Connecting Rods"/>
    <s v="Powder Metal Forming &amp; Machining"/>
    <s v="Light Vehicle"/>
    <s v="General Motors"/>
    <s v="GM SGE"/>
    <s v="High Probability"/>
    <n v="0"/>
    <n v="0"/>
    <n v="0"/>
    <n v="0"/>
    <n v="1406342.4000299999"/>
    <n v="1406342.4000299999"/>
    <n v="0"/>
    <n v="0"/>
    <n v="0"/>
    <n v="1"/>
  </r>
  <r>
    <s v="Metaldyne"/>
    <s v="Drivetrain Products"/>
    <s v="Drivetrain Admin &amp; Elims"/>
    <s v="3rd Party Sale"/>
    <b v="1"/>
    <s v="United States"/>
    <s v="North America"/>
    <x v="16"/>
    <s v="601009 - SGM (GM Shanghai)"/>
    <s v="China"/>
    <s v="APAC"/>
    <s v="24284571"/>
    <m/>
    <m/>
    <m/>
    <m/>
    <s v="X"/>
    <s v="N"/>
    <s v="Solenoid Body"/>
    <s v="Transmission"/>
    <s v="Aluminum Valve Bodies"/>
    <s v="Aluminum Die Casting &amp; Machining"/>
    <s v="Light Vehicle"/>
    <s v="General Motors"/>
    <s v="GM GFX"/>
    <s v="Awarded"/>
    <n v="0"/>
    <n v="274760.08889880002"/>
    <n v="321009.54907179996"/>
    <n v="352501.76746620005"/>
    <n v="348991.19658580009"/>
    <n v="1297262.6020226001"/>
    <n v="0"/>
    <n v="0"/>
    <n v="274760.08889880002"/>
    <n v="1"/>
  </r>
  <r>
    <s v="Metaldyne"/>
    <s v="Vibration Control Systems"/>
    <s v="South Korea"/>
    <s v="3rd Party Sale"/>
    <b v="1"/>
    <s v="South Korea"/>
    <s v="APAC"/>
    <x v="16"/>
    <s v="100025 - GM Brazil"/>
    <s v="Brazil"/>
    <s v="South America"/>
    <s v="24585812 "/>
    <m/>
    <m/>
    <m/>
    <m/>
    <s v="X"/>
    <s v="N"/>
    <s v="Balance Shaft Modules"/>
    <s v="Engine"/>
    <s v="Balance Shaft Systems"/>
    <s v="Advanced Machining &amp; Assembly"/>
    <s v="Light Vehicle"/>
    <s v="General Motors"/>
    <s v="GM 425"/>
    <s v="Awarded"/>
    <n v="1206612.9372207846"/>
    <n v="0"/>
    <n v="0"/>
    <n v="0"/>
    <n v="0"/>
    <n v="1206612.9372207846"/>
    <n v="0"/>
    <n v="0"/>
    <n v="0"/>
    <n v="1"/>
  </r>
  <r>
    <s v="Metaldyne"/>
    <s v="Drivetrain Products"/>
    <s v="Drivetrain Admin &amp; Elims"/>
    <s v="3rd Party Sale"/>
    <b v="1"/>
    <s v="United States"/>
    <s v="North America"/>
    <x v="16"/>
    <s v="601009 - SGM (GM Shanghai)"/>
    <s v="China"/>
    <s v="APAC"/>
    <s v="24268033"/>
    <m/>
    <m/>
    <m/>
    <m/>
    <s v="X"/>
    <s v="N"/>
    <s v="Valve Bodies"/>
    <s v="Transmission"/>
    <s v="Aluminum Valve Bodies"/>
    <s v="Aluminum Die Casting &amp; Machining"/>
    <s v="Light Vehicle"/>
    <s v="General Motors"/>
    <s v="GM GFX"/>
    <s v="Awarded"/>
    <n v="0"/>
    <n v="211264.35337039997"/>
    <n v="301185.81896030001"/>
    <n v="314576.99735519971"/>
    <n v="311404.03131480003"/>
    <n v="1138431.2010006998"/>
    <n v="0"/>
    <n v="0"/>
    <n v="211264.35337039997"/>
    <n v="1"/>
  </r>
  <r>
    <s v="Metaldyne"/>
    <s v="Sintered Products"/>
    <s v="Ramos Sintered"/>
    <s v="3rd Party Sale"/>
    <b v="1"/>
    <s v="Mexico"/>
    <s v="North America"/>
    <x v="16"/>
    <s v="600562 - Opel Hungary Powertrain Ltd"/>
    <s v="Hungary"/>
    <s v="Europe"/>
    <s v="12645295"/>
    <m/>
    <m/>
    <m/>
    <m/>
    <s v="X"/>
    <s v="N"/>
    <s v="Connecting Rods"/>
    <s v="Engine"/>
    <s v="Powder Metal Connecting Rods"/>
    <s v="Powder Metal Forming &amp; Machining"/>
    <s v="Light Vehicle"/>
    <s v="General Motors"/>
    <s v="GM SGE"/>
    <s v="Awarded"/>
    <n v="1716.1242999999999"/>
    <n v="438838.21830000001"/>
    <n v="694340.40840000007"/>
    <n v="0"/>
    <n v="0"/>
    <n v="1134894.7510000002"/>
    <n v="0"/>
    <n v="0"/>
    <n v="438838.21830000001"/>
    <n v="1"/>
  </r>
  <r>
    <s v="Metaldyne"/>
    <s v="Sintered Products"/>
    <s v="Ramos Sintered"/>
    <s v="3rd Party Sale"/>
    <b v="1"/>
    <s v="Mexico"/>
    <s v="North America"/>
    <x v="16"/>
    <s v="600562 - Opel Hungary Powertrain Ltd"/>
    <s v="Hungary"/>
    <s v="Europe"/>
    <s v="55485149 (ext)"/>
    <m/>
    <m/>
    <m/>
    <m/>
    <s v="X"/>
    <s v="N"/>
    <s v="Connecting Rods"/>
    <s v="Engine"/>
    <s v="Powder Metal Connecting Rods"/>
    <s v="Powder Metal Forming &amp; Machining"/>
    <s v="Light Vehicle"/>
    <s v="General Motors"/>
    <s v="GM MGE"/>
    <s v="High Probability"/>
    <n v="0"/>
    <n v="0"/>
    <n v="0"/>
    <n v="596095.99991999997"/>
    <n v="462240.00007999997"/>
    <n v="1058336"/>
    <n v="0"/>
    <n v="0"/>
    <n v="0"/>
    <n v="1"/>
  </r>
  <r>
    <s v="Metaldyne"/>
    <s v="Sintered Products"/>
    <s v="Ridgway"/>
    <s v="3rd Party Sale"/>
    <b v="1"/>
    <s v="United States"/>
    <s v="North America"/>
    <x v="16"/>
    <s v="601293 - GM de Mexico - Mexico City"/>
    <s v="Mexico"/>
    <s v="North America"/>
    <s v="24278243"/>
    <m/>
    <m/>
    <m/>
    <m/>
    <s v="X"/>
    <s v="N"/>
    <s v="Planetary Carriers"/>
    <s v="Transmission"/>
    <s v="Planetary Products &amp; Assy"/>
    <s v="Powder Metal Forming &amp; Machining"/>
    <s v="Light Vehicle"/>
    <s v="General Motors"/>
    <s v="GM 8L"/>
    <s v="In Production"/>
    <n v="1040412.882"/>
    <n v="0"/>
    <n v="0"/>
    <n v="0"/>
    <n v="0"/>
    <n v="1040412.882"/>
    <n v="0"/>
    <n v="0"/>
    <n v="0"/>
    <n v="1"/>
  </r>
  <r>
    <s v="Metaldyne"/>
    <s v="Drivetrain Products"/>
    <s v="Drivetrain Admin &amp; Elims"/>
    <s v="3rd Party Sale"/>
    <b v="1"/>
    <s v="United States"/>
    <s v="North America"/>
    <x v="16"/>
    <s v="601009 - SGM (GM Shanghai)"/>
    <s v="China"/>
    <s v="APAC"/>
    <s v="24283573"/>
    <m/>
    <m/>
    <m/>
    <m/>
    <s v="X"/>
    <s v="N"/>
    <s v="Solenoid Body"/>
    <s v="Transmission"/>
    <s v="Aluminum Valve Bodies"/>
    <s v="Aluminum Die Casting &amp; Machining"/>
    <s v="Light Vehicle"/>
    <s v="General Motors"/>
    <s v="GM GFX"/>
    <s v="Awarded"/>
    <n v="0"/>
    <n v="168344.90489060001"/>
    <n v="240439.2891888"/>
    <n v="251072.78926420011"/>
    <n v="248542.27483309989"/>
    <n v="908399.2581767001"/>
    <n v="0"/>
    <n v="0"/>
    <n v="168344.90489060001"/>
    <n v="1"/>
  </r>
  <r>
    <s v="Metaldyne"/>
    <s v="Sintered Products"/>
    <s v="Ridgway"/>
    <s v="3rd Party Sale"/>
    <b v="1"/>
    <s v="United States"/>
    <s v="North America"/>
    <x v="16"/>
    <s v="136681 - General Motors HQ - RenCen"/>
    <s v="United States"/>
    <s v="North America"/>
    <s v="12635357"/>
    <m/>
    <m/>
    <m/>
    <m/>
    <s v="X"/>
    <s v="N"/>
    <s v="Connecting Rod Blanks"/>
    <s v="Engine"/>
    <s v="Powder Metal Connecting Rods"/>
    <s v="Powder Metal Forming &amp; Machining"/>
    <s v="Light Vehicle"/>
    <s v="General Motors"/>
    <s v="GM SGE"/>
    <s v="Awarded"/>
    <n v="226561.98875000005"/>
    <n v="332423.84999999998"/>
    <n v="328358.58"/>
    <n v="0"/>
    <n v="0"/>
    <n v="887344.41874999995"/>
    <n v="0"/>
    <n v="0"/>
    <n v="332423.84999999998"/>
    <n v="1"/>
  </r>
  <r>
    <s v="Metaldyne"/>
    <s v="Sintered Products"/>
    <s v="Ramos Sintered"/>
    <s v="3rd Party Sale"/>
    <b v="1"/>
    <s v="Mexico"/>
    <s v="North America"/>
    <x v="16"/>
    <s v="600562 - Opel Hungary Powertrain Ltd"/>
    <s v="Hungary"/>
    <s v="Europe"/>
    <s v="12645555 (ext)"/>
    <m/>
    <m/>
    <m/>
    <m/>
    <s v="X"/>
    <s v="N"/>
    <s v="Connecting Rods"/>
    <s v="Engine"/>
    <s v="Powder Metal Connecting Rods"/>
    <s v="Powder Metal Forming &amp; Machining"/>
    <s v="Light Vehicle"/>
    <s v="General Motors"/>
    <s v="GM SGE"/>
    <s v="High Probability"/>
    <n v="0"/>
    <n v="0"/>
    <n v="0"/>
    <n v="565135.89601000003"/>
    <n v="285003.61278999998"/>
    <n v="850139.50879999995"/>
    <n v="0"/>
    <n v="0"/>
    <n v="0"/>
    <n v="1"/>
  </r>
  <r>
    <s v="Metaldyne"/>
    <s v="Vibration Control Systems"/>
    <s v="South Korea"/>
    <s v="3rd Party Sale"/>
    <b v="1"/>
    <s v="South Korea"/>
    <s v="APAC"/>
    <x v="16"/>
    <s v="601689 - GM Rayong Thailand"/>
    <s v="Brazil"/>
    <s v="South America"/>
    <s v="24585812 "/>
    <m/>
    <m/>
    <m/>
    <m/>
    <s v="X"/>
    <s v="N"/>
    <s v="Balance Shaft Modules"/>
    <s v="Engine"/>
    <s v="Balance Shaft Systems"/>
    <s v="Advanced Machining &amp; Assembly"/>
    <s v="Light Vehicle"/>
    <s v="General Motors"/>
    <s v="GM 425"/>
    <s v="Awarded"/>
    <n v="789520.37814938591"/>
    <n v="0"/>
    <n v="0"/>
    <n v="0"/>
    <n v="0"/>
    <n v="789520.37814938591"/>
    <n v="0"/>
    <n v="0"/>
    <n v="0"/>
    <n v="1"/>
  </r>
  <r>
    <s v="Metaldyne"/>
    <s v="Drivetrain Products"/>
    <s v="Bluffton"/>
    <s v="3rd Party Sale"/>
    <b v="1"/>
    <s v="United States"/>
    <s v="North America"/>
    <x v="16"/>
    <s v="173596 - GM - Mound, Warren"/>
    <s v="United States"/>
    <s v="North America"/>
    <s v="24268373"/>
    <m/>
    <m/>
    <m/>
    <m/>
    <s v="X"/>
    <s v="N"/>
    <s v="Differential Assy"/>
    <s v="DRIVELINE"/>
    <s v="Differential Assemblies"/>
    <s v="Advanced Machining &amp; Assembly"/>
    <s v="Light Vehicle"/>
    <s v="General Motors"/>
    <s v="GM 6T"/>
    <s v="In Production"/>
    <n v="475405.73406500014"/>
    <n v="226629.31449300007"/>
    <n v="55576.007647999999"/>
    <n v="0"/>
    <n v="0"/>
    <n v="757611.05620600027"/>
    <n v="0"/>
    <n v="0"/>
    <n v="226629.31449300007"/>
    <n v="1"/>
  </r>
  <r>
    <s v="Metaldyne"/>
    <s v="Sintered Products"/>
    <s v="Ramos Sintered"/>
    <s v="3rd Party Sale"/>
    <b v="1"/>
    <s v="Mexico"/>
    <s v="North America"/>
    <x v="16"/>
    <s v="600562 - Opel Hungary Powertrain Ltd"/>
    <s v="Hungary"/>
    <s v="Europe"/>
    <s v="12638855 (ext)"/>
    <m/>
    <m/>
    <m/>
    <m/>
    <s v="X"/>
    <s v="N"/>
    <s v="Connecting Rods"/>
    <s v="Engine"/>
    <s v="Powder Metal Connecting Rods"/>
    <s v="Powder Metal Forming &amp; Machining"/>
    <s v="Light Vehicle"/>
    <s v="General Motors"/>
    <s v="GM SGE"/>
    <s v="High Probability"/>
    <n v="0"/>
    <n v="0"/>
    <n v="0"/>
    <n v="556630.84651000006"/>
    <n v="171316.12942000001"/>
    <n v="727946.97593000007"/>
    <n v="0"/>
    <n v="0"/>
    <n v="0"/>
    <n v="1"/>
  </r>
  <r>
    <s v="Metaldyne"/>
    <s v="Sintered Products"/>
    <s v="Ridgway"/>
    <s v="3rd Party Sale"/>
    <b v="1"/>
    <s v="United States"/>
    <s v="North America"/>
    <x v="16"/>
    <s v="600020 - General Motors - Joslyn"/>
    <s v="United States"/>
    <s v="North America"/>
    <s v="24278243"/>
    <m/>
    <m/>
    <m/>
    <m/>
    <s v="X"/>
    <s v="N"/>
    <s v="Planetary Carriers"/>
    <s v="Transmission"/>
    <s v="Planetary Products &amp; Assy"/>
    <s v="Powder Metal Forming &amp; Machining"/>
    <s v="Light Vehicle"/>
    <s v="General Motors"/>
    <s v="GM 8L"/>
    <s v="In Production"/>
    <n v="723054.48800000001"/>
    <n v="0"/>
    <n v="0"/>
    <n v="0"/>
    <n v="0"/>
    <n v="723054.48800000001"/>
    <n v="0"/>
    <n v="0"/>
    <n v="0"/>
    <n v="1"/>
  </r>
  <r>
    <s v="Metaldyne"/>
    <s v="Sintered Products"/>
    <s v="Ridgway"/>
    <s v="3rd Party Sale"/>
    <b v="1"/>
    <s v="United States"/>
    <s v="North America"/>
    <x v="16"/>
    <s v="601554 - GM ACS - AZ"/>
    <s v="United States"/>
    <s v="North America"/>
    <s v="24265606"/>
    <m/>
    <m/>
    <m/>
    <m/>
    <s v="X"/>
    <s v="N"/>
    <s v="Clutch Housings"/>
    <s v="Transmission"/>
    <s v="Other Transmission Products"/>
    <s v="Powder Metal Forming &amp; Machining"/>
    <s v="Light Vehicle"/>
    <s v="General Motors"/>
    <s v="GM AHS2"/>
    <s v="In Production"/>
    <n v="6634.4078999999992"/>
    <n v="105601.33499999998"/>
    <n v="109380.1014"/>
    <n v="153000.62280000001"/>
    <n v="158918.98499999993"/>
    <n v="533535.45209999988"/>
    <n v="0"/>
    <n v="0"/>
    <n v="105601.33499999998"/>
    <n v="1"/>
  </r>
  <r>
    <s v="Metaldyne"/>
    <s v="Sintered Products"/>
    <s v="St. Marys"/>
    <s v="3rd Party Sale"/>
    <b v="1"/>
    <s v="United States"/>
    <s v="North America"/>
    <x v="16"/>
    <s v="500001 - General Motors"/>
    <s v="United States"/>
    <s v="North America"/>
    <s v="24254835"/>
    <m/>
    <m/>
    <m/>
    <m/>
    <s v="X"/>
    <s v="N"/>
    <s v="Parking Pawls"/>
    <s v="Transmission"/>
    <s v="Other Transmission Products"/>
    <s v="Powder Metal Forming &amp; Machining"/>
    <s v="Light Vehicle"/>
    <s v="General Motors"/>
    <s v="GM AHS2"/>
    <s v="In Production"/>
    <n v="27531.1"/>
    <n v="80074.239999999991"/>
    <n v="103934.31999999999"/>
    <n v="149105.04000000004"/>
    <n v="155964.72000000003"/>
    <n v="516609.42000000004"/>
    <n v="0"/>
    <n v="0"/>
    <n v="80074.239999999991"/>
    <n v="1"/>
  </r>
  <r>
    <s v="Metaldyne"/>
    <s v="Vibration Control Systems"/>
    <s v="Litchfield"/>
    <s v="3rd Party Sale"/>
    <b v="1"/>
    <s v="United States"/>
    <s v="North America"/>
    <x v="16"/>
    <s v="100024 - NAO Disbursements (SPO)"/>
    <s v="United States"/>
    <s v="North America"/>
    <s v="12552283"/>
    <m/>
    <m/>
    <m/>
    <m/>
    <s v="X"/>
    <s v="N"/>
    <s v="Rubber Dampers"/>
    <s v="Engine"/>
    <s v="Rubber and Viscous Dampers"/>
    <s v="Rubber &amp; Viscous Dampening Assemblies"/>
    <s v="Light Vehicle"/>
    <s v="General Motors"/>
    <s v="Other"/>
    <s v="In Production"/>
    <n v="48280.34"/>
    <n v="103660.72999999998"/>
    <n v="103577.19999999998"/>
    <n v="103577.2"/>
    <n v="103577.2"/>
    <n v="462672.67"/>
    <n v="0"/>
    <n v="0"/>
    <n v="103660.72999999998"/>
    <n v="1"/>
  </r>
  <r>
    <s v="Metaldyne"/>
    <s v="Vibration Control Systems"/>
    <s v="Suzhou VCP"/>
    <s v="3rd Party Sale"/>
    <b v="1"/>
    <s v="China"/>
    <s v="APAC"/>
    <x v="16"/>
    <s v="100024 - NAO Disbursements (SPO)"/>
    <s v="United States"/>
    <s v="North America"/>
    <s v="24504609-VP"/>
    <m/>
    <m/>
    <m/>
    <m/>
    <s v="X"/>
    <s v="N"/>
    <s v="Rubber Dampers"/>
    <s v="Engine"/>
    <s v="Rubber and Viscous Dampers"/>
    <s v="Rubber &amp; Viscous Dampening Assemblies"/>
    <s v="Light Vehicle"/>
    <s v="General Motors"/>
    <s v="Other"/>
    <s v="In Production"/>
    <n v="50776.18"/>
    <n v="101843.48000000001"/>
    <n v="101891.99999999999"/>
    <n v="101916.25999999998"/>
    <n v="101916.26"/>
    <n v="458344.17999999993"/>
    <n v="0"/>
    <n v="0"/>
    <n v="101843.48000000001"/>
    <n v="1"/>
  </r>
  <r>
    <s v="Metaldyne"/>
    <s v="Vibration Control Systems"/>
    <s v="Litchfield"/>
    <s v="3rd Party Sale"/>
    <b v="1"/>
    <s v="United States"/>
    <s v="North America"/>
    <x v="16"/>
    <s v="100024 - NAO Disbursements (SPO)"/>
    <s v="United States"/>
    <s v="North America"/>
    <s v="12563791"/>
    <m/>
    <m/>
    <m/>
    <m/>
    <s v="X"/>
    <s v="N"/>
    <s v="Rubber Dampers"/>
    <s v="Engine"/>
    <s v="Rubber and Viscous Dampers"/>
    <s v="Rubber &amp; Viscous Dampening Assemblies"/>
    <s v="Light Vehicle"/>
    <s v="General Motors"/>
    <s v="Other"/>
    <s v="In Production"/>
    <n v="75647.75"/>
    <n v="86827.5"/>
    <n v="86884.25"/>
    <n v="86884.25"/>
    <n v="86884.25"/>
    <n v="423128"/>
    <n v="0"/>
    <n v="0"/>
    <n v="86827.5"/>
    <n v="1"/>
  </r>
  <r>
    <s v="Metaldyne"/>
    <s v="Vibration Control Systems"/>
    <s v="South Korea"/>
    <s v="3rd Party Sale"/>
    <b v="1"/>
    <s v="South Korea"/>
    <s v="APAC"/>
    <x v="16"/>
    <s v="100025 - GM Brazil"/>
    <s v="Brazil"/>
    <s v="South America"/>
    <s v="24585486"/>
    <m/>
    <m/>
    <m/>
    <m/>
    <s v="X"/>
    <s v="N"/>
    <s v="Balance Shaft Modules"/>
    <s v="Engine"/>
    <s v="Balance Shaft Systems"/>
    <s v="Advanced Machining &amp; Assembly"/>
    <s v="Light Vehicle"/>
    <s v="General Motors"/>
    <s v="GM 425"/>
    <s v="Awarded"/>
    <n v="422550.35144682799"/>
    <n v="0"/>
    <n v="0"/>
    <n v="0"/>
    <n v="0"/>
    <n v="422550.35144682799"/>
    <n v="0"/>
    <n v="0"/>
    <n v="0"/>
    <n v="1"/>
  </r>
  <r>
    <s v="Metaldyne"/>
    <s v="Vibration Control Systems"/>
    <s v="Suzhou VCP"/>
    <s v="3rd Party Sale"/>
    <b v="1"/>
    <s v="China"/>
    <s v="APAC"/>
    <x v="16"/>
    <s v="601009 - SGM (GM Shanghai)"/>
    <s v="China"/>
    <s v="APAC"/>
    <s v="24504609*"/>
    <m/>
    <m/>
    <m/>
    <m/>
    <s v="X"/>
    <s v="N"/>
    <s v="Rubber Dampers"/>
    <s v="Engine"/>
    <s v="Rubber and Viscous Dampers"/>
    <s v="Rubber &amp; Viscous Dampening Assemblies"/>
    <s v="Light Vehicle"/>
    <s v="General Motors"/>
    <s v="Other"/>
    <s v="In Production"/>
    <n v="74492.45919788802"/>
    <n v="77403.329764600014"/>
    <n v="77403.329245900008"/>
    <n v="77403.329417300003"/>
    <n v="77403.329591599992"/>
    <n v="384105.77721728804"/>
    <n v="0"/>
    <n v="0"/>
    <n v="77403.329764600014"/>
    <n v="1"/>
  </r>
  <r>
    <s v="Metaldyne"/>
    <s v="Sintered Products"/>
    <s v="Ridgway"/>
    <s v="3rd Party Sale"/>
    <b v="1"/>
    <s v="United States"/>
    <s v="North America"/>
    <x v="16"/>
    <s v="601554 - GM ACS - AZ"/>
    <s v="United States"/>
    <s v="North America"/>
    <s v="24263530"/>
    <m/>
    <m/>
    <m/>
    <m/>
    <s v="X"/>
    <s v="N"/>
    <s v="Clutch Housings"/>
    <s v="Transmission"/>
    <s v="Other Transmission Products"/>
    <s v="Powder Metal Forming &amp; Machining"/>
    <s v="Light Vehicle"/>
    <s v="General Motors"/>
    <s v="GM AHS2"/>
    <s v="In Production"/>
    <n v="4364.8842000000004"/>
    <n v="74175.430000000008"/>
    <n v="76814.362800000017"/>
    <n v="107501.60448000001"/>
    <n v="111659.97599999992"/>
    <n v="374516.25747999991"/>
    <n v="0"/>
    <n v="0"/>
    <n v="74175.430000000008"/>
    <n v="1"/>
  </r>
  <r>
    <s v="Metaldyne"/>
    <s v="Sintered Products"/>
    <s v="Ridgway"/>
    <s v="3rd Party Sale"/>
    <b v="1"/>
    <s v="United States"/>
    <s v="North America"/>
    <x v="16"/>
    <s v="601554 - GM ACS - AZ"/>
    <s v="United States"/>
    <s v="North America"/>
    <s v="24267496"/>
    <m/>
    <m/>
    <m/>
    <m/>
    <s v="X"/>
    <s v="N"/>
    <s v="Hubs"/>
    <s v="Transmission"/>
    <s v="Transmission Hubs"/>
    <s v="Powder Metal Forming &amp; Machining"/>
    <s v="Light Vehicle"/>
    <s v="General Motors"/>
    <s v="GM AHS2"/>
    <s v="In Production"/>
    <n v="5145.6563999999998"/>
    <n v="74008.606769999999"/>
    <n v="76673.226239999989"/>
    <n v="107250.32448000005"/>
    <n v="111398.976"/>
    <n v="374476.78989000001"/>
    <n v="0"/>
    <n v="0"/>
    <n v="74008.606769999999"/>
    <n v="1"/>
  </r>
  <r>
    <s v="Metaldyne"/>
    <s v="Sintered Products"/>
    <s v="Ridgway"/>
    <s v="3rd Party Sale"/>
    <b v="1"/>
    <s v="United States"/>
    <s v="North America"/>
    <x v="16"/>
    <s v="600020 - General Motors - Joslyn"/>
    <s v="United States"/>
    <s v="North America"/>
    <s v="24275294"/>
    <m/>
    <m/>
    <m/>
    <m/>
    <s v="X"/>
    <s v="N"/>
    <s v="Planetary Carriers"/>
    <s v="Transmission"/>
    <s v="Planetary Products &amp; Assy"/>
    <s v="Powder Metal Forming &amp; Machining"/>
    <s v="Light Vehicle"/>
    <s v="General Motors"/>
    <s v="GM 8L"/>
    <s v="In Production"/>
    <n v="355004.80479999998"/>
    <n v="0"/>
    <n v="0"/>
    <n v="0"/>
    <n v="0"/>
    <n v="355004.80479999998"/>
    <n v="0"/>
    <n v="0"/>
    <n v="0"/>
    <n v="1"/>
  </r>
  <r>
    <s v="Metaldyne"/>
    <s v="Sintered Products"/>
    <s v="Ridgway"/>
    <s v="3rd Party Sale"/>
    <b v="1"/>
    <s v="United States"/>
    <s v="North America"/>
    <x v="16"/>
    <s v="601293 - GM de Mexico - Mexico City"/>
    <s v="Mexico"/>
    <s v="North America"/>
    <s v="24275294"/>
    <m/>
    <m/>
    <m/>
    <m/>
    <s v="X"/>
    <s v="N"/>
    <s v="Planetary Carriers"/>
    <s v="Transmission"/>
    <s v="Planetary Products &amp; Assy"/>
    <s v="Powder Metal Forming &amp; Machining"/>
    <s v="Light Vehicle"/>
    <s v="General Motors"/>
    <s v="GM 8L"/>
    <s v="In Production"/>
    <n v="327286.32030000002"/>
    <n v="0"/>
    <n v="0"/>
    <n v="0"/>
    <n v="0"/>
    <n v="327286.32030000002"/>
    <n v="0"/>
    <n v="0"/>
    <n v="0"/>
    <n v="1"/>
  </r>
  <r>
    <s v="Metaldyne"/>
    <s v="Sintered Products"/>
    <s v="Ridgway"/>
    <s v="3rd Party Sale"/>
    <b v="1"/>
    <s v="United States"/>
    <s v="North America"/>
    <x v="16"/>
    <s v="136681 - General Motors HQ - RenCen"/>
    <s v="United States"/>
    <s v="North America"/>
    <s v="12635357 (ext)"/>
    <m/>
    <m/>
    <m/>
    <m/>
    <s v="X"/>
    <s v="N"/>
    <s v="Connecting Rod Blanks"/>
    <s v="Engine"/>
    <s v="Powder Metal Connecting Rods"/>
    <s v="Powder Metal Forming &amp; Machining"/>
    <s v="Light Vehicle"/>
    <s v="General Motors"/>
    <s v="GM SGE"/>
    <s v="High Probability"/>
    <n v="0"/>
    <n v="0"/>
    <n v="0"/>
    <n v="327270.23998999997"/>
    <n v="0"/>
    <n v="327270.23998999997"/>
    <n v="0"/>
    <n v="0"/>
    <n v="0"/>
    <n v="1"/>
  </r>
  <r>
    <s v="Metaldyne"/>
    <s v="Vibration Control Systems"/>
    <s v="Litchfield"/>
    <s v="3rd Party Sale"/>
    <b v="1"/>
    <s v="United States"/>
    <s v="North America"/>
    <x v="16"/>
    <s v="100024 - NAO Disbursements (SPO)"/>
    <s v="United States"/>
    <s v="North America"/>
    <s v="19256830"/>
    <m/>
    <m/>
    <m/>
    <m/>
    <s v="X"/>
    <s v="N"/>
    <s v="Rubber Dampers"/>
    <s v="Engine"/>
    <s v="Rubber and Viscous Dampers"/>
    <s v="Rubber &amp; Viscous Dampening Assemblies"/>
    <s v="Light Vehicle"/>
    <s v="General Motors"/>
    <s v="Other"/>
    <s v="In Production"/>
    <n v="83322.699999999983"/>
    <n v="42509.849999999991"/>
    <n v="42340.149999999994"/>
    <n v="42340.15"/>
    <n v="42340.15"/>
    <n v="252852.99999999994"/>
    <n v="0"/>
    <n v="0"/>
    <n v="42509.849999999991"/>
    <n v="1"/>
  </r>
  <r>
    <s v="Metaldyne"/>
    <s v="Sintered Products"/>
    <s v="Ramos Sintered"/>
    <s v="3rd Party Sale"/>
    <b v="1"/>
    <s v="Mexico"/>
    <s v="North America"/>
    <x v="16"/>
    <s v="600562 - Opel Hungary Powertrain Ltd"/>
    <s v="Hungary"/>
    <s v="Europe"/>
    <s v="55569199"/>
    <m/>
    <m/>
    <m/>
    <m/>
    <s v="X"/>
    <s v="N"/>
    <s v="Connecting Rods"/>
    <s v="Engine"/>
    <s v="Powder Metal Connecting Rods"/>
    <s v="Powder Metal Forming &amp; Machining"/>
    <s v="Light Vehicle"/>
    <s v="General Motors"/>
    <s v="GM MGE"/>
    <s v="In Production"/>
    <n v="243566.4"/>
    <n v="0"/>
    <n v="0"/>
    <n v="0"/>
    <n v="0"/>
    <n v="243566.4"/>
    <n v="0"/>
    <n v="0"/>
    <n v="0"/>
    <n v="1"/>
  </r>
  <r>
    <s v="Metaldyne"/>
    <s v="Vibration Control Systems"/>
    <s v="Suzhou VCP"/>
    <s v="3rd Party Sale"/>
    <b v="1"/>
    <s v="China"/>
    <s v="APAC"/>
    <x v="16"/>
    <s v="601507 - GM Warehouse Trading Shanghai"/>
    <s v="China"/>
    <s v="APAC"/>
    <s v="24504609"/>
    <m/>
    <m/>
    <m/>
    <m/>
    <s v="X"/>
    <s v="N"/>
    <s v="Rubber Dampers"/>
    <s v="Engine"/>
    <s v="Rubber and Viscous Dampers"/>
    <s v="Rubber &amp; Viscous Dampening Assemblies"/>
    <s v="Light Vehicle"/>
    <s v="General Motors"/>
    <s v="Other"/>
    <s v="In Production"/>
    <n v="37070.682309399992"/>
    <n v="62007.787878899988"/>
    <n v="62057.413959800004"/>
    <n v="37219.5605516"/>
    <n v="37219.5605516"/>
    <n v="235575.0052513"/>
    <n v="0"/>
    <n v="0"/>
    <n v="62007.787878899988"/>
    <n v="1"/>
  </r>
  <r>
    <s v="Metaldyne"/>
    <s v="Sintered Products"/>
    <s v="North Vernon"/>
    <s v="3rd Party Sale"/>
    <b v="0"/>
    <s v="United States"/>
    <s v="North America"/>
    <x v="16"/>
    <s v="500001 - General Motors"/>
    <s v="United States"/>
    <s v="North America"/>
    <s v="Copper Surcharge"/>
    <m/>
    <m/>
    <m/>
    <m/>
    <s v="X"/>
    <s v="N"/>
    <s v="Connecting Rods"/>
    <s v="Engine"/>
    <s v="Powder Metal Connecting Rods"/>
    <s v="Powder Metal Forming &amp; Machining"/>
    <s v="Light Vehicle"/>
    <s v="General Motors"/>
    <s v="GM Gen IV V"/>
    <s v="In Production"/>
    <n v="210995"/>
    <n v="0"/>
    <n v="0"/>
    <n v="0"/>
    <n v="0"/>
    <n v="210995"/>
    <n v="0"/>
    <n v="0"/>
    <n v="0"/>
    <n v="1"/>
  </r>
  <r>
    <s v="Metaldyne"/>
    <s v="Vibration Control Systems"/>
    <s v="Litchfield"/>
    <s v="3rd Party Sale"/>
    <b v="1"/>
    <s v="United States"/>
    <s v="North America"/>
    <x v="16"/>
    <s v="100367 - GM Powertrain Division"/>
    <s v="United States"/>
    <s v="North America"/>
    <s v="10216339"/>
    <m/>
    <m/>
    <m/>
    <m/>
    <s v="X"/>
    <s v="N"/>
    <s v="Rubber Dampers"/>
    <s v="Engine"/>
    <s v="Rubber and Viscous Dampers"/>
    <s v="Rubber &amp; Viscous Dampening Assemblies"/>
    <s v="Light Vehicle"/>
    <s v="General Motors"/>
    <s v="Other"/>
    <s v="In Production"/>
    <n v="21816.100000000002"/>
    <n v="46838.399999999994"/>
    <n v="46768.700000000004"/>
    <n v="46768.7"/>
    <n v="46768.7"/>
    <n v="208960.60000000003"/>
    <n v="0"/>
    <n v="0"/>
    <n v="46838.399999999994"/>
    <n v="1"/>
  </r>
  <r>
    <s v="Metaldyne"/>
    <s v="Sintered Products"/>
    <s v="St. Marys"/>
    <s v="3rd Party Sale"/>
    <b v="1"/>
    <s v="United States"/>
    <s v="North America"/>
    <x v="16"/>
    <s v="500001 - General Motors"/>
    <s v="United States"/>
    <s v="North America"/>
    <s v="24254248"/>
    <m/>
    <m/>
    <m/>
    <m/>
    <s v="X"/>
    <s v="N"/>
    <s v="Pawl Guides"/>
    <s v="Transmission"/>
    <s v="Other Transmission Products"/>
    <s v="Powder Metal Forming &amp; Machining"/>
    <s v="Light Vehicle"/>
    <s v="General Motors"/>
    <s v="GM AHS2"/>
    <s v="In Production"/>
    <n v="6824.96"/>
    <n v="29020.6"/>
    <n v="29897.289999999997"/>
    <n v="41643.62999999999"/>
    <n v="43229.060000000019"/>
    <n v="150615.54"/>
    <n v="0"/>
    <n v="0"/>
    <n v="29020.6"/>
    <n v="1"/>
  </r>
  <r>
    <s v="Metaldyne"/>
    <s v="Sintered Products"/>
    <s v="North Vernon"/>
    <s v="3rd Party Sale"/>
    <b v="1"/>
    <s v="United States"/>
    <s v="North America"/>
    <x v="16"/>
    <s v="176478 - GM of Canada - Colonel Sam"/>
    <s v="Canada"/>
    <s v="North America"/>
    <s v="12654957"/>
    <m/>
    <m/>
    <m/>
    <m/>
    <s v="X"/>
    <s v="N"/>
    <s v="Connecting Rods"/>
    <s v="Engine"/>
    <s v="Powder Metal Connecting Rods"/>
    <s v="Powder Metal Forming &amp; Machining"/>
    <s v="Light Vehicle"/>
    <s v="General Motors"/>
    <s v="GM L850"/>
    <s v="In Production"/>
    <n v="100733.89079999999"/>
    <n v="0"/>
    <n v="0"/>
    <n v="0"/>
    <n v="0"/>
    <n v="100733.89079999999"/>
    <n v="0"/>
    <n v="0"/>
    <n v="0"/>
    <n v="1"/>
  </r>
  <r>
    <s v="Metaldyne"/>
    <s v="Vibration Control Systems"/>
    <s v="Litchfield"/>
    <s v="3rd Party Sale"/>
    <b v="1"/>
    <s v="United States"/>
    <s v="North America"/>
    <x v="16"/>
    <s v="100024 - NAO Disbursements (SPO)"/>
    <s v="United States"/>
    <s v="North America"/>
    <s v="12563265"/>
    <m/>
    <m/>
    <m/>
    <m/>
    <s v="X"/>
    <s v="N"/>
    <s v="Pulley/Damper Assemblies"/>
    <s v="Engine"/>
    <s v="Rubber and Viscous Dampers"/>
    <s v="Rubber &amp; Viscous Dampening Assemblies"/>
    <s v="Light Vehicle"/>
    <s v="General Motors"/>
    <s v="Other"/>
    <s v="In Production"/>
    <n v="8079.4857000000011"/>
    <n v="17505.552350000002"/>
    <n v="17505.552350000002"/>
    <n v="17505.552350000002"/>
    <n v="17505.552350000002"/>
    <n v="78101.695099999997"/>
    <n v="0"/>
    <n v="0"/>
    <n v="17505.552350000002"/>
    <n v="1"/>
  </r>
  <r>
    <s v="Metaldyne"/>
    <s v="Sintered Products"/>
    <s v="North Vernon"/>
    <s v="3rd Party Sale"/>
    <b v="1"/>
    <s v="United States"/>
    <s v="North America"/>
    <x v="16"/>
    <s v="136681 - General Motors HQ - RenCen"/>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r>
  <r>
    <s v="Metaldyne"/>
    <s v="Sintered Products"/>
    <s v="North Vernon"/>
    <s v="3rd Party Sale"/>
    <b v="1"/>
    <s v="United States"/>
    <s v="North America"/>
    <x v="16"/>
    <s v="176478 - GM of Canada - Colonel Sam"/>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r>
  <r>
    <s v="Metaldyne"/>
    <s v="Sintered Products"/>
    <s v="St. Marys"/>
    <s v="3rd Party Sale"/>
    <b v="1"/>
    <s v="United States"/>
    <s v="North America"/>
    <x v="16"/>
    <s v="600308 - GM Warren"/>
    <s v="United States"/>
    <s v="North America"/>
    <s v="24254835"/>
    <m/>
    <m/>
    <m/>
    <m/>
    <s v="X"/>
    <s v="N"/>
    <s v="No Data"/>
    <s v="Transmission"/>
    <s v="Other Transmission Products"/>
    <s v="Powder Metal Forming &amp; Machining"/>
    <s v="Light Vehicle"/>
    <s v="General Motors"/>
    <s v="Other"/>
    <s v="In Production"/>
    <n v="43182.748899999999"/>
    <n v="0"/>
    <n v="0"/>
    <n v="0"/>
    <n v="0"/>
    <n v="43182.748899999999"/>
    <n v="0"/>
    <n v="0"/>
    <n v="0"/>
    <n v="1"/>
  </r>
  <r>
    <s v="Metaldyne"/>
    <s v="Vibration Control Systems"/>
    <s v="Litchfield"/>
    <s v="3rd Party Sale"/>
    <b v="1"/>
    <s v="United States"/>
    <s v="North America"/>
    <x v="16"/>
    <s v="100024 - NAO Disbursements (SPO)"/>
    <s v="United States"/>
    <s v="North America"/>
    <s v="06003069"/>
    <m/>
    <m/>
    <m/>
    <m/>
    <s v="X"/>
    <s v="N"/>
    <s v="Isolation Pulleys"/>
    <s v="Engine"/>
    <s v="Rubber and Viscous Dampers"/>
    <s v="Rubber &amp; Viscous Dampening Assemblies"/>
    <s v="Light Vehicle"/>
    <s v="General Motors"/>
    <s v="Other"/>
    <s v="In Production"/>
    <n v="28132.9"/>
    <n v="0"/>
    <n v="0"/>
    <n v="0"/>
    <n v="0"/>
    <n v="28132.9"/>
    <n v="0"/>
    <n v="0"/>
    <n v="0"/>
    <n v="1"/>
  </r>
  <r>
    <s v="Metaldyne"/>
    <s v="Drivetrain Products"/>
    <s v="Twinsburg"/>
    <s v="3rd Party Sale"/>
    <b v="1"/>
    <s v="United States"/>
    <s v="North America"/>
    <x v="16"/>
    <s v="114660 - GM EAG Disbursement Services"/>
    <s v="United States"/>
    <s v="North America"/>
    <s v="GM Service"/>
    <m/>
    <m/>
    <m/>
    <m/>
    <s v="X"/>
    <s v="N"/>
    <s v="Valve Bodies"/>
    <s v="Transmission"/>
    <s v="Aluminum Valve Bodies"/>
    <s v="Aluminum Die Casting &amp; Machining"/>
    <s v="Light Vehicle"/>
    <s v="General Motors"/>
    <s v="Service"/>
    <s v="In Production"/>
    <n v="21694.92"/>
    <n v="0"/>
    <n v="0"/>
    <n v="0"/>
    <n v="0"/>
    <n v="21694.92"/>
    <n v="0"/>
    <n v="0"/>
    <n v="0"/>
    <n v="1"/>
  </r>
  <r>
    <s v="Metaldyne"/>
    <s v="Sintered Products"/>
    <s v="St. Marys"/>
    <s v="3rd Party Sale"/>
    <b v="1"/>
    <s v="United States"/>
    <s v="North America"/>
    <x v="16"/>
    <s v="600308 - GM Warren"/>
    <s v="United States"/>
    <s v="North America"/>
    <s v="24259488"/>
    <m/>
    <m/>
    <m/>
    <m/>
    <s v="X"/>
    <s v="N"/>
    <s v="Parking Hubs"/>
    <s v="Transmission"/>
    <s v="Other Transmission Products"/>
    <s v="Powder Metal Forming &amp; Machining"/>
    <s v="Light Vehicle"/>
    <s v="General Motors"/>
    <s v="Other"/>
    <s v="In Production"/>
    <n v="14840.081099999999"/>
    <n v="0"/>
    <n v="0"/>
    <n v="0"/>
    <n v="0"/>
    <n v="14840.081099999999"/>
    <n v="0"/>
    <n v="0"/>
    <n v="0"/>
    <n v="1"/>
  </r>
  <r>
    <s v="Metaldyne"/>
    <s v="Vibration Control Systems"/>
    <s v="Suzhou VCP"/>
    <s v="3rd Party Sale"/>
    <b v="1"/>
    <s v="China"/>
    <s v="APAC"/>
    <x v="16"/>
    <s v="200219 - GMSPO Burton MI"/>
    <s v="China"/>
    <s v="APAC"/>
    <s v="24504609"/>
    <m/>
    <m/>
    <m/>
    <m/>
    <s v="X"/>
    <s v="N"/>
    <s v="Rubber Dampers"/>
    <s v="Engine"/>
    <s v="Rubber and Viscous Dampers"/>
    <s v="Rubber &amp; Viscous Dampening Assemblies"/>
    <s v="Light Vehicle"/>
    <s v="General Motors"/>
    <s v="Other"/>
    <s v="In Production"/>
    <n v="14556"/>
    <n v="0"/>
    <n v="0"/>
    <n v="0"/>
    <n v="0"/>
    <n v="14556"/>
    <n v="0"/>
    <n v="0"/>
    <n v="0"/>
    <n v="1"/>
  </r>
  <r>
    <s v="Metaldyne"/>
    <s v="Drivetrain Products"/>
    <s v="Twinsburg"/>
    <s v="3rd Party Sale"/>
    <b v="1"/>
    <s v="United States"/>
    <s v="North America"/>
    <x v="16"/>
    <s v="100078 - GM Mexico"/>
    <s v="Mexico"/>
    <s v="North America"/>
    <s v="24283571"/>
    <m/>
    <m/>
    <m/>
    <m/>
    <s v="X"/>
    <s v="N"/>
    <s v="Solenoid Body"/>
    <s v="Transmission"/>
    <s v="Aluminum Valve Bodies"/>
    <s v="Aluminum Die Casting &amp; Machining"/>
    <s v="Light Vehicle"/>
    <s v="General Motors"/>
    <s v="GM GFX"/>
    <s v="Awarded"/>
    <n v="13908.206399999999"/>
    <n v="0"/>
    <n v="0"/>
    <n v="0"/>
    <n v="0"/>
    <n v="13908.206399999999"/>
    <n v="0"/>
    <n v="0"/>
    <n v="0"/>
    <n v="1"/>
  </r>
  <r>
    <s v="Metaldyne"/>
    <s v="Sintered Products"/>
    <s v="Ramos Sintered"/>
    <s v="3rd Party Sale"/>
    <b v="1"/>
    <s v="Mexico"/>
    <s v="North America"/>
    <x v="16"/>
    <s v="601293 - GM de Mexico - Mexico City"/>
    <s v="Mexico"/>
    <s v="North America"/>
    <s v="Various"/>
    <m/>
    <m/>
    <m/>
    <m/>
    <s v="X"/>
    <s v="N"/>
    <s v="Connecting Rods"/>
    <s v="Engine"/>
    <s v="Powder Metal Connecting Rods"/>
    <s v="Powder Metal Forming &amp; Machining"/>
    <s v="Light Vehicle"/>
    <s v="General Motors"/>
    <s v="Service"/>
    <s v="In Production"/>
    <n v="9892.1617999999999"/>
    <n v="0"/>
    <n v="0"/>
    <n v="0"/>
    <n v="0"/>
    <n v="9892.1617999999999"/>
    <n v="0"/>
    <n v="0"/>
    <n v="0"/>
    <n v="1"/>
  </r>
  <r>
    <s v="Metaldyne"/>
    <s v="Drivetrain Products"/>
    <s v="Twinsburg"/>
    <s v="3rd Party Sale"/>
    <b v="1"/>
    <s v="United States"/>
    <s v="North America"/>
    <x v="16"/>
    <s v="100078 - GM Mexico"/>
    <s v="Mexico"/>
    <s v="North America"/>
    <s v="24280963"/>
    <m/>
    <m/>
    <m/>
    <m/>
    <s v="X"/>
    <s v="N"/>
    <s v="Solenoid Body"/>
    <s v="Transmission"/>
    <s v="Aluminum Valve Bodies"/>
    <s v="Aluminum Die Casting &amp; Machining"/>
    <s v="Light Vehicle"/>
    <s v="General Motors"/>
    <s v="GM GFX"/>
    <s v="Awarded"/>
    <n v="9381.4408000000003"/>
    <n v="0"/>
    <n v="0"/>
    <n v="0"/>
    <n v="0"/>
    <n v="9381.4408000000003"/>
    <n v="0"/>
    <n v="0"/>
    <n v="0"/>
    <n v="1"/>
  </r>
  <r>
    <s v="Metaldyne"/>
    <s v="Vibration Control Systems"/>
    <s v="Litchfield"/>
    <s v="3rd Party Sale"/>
    <b v="1"/>
    <s v="United States"/>
    <s v="North America"/>
    <x v="16"/>
    <s v="100024 - NAO Disbursements (SPO)"/>
    <s v="United States"/>
    <s v="North America"/>
    <s v="15592128"/>
    <m/>
    <m/>
    <m/>
    <m/>
    <s v="X"/>
    <s v="N"/>
    <s v="Crankshaft Rubber Dampers"/>
    <s v="Engine"/>
    <s v="Rubber and Viscous Dampers"/>
    <s v="Rubber &amp; Viscous Dampening Assemblies"/>
    <s v="Light Vehicle"/>
    <s v="General Motors"/>
    <s v="Other"/>
    <s v="In Production"/>
    <n v="8577.36"/>
    <n v="0"/>
    <n v="0"/>
    <n v="0"/>
    <n v="0"/>
    <n v="8577.36"/>
    <n v="0"/>
    <n v="0"/>
    <n v="0"/>
    <n v="1"/>
  </r>
  <r>
    <s v="Metaldyne"/>
    <s v="Sintered Products"/>
    <s v="Suzhou Drivetrain"/>
    <s v="3rd Party Sale"/>
    <b v="1"/>
    <s v="China"/>
    <s v="APAC"/>
    <x v="16"/>
    <s v="601009 - SGM (GM Shanghai)"/>
    <s v="China"/>
    <s v="APAC"/>
    <s v="Chinese Transaction"/>
    <m/>
    <m/>
    <m/>
    <m/>
    <s v="X"/>
    <s v="N"/>
    <s v="Valve Bodies"/>
    <s v="Transmission"/>
    <s v="Aluminum Valve Bodies"/>
    <s v="Aluminum Die Casting &amp; Machining"/>
    <s v="Light Vehicle"/>
    <s v="General Motors"/>
    <s v="GM 6T"/>
    <s v="In Production"/>
    <n v="8173.3662491498008"/>
    <n v="0"/>
    <n v="0"/>
    <n v="0"/>
    <n v="0"/>
    <n v="8173.3662491498008"/>
    <n v="0"/>
    <n v="0"/>
    <n v="0"/>
    <n v="1"/>
  </r>
  <r>
    <s v="Metaldyne"/>
    <s v="Vibration Control Systems"/>
    <s v="Litchfield"/>
    <s v="3rd Party Sale"/>
    <b v="1"/>
    <s v="United States"/>
    <s v="North America"/>
    <x v="16"/>
    <s v="100024 - NAO Disbursements (SPO)"/>
    <s v="United States"/>
    <s v="North America"/>
    <s v="12563268"/>
    <m/>
    <m/>
    <m/>
    <m/>
    <s v="X"/>
    <s v="N"/>
    <s v="Isolation Pulleys"/>
    <s v="Engine"/>
    <s v="Rubber and Viscous Dampers"/>
    <s v="Rubber &amp; Viscous Dampening Assemblies"/>
    <s v="Light Vehicle"/>
    <s v="General Motors"/>
    <s v="Other"/>
    <s v="In Production"/>
    <n v="6905.5631999999996"/>
    <n v="0"/>
    <n v="0"/>
    <n v="0"/>
    <n v="0"/>
    <n v="6905.5631999999996"/>
    <n v="0"/>
    <n v="0"/>
    <n v="0"/>
    <n v="1"/>
  </r>
  <r>
    <s v="Metaldyne"/>
    <s v="Vibration Control Systems"/>
    <s v="Litchfield"/>
    <s v="3rd Party Sale"/>
    <b v="1"/>
    <s v="United States"/>
    <s v="North America"/>
    <x v="16"/>
    <s v="100024 - NAO Disbursements (SPO)"/>
    <s v="United States"/>
    <s v="North America"/>
    <s v="12557707"/>
    <m/>
    <m/>
    <m/>
    <m/>
    <s v="X"/>
    <s v="N"/>
    <s v="Crankshaft Rubber Dampers"/>
    <s v="Engine"/>
    <s v="Rubber and Viscous Dampers"/>
    <s v="Rubber &amp; Viscous Dampening Assemblies"/>
    <s v="Light Vehicle"/>
    <s v="General Motors"/>
    <s v="Other"/>
    <s v="In Production"/>
    <n v="3676.0592000000001"/>
    <n v="0"/>
    <n v="0"/>
    <n v="0"/>
    <n v="0"/>
    <n v="3676.0592000000001"/>
    <n v="0"/>
    <n v="0"/>
    <n v="0"/>
    <n v="1"/>
  </r>
  <r>
    <s v="Metaldyne"/>
    <s v="Drivetrain Products"/>
    <s v="Twinsburg"/>
    <s v="3rd Party Sale"/>
    <b v="1"/>
    <s v="United States"/>
    <s v="North America"/>
    <x v="16"/>
    <s v="132580 - GM NAO Distribution"/>
    <s v="United States"/>
    <s v="North America"/>
    <s v="GM Service"/>
    <m/>
    <m/>
    <m/>
    <m/>
    <s v="X"/>
    <s v="N"/>
    <s v="Valve Bodies"/>
    <s v="Transmission"/>
    <s v="Aluminum Valve Bodies"/>
    <s v="Aluminum Die Casting &amp; Machining"/>
    <s v="Light Vehicle"/>
    <s v="General Motors"/>
    <s v="Service"/>
    <s v="In Production"/>
    <n v="3603.66"/>
    <n v="0"/>
    <n v="0"/>
    <n v="0"/>
    <n v="0"/>
    <n v="3603.66"/>
    <n v="0"/>
    <n v="0"/>
    <n v="0"/>
    <n v="1"/>
  </r>
  <r>
    <s v="Metaldyne"/>
    <s v="Sintered Products"/>
    <s v="St. Marys"/>
    <s v="3rd Party Sale"/>
    <b v="1"/>
    <s v="United States"/>
    <s v="North America"/>
    <x v="16"/>
    <s v="600308 - GM Warren"/>
    <s v="United States"/>
    <s v="North America"/>
    <s v="24259526"/>
    <m/>
    <m/>
    <m/>
    <m/>
    <s v="X"/>
    <s v="N"/>
    <s v="Parking Pawls"/>
    <s v="Transmission"/>
    <s v="Other Transmission Products"/>
    <s v="Powder Metal Forming &amp; Machining"/>
    <s v="Light Vehicle"/>
    <s v="General Motors"/>
    <s v="Other"/>
    <s v="In Production"/>
    <n v="3552.3843000000002"/>
    <n v="0"/>
    <n v="0"/>
    <n v="0"/>
    <n v="0"/>
    <n v="3552.3843000000002"/>
    <n v="0"/>
    <n v="0"/>
    <n v="0"/>
    <n v="1"/>
  </r>
  <r>
    <s v="Metaldyne"/>
    <s v="Vibration Control Systems"/>
    <s v="Litchfield"/>
    <s v="3rd Party Sale"/>
    <b v="1"/>
    <s v="United States"/>
    <s v="North America"/>
    <x v="16"/>
    <s v="100024 - NAO Disbursements (SPO)"/>
    <s v="United States"/>
    <s v="North America"/>
    <s v="12555140"/>
    <m/>
    <m/>
    <m/>
    <m/>
    <s v="X"/>
    <s v="N"/>
    <s v="Crankshaft Rubber Dampers"/>
    <s v="Engine"/>
    <s v="Rubber and Viscous Dampers"/>
    <s v="Rubber &amp; Viscous Dampening Assemblies"/>
    <s v="Light Vehicle"/>
    <s v="General Motors"/>
    <s v="Other"/>
    <s v="In Production"/>
    <n v="3551.83"/>
    <n v="0"/>
    <n v="0"/>
    <n v="0"/>
    <n v="0"/>
    <n v="3551.83"/>
    <n v="0"/>
    <n v="0"/>
    <n v="0"/>
    <n v="1"/>
  </r>
  <r>
    <s v="Metaldyne"/>
    <s v="Vibration Control Systems"/>
    <s v="Litchfield"/>
    <s v="3rd Party Sale"/>
    <b v="1"/>
    <s v="United States"/>
    <s v="North America"/>
    <x v="16"/>
    <s v="100024 - NAO Disbursements (SPO)"/>
    <s v="United States"/>
    <s v="North America"/>
    <s v="12552437"/>
    <m/>
    <m/>
    <m/>
    <m/>
    <s v="X"/>
    <s v="N"/>
    <s v="Crankshaft Rubber Dampers"/>
    <s v="Engine"/>
    <s v="Rubber and Viscous Dampers"/>
    <s v="Rubber &amp; Viscous Dampening Assemblies"/>
    <s v="Light Vehicle"/>
    <s v="General Motors"/>
    <s v="Other"/>
    <s v="In Production"/>
    <n v="3036.96"/>
    <n v="0"/>
    <n v="0"/>
    <n v="0"/>
    <n v="0"/>
    <n v="3036.96"/>
    <n v="0"/>
    <n v="0"/>
    <n v="0"/>
    <n v="1"/>
  </r>
  <r>
    <s v="Metaldyne"/>
    <s v="Sintered Products"/>
    <s v="St. Marys"/>
    <s v="3rd Party Sale"/>
    <b v="1"/>
    <s v="United States"/>
    <s v="North America"/>
    <x v="16"/>
    <s v="600308 - GM Warren"/>
    <s v="United States"/>
    <s v="North America"/>
    <s v="24254248"/>
    <m/>
    <m/>
    <m/>
    <m/>
    <s v="X"/>
    <s v="N"/>
    <s v="Guides"/>
    <s v="Transmission"/>
    <s v="Other Transmission Products"/>
    <s v="Powder Metal Forming &amp; Machining"/>
    <s v="Light Vehicle"/>
    <s v="General Motors"/>
    <s v="GM AHS2"/>
    <s v="In Production"/>
    <n v="2207.6034"/>
    <n v="0"/>
    <n v="0"/>
    <n v="0"/>
    <n v="0"/>
    <n v="2207.6034"/>
    <n v="0"/>
    <n v="0"/>
    <n v="0"/>
    <n v="1"/>
  </r>
  <r>
    <s v="Metaldyne"/>
    <s v="Vibration Control Systems"/>
    <s v="Litchfield"/>
    <s v="3rd Party Sale"/>
    <b v="1"/>
    <s v="United States"/>
    <s v="North America"/>
    <x v="16"/>
    <s v="100024 - NAO Disbursements (SPO)"/>
    <s v="United States"/>
    <s v="North America"/>
    <s v="10154688"/>
    <m/>
    <m/>
    <m/>
    <m/>
    <s v="X"/>
    <s v="N"/>
    <s v="Crankshaft Rubber Dampers"/>
    <s v="Engine"/>
    <s v="Rubber and Viscous Dampers"/>
    <s v="Rubber &amp; Viscous Dampening Assemblies"/>
    <s v="Light Vehicle"/>
    <s v="General Motors"/>
    <s v="Other"/>
    <s v="In Production"/>
    <n v="612.48"/>
    <n v="0"/>
    <n v="0"/>
    <n v="0"/>
    <n v="0"/>
    <n v="612.48"/>
    <n v="0"/>
    <n v="0"/>
    <n v="0"/>
    <n v="1"/>
  </r>
  <r>
    <s v="Metaldyne"/>
    <s v="Vibration Control Systems"/>
    <s v="Litchfield"/>
    <s v="3rd Party Sale"/>
    <b v="1"/>
    <s v="United States"/>
    <s v="North America"/>
    <x v="16"/>
    <s v="100024 - NAO Disbursements (SPO)"/>
    <s v="United States"/>
    <s v="North America"/>
    <s v="24506557"/>
    <m/>
    <m/>
    <m/>
    <m/>
    <s v="X"/>
    <s v="N"/>
    <s v="Balance Shafts"/>
    <s v="Engine"/>
    <s v="Balance Shaft Systems"/>
    <s v="Advanced Machining &amp; Assembly"/>
    <s v="Light Vehicle"/>
    <s v="General Motors"/>
    <s v="Other"/>
    <s v="In Production"/>
    <n v="470.6"/>
    <n v="0"/>
    <n v="0"/>
    <n v="0"/>
    <n v="0"/>
    <n v="470.6"/>
    <n v="0"/>
    <n v="0"/>
    <n v="0"/>
    <n v="1"/>
  </r>
  <r>
    <s v="Metaldyne"/>
    <s v="Sintered Products"/>
    <s v="St. Marys"/>
    <s v="3rd Party Sale"/>
    <b v="1"/>
    <s v="United States"/>
    <s v="North America"/>
    <x v="16"/>
    <s v="100024 - NAO Disbursements (SPO)"/>
    <s v="United States"/>
    <s v="North America"/>
    <s v="24254835"/>
    <m/>
    <m/>
    <m/>
    <m/>
    <s v="X"/>
    <s v="N"/>
    <s v="Pawls"/>
    <s v="Transmission"/>
    <s v="Other Transmission Products"/>
    <s v="Powder Metal Forming &amp; Machining"/>
    <s v="Light Vehicle"/>
    <s v="General Motors"/>
    <s v="Other"/>
    <s v="In Production"/>
    <n v="212.32300000000001"/>
    <n v="0"/>
    <n v="0"/>
    <n v="0"/>
    <n v="0"/>
    <n v="212.32300000000001"/>
    <n v="0"/>
    <n v="0"/>
    <n v="0"/>
    <n v="1"/>
  </r>
  <r>
    <s v="Metaldyne"/>
    <s v="Sintered Products"/>
    <s v="St. Marys"/>
    <s v="3rd Party Sale"/>
    <b v="1"/>
    <s v="United States"/>
    <s v="North America"/>
    <x v="16"/>
    <s v="100024 - NAO Disbursements (SPO)"/>
    <s v="United States"/>
    <s v="North America"/>
    <s v="24254248"/>
    <m/>
    <m/>
    <m/>
    <m/>
    <s v="X"/>
    <s v="N"/>
    <s v="Pawl Guides"/>
    <s v="Transmission"/>
    <s v="Other Transmission Products"/>
    <s v="Powder Metal Forming &amp; Machining"/>
    <s v="Light Vehicle"/>
    <s v="General Motors"/>
    <s v="GM AHS2"/>
    <s v="In Production"/>
    <n v="35.851700000000001"/>
    <n v="0"/>
    <n v="0"/>
    <n v="0"/>
    <n v="0"/>
    <n v="35.851700000000001"/>
    <n v="0"/>
    <n v="0"/>
    <n v="0"/>
    <n v="1"/>
  </r>
  <r>
    <s v="Metaldyne"/>
    <s v="Drivetrain Products"/>
    <s v="Bluffton"/>
    <s v="3rd Party Sale"/>
    <b v="1"/>
    <s v="United States"/>
    <s v="North America"/>
    <x v="16"/>
    <s v="173596 - GM - Mound, Warren"/>
    <s v="United States"/>
    <s v="North America"/>
    <s v="24243918"/>
    <n v="85"/>
    <s v="GM 24243918 "/>
    <m/>
    <m/>
    <s v="X"/>
    <s v="Y"/>
    <s v="Differential Assy"/>
    <s v="DRIVELINE"/>
    <s v="Differential Assemblies"/>
    <s v="Advanced Machining &amp; Assembly"/>
    <s v="Light Vehicle"/>
    <s v="General Motors"/>
    <s v="GM 6T"/>
    <s v="In Production"/>
    <n v="8755396.0395559948"/>
    <n v="4374055.6425909987"/>
    <n v="1072643.8915919999"/>
    <n v="0"/>
    <n v="0"/>
    <n v="14202095.573738992"/>
    <n v="1"/>
    <n v="4374055.6425909987"/>
    <n v="0"/>
    <n v="0"/>
  </r>
  <r>
    <s v="Metaldyne"/>
    <s v="Drivetrain Products"/>
    <s v="Bluffton"/>
    <s v="3rd Party Sale"/>
    <b v="1"/>
    <s v="United States"/>
    <s v="North America"/>
    <x v="16"/>
    <s v="173596 - GM - Mound, Warren"/>
    <s v="United States"/>
    <s v="North America"/>
    <s v="24268372"/>
    <n v="86"/>
    <s v="GM 24268372 "/>
    <m/>
    <m/>
    <s v="X"/>
    <s v="Y"/>
    <s v="Differential Assy"/>
    <s v="DRIVELINE"/>
    <s v="Differential Assemblies"/>
    <s v="Advanced Machining &amp; Assembly"/>
    <s v="Light Vehicle"/>
    <s v="General Motors"/>
    <s v="GM 6T"/>
    <s v="In Production"/>
    <n v="7944389.3762429999"/>
    <n v="4108222.4008309995"/>
    <n v="1007453.9566080001"/>
    <n v="0"/>
    <n v="0"/>
    <n v="13060065.733681999"/>
    <n v="1"/>
    <n v="4108222.4008309995"/>
    <n v="0"/>
    <n v="0"/>
  </r>
  <r>
    <s v="Metaldyne"/>
    <s v="Drivetrain Products"/>
    <s v="Twinsburg"/>
    <s v="3rd Party Sale"/>
    <b v="1"/>
    <s v="United States"/>
    <s v="North America"/>
    <x v="16"/>
    <s v="100078 - GM Mexico"/>
    <s v="United States"/>
    <s v="North America"/>
    <s v="24274844"/>
    <n v="87"/>
    <s v="GM 24274844 "/>
    <m/>
    <m/>
    <s v="X"/>
    <s v="Y"/>
    <s v="Valve Bodies"/>
    <s v="Transmission"/>
    <s v="Aluminum Valve Bodies"/>
    <s v="Aluminum Die Casting &amp; Machining"/>
    <s v="Light Vehicle"/>
    <s v="General Motors"/>
    <s v="GM 8L"/>
    <s v="In Production"/>
    <n v="1816659.1211999999"/>
    <n v="0"/>
    <n v="0"/>
    <n v="0"/>
    <n v="0"/>
    <n v="1816659.1211999999"/>
    <n v="1"/>
    <n v="0"/>
    <n v="0"/>
    <n v="0"/>
  </r>
  <r>
    <s v="Metaldyne"/>
    <s v="Drivetrain Products"/>
    <s v="Twinsburg"/>
    <s v="3rd Party Sale"/>
    <b v="1"/>
    <s v="United States"/>
    <s v="North America"/>
    <x v="16"/>
    <s v="100078 - GM Mexico"/>
    <s v="Mexico"/>
    <s v="North America"/>
    <s v="24279393"/>
    <n v="88"/>
    <s v="GM 24279393 "/>
    <m/>
    <m/>
    <s v="X"/>
    <s v="Y"/>
    <s v="Valve Bodies"/>
    <s v="Transmission"/>
    <s v="Aluminum Valve Bodies"/>
    <s v="Aluminum Die Casting &amp; Machining"/>
    <s v="Light Vehicle"/>
    <s v="General Motors"/>
    <s v="GM 8L"/>
    <s v="In Production"/>
    <n v="1718082.2680000002"/>
    <n v="0"/>
    <n v="0"/>
    <n v="0"/>
    <n v="0"/>
    <n v="1718082.2680000002"/>
    <n v="1"/>
    <n v="0"/>
    <n v="0"/>
    <n v="0"/>
  </r>
  <r>
    <s v="Metaldyne"/>
    <s v="Drivetrain Products"/>
    <s v="Twinsburg"/>
    <s v="3rd Party Sale"/>
    <b v="1"/>
    <s v="United States"/>
    <s v="North America"/>
    <x v="16"/>
    <s v="114660 - GM EAG Disbursement Services"/>
    <s v="United States"/>
    <s v="North America"/>
    <s v="24240955"/>
    <n v="84"/>
    <s v="GM 24240955 "/>
    <m/>
    <m/>
    <s v="X"/>
    <s v="Y"/>
    <s v="Upper Valve Bodies"/>
    <s v="Transmission"/>
    <s v="Aluminum Valve Bodies"/>
    <s v="Aluminum Die Casting &amp; Machining"/>
    <s v="Light Vehicle"/>
    <s v="General Motors"/>
    <s v="GM 6L"/>
    <s v="In Production"/>
    <n v="7018366.2024409976"/>
    <n v="6045505.3670040034"/>
    <n v="4265482.7023999998"/>
    <n v="1362676.1544000001"/>
    <n v="46819.834200000005"/>
    <n v="18738850.260444999"/>
    <n v="1"/>
    <n v="6045505.3670040034"/>
    <n v="0"/>
    <n v="0"/>
  </r>
  <r>
    <s v="Metaldyne"/>
    <s v="Drivetrain Products"/>
    <s v="Twinsburg"/>
    <s v="3rd Party Sale"/>
    <b v="1"/>
    <s v="United States"/>
    <s v="North America"/>
    <x v="16"/>
    <s v="114660 - GM EAG Disbursement Services"/>
    <s v="United States"/>
    <s v="North America"/>
    <s v="24274844"/>
    <n v="87"/>
    <s v="GM 24274844 "/>
    <m/>
    <m/>
    <s v="X"/>
    <s v="Y"/>
    <s v="Valve Bodies"/>
    <s v="Transmission"/>
    <s v="Aluminum Valve Bodies"/>
    <s v="Aluminum Die Casting &amp; Machining"/>
    <s v="Light Vehicle"/>
    <s v="General Motors"/>
    <s v="GM 8L"/>
    <s v="In Production"/>
    <n v="6177922.9062420046"/>
    <n v="8828010.5041940063"/>
    <n v="6292940.9680790026"/>
    <n v="3440551.4320520004"/>
    <n v="2281364.4766500005"/>
    <n v="27020790.287217014"/>
    <n v="1"/>
    <n v="8828010.5041940063"/>
    <n v="0"/>
    <n v="0"/>
  </r>
  <r>
    <s v="Metaldyne"/>
    <s v="Drivetrain Products"/>
    <s v="Twinsburg"/>
    <s v="3rd Party Sale"/>
    <b v="1"/>
    <s v="United States"/>
    <s v="North America"/>
    <x v="16"/>
    <s v="114660 - GM EAG Disbursement Services"/>
    <s v="United States"/>
    <s v="North America"/>
    <s v="24279393"/>
    <n v="88"/>
    <s v="GM 24279393 "/>
    <m/>
    <m/>
    <s v="X"/>
    <s v="Y"/>
    <s v="Valve Bodies"/>
    <s v="Transmission"/>
    <s v="Aluminum Valve Bodies"/>
    <s v="Aluminum Die Casting &amp; Machining"/>
    <s v="Light Vehicle"/>
    <s v="General Motors"/>
    <s v="GM 8L"/>
    <s v="In Production"/>
    <n v="6118670.8294419982"/>
    <n v="8817034.4773159958"/>
    <n v="6287490.6899990039"/>
    <n v="3468487.2449990003"/>
    <n v="2299888.185000001"/>
    <n v="26991571.426755998"/>
    <n v="1"/>
    <n v="8817034.4773159958"/>
    <n v="0"/>
    <n v="0"/>
  </r>
  <r>
    <s v="Metaldyne"/>
    <s v="Vibration Control Systems"/>
    <s v="Suzhou VCP"/>
    <s v="3rd Party Sale"/>
    <b v="1"/>
    <s v="China"/>
    <s v="APAC"/>
    <x v="16"/>
    <s v="601009 - SGM (GM Shanghai)"/>
    <s v="China"/>
    <s v="APAC"/>
    <s v="24102534"/>
    <n v="101"/>
    <s v="SGM nomination contract C15VVT damper "/>
    <m/>
    <m/>
    <s v="X"/>
    <s v="Y"/>
    <s v="Rubber Dampers"/>
    <s v="Engine"/>
    <s v="Rubber and Viscous Dampers"/>
    <s v="Rubber &amp; Viscous Dampening Assemblies"/>
    <s v="Light Vehicle"/>
    <s v="General Motors"/>
    <s v="GM T3/T4"/>
    <s v="In Production"/>
    <n v="837939.11997562007"/>
    <n v="0"/>
    <n v="0"/>
    <n v="0"/>
    <n v="0"/>
    <n v="837939.11997562007"/>
    <n v="1"/>
    <n v="0"/>
    <n v="0"/>
    <n v="0"/>
  </r>
  <r>
    <s v="Metaldyne"/>
    <s v="Vibration Control Systems"/>
    <s v="Suzhou VCP"/>
    <s v="3rd Party Sale"/>
    <b v="1"/>
    <s v="China"/>
    <s v="APAC"/>
    <x v="16"/>
    <s v="601009 - SGM (GM Shanghai)"/>
    <s v="China"/>
    <s v="APAC"/>
    <s v="Chinese Transaction"/>
    <m/>
    <m/>
    <m/>
    <m/>
    <s v="X"/>
    <s v="N"/>
    <s v="Rubber Dampers"/>
    <s v="Engine"/>
    <s v="Rubber and Viscous Dampers"/>
    <s v="Rubber &amp; Viscous Dampening Assemblies"/>
    <s v="Light Vehicle"/>
    <s v="General Motors"/>
    <s v="Other"/>
    <s v="In Production"/>
    <n v="-2062.9391776885"/>
    <n v="0"/>
    <n v="0"/>
    <n v="0"/>
    <n v="0"/>
    <n v="-2062.9391776885"/>
    <n v="0"/>
    <n v="0"/>
    <n v="0"/>
    <n v="1"/>
  </r>
  <r>
    <s v="Metaldyne"/>
    <s v="Drivetrain Products"/>
    <s v="Bluffton"/>
    <s v="3rd Party Sale"/>
    <b v="1"/>
    <s v="United States"/>
    <s v="North America"/>
    <x v="16"/>
    <s v="173596 - GM - Mound, Warren"/>
    <s v="United States"/>
    <s v="North America"/>
    <s v="24268372_adj."/>
    <m/>
    <m/>
    <m/>
    <m/>
    <s v="X"/>
    <s v="N"/>
    <s v="Differential Assy"/>
    <s v="DRIVELINE"/>
    <s v="Differential Assemblies"/>
    <s v="Advanced Machining &amp; Assembly"/>
    <s v="Light Vehicle"/>
    <s v="General Motors"/>
    <s v="GM 6T"/>
    <s v="In Production"/>
    <n v="-4013"/>
    <n v="0"/>
    <n v="0"/>
    <n v="0"/>
    <n v="0"/>
    <n v="-4013"/>
    <n v="0"/>
    <n v="0"/>
    <n v="0"/>
    <n v="1"/>
  </r>
  <r>
    <s v="Metaldyne"/>
    <s v="Drivetrain Products"/>
    <s v="Bluffton"/>
    <s v="3rd Party Sale"/>
    <b v="0"/>
    <s v="United States"/>
    <s v="North America"/>
    <x v="16"/>
    <s v="500001 - General Motors"/>
    <s v="United States"/>
    <s v="North America"/>
    <s v="6T70/75 TVM"/>
    <m/>
    <m/>
    <m/>
    <m/>
    <s v="X"/>
    <s v="N"/>
    <s v="Differential Assy"/>
    <s v="DRIVELINE"/>
    <s v="Differential Assemblies"/>
    <s v="Advanced Machining &amp; Assembly"/>
    <s v="Light Vehicle"/>
    <s v="Ford"/>
    <s v="GM 6T"/>
    <s v="In Production"/>
    <n v="0"/>
    <n v="-500000"/>
    <n v="-500000"/>
    <n v="-500000"/>
    <n v="-500000"/>
    <n v="-2000000"/>
    <n v="0"/>
    <n v="0"/>
    <n v="-500000"/>
    <n v="1"/>
  </r>
  <r>
    <s v="Grede"/>
    <s v="Foundry"/>
    <s v="Brewton"/>
    <s v="3rd Party Sale"/>
    <m/>
    <s v="United States"/>
    <s v="North America"/>
    <x v="17"/>
    <s v="GKN-ST CLOUD TRANSFER"/>
    <m/>
    <s v="North America"/>
    <n v="10231514"/>
    <m/>
    <s v="GKN Signed LTA 2014"/>
    <m/>
    <m/>
    <s v="X"/>
    <s v="N"/>
    <s v="Carrier"/>
    <s v="DRIVELINE"/>
    <s v="Carrier"/>
    <s v="Ductile Iron Casting &amp; Related Machining"/>
    <s v="Light Vehicle"/>
    <s v="General Motors"/>
    <s v="GM GFX"/>
    <s v="In Production"/>
    <n v="4634512.101160001"/>
    <n v="4693976.4651599955"/>
    <n v="4693976.4651599899"/>
    <n v="4693976.4651600001"/>
    <n v="0"/>
    <n v="18716441.496639986"/>
    <n v="0"/>
    <n v="0"/>
    <n v="4693976.4651599955"/>
    <n v="1"/>
  </r>
  <r>
    <s v="Grede"/>
    <s v="Foundry"/>
    <s v="Brewton"/>
    <s v="3rd Party Sale"/>
    <m/>
    <s v="United States"/>
    <s v="North America"/>
    <x v="17"/>
    <s v="GKN"/>
    <m/>
    <s v="North America"/>
    <n v="10080941"/>
    <m/>
    <m/>
    <m/>
    <m/>
    <s v="X"/>
    <s v="N"/>
    <s v="Differential Case"/>
    <s v="DRIVELINE"/>
    <s v="Misc Products not grouped"/>
    <s v="Ductile Iron Casting &amp; Related Machining"/>
    <s v="Light Vehicle"/>
    <s v="Other"/>
    <s v="Non-Automotive"/>
    <s v="In Production"/>
    <n v="1302378.6243999999"/>
    <n v="1254139.8643690301"/>
    <n v="1254139.8643690271"/>
    <n v="1291760.66838127"/>
    <n v="1330517.0278262701"/>
    <n v="6432936.0493455976"/>
    <n v="0"/>
    <n v="0"/>
    <n v="1254139.8643690301"/>
    <n v="1"/>
  </r>
  <r>
    <s v="Grede"/>
    <s v="Foundry"/>
    <s v="Reedsburg"/>
    <s v="3rd Party Sale"/>
    <m/>
    <s v="United States"/>
    <s v="North America"/>
    <x v="17"/>
    <s v="GKN BOWLING GREEN-RADFORD"/>
    <m/>
    <s v="North America"/>
    <n v="10239221"/>
    <m/>
    <s v="GKN Signed LTA 2014"/>
    <m/>
    <m/>
    <s v="X"/>
    <s v="N"/>
    <s v="Housing"/>
    <s v="OTHER SPECIALTY PRODUCTS"/>
    <s v="Housing"/>
    <s v="Ductile Iron Casting &amp; Related Machining"/>
    <s v="Light Vehicle"/>
    <s v="Ford"/>
    <s v="Ford CD4"/>
    <s v="In Production"/>
    <n v="693582.12999999989"/>
    <n v="811264.81239999982"/>
    <n v="774903.50560000003"/>
    <n v="764940.25159999996"/>
    <n v="800999.91859999998"/>
    <n v="3845690.6181999999"/>
    <n v="0"/>
    <n v="0"/>
    <n v="811264.81239999982"/>
    <n v="1"/>
  </r>
  <r>
    <s v="Grede"/>
    <s v="Foundry"/>
    <s v="Brewton"/>
    <s v="3rd Party Sale"/>
    <m/>
    <s v="United States"/>
    <s v="North America"/>
    <x v="17"/>
    <s v="GKN"/>
    <m/>
    <s v="North America"/>
    <n v="10080940"/>
    <m/>
    <m/>
    <m/>
    <m/>
    <s v="X"/>
    <s v="N"/>
    <s v="Differential Case"/>
    <s v="DRIVELINE"/>
    <s v="Misc Products not grouped"/>
    <s v="Ductile Iron Casting &amp; Related Machining"/>
    <s v="Light Vehicle"/>
    <s v="Other"/>
    <s v="Non-Automotive"/>
    <s v="In Production"/>
    <n v="667622.10919999995"/>
    <n v="640445.19817849575"/>
    <n v="640445.19817849598"/>
    <n v="659657.85632755002"/>
    <n v="679444.25810171699"/>
    <n v="3287614.6199862589"/>
    <n v="0"/>
    <n v="0"/>
    <n v="640445.19817849575"/>
    <n v="1"/>
  </r>
  <r>
    <s v="Grede"/>
    <s v="Foundry"/>
    <s v="New Castle"/>
    <s v="3rd Party Sale"/>
    <m/>
    <s v="United States"/>
    <s v="North America"/>
    <x v="17"/>
    <s v="GKN DRIVELINE NEWTON LLC"/>
    <m/>
    <s v="North America"/>
    <n v="6460027594"/>
    <m/>
    <m/>
    <m/>
    <m/>
    <s v="X"/>
    <s v="N"/>
    <s v="Housing"/>
    <s v="OTHER SPECIALTY PRODUCTS"/>
    <s v="Housing"/>
    <s v="Ductile Iron Casting &amp; Related Machining"/>
    <s v="Light Vehicle"/>
    <s v="General Motors"/>
    <s v="GM GLOBAL DELTA/D2XX"/>
    <s v="In Production"/>
    <n v="98476.472000000009"/>
    <n v="100499.724"/>
    <n v="114357.204"/>
    <n v="195258.492"/>
    <n v="204430.82399999999"/>
    <n v="713022.71600000001"/>
    <n v="0"/>
    <n v="0"/>
    <n v="100499.724"/>
    <n v="1"/>
  </r>
  <r>
    <s v="Grede"/>
    <s v="Foundry"/>
    <s v="New Castle"/>
    <s v="3rd Party Sale"/>
    <m/>
    <s v="United States"/>
    <s v="North America"/>
    <x v="17"/>
    <s v="GKN DRIVELINE NEWTON LLC"/>
    <m/>
    <s v="North America"/>
    <n v="6460027694"/>
    <m/>
    <m/>
    <m/>
    <m/>
    <s v="X"/>
    <s v="N"/>
    <s v="Cover"/>
    <s v="OTHER SPECIALTY PRODUCTS"/>
    <s v="Cover"/>
    <s v="Ductile Iron Casting &amp; Related Machining"/>
    <s v="Light Vehicle"/>
    <s v="General Motors"/>
    <s v="GM GLOBAL DELTA/D2XX"/>
    <s v="In Production"/>
    <n v="45673.391560000004"/>
    <n v="48954.748139999996"/>
    <n v="55697.191379999997"/>
    <n v="95085.737999999998"/>
    <n v="99551.886300000013"/>
    <n v="344962.95538"/>
    <n v="0"/>
    <n v="0"/>
    <n v="48954.748139999996"/>
    <n v="1"/>
  </r>
  <r>
    <s v="Grede"/>
    <s v="Foundry"/>
    <s v="Iron Mountain"/>
    <s v="3rd Party Sale"/>
    <m/>
    <s v="United States"/>
    <s v="North America"/>
    <x v="17"/>
    <s v="GKN ROCKFORD"/>
    <m/>
    <s v="North America"/>
    <n v="1035385"/>
    <m/>
    <m/>
    <m/>
    <m/>
    <s v="X"/>
    <s v="N"/>
    <s v="Adaptor"/>
    <s v="OTHER SPECIALTY PRODUCTS"/>
    <s v="Misc Products not grouped"/>
    <s v="Gray Iron Casting &amp; Related Machining"/>
    <s v="Industrial"/>
    <s v="Other"/>
    <s v="Non-Automotive"/>
    <s v="In Production"/>
    <n v="16693.189999999999"/>
    <n v="15889.519999999997"/>
    <n v="15889.52"/>
    <n v="16368.12"/>
    <n v="16846.72"/>
    <n v="81687.070000000007"/>
    <n v="0"/>
    <n v="0"/>
    <n v="15889.519999999997"/>
    <n v="1"/>
  </r>
  <r>
    <s v="Grede"/>
    <s v="Foundry"/>
    <s v="Bessemer"/>
    <s v="3rd Party Sale"/>
    <m/>
    <s v="United States"/>
    <s v="North America"/>
    <x v="17"/>
    <s v="GKN WALTERSCHEID INC"/>
    <m/>
    <s v="North America"/>
    <s v="C3-2-321"/>
    <m/>
    <m/>
    <m/>
    <m/>
    <s v="X"/>
    <s v="N"/>
    <s v="Bracket"/>
    <s v="OTHER SPECIALTY PRODUCTS"/>
    <s v="Bracket"/>
    <s v="Ductile Iron Casting &amp; Related Machining"/>
    <s v="Industrial"/>
    <s v="Other"/>
    <s v="Non-Automotive"/>
    <s v="In Production"/>
    <n v="4619.16536120603"/>
    <n v="4332.4180245226125"/>
    <n v="4332.4180245226062"/>
    <n v="4460.7128635175895"/>
    <n v="4598.8765362814102"/>
    <n v="22343.590810050249"/>
    <n v="0"/>
    <n v="0"/>
    <n v="4332.4180245226125"/>
    <n v="1"/>
  </r>
  <r>
    <s v="Grede"/>
    <s v="Foundry"/>
    <s v="Reedsburg"/>
    <s v="3rd Party Sale"/>
    <m/>
    <s v="United States"/>
    <s v="North America"/>
    <x v="17"/>
    <s v="GKN BOWLING GREEN-RADFORD"/>
    <m/>
    <s v="North America"/>
    <s v="(blank)"/>
    <m/>
    <m/>
    <m/>
    <m/>
    <s v="X"/>
    <s v="N"/>
    <s v="Miscellaneous"/>
    <s v="OTHER SPECIALTY PRODUCTS"/>
    <s v="Misc Products not grouped"/>
    <s v="Ductile Iron Casting &amp; Related Machining"/>
    <s v="Light Vehicle"/>
    <s v="Other"/>
    <s v="Non-Automotive"/>
    <s v="In Production"/>
    <n v="3135.95"/>
    <n v="0"/>
    <n v="0"/>
    <n v="0"/>
    <n v="0"/>
    <n v="3135.95"/>
    <n v="0"/>
    <n v="0"/>
    <n v="0"/>
    <n v="1"/>
  </r>
  <r>
    <s v="Grede"/>
    <s v="Foundry"/>
    <s v="New Castle"/>
    <s v="3rd Party Sale"/>
    <m/>
    <s v="United States"/>
    <s v="North America"/>
    <x v="17"/>
    <s v="GKN DRIVELINE NEWTON LLC"/>
    <m/>
    <s v="North America"/>
    <s v="(blank)"/>
    <m/>
    <m/>
    <m/>
    <m/>
    <s v="X"/>
    <s v="N"/>
    <s v="Miscellaneous"/>
    <s v="OTHER SPECIALTY PRODUCTS"/>
    <s v="Misc Products not grouped"/>
    <s v="Ductile Iron Casting &amp; Related Machining"/>
    <s v="Light Vehicle"/>
    <s v="Other"/>
    <s v="Non-Automotive"/>
    <s v="In Production"/>
    <n v="2128"/>
    <n v="0"/>
    <n v="0"/>
    <n v="0"/>
    <n v="0"/>
    <n v="2128"/>
    <n v="0"/>
    <n v="0"/>
    <n v="0"/>
    <n v="1"/>
  </r>
  <r>
    <s v="Grede"/>
    <s v="Foundry"/>
    <s v="Brewton"/>
    <s v="3rd Party Sale"/>
    <m/>
    <s v="United States"/>
    <s v="North America"/>
    <x v="17"/>
    <s v="GKN-ST CLOUD TRANSFER"/>
    <m/>
    <s v="North America"/>
    <n v="10231514"/>
    <m/>
    <s v="GKN Signed LTA 2014"/>
    <m/>
    <m/>
    <s v="X"/>
    <s v="N"/>
    <s v="Carrier"/>
    <s v="Transmission"/>
    <s v="Carrier"/>
    <s v="Ductile Iron Casting &amp; Related Machining"/>
    <s v="Light Vehicle"/>
    <s v="General Motors"/>
    <s v="GM GFX"/>
    <s v="In Production"/>
    <n v="1965"/>
    <n v="0"/>
    <n v="0"/>
    <n v="0"/>
    <n v="0"/>
    <n v="1965"/>
    <n v="0"/>
    <n v="0"/>
    <n v="0"/>
    <n v="1"/>
  </r>
  <r>
    <s v="Grede"/>
    <s v="Foundry"/>
    <s v="Brewton"/>
    <s v="3rd Party Sale"/>
    <m/>
    <s v="United States"/>
    <s v="North America"/>
    <x v="17"/>
    <s v="GKN"/>
    <m/>
    <s v="North America"/>
    <s v="(blank)"/>
    <m/>
    <m/>
    <m/>
    <m/>
    <s v="X"/>
    <s v="N"/>
    <s v="Miscellaneous"/>
    <s v="OTHER SPECIALTY PRODUCTS"/>
    <s v="Misc Products not grouped"/>
    <s v="Ductile Iron Casting &amp; Related Machining"/>
    <s v="Light Vehicle"/>
    <s v="Other"/>
    <s v="Non-Automotive"/>
    <s v="In Production"/>
    <n v="-4098.92"/>
    <n v="0"/>
    <n v="0"/>
    <n v="0"/>
    <n v="0"/>
    <n v="-4098.92"/>
    <n v="0"/>
    <n v="0"/>
    <n v="0"/>
    <n v="1"/>
  </r>
  <r>
    <s v="Grede"/>
    <s v="Foundry"/>
    <s v="Brewton"/>
    <s v="3rd Party Sale"/>
    <m/>
    <s v="United States"/>
    <s v="North America"/>
    <x v="17"/>
    <s v="GKN-ST CLOUD TRANSFER"/>
    <m/>
    <s v="North America"/>
    <s v="(blank)"/>
    <m/>
    <m/>
    <m/>
    <m/>
    <s v="X"/>
    <s v="N"/>
    <s v="Miscellaneous"/>
    <s v="OTHER SPECIALTY PRODUCTS"/>
    <s v="Misc Products not grouped"/>
    <s v="Ductile Iron Casting &amp; Related Machining"/>
    <s v="Light Vehicle"/>
    <s v="Other"/>
    <s v="Non-Automotive"/>
    <s v="In Production"/>
    <n v="-11413.439999999999"/>
    <n v="0"/>
    <n v="0"/>
    <n v="0"/>
    <n v="0"/>
    <n v="-11413.439999999999"/>
    <n v="0"/>
    <n v="0"/>
    <n v="0"/>
    <n v="1"/>
  </r>
  <r>
    <s v="HHI"/>
    <s v="Forging, Jernberg"/>
    <s v="Jernberg"/>
    <s v="3rd Party Sale"/>
    <s v="False"/>
    <s v="United States"/>
    <s v="North America"/>
    <x v="17"/>
    <s v="GKN"/>
    <s v="United States"/>
    <s v="North America"/>
    <s v="Ring/Pinion BMW G05/06/07"/>
    <m/>
    <m/>
    <m/>
    <m/>
    <s v="X"/>
    <s v="N"/>
    <s v="Ring/Pinion BMW G05/06/07"/>
    <s v="DRIVELINE"/>
    <s v="Torque Transfer Products"/>
    <s v="Hot Forging &amp; Machining"/>
    <s v="Light Vehicle"/>
    <s v="BMW"/>
    <s v="BMW LG"/>
    <s v="High Probability"/>
    <n v="0"/>
    <n v="0"/>
    <n v="1656750"/>
    <n v="3644850"/>
    <n v="3644850"/>
    <n v="8946450"/>
    <n v="0"/>
    <n v="0"/>
    <n v="0"/>
    <n v="1"/>
  </r>
  <r>
    <s v="HHI"/>
    <s v="Forging, Jernberg"/>
    <s v="Pershing"/>
    <s v="3rd Party Sale"/>
    <s v="True"/>
    <s v="United States"/>
    <s v="North America"/>
    <x v="17"/>
    <s v="GKN"/>
    <s v="United States"/>
    <s v="North America"/>
    <s v="7614012990"/>
    <m/>
    <m/>
    <m/>
    <m/>
    <s v="X"/>
    <s v="N"/>
    <s v="Stem Pinion"/>
    <s v="DRIVELINE"/>
    <s v="Torque Transfer Products"/>
    <s v="Hot Forging &amp; Machining"/>
    <s v="Light Vehicle"/>
    <s v="General Motors"/>
    <s v="GM CHI"/>
    <s v="In Production"/>
    <n v="787368.66850000003"/>
    <n v="1376284.7512999999"/>
    <n v="1797207.2441"/>
    <n v="1893394.7775999999"/>
    <n v="1763889.6980000001"/>
    <n v="7618145.1394999996"/>
    <n v="0"/>
    <n v="0"/>
    <n v="1376284.7512999999"/>
    <n v="1"/>
  </r>
  <r>
    <s v="HHI"/>
    <s v="Forging, FormTech"/>
    <s v="Royal Oak"/>
    <s v="3rd Party Sale"/>
    <s v="True"/>
    <s v="United States"/>
    <s v="North America"/>
    <x v="17"/>
    <s v="GKN"/>
    <s v="United States"/>
    <s v="North America"/>
    <s v="7364018290"/>
    <m/>
    <m/>
    <m/>
    <m/>
    <s v="X"/>
    <s v="N"/>
    <s v="Ring Gear"/>
    <s v="DRIVELINE"/>
    <s v="Torque Transfer Products"/>
    <s v="Hot Forging &amp; Machining"/>
    <s v="Light Vehicle"/>
    <s v="FCA"/>
    <s v="FCA Small/SUSW"/>
    <s v="Awarded"/>
    <n v="17313.419999999998"/>
    <n v="1167204.5395"/>
    <n v="1658376.4694000001"/>
    <n v="1622161.5142000001"/>
    <n v="1523154.8642"/>
    <n v="5988210.8072999995"/>
    <n v="0"/>
    <n v="0"/>
    <n v="1167204.5395"/>
    <n v="1"/>
  </r>
  <r>
    <s v="HHI"/>
    <s v="Forging, FormTech"/>
    <s v="Royal Oak"/>
    <s v="3rd Party Sale"/>
    <s v="True"/>
    <s v="United States"/>
    <s v="North America"/>
    <x v="17"/>
    <s v="GKN"/>
    <s v="United States"/>
    <s v="North America"/>
    <s v="7614013090"/>
    <m/>
    <m/>
    <m/>
    <m/>
    <s v="X"/>
    <s v="N"/>
    <s v="Ring Gear"/>
    <s v="DRIVELINE"/>
    <s v="Torque Transfer Products"/>
    <s v="Hot Forging &amp; Machining"/>
    <s v="Light Vehicle"/>
    <s v="General Motors"/>
    <s v="GM CHI"/>
    <s v="In Production"/>
    <n v="549550.77619999996"/>
    <n v="1063873.8197000001"/>
    <n v="1389248.652"/>
    <n v="1463602.0142999999"/>
    <n v="1363494.0507"/>
    <n v="5829769.3128999993"/>
    <n v="0"/>
    <n v="0"/>
    <n v="1063873.8197000001"/>
    <n v="1"/>
  </r>
  <r>
    <s v="HHI"/>
    <s v="Forging, FormTech"/>
    <s v="Fraser"/>
    <s v="3rd Party Sale"/>
    <s v="False"/>
    <s v="United States"/>
    <s v="North America"/>
    <x v="17"/>
    <s v="GKN"/>
    <s v="United States"/>
    <s v="North America"/>
    <s v="6364015195"/>
    <m/>
    <m/>
    <m/>
    <m/>
    <s v="X"/>
    <s v="N"/>
    <s v="Pinion"/>
    <s v="DRIVELINE"/>
    <s v="Torque Transfer Products"/>
    <s v="Hot Forging &amp; Machining"/>
    <s v="Light Vehicle"/>
    <s v="FCA"/>
    <s v="FCA Small/SUSW"/>
    <s v="In Production"/>
    <n v="4055.86"/>
    <n v="1038561.3779"/>
    <n v="1475598.9142"/>
    <n v="1443375.3814000001"/>
    <n v="1355280.7250000001"/>
    <n v="5316872.2585000005"/>
    <n v="0"/>
    <n v="0"/>
    <n v="1038561.3779"/>
    <n v="1"/>
  </r>
  <r>
    <s v="HHI"/>
    <s v="Forging, FormTech"/>
    <s v="Royal Oak"/>
    <s v="3rd Party Sale"/>
    <s v="False"/>
    <s v="United States"/>
    <s v="North America"/>
    <x v="17"/>
    <s v="GKN"/>
    <s v="United States"/>
    <s v="North America"/>
    <s v="6364015295"/>
    <m/>
    <m/>
    <m/>
    <m/>
    <s v="X"/>
    <s v="N"/>
    <s v="Ring Gear"/>
    <s v="DRIVELINE"/>
    <s v="Torque Transfer Products"/>
    <s v="Hot Forging &amp; Machining"/>
    <s v="Light Vehicle"/>
    <s v="FCA"/>
    <s v="FCA Small/SUSW"/>
    <s v="Awarded"/>
    <n v="0"/>
    <n v="923143.14190000005"/>
    <n v="1311611.4722"/>
    <n v="1282969.0308999999"/>
    <n v="1204664.5804999999"/>
    <n v="4722388.2254999997"/>
    <n v="0"/>
    <n v="0"/>
    <n v="923143.14190000005"/>
    <n v="1"/>
  </r>
  <r>
    <s v="HHI"/>
    <s v="Forging, FormTech"/>
    <s v="Fraser"/>
    <s v="3rd Party Sale"/>
    <s v="True"/>
    <s v="United States"/>
    <s v="North America"/>
    <x v="17"/>
    <s v="GKN"/>
    <s v="United States"/>
    <s v="North America"/>
    <s v="7364018190"/>
    <m/>
    <m/>
    <m/>
    <m/>
    <s v="X"/>
    <s v="N"/>
    <s v="Pinion"/>
    <s v="DRIVELINE"/>
    <s v="Torque Transfer Products"/>
    <s v="Hot Forging &amp; Machining"/>
    <s v="Light Vehicle"/>
    <s v="FCA"/>
    <s v="FCA Small/SUSW"/>
    <s v="In Production"/>
    <n v="7194.59"/>
    <n v="578329.32400000002"/>
    <n v="821696.37800000003"/>
    <n v="803752.50450000004"/>
    <n v="754696.45050000004"/>
    <n v="2965669.2470000004"/>
    <n v="0"/>
    <n v="0"/>
    <n v="578329.32400000002"/>
    <n v="1"/>
  </r>
  <r>
    <s v="HHI"/>
    <s v="Forging, FormTech"/>
    <s v="Royal Oak"/>
    <s v="3rd Party Sale"/>
    <s v="True"/>
    <s v="United States"/>
    <s v="North America"/>
    <x v="17"/>
    <s v="GKN"/>
    <s v="United States"/>
    <s v="North America"/>
    <s v="6604010292"/>
    <m/>
    <m/>
    <m/>
    <m/>
    <s v="X"/>
    <s v="N"/>
    <s v="Ring Gear"/>
    <s v="DRIVELINE"/>
    <s v="Torque Transfer Products"/>
    <s v="Hot Forging &amp; Machining"/>
    <s v="Light Vehicle"/>
    <s v="General Motors"/>
    <s v="GM Theta/TE"/>
    <s v="In Production"/>
    <n v="1367288.5418"/>
    <n v="344184.40500000003"/>
    <n v="67877.202399999995"/>
    <m/>
    <m/>
    <n v="1779350.1492000001"/>
    <n v="0"/>
    <n v="0"/>
    <n v="344184.40500000003"/>
    <n v="1"/>
  </r>
  <r>
    <s v="HHI"/>
    <s v="Forging, Jernberg"/>
    <s v="Jernberg"/>
    <s v="3rd Party Sale"/>
    <s v="True"/>
    <s v="United States"/>
    <s v="North America"/>
    <x v="17"/>
    <s v="GKN"/>
    <s v="United States"/>
    <s v="North America"/>
    <s v="6904010296"/>
    <m/>
    <m/>
    <m/>
    <m/>
    <s v="X"/>
    <s v="N"/>
    <s v="Ring Gear"/>
    <s v="DRIVELINE"/>
    <s v="Torque Transfer Products"/>
    <s v="Hot Forging &amp; Machining"/>
    <s v="Light Vehicle"/>
    <s v="General Motors"/>
    <s v="GM Lambda"/>
    <s v="In Production"/>
    <n v="1365466.4080999999"/>
    <n v="349714.66519999999"/>
    <m/>
    <m/>
    <m/>
    <n v="1715181.0732999998"/>
    <n v="0"/>
    <n v="0"/>
    <n v="349714.66519999999"/>
    <n v="1"/>
  </r>
  <r>
    <s v="HHI"/>
    <s v="Forging, FormTech"/>
    <s v="Royal Oak"/>
    <s v="3rd Party Sale"/>
    <s v="True"/>
    <s v="United States"/>
    <s v="North America"/>
    <x v="17"/>
    <s v="GKN"/>
    <s v="United States"/>
    <s v="North America"/>
    <s v="6804100692"/>
    <m/>
    <m/>
    <m/>
    <m/>
    <s v="X"/>
    <s v="N"/>
    <s v="Ring Gear"/>
    <s v="DRIVELINE"/>
    <s v="Torque Transfer Products"/>
    <s v="Hot Forging &amp; Machining"/>
    <s v="Light Vehicle"/>
    <s v="FCA"/>
    <s v="FCA C/D"/>
    <s v="In Production"/>
    <n v="373104.73959999997"/>
    <n v="300364.64480000001"/>
    <n v="255727.42689999999"/>
    <n v="193539.27220000001"/>
    <n v="81320.98"/>
    <n v="1204057.0634999999"/>
    <n v="0"/>
    <n v="0"/>
    <n v="300364.64480000001"/>
    <n v="1"/>
  </r>
  <r>
    <s v="HHI"/>
    <s v="Forging, FormTech"/>
    <s v="Royal Oak"/>
    <s v="3rd Party Sale"/>
    <s v="True"/>
    <s v="United States"/>
    <s v="North America"/>
    <x v="17"/>
    <s v="GKN"/>
    <s v="United States"/>
    <s v="North America"/>
    <s v="7904022500"/>
    <m/>
    <m/>
    <m/>
    <m/>
    <s v="X"/>
    <s v="N"/>
    <s v="Ring Gear"/>
    <s v="DRIVELINE"/>
    <s v="Torque Transfer Products"/>
    <s v="Hot Forging &amp; Machining"/>
    <s v="Light Vehicle"/>
    <s v="General Motors"/>
    <s v="GM Lambda"/>
    <s v="In Production"/>
    <n v="558281.88450000004"/>
    <n v="232225.07079999999"/>
    <m/>
    <m/>
    <m/>
    <n v="790506.95530000003"/>
    <n v="0"/>
    <n v="0"/>
    <n v="232225.07079999999"/>
    <n v="1"/>
  </r>
  <r>
    <s v="HHI"/>
    <s v="Forging, Impact"/>
    <s v="Precision"/>
    <s v="3rd Party Sale"/>
    <s v="True"/>
    <s v="United States"/>
    <s v="North America"/>
    <x v="17"/>
    <s v="GKN"/>
    <s v="Mexico"/>
    <s v="North America"/>
    <s v="10083888"/>
    <m/>
    <m/>
    <m/>
    <m/>
    <s v="X"/>
    <s v="N"/>
    <s v="Beetle/Passat Stub Shaft"/>
    <s v="DRIVELINE"/>
    <s v="CVJ Products"/>
    <s v="Cold/Warm Forging &amp; Machining"/>
    <s v="Light Vehicle"/>
    <s v="Volkswagen"/>
    <s v="Volkswagen PQ35"/>
    <s v="In Production"/>
    <n v="244289.2879"/>
    <n v="0"/>
    <m/>
    <m/>
    <m/>
    <n v="244289.2879"/>
    <n v="0"/>
    <n v="0"/>
    <n v="0"/>
    <n v="1"/>
  </r>
  <r>
    <s v="HHI"/>
    <s v="Forging, FormTech"/>
    <s v="Royal Oak"/>
    <s v="3rd Party Sale"/>
    <s v="True"/>
    <s v="United States"/>
    <s v="North America"/>
    <x v="17"/>
    <s v="GKN"/>
    <s v="United States"/>
    <s v="North America"/>
    <s v="7154010296"/>
    <m/>
    <m/>
    <m/>
    <m/>
    <s v="X"/>
    <s v="N"/>
    <s v="Ring Gear"/>
    <s v="DRIVELINE"/>
    <s v="Torque Transfer Products"/>
    <s v="Hot Forging &amp; Machining"/>
    <s v="Light Vehicle"/>
    <s v="Ford"/>
    <s v="Ford CD4"/>
    <s v="In Production"/>
    <n v="10968.7"/>
    <n v="22168.32"/>
    <n v="22168.32"/>
    <n v="22168.32"/>
    <n v="22168.32"/>
    <n v="99641.98000000001"/>
    <n v="0"/>
    <n v="0"/>
    <n v="22168.32"/>
    <n v="1"/>
  </r>
  <r>
    <s v="HHI"/>
    <s v="Forging, FormTech"/>
    <s v="Royal Oak"/>
    <s v="3rd Party Sale"/>
    <s v="True"/>
    <s v="United States"/>
    <s v="North America"/>
    <x v="17"/>
    <s v="GKN"/>
    <s v="United States"/>
    <s v="North America"/>
    <s v="772.4.0109.90"/>
    <m/>
    <m/>
    <m/>
    <m/>
    <s v="X"/>
    <s v="N"/>
    <s v="Ring Gear"/>
    <s v="DRIVELINE"/>
    <s v="Torque Transfer Products"/>
    <s v="Hot Forging &amp; Machining"/>
    <s v="Light Vehicle"/>
    <s v="Ford"/>
    <s v="Ford CD4"/>
    <s v="In Production"/>
    <n v="49251.22"/>
    <m/>
    <m/>
    <m/>
    <m/>
    <n v="49251.22"/>
    <n v="0"/>
    <n v="0"/>
    <n v="0"/>
    <n v="1"/>
  </r>
  <r>
    <s v="HHI"/>
    <s v="Forging, FormTech"/>
    <s v="Royal Oak"/>
    <s v="3rd Party Sale"/>
    <s v="True"/>
    <s v="United States"/>
    <s v="North America"/>
    <x v="17"/>
    <s v="GKN"/>
    <s v="United States"/>
    <s v="North America"/>
    <s v="755.4.0238.90"/>
    <m/>
    <m/>
    <m/>
    <m/>
    <s v="X"/>
    <s v="N"/>
    <s v="Ring Gear"/>
    <s v="DRIVELINE"/>
    <s v="Torque Transfer Products"/>
    <s v="Hot Forging &amp; Machining"/>
    <s v="Light Vehicle"/>
    <s v="Ford"/>
    <s v="Ford C1 MCA"/>
    <s v="In Production"/>
    <n v="44277.1"/>
    <m/>
    <m/>
    <m/>
    <m/>
    <n v="44277.1"/>
    <n v="0"/>
    <n v="0"/>
    <n v="0"/>
    <n v="1"/>
  </r>
  <r>
    <s v="HHI"/>
    <s v="Forging, FormTech"/>
    <s v="Royal Oak"/>
    <s v="3rd Party Sale"/>
    <s v="True"/>
    <s v="United States"/>
    <s v="North America"/>
    <x v="17"/>
    <s v="GKN"/>
    <s v="United States"/>
    <s v="North America"/>
    <s v="755.4.0320.90"/>
    <m/>
    <m/>
    <m/>
    <m/>
    <s v="X"/>
    <s v="N"/>
    <s v="Ring Gear"/>
    <s v="DRIVELINE"/>
    <s v="Torque Transfer Products"/>
    <s v="Hot Forging &amp; Machining"/>
    <s v="Light Vehicle"/>
    <s v="Ford"/>
    <s v="Ford C1 MCA"/>
    <s v="In Production"/>
    <n v="21420.36"/>
    <m/>
    <m/>
    <m/>
    <m/>
    <n v="21420.36"/>
    <n v="0"/>
    <n v="0"/>
    <n v="0"/>
    <n v="1"/>
  </r>
  <r>
    <s v="HHI"/>
    <s v="Forging, Impact"/>
    <s v="Omni"/>
    <s v="3rd Party Sale"/>
    <s v="True"/>
    <s v="United States"/>
    <s v="North America"/>
    <x v="17"/>
    <s v="GKN"/>
    <s v="Mexico"/>
    <s v="North America"/>
    <s v="8761070224"/>
    <m/>
    <m/>
    <m/>
    <m/>
    <s v="X"/>
    <s v="N"/>
    <s v="Stub Shaft"/>
    <s v="DRIVELINE"/>
    <s v="CVJ Products"/>
    <s v="Hot Forging &amp; Machining"/>
    <s v="Light Vehicle"/>
    <s v="Ford"/>
    <s v="Other"/>
    <s v="In Production"/>
    <n v="20715.599999999999"/>
    <m/>
    <m/>
    <m/>
    <m/>
    <n v="20715.599999999999"/>
    <n v="0"/>
    <n v="0"/>
    <n v="0"/>
    <n v="1"/>
  </r>
  <r>
    <s v="HHI"/>
    <s v="Forging, Impact"/>
    <s v="Omni"/>
    <s v="3rd Party Sale"/>
    <s v="True"/>
    <s v="United States"/>
    <s v="North America"/>
    <x v="17"/>
    <s v="GKN"/>
    <s v="Mexico"/>
    <s v="North America"/>
    <s v="8730070124"/>
    <m/>
    <m/>
    <m/>
    <m/>
    <s v="X"/>
    <s v="N"/>
    <s v="Stub Shaft"/>
    <s v="DRIVELINE"/>
    <s v="CVJ Products"/>
    <s v="Hot Forging &amp; Machining"/>
    <s v="Light Vehicle"/>
    <s v="FCA"/>
    <s v="FCA KJ/KK"/>
    <s v="In Production"/>
    <n v="15250"/>
    <m/>
    <m/>
    <m/>
    <m/>
    <n v="15250"/>
    <n v="0"/>
    <n v="0"/>
    <n v="0"/>
    <n v="1"/>
  </r>
  <r>
    <s v="HHI"/>
    <s v="Forging, Impact"/>
    <s v="Omni"/>
    <s v="3rd Party Sale"/>
    <s v="True"/>
    <s v="United States"/>
    <s v="North America"/>
    <x v="17"/>
    <s v="GKN"/>
    <s v="Mexico"/>
    <s v="North America"/>
    <s v="10079939"/>
    <m/>
    <m/>
    <m/>
    <m/>
    <s v="X"/>
    <s v="N"/>
    <s v="Stub Shaft"/>
    <s v="DRIVELINE"/>
    <s v="CVJ Products"/>
    <s v="Hot Forging &amp; Machining"/>
    <s v="Light Vehicle"/>
    <s v="Other"/>
    <s v="FCA WK/WK(2)"/>
    <s v="In Production"/>
    <n v="8703.98"/>
    <m/>
    <m/>
    <m/>
    <m/>
    <n v="8703.98"/>
    <n v="0"/>
    <n v="0"/>
    <n v="0"/>
    <n v="1"/>
  </r>
  <r>
    <s v="HHI"/>
    <s v="Forging, Impact"/>
    <s v="Net"/>
    <s v="3rd Party Sale"/>
    <s v="True"/>
    <s v="United States"/>
    <s v="North America"/>
    <x v="17"/>
    <s v="GKN"/>
    <s v="Brazil"/>
    <s v="South America"/>
    <s v="10064710-B"/>
    <m/>
    <m/>
    <m/>
    <m/>
    <s v="X"/>
    <s v="N"/>
    <s v="Stub Shaft"/>
    <s v="DRIVELINE"/>
    <s v="CVJ Products"/>
    <s v="Hot Forging &amp; Machining"/>
    <s v="Light Vehicle"/>
    <s v="Other"/>
    <s v="Other"/>
    <s v="In Production"/>
    <n v="6015.1855999999998"/>
    <n v="0"/>
    <m/>
    <m/>
    <m/>
    <n v="6015.1855999999998"/>
    <n v="0"/>
    <n v="0"/>
    <n v="0"/>
    <n v="1"/>
  </r>
  <r>
    <s v="HHI"/>
    <s v="Forging, FormTech"/>
    <s v="Royal Oak"/>
    <s v="3rd Party Sale"/>
    <s v="True"/>
    <s v="United States"/>
    <s v="North America"/>
    <x v="17"/>
    <s v="GKN"/>
    <s v="Sweden"/>
    <s v="Europe"/>
    <s v="C01-PTY"/>
    <m/>
    <m/>
    <m/>
    <m/>
    <s v="X"/>
    <s v="N"/>
    <s v="Billet"/>
    <s v="OTHER SPECIALTY PRODUCTS"/>
    <s v="Specialty Products &amp; Other"/>
    <s v="Hot Forging &amp; Machining"/>
    <s v="Light Vehicle"/>
    <s v="Other"/>
    <s v="Other"/>
    <s v="In Production"/>
    <n v="1500"/>
    <m/>
    <m/>
    <m/>
    <m/>
    <n v="1500"/>
    <n v="0"/>
    <n v="0"/>
    <n v="0"/>
    <n v="1"/>
  </r>
  <r>
    <s v="HHI"/>
    <s v="Forging, FormTech"/>
    <s v="Fraser"/>
    <s v="3rd Party Sale"/>
    <s v="True"/>
    <s v="United States"/>
    <s v="North America"/>
    <x v="17"/>
    <s v="GKN"/>
    <s v="United States"/>
    <s v="North America"/>
    <s v="6674013690"/>
    <n v="51"/>
    <s v="GKN-HHI Forging Supply Agreement - mutually signed 01Feb2015 "/>
    <m/>
    <m/>
    <s v="X"/>
    <s v="Y"/>
    <s v="Stem Pinion"/>
    <s v="DRIVELINE"/>
    <s v="Torque Transfer Products"/>
    <s v="Cold/Warm Forging &amp; Machining"/>
    <s v="Light Vehicle"/>
    <s v="General Motors"/>
    <s v="GM Global Espilon/E2XX"/>
    <s v="Awarded"/>
    <n v="160791.4105"/>
    <n v="265052.53580000001"/>
    <n v="273275.32770000002"/>
    <n v="262129.886"/>
    <n v="241656.19409999999"/>
    <n v="1202905.3540999999"/>
    <n v="1"/>
    <n v="265052.53580000001"/>
    <n v="0"/>
    <n v="0"/>
  </r>
  <r>
    <s v="HHI"/>
    <s v="Forging, FormTech"/>
    <s v="Fraser"/>
    <s v="3rd Party Sale"/>
    <s v="True"/>
    <s v="United States"/>
    <s v="North America"/>
    <x v="17"/>
    <s v="GKN"/>
    <s v="United States"/>
    <s v="North America"/>
    <s v="7554015697"/>
    <n v="51"/>
    <s v="GKN-HHI Forging Supply Agreement - mutually signed 01Feb2015 "/>
    <m/>
    <m/>
    <s v="X"/>
    <s v="Y"/>
    <s v="Pinion"/>
    <s v="DRIVELINE"/>
    <s v="Torque Transfer Products"/>
    <s v="Cold/Warm Forging &amp; Machining"/>
    <s v="Light Vehicle"/>
    <s v="Ford"/>
    <s v="Ford C1 MCA"/>
    <s v="Awarded"/>
    <n v="0"/>
    <n v="0"/>
    <m/>
    <m/>
    <m/>
    <n v="0"/>
    <n v="1"/>
    <n v="0"/>
    <n v="0"/>
    <n v="0"/>
  </r>
  <r>
    <s v="HHI"/>
    <s v="Forging, FormTech"/>
    <s v="Fraser"/>
    <s v="3rd Party Sale"/>
    <s v="True"/>
    <s v="United States"/>
    <s v="North America"/>
    <x v="17"/>
    <s v="GKN"/>
    <s v="United States"/>
    <s v="North America"/>
    <s v="6654010191"/>
    <n v="51"/>
    <s v="GKN-HHI Forging Supply Agreement - mutually signed 01Feb2015 "/>
    <m/>
    <m/>
    <s v="X"/>
    <s v="Y"/>
    <s v="Stem Pinion"/>
    <s v="DRIVELINE"/>
    <s v="Torque Transfer Products"/>
    <s v="Cold/Warm Forging &amp; Machining"/>
    <s v="Light Vehicle"/>
    <s v="General Motors"/>
    <s v="GM CHI"/>
    <s v="In Production"/>
    <n v="822143.73219999997"/>
    <n v="1320715.1299999999"/>
    <n v="1724642.2274"/>
    <n v="1816946.0407"/>
    <n v="1692669.9286"/>
    <n v="7377117.0588999996"/>
    <n v="1"/>
    <n v="1320715.1299999999"/>
    <n v="0"/>
    <n v="0"/>
  </r>
  <r>
    <s v="HHI"/>
    <s v="Forging, FormTech"/>
    <s v="Fraser"/>
    <s v="3rd Party Sale"/>
    <s v="True"/>
    <s v="United States"/>
    <s v="North America"/>
    <x v="17"/>
    <s v="GKN"/>
    <s v="United States"/>
    <s v="North America"/>
    <s v="7724010890"/>
    <n v="51"/>
    <s v="GKN-HHI Forging Supply Agreement - mutually signed 01Feb2015 "/>
    <m/>
    <m/>
    <s v="X"/>
    <s v="Y"/>
    <s v="Pinion"/>
    <s v="DRIVELINE"/>
    <s v="Torque Transfer Products"/>
    <s v="Cold/Warm Forging &amp; Machining"/>
    <s v="Light Vehicle"/>
    <s v="Ford"/>
    <s v="Ford CD4"/>
    <s v="In Production"/>
    <n v="629550.70319999999"/>
    <n v="698667.52269999997"/>
    <n v="647850.85019999999"/>
    <n v="602611.40229999996"/>
    <n v="522716.00660000002"/>
    <n v="3101396.4849999999"/>
    <n v="1"/>
    <n v="698667.52269999997"/>
    <n v="0"/>
    <n v="0"/>
  </r>
  <r>
    <s v="HHI"/>
    <s v="Forging, Impact"/>
    <s v="Net"/>
    <s v="3rd Party Sale"/>
    <s v="True"/>
    <s v="United States"/>
    <s v="North America"/>
    <x v="17"/>
    <s v="GKN"/>
    <s v="Mexico"/>
    <s v="North America"/>
    <s v="10253576"/>
    <n v="51"/>
    <s v="GKN-HHI Forging Supply Agreement - mutually signed 01Feb2015 "/>
    <m/>
    <m/>
    <s v="X"/>
    <s v="Y"/>
    <s v="Stub Shaft"/>
    <s v="DRIVELINE"/>
    <s v="CVJ Products"/>
    <s v="Hot Forging &amp; Machining"/>
    <s v="Light Vehicle"/>
    <s v="FCA"/>
    <s v="FCA WK/WK(2)"/>
    <s v="In Production"/>
    <n v="1925574.0052"/>
    <n v="0"/>
    <m/>
    <m/>
    <m/>
    <n v="1925574.0052"/>
    <n v="1"/>
    <n v="0"/>
    <n v="0"/>
    <n v="0"/>
  </r>
  <r>
    <s v="HHI"/>
    <s v="Forging, Impact"/>
    <s v="Net"/>
    <s v="3rd Party Sale"/>
    <s v="True"/>
    <s v="United States"/>
    <s v="North America"/>
    <x v="17"/>
    <s v="GKN"/>
    <s v="Mexico"/>
    <s v="North America"/>
    <s v="10253577"/>
    <n v="51"/>
    <s v="GKN-HHI Forging Supply Agreement - mutually signed 01Feb2015 "/>
    <m/>
    <m/>
    <s v="X"/>
    <s v="Y"/>
    <s v="Stub Shaft"/>
    <s v="DRIVELINE"/>
    <s v="CVJ Products"/>
    <s v="Hot Forging &amp; Machining"/>
    <s v="Light Vehicle"/>
    <s v="FCA"/>
    <s v="FCA WK/WK(2)"/>
    <s v="In Production"/>
    <n v="809464.84310000006"/>
    <n v="0"/>
    <m/>
    <m/>
    <m/>
    <n v="809464.84310000006"/>
    <n v="1"/>
    <n v="0"/>
    <n v="0"/>
    <n v="0"/>
  </r>
  <r>
    <s v="HHI"/>
    <s v="Forging, Impact"/>
    <s v="Net"/>
    <s v="3rd Party Sale"/>
    <s v="True"/>
    <s v="United States"/>
    <s v="North America"/>
    <x v="17"/>
    <s v="GKN"/>
    <s v="Mexico"/>
    <s v="North America"/>
    <s v="8726070124-B"/>
    <n v="51"/>
    <s v="GKN-HHI Forging Supply Agreement - mutually signed 01Feb2015 "/>
    <m/>
    <m/>
    <s v="X"/>
    <s v="Y"/>
    <s v="Stub Shaft"/>
    <s v="DRIVELINE"/>
    <s v="CVJ Products"/>
    <s v="Hot Forging &amp; Machining"/>
    <s v="Light Vehicle"/>
    <s v="Other"/>
    <s v="Other"/>
    <s v="In Production"/>
    <n v="25843.202600000001"/>
    <n v="0"/>
    <m/>
    <m/>
    <m/>
    <n v="25843.202600000001"/>
    <n v="1"/>
    <n v="0"/>
    <n v="0"/>
    <n v="0"/>
  </r>
  <r>
    <s v="HHI"/>
    <s v="Forging, Impact"/>
    <s v="Net"/>
    <s v="3rd Party Sale"/>
    <s v="True"/>
    <s v="United States"/>
    <s v="North America"/>
    <x v="17"/>
    <s v="GKN"/>
    <s v="United States"/>
    <s v="North America"/>
    <s v="10240308"/>
    <n v="51"/>
    <s v="GKN-HHI Forging Supply Agreement - mutually signed 01Feb2015 "/>
    <m/>
    <m/>
    <s v="X"/>
    <s v="Y"/>
    <s v="Stub Shaft"/>
    <s v="DRIVELINE"/>
    <s v="CVJ Products"/>
    <s v="Hot Forging &amp; Machining"/>
    <s v="Light Vehicle"/>
    <s v="FCA"/>
    <s v="FCA C/D"/>
    <s v="In Production"/>
    <n v="11555.2528"/>
    <n v="0"/>
    <m/>
    <m/>
    <m/>
    <n v="11555.2528"/>
    <n v="1"/>
    <n v="0"/>
    <n v="0"/>
    <n v="0"/>
  </r>
  <r>
    <s v="HHI"/>
    <s v="Forging, Impact"/>
    <s v="Net"/>
    <s v="3rd Party Sale"/>
    <s v="True"/>
    <s v="United States"/>
    <s v="North America"/>
    <x v="17"/>
    <s v="GKN"/>
    <s v="United States"/>
    <s v="North America"/>
    <s v="10240309"/>
    <n v="51"/>
    <s v="GKN-HHI Forging Supply Agreement - mutually signed 01Feb2015 "/>
    <m/>
    <m/>
    <s v="X"/>
    <s v="Y"/>
    <s v="Stub Shaft"/>
    <s v="DRIVELINE"/>
    <s v="CVJ Products"/>
    <s v="Hot Forging &amp; Machining"/>
    <s v="Light Vehicle"/>
    <s v="FCA"/>
    <s v="FCA C/D"/>
    <s v="In Production"/>
    <n v="9771.2819999999992"/>
    <n v="0"/>
    <m/>
    <m/>
    <m/>
    <n v="9771.2819999999992"/>
    <n v="1"/>
    <n v="0"/>
    <n v="0"/>
    <n v="0"/>
  </r>
  <r>
    <s v="HHI"/>
    <s v="Forging, Impact"/>
    <s v="Omni"/>
    <s v="3rd Party Sale"/>
    <s v="True"/>
    <s v="United States"/>
    <s v="North America"/>
    <x v="17"/>
    <s v="GKN"/>
    <s v="Mexico"/>
    <s v="North America"/>
    <s v="10247795"/>
    <n v="51"/>
    <s v="GKN-HHI Forging Supply Agreement - mutually signed 01Feb2015 "/>
    <m/>
    <m/>
    <s v="X"/>
    <s v="Y"/>
    <s v="Stub Shaft"/>
    <s v="DRIVELINE"/>
    <s v="CVJ Products"/>
    <s v="Hot Forging &amp; Machining"/>
    <s v="Light Vehicle"/>
    <s v="FCA"/>
    <s v="FCA WK/WK(2)"/>
    <s v="In Production"/>
    <n v="1055791.7426"/>
    <n v="0"/>
    <m/>
    <m/>
    <m/>
    <n v="1055791.7426"/>
    <n v="1"/>
    <n v="0"/>
    <n v="0"/>
    <n v="0"/>
  </r>
  <r>
    <s v="HHI"/>
    <s v="Forging, Impact"/>
    <s v="Omni"/>
    <s v="3rd Party Sale"/>
    <s v="True"/>
    <s v="United States"/>
    <s v="North America"/>
    <x v="17"/>
    <s v="GKN"/>
    <s v="Mexico"/>
    <s v="North America"/>
    <s v="10247828"/>
    <n v="51"/>
    <s v="GKN-HHI Forging Supply Agreement - mutually signed 01Feb2015 "/>
    <m/>
    <m/>
    <s v="X"/>
    <s v="Y"/>
    <s v="Stub Shaft"/>
    <s v="DRIVELINE"/>
    <s v="CVJ Products"/>
    <s v="Hot Forging &amp; Machining"/>
    <s v="Light Vehicle"/>
    <s v="FCA"/>
    <s v="FCA WK/WK(2)"/>
    <s v="In Production"/>
    <n v="1164920.9495000001"/>
    <n v="0"/>
    <m/>
    <m/>
    <m/>
    <n v="1164920.9495000001"/>
    <n v="1"/>
    <n v="0"/>
    <n v="0"/>
    <n v="0"/>
  </r>
  <r>
    <s v="HHI"/>
    <s v="Forging, Impact"/>
    <s v="Omni"/>
    <s v="3rd Party Sale"/>
    <s v="True"/>
    <s v="United States"/>
    <s v="North America"/>
    <x v="17"/>
    <s v="GKN"/>
    <s v="Mexico"/>
    <s v="North America"/>
    <s v="10253578"/>
    <n v="51"/>
    <s v="GKN-HHI Forging Supply Agreement - mutually signed 01Feb2015 "/>
    <m/>
    <m/>
    <s v="X"/>
    <s v="Y"/>
    <s v="Stub Shaft"/>
    <s v="DRIVELINE"/>
    <s v="CVJ Products"/>
    <s v="Hot Forging &amp; Machining"/>
    <s v="Light Vehicle"/>
    <s v="FCA"/>
    <s v="FCA WK/WK(2)"/>
    <s v="In Production"/>
    <n v="47271.385699999999"/>
    <n v="0"/>
    <m/>
    <m/>
    <m/>
    <n v="47271.385699999999"/>
    <n v="1"/>
    <n v="0"/>
    <n v="0"/>
    <n v="0"/>
  </r>
  <r>
    <s v="HHI"/>
    <s v="Forging, Impact"/>
    <s v="Omni"/>
    <s v="3rd Party Sale"/>
    <s v="True"/>
    <s v="United States"/>
    <s v="North America"/>
    <x v="17"/>
    <s v="GKN"/>
    <s v="Mexico"/>
    <s v="North America"/>
    <s v="8751070124"/>
    <n v="51"/>
    <s v="GKN-HHI Forging Supply Agreement - mutually signed 01Feb2015 "/>
    <m/>
    <m/>
    <s v="X"/>
    <s v="Y"/>
    <s v="Stub Shaft"/>
    <s v="DRIVELINE"/>
    <s v="CVJ Products"/>
    <s v="Hot Forging &amp; Machining"/>
    <s v="Light Vehicle"/>
    <s v="Mazda"/>
    <s v="Ford CD1-3"/>
    <s v="In Production"/>
    <n v="5240"/>
    <n v="0"/>
    <m/>
    <m/>
    <m/>
    <n v="5240"/>
    <n v="1"/>
    <n v="0"/>
    <n v="0"/>
    <n v="0"/>
  </r>
  <r>
    <s v="HHI"/>
    <s v="Forging, Impact"/>
    <s v="Precision"/>
    <s v="3rd Party Sale"/>
    <s v="True"/>
    <s v="United States"/>
    <s v="North America"/>
    <x v="17"/>
    <s v="GKN"/>
    <s v="Mexico"/>
    <s v="North America"/>
    <s v="10247796"/>
    <n v="51"/>
    <s v="GKN-HHI Forging Supply Agreement - mutually signed 01Feb2015 "/>
    <m/>
    <m/>
    <s v="X"/>
    <s v="Y"/>
    <s v="Stub Shaft"/>
    <s v="DRIVELINE"/>
    <s v="CVJ Products"/>
    <s v="Cold/Warm Forging &amp; Machining"/>
    <s v="Light Vehicle"/>
    <s v="FCA"/>
    <s v="FCA WK/WK(2)"/>
    <s v="In Production"/>
    <n v="349163.66110000003"/>
    <n v="0"/>
    <m/>
    <m/>
    <m/>
    <n v="349163.66110000003"/>
    <n v="1"/>
    <n v="0"/>
    <n v="0"/>
    <n v="0"/>
  </r>
  <r>
    <s v="HHI"/>
    <s v="Forging, Impact"/>
    <s v="Precision"/>
    <s v="3rd Party Sale"/>
    <s v="True"/>
    <s v="United States"/>
    <s v="North America"/>
    <x v="17"/>
    <s v="GKN"/>
    <s v="Mexico"/>
    <s v="North America"/>
    <s v="10247797"/>
    <n v="51"/>
    <s v="GKN-HHI Forging Supply Agreement - mutually signed 01Feb2015 "/>
    <m/>
    <m/>
    <s v="X"/>
    <s v="Y"/>
    <s v="Stub Shaft"/>
    <s v="DRIVELINE"/>
    <s v="CVJ Products"/>
    <s v="Cold/Warm Forging &amp; Machining"/>
    <s v="Light Vehicle"/>
    <s v="FCA"/>
    <s v="FCA WK/WK(2)"/>
    <s v="In Production"/>
    <n v="76692.450700000001"/>
    <n v="0"/>
    <m/>
    <m/>
    <m/>
    <n v="76692.450700000001"/>
    <n v="1"/>
    <n v="0"/>
    <n v="0"/>
    <n v="0"/>
  </r>
  <r>
    <s v="HHI"/>
    <s v="Forging, Impact"/>
    <s v="Precision"/>
    <s v="3rd Party Sale"/>
    <s v="True"/>
    <s v="United States"/>
    <s v="North America"/>
    <x v="17"/>
    <s v="GKN"/>
    <s v="Mexico"/>
    <s v="North America"/>
    <s v="10268719"/>
    <n v="51"/>
    <s v="GKN-HHI Forging Supply Agreement - mutually signed 01Feb2015 "/>
    <m/>
    <m/>
    <s v="X"/>
    <s v="Y"/>
    <s v="Nissan Rogue Stub Shaft"/>
    <s v="DRIVELINE"/>
    <s v="CVJ Products"/>
    <s v="Cold/Warm Forging &amp; Machining"/>
    <s v="Light Vehicle"/>
    <s v="RenaultNissan"/>
    <s v="RenaultNissan CMF1"/>
    <s v="In Production"/>
    <n v="610683.81929999997"/>
    <n v="0"/>
    <m/>
    <m/>
    <m/>
    <n v="610683.81929999997"/>
    <n v="1"/>
    <n v="0"/>
    <n v="0"/>
    <n v="0"/>
  </r>
  <r>
    <s v="HHI"/>
    <s v="Forging, Impact"/>
    <s v="Precision"/>
    <s v="3rd Party Sale"/>
    <s v="True"/>
    <s v="United States"/>
    <s v="North America"/>
    <x v="17"/>
    <s v="GKN"/>
    <s v="Mexico"/>
    <s v="North America"/>
    <s v="8478070125"/>
    <n v="51"/>
    <s v="GKN-HHI Forging Supply Agreement - mutually signed 01Feb2015 "/>
    <m/>
    <m/>
    <s v="X"/>
    <s v="Y"/>
    <s v="Beetle/Passat Stub Shaft"/>
    <s v="DRIVELINE"/>
    <s v="CVJ Products"/>
    <s v="Cold/Warm Forging &amp; Machining"/>
    <s v="Light Vehicle"/>
    <s v="Volkswagen"/>
    <s v="Volkswagen PQ35"/>
    <s v="In Production"/>
    <n v="842134.89410000003"/>
    <n v="0"/>
    <m/>
    <m/>
    <m/>
    <n v="842134.89410000003"/>
    <n v="1"/>
    <n v="0"/>
    <n v="0"/>
    <n v="0"/>
  </r>
  <r>
    <s v="HHI"/>
    <s v="Forging, FormTech"/>
    <s v="Royal Oak"/>
    <s v="3rd Party Sale"/>
    <s v="False"/>
    <s v="United States"/>
    <s v="North America"/>
    <x v="17"/>
    <s v="GKN"/>
    <s v="United States"/>
    <s v="North America"/>
    <s v="6014010295"/>
    <n v="51"/>
    <s v="GKN-HHI Forging Supply Agreement - mutually signed 01Feb2015 "/>
    <m/>
    <m/>
    <s v="X"/>
    <s v="Y"/>
    <s v="Ring Gear"/>
    <s v="DRIVELINE"/>
    <s v="Torque Transfer Products"/>
    <s v="Hot Forging &amp; Machining"/>
    <s v="Light Vehicle"/>
    <s v="Ford"/>
    <s v="Ford C1 MCA"/>
    <s v="In Production"/>
    <n v="121861.4697"/>
    <n v="86259.680099999998"/>
    <n v="110831.0434"/>
    <n v="129563.8116"/>
    <n v="113999.887"/>
    <n v="562515.89179999998"/>
    <n v="1"/>
    <n v="86259.680099999998"/>
    <n v="0"/>
    <n v="0"/>
  </r>
  <r>
    <s v="HHI"/>
    <s v="Forging, FormTech"/>
    <s v="Royal Oak"/>
    <s v="3rd Party Sale"/>
    <s v="True"/>
    <s v="United States"/>
    <s v="North America"/>
    <x v="17"/>
    <s v="GKN"/>
    <s v="United States"/>
    <s v="North America"/>
    <s v="6654026995"/>
    <n v="51"/>
    <s v="GKN-HHI Forging Supply Agreement - mutually signed 01Feb2015 "/>
    <m/>
    <m/>
    <s v="X"/>
    <s v="Y"/>
    <s v="Ring Gear"/>
    <s v="DRIVELINE"/>
    <s v="Torque Transfer Products"/>
    <s v="Hot Forging &amp; Machining"/>
    <s v="Light Vehicle"/>
    <s v="General Motors"/>
    <s v="GM CHI"/>
    <s v="In Production"/>
    <n v="786169.39789999998"/>
    <n v="1247299.6440999999"/>
    <n v="1628773.3725000001"/>
    <n v="1715946.2312"/>
    <n v="1598578.3395"/>
    <n v="6976766.9852"/>
    <n v="1"/>
    <n v="1247299.6440999999"/>
    <n v="0"/>
    <n v="0"/>
  </r>
  <r>
    <s v="HHI"/>
    <s v="Forging, FormTech"/>
    <s v="Royal Oak"/>
    <s v="3rd Party Sale"/>
    <s v="True"/>
    <s v="United States"/>
    <s v="North America"/>
    <x v="17"/>
    <s v="GKN"/>
    <s v="United States"/>
    <s v="North America"/>
    <s v="7554015796"/>
    <n v="51"/>
    <s v="GKN-HHI Forging Supply Agreement - mutually signed 01Feb2015 "/>
    <m/>
    <m/>
    <s v="X"/>
    <s v="Y"/>
    <s v="Ring Gear"/>
    <s v="DRIVELINE"/>
    <s v="Torque Transfer Products"/>
    <s v="Hot Forging &amp; Machining"/>
    <s v="Light Vehicle"/>
    <s v="Ford"/>
    <s v="Ford C1 MCA"/>
    <s v="In Production"/>
    <n v="2093686.7485"/>
    <n v="2024086.1588999999"/>
    <n v="1758614.362"/>
    <n v="239459.40299999999"/>
    <n v="0"/>
    <n v="6115846.6723999996"/>
    <n v="1"/>
    <n v="2024086.1588999999"/>
    <n v="0"/>
    <n v="0"/>
  </r>
  <r>
    <s v="HHI"/>
    <s v="Forging, FormTech"/>
    <s v="Royal Oak"/>
    <s v="3rd Party Sale"/>
    <s v="True"/>
    <s v="United States"/>
    <s v="North America"/>
    <x v="17"/>
    <s v="GKN"/>
    <s v="United States"/>
    <s v="North America"/>
    <s v="7554023890"/>
    <n v="51"/>
    <s v="GKN-HHI Forging Supply Agreement - mutually signed 01Feb2015 "/>
    <m/>
    <m/>
    <s v="X"/>
    <s v="Y"/>
    <s v="Ring Gear"/>
    <s v="DRIVELINE"/>
    <s v="Torque Transfer Products"/>
    <s v="Hot Forging &amp; Machining"/>
    <s v="Light Vehicle"/>
    <s v="Ford"/>
    <s v="Ford C1 MCA"/>
    <s v="In Production"/>
    <n v="266612.13130000001"/>
    <n v="194920.2513"/>
    <n v="250443.948"/>
    <n v="292774.2219"/>
    <n v="257604.5564"/>
    <n v="1262355.1088999999"/>
    <n v="1"/>
    <n v="194920.2513"/>
    <n v="0"/>
    <n v="0"/>
  </r>
  <r>
    <s v="HHI"/>
    <s v="Forging, FormTech"/>
    <s v="Royal Oak"/>
    <s v="3rd Party Sale"/>
    <s v="True"/>
    <s v="United States"/>
    <s v="North America"/>
    <x v="17"/>
    <s v="GKN"/>
    <s v="United States"/>
    <s v="North America"/>
    <s v="7554032090"/>
    <n v="51"/>
    <s v="GKN-HHI Forging Supply Agreement - mutually signed 01Feb2015 "/>
    <m/>
    <m/>
    <s v="X"/>
    <s v="Y"/>
    <s v="Ring Gear"/>
    <s v="DRIVELINE"/>
    <s v="Torque Transfer Products"/>
    <s v="Hot Forging &amp; Machining"/>
    <s v="Light Vehicle"/>
    <s v="Ford"/>
    <s v="Ford C1 MCA"/>
    <s v="In Production"/>
    <n v="663637.83829999994"/>
    <n v="686004.00060000003"/>
    <n v="619566.94929999998"/>
    <n v="267122.38579999999"/>
    <n v="267122.38579999999"/>
    <n v="2503453.5597999995"/>
    <n v="1"/>
    <n v="686004.00060000003"/>
    <n v="0"/>
    <n v="0"/>
  </r>
  <r>
    <s v="HHI"/>
    <s v="Forging, FormTech"/>
    <s v="Royal Oak"/>
    <s v="3rd Party Sale"/>
    <s v="True"/>
    <s v="United States"/>
    <s v="North America"/>
    <x v="17"/>
    <s v="GKN"/>
    <s v="United States"/>
    <s v="North America"/>
    <s v="7604029096"/>
    <n v="51"/>
    <s v="GKN-HHI Forging Supply Agreement - mutually signed 01Feb2015 "/>
    <m/>
    <m/>
    <s v="X"/>
    <s v="Y"/>
    <s v="Ring Gear"/>
    <s v="DRIVELINE"/>
    <s v="Torque Transfer Products"/>
    <s v="Hot Forging &amp; Machining"/>
    <s v="Light Vehicle"/>
    <s v="General Motors"/>
    <s v="GM Theta/TE"/>
    <s v="In Production"/>
    <n v="942551.74809999997"/>
    <n v="233378.0612"/>
    <n v="46024.891499999998"/>
    <m/>
    <m/>
    <n v="1221954.7007999998"/>
    <n v="1"/>
    <n v="233378.0612"/>
    <n v="0"/>
    <n v="0"/>
  </r>
  <r>
    <s v="HHI"/>
    <s v="Forging, FormTech"/>
    <s v="Royal Oak"/>
    <s v="3rd Party Sale"/>
    <s v="True"/>
    <s v="United States"/>
    <s v="North America"/>
    <x v="17"/>
    <s v="GKN"/>
    <s v="United States"/>
    <s v="North America"/>
    <s v="7724010990"/>
    <n v="51"/>
    <s v="GKN-HHI Forging Supply Agreement - mutually signed 01Feb2015 "/>
    <m/>
    <m/>
    <s v="X"/>
    <s v="Y"/>
    <s v="Ring Gear"/>
    <s v="DRIVELINE"/>
    <s v="Torque Transfer Products"/>
    <s v="Hot Forging &amp; Machining"/>
    <s v="Light Vehicle"/>
    <s v="Ford"/>
    <s v="Ford CD4"/>
    <s v="In Production"/>
    <n v="700455.91500000004"/>
    <n v="775064.52099999995"/>
    <n v="718691.21230000001"/>
    <n v="723447.67960000003"/>
    <n v="662114.92839999998"/>
    <n v="3579774.2563"/>
    <n v="1"/>
    <n v="775064.52099999995"/>
    <n v="0"/>
    <n v="0"/>
  </r>
  <r>
    <s v="HHI"/>
    <s v="Forging, FormTech"/>
    <s v="Royal Oak"/>
    <s v="3rd Party Sale"/>
    <s v="True"/>
    <s v="United States"/>
    <s v="North America"/>
    <x v="17"/>
    <s v="GKN"/>
    <s v="United States"/>
    <s v="North America"/>
    <s v="7804107096"/>
    <n v="51"/>
    <s v="GKN-HHI Forging Supply Agreement - mutually signed 01Feb2015 "/>
    <m/>
    <m/>
    <s v="X"/>
    <s v="Y"/>
    <s v="Ring Gear"/>
    <s v="DRIVELINE"/>
    <s v="Torque Transfer Products"/>
    <s v="Hot Forging &amp; Machining"/>
    <s v="Light Vehicle"/>
    <s v="FCA"/>
    <s v="FCA C/D"/>
    <s v="In Production"/>
    <n v="290464.93790000002"/>
    <n v="254294.34580000001"/>
    <n v="216503.63930000001"/>
    <n v="163853.9803"/>
    <n v="68847.868000000002"/>
    <n v="993964.77130000014"/>
    <n v="1"/>
    <n v="254294.34580000001"/>
    <n v="0"/>
    <n v="0"/>
  </r>
  <r>
    <s v="Metaldyne"/>
    <s v="Forged Products"/>
    <s v="Zell"/>
    <s v="3rd Party Sale"/>
    <b v="1"/>
    <s v="Germany"/>
    <s v="Europe"/>
    <x v="17"/>
    <s v="601533 - GKN Driveline Koping"/>
    <s v="Sweden"/>
    <s v="Europe"/>
    <s v="6533412101_A"/>
    <m/>
    <m/>
    <m/>
    <m/>
    <s v="X"/>
    <s v="N"/>
    <s v="Pinion Gears"/>
    <s v="DRIVELINE"/>
    <s v="Differential Gears and Pinions"/>
    <s v="Cold/Warm Forging &amp; Machining"/>
    <s v="Light Vehicle"/>
    <s v="Other"/>
    <s v="Other"/>
    <s v="High Probability"/>
    <n v="264846.31764219998"/>
    <n v="1104559.3346485002"/>
    <n v="1362755.1633351"/>
    <n v="1491863.5377393002"/>
    <n v="1448837.3748290003"/>
    <n v="5672861.7281941008"/>
    <n v="0"/>
    <n v="0"/>
    <n v="1104559.3346485002"/>
    <n v="1"/>
  </r>
  <r>
    <s v="Metaldyne"/>
    <s v="Forged Products"/>
    <s v="Suzhou Forged"/>
    <s v="3rd Party Sale"/>
    <b v="1"/>
    <s v="China"/>
    <s v="APAC"/>
    <x v="17"/>
    <s v="601632 - GKN Shanghai"/>
    <s v="China"/>
    <s v="APAC"/>
    <s v="6.534.414.890"/>
    <m/>
    <m/>
    <m/>
    <m/>
    <s v="X"/>
    <s v="N"/>
    <s v="Hypoid Pinions"/>
    <s v="OTHER SPECIALTY PRODUCTS"/>
    <s v="Specialty Products &amp; Other"/>
    <s v="Cold/Warm Forging &amp; Machining"/>
    <s v="Light Vehicle"/>
    <s v="Geely Group"/>
    <s v="Multiple"/>
    <s v="Tracking"/>
    <n v="45976.848747700002"/>
    <n v="669039.56546640012"/>
    <n v="1449585.7251779998"/>
    <n v="1449585.7251779998"/>
    <n v="1449585.7251779998"/>
    <n v="5063773.5897480994"/>
    <n v="0"/>
    <n v="0"/>
    <n v="669039.56546640012"/>
    <n v="1"/>
  </r>
  <r>
    <s v="Metaldyne"/>
    <s v="Forged Products"/>
    <s v="Zell"/>
    <s v="3rd Party Sale"/>
    <b v="1"/>
    <s v="Germany"/>
    <s v="Europe"/>
    <x v="17"/>
    <s v="601533 - GKN Driveline Koping"/>
    <s v="Sweden"/>
    <s v="Europe"/>
    <s v="6713016200"/>
    <m/>
    <m/>
    <m/>
    <m/>
    <s v="X"/>
    <s v="N"/>
    <s v="Side Gears"/>
    <s v="DRIVELINE"/>
    <s v="Differential Gears and Pinions"/>
    <s v="Cold/Warm Forging &amp; Machining"/>
    <s v="Light Vehicle"/>
    <s v="Other"/>
    <s v="Other"/>
    <s v="In Production"/>
    <n v="839165.76122087659"/>
    <n v="886800.51986339991"/>
    <n v="998908.97915629996"/>
    <n v="1017527.6012314"/>
    <n v="980300.69793240016"/>
    <n v="4722703.559404376"/>
    <n v="0"/>
    <n v="0"/>
    <n v="886800.51986339991"/>
    <n v="1"/>
  </r>
  <r>
    <s v="Metaldyne"/>
    <s v="Forged Products"/>
    <s v="Oslavany"/>
    <s v="3rd Party Sale"/>
    <b v="1"/>
    <s v="Czech Republic"/>
    <s v="Europe"/>
    <x v="17"/>
    <s v="601533 - GKN Driveline Koping"/>
    <s v="Sweden"/>
    <s v="Europe"/>
    <s v="10329315"/>
    <m/>
    <m/>
    <m/>
    <m/>
    <s v="X"/>
    <s v="N"/>
    <s v="Pinions"/>
    <s v="DRIVELINE"/>
    <s v="Differential Gears and Pinions"/>
    <s v="Cold/Warm Forging &amp; Machining"/>
    <s v="Light Vehicle"/>
    <s v="Geely"/>
    <s v="Other"/>
    <s v="Awarded"/>
    <n v="556166.56965204794"/>
    <n v="797865.0682339"/>
    <n v="795736.85302569997"/>
    <n v="795736.8530145"/>
    <n v="795736.85312620003"/>
    <n v="3741242.1970523475"/>
    <n v="0"/>
    <n v="0"/>
    <n v="797865.0682339"/>
    <n v="1"/>
  </r>
  <r>
    <s v="Metaldyne"/>
    <s v="Forged Products"/>
    <s v="Oslavany"/>
    <s v="3rd Party Sale"/>
    <b v="1"/>
    <s v="Czech Republic"/>
    <s v="Europe"/>
    <x v="17"/>
    <s v="601533 - GKN Driveline Koping"/>
    <s v="Sweden"/>
    <s v="Europe"/>
    <s v="10296258"/>
    <m/>
    <m/>
    <m/>
    <m/>
    <s v="X"/>
    <s v="N"/>
    <s v="Pinion Shafts"/>
    <s v="DRIVELINE"/>
    <s v="Driveline Shaft Products"/>
    <s v="Cold/Warm Forging &amp; Machining"/>
    <s v="Light Vehicle"/>
    <s v="Other"/>
    <s v="Other"/>
    <s v="In Production"/>
    <n v="428915.6189223628"/>
    <n v="685673.42464680003"/>
    <n v="745630.91832519998"/>
    <n v="796756.43324360007"/>
    <n v="715808.57618960016"/>
    <n v="3372784.9713275628"/>
    <n v="0"/>
    <n v="0"/>
    <n v="685673.42464680003"/>
    <n v="1"/>
  </r>
  <r>
    <s v="Metaldyne"/>
    <s v="Forged Products"/>
    <s v="Zell"/>
    <s v="3rd Party Sale"/>
    <b v="1"/>
    <s v="Germany"/>
    <s v="Europe"/>
    <x v="17"/>
    <s v="601517 - GKN Driveline Brunico S.p.A."/>
    <s v="Italy"/>
    <s v="Europe"/>
    <s v="10313724"/>
    <m/>
    <m/>
    <m/>
    <m/>
    <s v="X"/>
    <s v="N"/>
    <s v="Pinion Gears"/>
    <s v="DRIVELINE"/>
    <s v="Differential Gears and Pinions"/>
    <s v="Cold/Warm Forging &amp; Machining"/>
    <s v="Light Vehicle"/>
    <s v="Other"/>
    <s v="Other"/>
    <s v="In Production"/>
    <n v="503956.9080198427"/>
    <n v="706237.12426970003"/>
    <n v="699170.53784390003"/>
    <n v="692654.58192640007"/>
    <n v="692653.13884450006"/>
    <n v="3294672.2909043431"/>
    <n v="0"/>
    <n v="0"/>
    <n v="706237.12426970003"/>
    <n v="1"/>
  </r>
  <r>
    <s v="Metaldyne"/>
    <s v="Forged Products"/>
    <s v="Zell"/>
    <s v="3rd Party Sale"/>
    <b v="1"/>
    <s v="Germany"/>
    <s v="Europe"/>
    <x v="17"/>
    <s v="601533 - GKN Driveline Koping"/>
    <s v="Sweden"/>
    <s v="Europe"/>
    <s v="6533412201_A"/>
    <m/>
    <m/>
    <m/>
    <m/>
    <s v="X"/>
    <s v="N"/>
    <s v="Side Gears"/>
    <s v="DRIVELINE"/>
    <s v="Differential Gears and Pinions"/>
    <s v="Cold/Warm Forging &amp; Machining"/>
    <s v="Light Vehicle"/>
    <s v="Other"/>
    <s v="Other"/>
    <s v="High Probability"/>
    <n v="132447.85818790001"/>
    <n v="552382.67768660001"/>
    <n v="681504.67112770001"/>
    <n v="746070.89891580003"/>
    <n v="724553.80486269994"/>
    <n v="2836959.9107807004"/>
    <n v="0"/>
    <n v="0"/>
    <n v="552382.67768660001"/>
    <n v="1"/>
  </r>
  <r>
    <s v="Metaldyne"/>
    <s v="Forged Products"/>
    <s v="Oslavany"/>
    <s v="3rd Party Sale"/>
    <b v="1"/>
    <s v="Czech Republic"/>
    <s v="Europe"/>
    <x v="17"/>
    <s v="601240 - GKN Driveline Deutschland GmbH"/>
    <s v="Germany"/>
    <s v="Europe"/>
    <s v="3100240525"/>
    <m/>
    <m/>
    <m/>
    <m/>
    <s v="X"/>
    <s v="N"/>
    <s v="Inner Race"/>
    <s v="DRIVELINE"/>
    <s v="Axle Products"/>
    <s v="Cold/Warm Forging &amp; Machining"/>
    <s v="Light Vehicle"/>
    <s v="Volkswagen"/>
    <s v="Other"/>
    <s v="High Probability"/>
    <n v="0"/>
    <n v="7140.6816107999994"/>
    <n v="677816.78706120001"/>
    <n v="1041700.4422932003"/>
    <n v="1031283.4378704001"/>
    <n v="2757941.3488356005"/>
    <n v="0"/>
    <n v="0"/>
    <n v="7140.6816107999994"/>
    <n v="1"/>
  </r>
  <r>
    <s v="Metaldyne"/>
    <s v="Forged Products"/>
    <s v="Zell"/>
    <s v="3rd Party Sale"/>
    <b v="1"/>
    <s v="Germany"/>
    <s v="Europe"/>
    <x v="17"/>
    <s v="601533 - GKN Driveline Koping"/>
    <s v="Sweden"/>
    <s v="Europe"/>
    <s v="6713010800"/>
    <m/>
    <m/>
    <m/>
    <m/>
    <s v="X"/>
    <s v="N"/>
    <s v="Differential Pinions"/>
    <s v="DRIVELINE"/>
    <s v="Differential Gears and Pinions"/>
    <s v="Cold/Warm Forging &amp; Machining"/>
    <s v="Light Vehicle"/>
    <s v="Other"/>
    <s v="Other"/>
    <s v="In Production"/>
    <n v="476455.52548930037"/>
    <n v="507351.81410020002"/>
    <n v="571500.51432400011"/>
    <n v="582152.68813540007"/>
    <n v="560854.25670969998"/>
    <n v="2698314.7987586004"/>
    <n v="0"/>
    <n v="0"/>
    <n v="507351.81410020002"/>
    <n v="1"/>
  </r>
  <r>
    <s v="Metaldyne"/>
    <s v="Forged Products"/>
    <s v="Zell"/>
    <s v="3rd Party Sale"/>
    <b v="1"/>
    <s v="Germany"/>
    <s v="Europe"/>
    <x v="17"/>
    <s v="601632 - GKN Shanghai"/>
    <s v="China"/>
    <s v="APAC"/>
    <s v="6533412101"/>
    <m/>
    <m/>
    <m/>
    <m/>
    <s v="X"/>
    <s v="N"/>
    <s v="Side Gears"/>
    <s v="DRIVELINE"/>
    <s v="Differential Gears and Pinions"/>
    <s v="Cold/Warm Forging &amp; Machining"/>
    <s v="Light Vehicle"/>
    <s v="Other"/>
    <s v="Other"/>
    <s v="Tracking"/>
    <n v="1702.6581228999999"/>
    <n v="195734.61127730002"/>
    <n v="575492.2652564001"/>
    <n v="740940.57478869997"/>
    <n v="708803.28898650012"/>
    <n v="2222673.3984318003"/>
    <n v="0"/>
    <n v="0"/>
    <n v="195734.61127730002"/>
    <n v="1"/>
  </r>
  <r>
    <s v="Metaldyne"/>
    <s v="Forged Products"/>
    <s v="Oslavany"/>
    <s v="3rd Party Sale"/>
    <b v="1"/>
    <s v="Czech Republic"/>
    <s v="Europe"/>
    <x v="17"/>
    <s v="601533 - GKN Driveline Koping"/>
    <s v="Sweden"/>
    <s v="Europe"/>
    <s v="10306351"/>
    <m/>
    <m/>
    <m/>
    <m/>
    <s v="X"/>
    <s v="N"/>
    <s v="Pinion Shafts"/>
    <s v="DRIVELINE"/>
    <s v="Driveline Shaft Products"/>
    <s v="Cold/Warm Forging &amp; Machining"/>
    <s v="Light Vehicle"/>
    <s v="Other"/>
    <s v="Other"/>
    <s v="In Production"/>
    <n v="226824.40937109999"/>
    <n v="459112.02222120005"/>
    <n v="499444.68376650003"/>
    <n v="533690.0000591001"/>
    <n v="479468.8353571"/>
    <n v="2198539.9507750003"/>
    <n v="0"/>
    <n v="0"/>
    <n v="459112.02222120005"/>
    <n v="1"/>
  </r>
  <r>
    <s v="Metaldyne"/>
    <s v="Forged Products"/>
    <s v="Zell"/>
    <s v="3rd Party Sale"/>
    <b v="1"/>
    <s v="Germany"/>
    <s v="Europe"/>
    <x v="17"/>
    <s v="601663 - GKN Driveline France"/>
    <s v="France"/>
    <s v="Europe"/>
    <s v="0824722401"/>
    <m/>
    <m/>
    <m/>
    <m/>
    <s v="X"/>
    <s v="N"/>
    <s v="Shafts"/>
    <s v="DRIVELINE"/>
    <s v="Driveline Shaft Products"/>
    <s v="Cold/Warm Forging &amp; Machining"/>
    <s v="Light Vehicle"/>
    <s v="Renault/Nissan"/>
    <s v="Other"/>
    <s v="Awarded"/>
    <n v="212701.24316369998"/>
    <n v="468081.2817084"/>
    <n v="463372.32160989993"/>
    <n v="448069.30790189997"/>
    <n v="444706.66373770003"/>
    <n v="2036930.8181216"/>
    <n v="0"/>
    <n v="0"/>
    <n v="468081.2817084"/>
    <n v="1"/>
  </r>
  <r>
    <s v="Metaldyne"/>
    <s v="Forged Products"/>
    <s v="Zell"/>
    <s v="3rd Party Sale"/>
    <b v="1"/>
    <s v="Germany"/>
    <s v="Europe"/>
    <x v="17"/>
    <s v="601517 - GKN Driveline Brunico S.p.A."/>
    <s v="Italy"/>
    <s v="Europe"/>
    <s v="10313723"/>
    <m/>
    <m/>
    <m/>
    <m/>
    <s v="X"/>
    <s v="N"/>
    <s v="Side Gears"/>
    <s v="DRIVELINE"/>
    <s v="Differential Gears and Pinions"/>
    <s v="Cold/Warm Forging &amp; Machining"/>
    <s v="Light Vehicle"/>
    <s v="Other"/>
    <s v="Other"/>
    <s v="In Production"/>
    <n v="442806.13555127045"/>
    <n v="396008.07295329997"/>
    <n v="361856.93264919997"/>
    <n v="358520.47391609999"/>
    <n v="358523.46161930007"/>
    <n v="1917715.0766891704"/>
    <n v="0"/>
    <n v="0"/>
    <n v="396008.07295329997"/>
    <n v="1"/>
  </r>
  <r>
    <s v="Metaldyne"/>
    <s v="Forged Products"/>
    <s v="Zell"/>
    <s v="3rd Party Sale"/>
    <b v="1"/>
    <s v="Germany"/>
    <s v="Europe"/>
    <x v="17"/>
    <s v="601517 - GKN Driveline Brunico S.p.A."/>
    <s v="Italy"/>
    <s v="Europe"/>
    <s v="10313722"/>
    <m/>
    <m/>
    <m/>
    <m/>
    <s v="X"/>
    <s v="N"/>
    <s v="Side Gears"/>
    <s v="DRIVELINE"/>
    <s v="Differential Gears and Pinions"/>
    <s v="Cold/Warm Forging &amp; Machining"/>
    <s v="Light Vehicle"/>
    <s v="Other"/>
    <s v="Other"/>
    <s v="In Production"/>
    <n v="406051.97076744627"/>
    <n v="396008.07295330003"/>
    <n v="361856.93264919997"/>
    <n v="358520.47391609999"/>
    <n v="358523.46161930001"/>
    <n v="1880960.9119053462"/>
    <n v="0"/>
    <n v="0"/>
    <n v="396008.07295330003"/>
    <n v="1"/>
  </r>
  <r>
    <s v="Metaldyne"/>
    <s v="Forged Products"/>
    <s v="Zell"/>
    <s v="3rd Party Sale"/>
    <b v="1"/>
    <s v="Germany"/>
    <s v="Europe"/>
    <x v="17"/>
    <s v="601632 - GKN Shanghai"/>
    <s v="China"/>
    <s v="APAC"/>
    <s v="6713016200"/>
    <m/>
    <m/>
    <m/>
    <m/>
    <s v="X"/>
    <s v="N"/>
    <s v="Side Gears"/>
    <s v="DRIVELINE"/>
    <s v="Differential Gears and Pinions"/>
    <s v="Cold/Warm Forging &amp; Machining"/>
    <s v="Light Vehicle"/>
    <s v="Jaguar Land Rover"/>
    <s v="Other"/>
    <s v="In Production"/>
    <n v="198592.68653940002"/>
    <n v="440227.87309439998"/>
    <n v="440211.36454929993"/>
    <n v="418205.47385439998"/>
    <n v="341173.85021280003"/>
    <n v="1838411.2482503001"/>
    <n v="0"/>
    <n v="0"/>
    <n v="440227.87309439998"/>
    <n v="1"/>
  </r>
  <r>
    <s v="Metaldyne"/>
    <s v="Forged Products"/>
    <s v="Zell"/>
    <s v="3rd Party Sale"/>
    <b v="1"/>
    <s v="Germany"/>
    <s v="Europe"/>
    <x v="17"/>
    <s v="601533 - GKN Driveline Koping"/>
    <s v="Sweden"/>
    <s v="Europe"/>
    <s v="6533412101"/>
    <m/>
    <m/>
    <m/>
    <m/>
    <s v="X"/>
    <s v="N"/>
    <s v="Side Gears"/>
    <s v="DRIVELINE"/>
    <s v="Differential Gears and Pinions"/>
    <s v="Cold/Warm Forging &amp; Machining"/>
    <s v="Light Vehicle"/>
    <s v="Other"/>
    <s v="Other"/>
    <s v="In Production"/>
    <n v="1024482.077631886"/>
    <n v="449097.26532589999"/>
    <n v="160220.64904760002"/>
    <n v="72824.533351999984"/>
    <n v="3034.4820556000004"/>
    <n v="1709659.0074129861"/>
    <n v="0"/>
    <n v="0"/>
    <n v="449097.26532589999"/>
    <n v="1"/>
  </r>
  <r>
    <s v="Metaldyne"/>
    <s v="Forged Products"/>
    <s v="Oslavany"/>
    <s v="3rd Party Sale"/>
    <b v="0"/>
    <s v="Czech Republic"/>
    <s v="Europe"/>
    <x v="17"/>
    <s v="550241 - GKN"/>
    <s v="Sweden"/>
    <s v="Europe"/>
    <s v="Material Recovery - Euros OS"/>
    <m/>
    <m/>
    <m/>
    <m/>
    <s v="X"/>
    <s v="N"/>
    <s v="Materials"/>
    <s v="DRIVELINE"/>
    <s v="Driveline Shaft Products"/>
    <s v="Cold/Warm Forging &amp; Machining"/>
    <s v="Light Vehicle"/>
    <s v="Other"/>
    <s v="Other"/>
    <s v="In Production"/>
    <n v="114916.60758810001"/>
    <n v="387183.80349899991"/>
    <n v="363213.63661430002"/>
    <n v="377269.53466920002"/>
    <n v="348347.25013709994"/>
    <n v="1590930.8325077"/>
    <n v="0"/>
    <n v="0"/>
    <n v="387183.80349899991"/>
    <n v="1"/>
  </r>
  <r>
    <s v="Metaldyne"/>
    <s v="Forged Products"/>
    <s v="Zell"/>
    <s v="3rd Party Sale"/>
    <b v="1"/>
    <s v="Germany"/>
    <s v="Europe"/>
    <x v="17"/>
    <s v="601663 - GKN Driveline France"/>
    <s v="France"/>
    <s v="Europe"/>
    <s v="0824722501"/>
    <m/>
    <m/>
    <m/>
    <m/>
    <s v="X"/>
    <s v="N"/>
    <s v="Shafts"/>
    <s v="DRIVELINE"/>
    <s v="Driveline Shaft Products"/>
    <s v="Cold/Warm Forging &amp; Machining"/>
    <s v="Light Vehicle"/>
    <s v="Renault/Nissan"/>
    <s v="Other"/>
    <s v="Awarded"/>
    <n v="142823.6543811"/>
    <n v="324555.54757209995"/>
    <n v="321290.61613569997"/>
    <n v="306901.31426370004"/>
    <n v="304613.24197799998"/>
    <n v="1400184.3743305998"/>
    <n v="0"/>
    <n v="0"/>
    <n v="324555.54757209995"/>
    <n v="1"/>
  </r>
  <r>
    <s v="Metaldyne"/>
    <s v="Forged Products"/>
    <s v="Oslavany"/>
    <s v="3rd Party Sale"/>
    <b v="1"/>
    <s v="Czech Republic"/>
    <s v="Europe"/>
    <x v="17"/>
    <s v="601240 - GKN Driveline Deutschland GmbH"/>
    <s v="Germany"/>
    <s v="Europe"/>
    <s v="3100570066"/>
    <m/>
    <m/>
    <m/>
    <m/>
    <s v="X"/>
    <s v="N"/>
    <s v="Inner Race"/>
    <s v="DRIVELINE"/>
    <s v="Axle Products"/>
    <s v="Cold/Warm Forging &amp; Machining"/>
    <s v="Light Vehicle"/>
    <s v="Other"/>
    <s v="Other"/>
    <s v="Awarded"/>
    <n v="84000.897421899994"/>
    <n v="258400.55230689998"/>
    <n v="318261.30772759998"/>
    <n v="339812.68774760002"/>
    <n v="339812.68775890005"/>
    <n v="1340288.1329629"/>
    <n v="0"/>
    <n v="0"/>
    <n v="258400.55230689998"/>
    <n v="1"/>
  </r>
  <r>
    <s v="Metaldyne"/>
    <s v="Forged Products"/>
    <s v="Oslavany"/>
    <s v="3rd Party Sale"/>
    <b v="1"/>
    <s v="Czech Republic"/>
    <s v="Europe"/>
    <x v="17"/>
    <s v="601240 - GKN Driveline Deutschland GmbH"/>
    <s v="Germany"/>
    <s v="Europe"/>
    <s v="3100570064"/>
    <m/>
    <m/>
    <m/>
    <m/>
    <s v="X"/>
    <s v="N"/>
    <s v="Inner Race"/>
    <s v="DRIVELINE"/>
    <s v="Axle Products"/>
    <s v="Cold/Warm Forging &amp; Machining"/>
    <s v="Light Vehicle"/>
    <s v="Other"/>
    <s v="Other"/>
    <s v="Awarded"/>
    <n v="83364.310224900008"/>
    <n v="256442.51425780001"/>
    <n v="298078.88205370004"/>
    <n v="326578.98635010002"/>
    <n v="326578.986339"/>
    <n v="1291043.6792255002"/>
    <n v="0"/>
    <n v="0"/>
    <n v="256442.51425780001"/>
    <n v="1"/>
  </r>
  <r>
    <s v="Metaldyne"/>
    <s v="Forged Products"/>
    <s v="Oslavany"/>
    <s v="3rd Party Sale"/>
    <b v="1"/>
    <s v="Czech Republic"/>
    <s v="Europe"/>
    <x v="17"/>
    <s v="601240 - GKN Driveline Deutschland GmbH"/>
    <s v="Germany"/>
    <s v="Europe"/>
    <s v="3100367717"/>
    <m/>
    <m/>
    <m/>
    <m/>
    <s v="X"/>
    <s v="N"/>
    <s v="Inner Race"/>
    <s v="DRIVELINE"/>
    <s v="Axle Products"/>
    <s v="Cold/Warm Forging &amp; Machining"/>
    <s v="Light Vehicle"/>
    <s v="Other"/>
    <s v="Other"/>
    <s v="High Probability"/>
    <n v="0"/>
    <n v="7029.1084607999983"/>
    <n v="292171.55143919995"/>
    <n v="449508.95760720008"/>
    <n v="445013.86803120002"/>
    <n v="1193723.4855384"/>
    <n v="0"/>
    <n v="0"/>
    <n v="7029.1084607999983"/>
    <n v="1"/>
  </r>
  <r>
    <s v="Metaldyne"/>
    <s v="Forged Products"/>
    <s v="Zell"/>
    <s v="3rd Party Sale"/>
    <b v="1"/>
    <s v="Germany"/>
    <s v="Europe"/>
    <x v="17"/>
    <s v="601632 - GKN Shanghai"/>
    <s v="China"/>
    <s v="APAC"/>
    <s v="02230201601"/>
    <m/>
    <m/>
    <m/>
    <m/>
    <s v="X"/>
    <s v="N"/>
    <s v="No Data"/>
    <s v="DRIVELINE"/>
    <s v="Differential Gears and Pinions"/>
    <s v="Cold/Warm Forging &amp; Machining"/>
    <s v="Light Vehicle"/>
    <s v="Other"/>
    <s v="Other"/>
    <s v="In Production"/>
    <n v="3427.0678301928001"/>
    <n v="96123.439264000001"/>
    <n v="282618.87591539999"/>
    <n v="363868.99524720002"/>
    <n v="348086.67441200005"/>
    <n v="1094125.0526687929"/>
    <n v="0"/>
    <n v="0"/>
    <n v="96123.439264000001"/>
    <n v="1"/>
  </r>
  <r>
    <s v="Metaldyne"/>
    <s v="Forged Products"/>
    <s v="Zell"/>
    <s v="3rd Party Sale"/>
    <b v="1"/>
    <s v="Germany"/>
    <s v="Europe"/>
    <x v="17"/>
    <s v="601632 - GKN Shanghai"/>
    <s v="China"/>
    <s v="APAC"/>
    <s v="6533412201"/>
    <m/>
    <m/>
    <m/>
    <m/>
    <s v="X"/>
    <s v="N"/>
    <s v="Pinion Gears"/>
    <s v="DRIVELINE"/>
    <s v="Differential Gears and Pinions"/>
    <s v="Cold/Warm Forging &amp; Machining"/>
    <s v="Light Vehicle"/>
    <s v="Other"/>
    <s v="Other"/>
    <s v="Tracking"/>
    <n v="824.97882879999997"/>
    <n v="96136.781831799992"/>
    <n v="282688.27247500001"/>
    <n v="363856.06147919991"/>
    <n v="344025.67476959998"/>
    <n v="1087531.7693843998"/>
    <n v="0"/>
    <n v="0"/>
    <n v="96136.781831799992"/>
    <n v="1"/>
  </r>
  <r>
    <s v="Metaldyne"/>
    <s v="Forged Products"/>
    <s v="Oslavany"/>
    <s v="3rd Party Sale"/>
    <b v="1"/>
    <s v="Czech Republic"/>
    <s v="Europe"/>
    <x v="17"/>
    <s v="601617 - GKN Polska"/>
    <s v="Poland"/>
    <s v="Europe"/>
    <s v="10317803"/>
    <m/>
    <m/>
    <m/>
    <m/>
    <s v="X"/>
    <s v="N"/>
    <s v="Sleeves"/>
    <s v="DRIVELINE"/>
    <s v="Driveline Shaft Products"/>
    <s v="Cold/Warm Forging &amp; Machining"/>
    <s v="Light Vehicle"/>
    <s v="Other"/>
    <s v="Other"/>
    <s v="In Production"/>
    <n v="2918.0572015999996"/>
    <n v="6064.2816290000001"/>
    <n v="6064.2817182000008"/>
    <n v="517481.74920239992"/>
    <n v="517481.74925809994"/>
    <n v="1050010.1190092999"/>
    <n v="0"/>
    <n v="0"/>
    <n v="6064.2816290000001"/>
    <n v="1"/>
  </r>
  <r>
    <s v="Metaldyne"/>
    <s v="Forged Products"/>
    <s v="Zell"/>
    <s v="3rd Party Sale"/>
    <b v="1"/>
    <s v="Germany"/>
    <s v="Europe"/>
    <x v="17"/>
    <s v="601533 - GKN Driveline Koping"/>
    <s v="Sweden"/>
    <s v="Europe"/>
    <s v="6533412201"/>
    <m/>
    <m/>
    <m/>
    <m/>
    <s v="X"/>
    <s v="N"/>
    <s v="Pinion Gears"/>
    <s v="DRIVELINE"/>
    <s v="Differential Gears and Pinions"/>
    <s v="Cold/Warm Forging &amp; Machining"/>
    <s v="Light Vehicle"/>
    <s v="Other"/>
    <s v="Other"/>
    <s v="In Production"/>
    <n v="512801.46650880971"/>
    <n v="224588.36373020001"/>
    <n v="80128.075429399993"/>
    <n v="36418.955384899993"/>
    <n v="1517.5197046000003"/>
    <n v="855454.38075790962"/>
    <n v="0"/>
    <n v="0"/>
    <n v="224588.36373020001"/>
    <n v="1"/>
  </r>
  <r>
    <s v="Metaldyne"/>
    <s v="Forged Products"/>
    <s v="Zell"/>
    <s v="3rd Party Sale"/>
    <b v="1"/>
    <s v="Germany"/>
    <s v="Europe"/>
    <x v="17"/>
    <s v="601663 - GKN Driveline France"/>
    <s v="France"/>
    <s v="Europe"/>
    <s v="0824722301"/>
    <m/>
    <m/>
    <m/>
    <m/>
    <s v="X"/>
    <s v="N"/>
    <s v="Shafts"/>
    <s v="DRIVELINE"/>
    <s v="Driveline Shaft Products"/>
    <s v="Cold/Warm Forging &amp; Machining"/>
    <s v="Light Vehicle"/>
    <s v="Renault/Nissan"/>
    <s v="Other"/>
    <s v="Awarded"/>
    <n v="150634.32300400001"/>
    <n v="176085.9095026"/>
    <n v="176082.89940200001"/>
    <n v="176084.40452480002"/>
    <n v="176084.404469"/>
    <n v="854971.94090240006"/>
    <n v="0"/>
    <n v="0"/>
    <n v="176085.9095026"/>
    <n v="1"/>
  </r>
  <r>
    <s v="Metaldyne"/>
    <s v="Forged Products"/>
    <s v="Zell"/>
    <s v="3rd Party Sale"/>
    <b v="1"/>
    <s v="Germany"/>
    <s v="Europe"/>
    <x v="17"/>
    <s v="601632 - GKN Shanghai"/>
    <s v="China"/>
    <s v="APAC"/>
    <s v="6713010800"/>
    <m/>
    <m/>
    <m/>
    <m/>
    <s v="X"/>
    <s v="N"/>
    <s v="Pinion Gears"/>
    <s v="DRIVELINE"/>
    <s v="Differential Gears and Pinions"/>
    <s v="Cold/Warm Forging &amp; Machining"/>
    <s v="Light Vehicle"/>
    <s v="Jaguar Land Rover"/>
    <s v="Other"/>
    <s v="In Production"/>
    <n v="113740.1792669"/>
    <n v="252135.28236129999"/>
    <n v="252125.82739509997"/>
    <n v="160732.6575422"/>
    <n v="0"/>
    <n v="778733.94656549999"/>
    <n v="0"/>
    <n v="0"/>
    <n v="252135.28236129999"/>
    <n v="1"/>
  </r>
  <r>
    <s v="Metaldyne"/>
    <s v="Forged Products"/>
    <s v="Oslavany"/>
    <s v="3rd Party Sale"/>
    <b v="1"/>
    <s v="Czech Republic"/>
    <s v="Europe"/>
    <x v="17"/>
    <s v="601240 - GKN Driveline Deutschland GmbH"/>
    <s v="Germany"/>
    <s v="Europe"/>
    <s v="3100570063"/>
    <m/>
    <m/>
    <m/>
    <m/>
    <s v="X"/>
    <s v="N"/>
    <s v="Inner Race"/>
    <s v="DRIVELINE"/>
    <s v="Axle Products"/>
    <s v="Cold/Warm Forging &amp; Machining"/>
    <s v="Light Vehicle"/>
    <s v="Other"/>
    <s v="Other"/>
    <s v="Awarded"/>
    <n v="143697.03925700003"/>
    <n v="592964.15551740001"/>
    <n v="0"/>
    <n v="0"/>
    <n v="0"/>
    <n v="736661.19477439998"/>
    <n v="0"/>
    <n v="0"/>
    <n v="592964.15551740001"/>
    <n v="1"/>
  </r>
  <r>
    <s v="Metaldyne"/>
    <s v="Forged Products"/>
    <s v="Oslavany"/>
    <s v="3rd Party Sale"/>
    <b v="1"/>
    <s v="Czech Republic"/>
    <s v="Europe"/>
    <x v="17"/>
    <s v="601533 - GKN Driveline Koping"/>
    <s v="Sweden"/>
    <s v="Europe"/>
    <s v="6534414890"/>
    <m/>
    <m/>
    <m/>
    <m/>
    <s v="X"/>
    <s v="N"/>
    <s v="Hypoid Ring Gears"/>
    <s v="DRIVELINE"/>
    <s v="Differential Gears and Pinions"/>
    <s v="Cold/Warm Forging &amp; Machining"/>
    <s v="Light Vehicle"/>
    <s v="Jaguar Land Rover"/>
    <s v="Non-Automotive"/>
    <s v="In Production"/>
    <n v="332643.03012696386"/>
    <n v="237600.19618820003"/>
    <n v="45987.134771100005"/>
    <n v="19161.306207600002"/>
    <n v="38322.612214399996"/>
    <n v="673714.27950826392"/>
    <n v="0"/>
    <n v="0"/>
    <n v="237600.19618820003"/>
    <n v="1"/>
  </r>
  <r>
    <s v="Metaldyne"/>
    <s v="Forged Products"/>
    <s v="Oslavany"/>
    <s v="3rd Party Sale"/>
    <b v="1"/>
    <s v="Czech Republic"/>
    <s v="Europe"/>
    <x v="17"/>
    <s v="601240 - GKN Driveline Deutschland GmbH"/>
    <s v="Germany"/>
    <s v="Europe"/>
    <s v="3253154800033"/>
    <m/>
    <m/>
    <m/>
    <m/>
    <s v="X"/>
    <s v="N"/>
    <s v="Inner Race"/>
    <s v="DRIVELINE"/>
    <s v="Axle Products"/>
    <s v="Cold/Warm Forging &amp; Machining"/>
    <s v="Light Vehicle"/>
    <s v="Volkswagen"/>
    <s v="Volkswagen MSB"/>
    <s v="Awarded"/>
    <n v="16404.422027722499"/>
    <n v="137079.47690020001"/>
    <n v="135705.10256"/>
    <n v="134351.24133540003"/>
    <n v="134351.24131320004"/>
    <n v="557891.48413652251"/>
    <n v="0"/>
    <n v="0"/>
    <n v="137079.47690020001"/>
    <n v="1"/>
  </r>
  <r>
    <s v="Metaldyne"/>
    <s v="Forged Products"/>
    <s v="Oslavany"/>
    <s v="3rd Party Sale"/>
    <b v="1"/>
    <s v="Czech Republic"/>
    <s v="Europe"/>
    <x v="17"/>
    <s v="601240 - GKN Driveline Deutschland GmbH"/>
    <s v="Germany"/>
    <s v="Europe"/>
    <s v="3253174800019"/>
    <m/>
    <m/>
    <m/>
    <m/>
    <s v="X"/>
    <s v="N"/>
    <s v="Hubs"/>
    <s v="DRIVELINE"/>
    <s v="Axle Products"/>
    <s v="Cold/Warm Forging &amp; Machining"/>
    <s v="Light Vehicle"/>
    <s v="Other"/>
    <s v="Other"/>
    <s v="Awarded"/>
    <n v="3006.8942219224004"/>
    <n v="75051.00389159999"/>
    <n v="150102.00777220001"/>
    <n v="150102.00777219998"/>
    <n v="150102.00777230001"/>
    <n v="528363.92143022246"/>
    <n v="0"/>
    <n v="0"/>
    <n v="75051.00389159999"/>
    <n v="1"/>
  </r>
  <r>
    <s v="Metaldyne"/>
    <s v="Forged Products"/>
    <s v="Zell"/>
    <s v="3rd Party Sale"/>
    <b v="1"/>
    <s v="Germany"/>
    <s v="Europe"/>
    <x v="17"/>
    <s v="601663 - GKN Driveline France"/>
    <s v="France"/>
    <s v="Europe"/>
    <s v="0824722801"/>
    <m/>
    <m/>
    <m/>
    <m/>
    <s v="X"/>
    <s v="N"/>
    <s v="Shafts"/>
    <s v="DRIVELINE"/>
    <s v="Driveline Shaft Products"/>
    <s v="Cold/Warm Forging &amp; Machining"/>
    <s v="Light Vehicle"/>
    <s v="Renault/Nissan"/>
    <s v="Other"/>
    <s v="Awarded"/>
    <n v="133466.3017602"/>
    <n v="95697.833861399995"/>
    <n v="95695.247366900003"/>
    <n v="95696.540636500009"/>
    <n v="95696.540636300007"/>
    <n v="516252.46426129999"/>
    <n v="0"/>
    <n v="0"/>
    <n v="95697.833861399995"/>
    <n v="1"/>
  </r>
  <r>
    <s v="Metaldyne"/>
    <s v="Forged Products"/>
    <s v="Zell"/>
    <s v="3rd Party Sale"/>
    <b v="0"/>
    <s v="Germany"/>
    <s v="Europe"/>
    <x v="17"/>
    <s v="550241 - GKN"/>
    <s v="Germany"/>
    <s v="Europe"/>
    <s v="Material Recovery EUR Z"/>
    <m/>
    <m/>
    <m/>
    <m/>
    <s v="X"/>
    <s v="N"/>
    <s v="Materials"/>
    <s v="DRIVELINE"/>
    <s v="Differential Gears and Pinions"/>
    <s v="Cold/Warm Forging &amp; Machining"/>
    <s v="Light Vehicle"/>
    <s v="Other"/>
    <s v="Other"/>
    <s v="In Production"/>
    <n v="56942.906950400007"/>
    <n v="123388.22054689999"/>
    <n v="107898.63872749999"/>
    <n v="101449.29150159999"/>
    <n v="90130.324716000003"/>
    <n v="479809.38244239998"/>
    <n v="0"/>
    <n v="0"/>
    <n v="123388.22054689999"/>
    <n v="1"/>
  </r>
  <r>
    <s v="Metaldyne"/>
    <s v="Forged Products"/>
    <s v="Oslavany"/>
    <s v="3rd Party Sale"/>
    <b v="1"/>
    <s v="Czech Republic"/>
    <s v="Europe"/>
    <x v="17"/>
    <s v="601240 - GKN Driveline Deutschland GmbH"/>
    <s v="Germany"/>
    <s v="Europe"/>
    <s v="3253154800036"/>
    <m/>
    <m/>
    <m/>
    <m/>
    <s v="X"/>
    <s v="N"/>
    <s v="Hubs"/>
    <s v="DRIVELINE"/>
    <s v="Axle Products"/>
    <s v="Cold/Warm Forging &amp; Machining"/>
    <s v="Light Vehicle"/>
    <s v="Other"/>
    <s v="Other"/>
    <s v="Awarded"/>
    <n v="2601.8377556124997"/>
    <n v="65496.828307199998"/>
    <n v="130993.6565137"/>
    <n v="130993.65652490003"/>
    <n v="130993.6565028"/>
    <n v="461079.63560421253"/>
    <n v="0"/>
    <n v="0"/>
    <n v="65496.828307199998"/>
    <n v="1"/>
  </r>
  <r>
    <s v="Metaldyne"/>
    <s v="Forged Products"/>
    <s v="Oslavany"/>
    <s v="3rd Party Sale"/>
    <b v="1"/>
    <s v="Czech Republic"/>
    <s v="Europe"/>
    <x v="17"/>
    <s v="601240 - GKN Driveline Deutschland GmbH"/>
    <s v="Germany"/>
    <s v="Europe"/>
    <s v="3253184800010"/>
    <m/>
    <m/>
    <m/>
    <m/>
    <s v="X"/>
    <s v="N"/>
    <s v="Inner Race"/>
    <s v="DRIVELINE"/>
    <s v="Axle Products"/>
    <s v="Cold/Warm Forging &amp; Machining"/>
    <s v="Light Vehicle"/>
    <s v="Volkswagen"/>
    <s v="Volkswagen MSB"/>
    <s v="Awarded"/>
    <n v="3405.3817758999999"/>
    <n v="99278.698730900011"/>
    <n v="98285.911765900004"/>
    <n v="97301.196206400011"/>
    <n v="96332.623535599996"/>
    <n v="394603.81201470003"/>
    <n v="0"/>
    <n v="0"/>
    <n v="99278.698730900011"/>
    <n v="1"/>
  </r>
  <r>
    <s v="Metaldyne"/>
    <s v="Forged Products"/>
    <s v="Zell"/>
    <s v="3rd Party Sale"/>
    <b v="1"/>
    <s v="Germany"/>
    <s v="Europe"/>
    <x v="17"/>
    <s v="601533 - GKN Driveline Koping"/>
    <s v="Sweden"/>
    <s v="Europe"/>
    <s v="6333427400"/>
    <m/>
    <m/>
    <m/>
    <m/>
    <s v="X"/>
    <s v="N"/>
    <s v="Pinion Gears"/>
    <s v="DRIVELINE"/>
    <s v="Differential Gears and Pinions"/>
    <s v="Cold/Warm Forging &amp; Machining"/>
    <s v="Light Vehicle"/>
    <s v="Other"/>
    <s v="Other"/>
    <s v="In Production"/>
    <n v="115178.48881642026"/>
    <n v="78083.703809300016"/>
    <n v="65600.180484700002"/>
    <n v="65587.687737100001"/>
    <n v="62464.46448000001"/>
    <n v="386914.52532752033"/>
    <n v="0"/>
    <n v="0"/>
    <n v="78083.703809300016"/>
    <n v="1"/>
  </r>
  <r>
    <s v="Metaldyne"/>
    <s v="Forged Products"/>
    <s v="Zell"/>
    <s v="3rd Party Sale"/>
    <b v="1"/>
    <s v="Germany"/>
    <s v="Europe"/>
    <x v="17"/>
    <s v="601663 - GKN Driveline France"/>
    <s v="France"/>
    <s v="Europe"/>
    <s v="0824722701"/>
    <m/>
    <m/>
    <m/>
    <m/>
    <s v="X"/>
    <s v="N"/>
    <s v="Shafts"/>
    <s v="DRIVELINE"/>
    <s v="Driveline Shaft Products"/>
    <s v="Cold/Warm Forging &amp; Machining"/>
    <s v="Light Vehicle"/>
    <s v="Renault/Nissan"/>
    <s v="Other"/>
    <s v="Awarded"/>
    <n v="0"/>
    <n v="94047.871186799995"/>
    <n v="94045.3293079"/>
    <n v="94046.600280800005"/>
    <n v="94046.600280900006"/>
    <n v="376186.40105640003"/>
    <n v="0"/>
    <n v="0"/>
    <n v="94047.871186799995"/>
    <n v="1"/>
  </r>
  <r>
    <s v="Metaldyne"/>
    <s v="Forged Products"/>
    <s v="Oslavany"/>
    <s v="3rd Party Sale"/>
    <b v="1"/>
    <s v="Czech Republic"/>
    <s v="Europe"/>
    <x v="17"/>
    <s v="601533 - GKN Driveline Koping"/>
    <s v="Sweden"/>
    <s v="Europe"/>
    <s v="10364286"/>
    <m/>
    <m/>
    <m/>
    <m/>
    <s v="X"/>
    <s v="N"/>
    <s v="No Data"/>
    <s v="DRIVELINE"/>
    <s v="Driveline Shaft Products"/>
    <s v="Cold/Warm Forging &amp; Machining"/>
    <s v="Light Vehicle"/>
    <s v="Other"/>
    <s v="Other"/>
    <s v="In Production"/>
    <n v="356119.90093641885"/>
    <n v="0"/>
    <n v="0"/>
    <n v="0"/>
    <n v="0"/>
    <n v="356119.90093641885"/>
    <n v="0"/>
    <n v="0"/>
    <n v="0"/>
    <n v="1"/>
  </r>
  <r>
    <s v="Metaldyne"/>
    <s v="Forged Products"/>
    <s v="Oslavany"/>
    <s v="3rd Party Sale"/>
    <b v="1"/>
    <s v="Czech Republic"/>
    <s v="Europe"/>
    <x v="17"/>
    <s v="601517 - GKN Driveline Brunico S.p.A."/>
    <s v="Italy"/>
    <s v="Europe"/>
    <s v="C0300083302"/>
    <m/>
    <m/>
    <m/>
    <m/>
    <s v="X"/>
    <s v="N"/>
    <s v="Sleeves"/>
    <s v="DRIVELINE"/>
    <s v="Driveline Shaft Products"/>
    <s v="Cold/Warm Forging &amp; Machining"/>
    <s v="Light Vehicle"/>
    <s v="Other"/>
    <s v="Other"/>
    <s v="Awarded"/>
    <n v="34064.3855798"/>
    <n v="70777.874872300003"/>
    <n v="70819.784046400004"/>
    <n v="70819.92550859999"/>
    <n v="70819.925263099998"/>
    <n v="317301.89527019998"/>
    <n v="0"/>
    <n v="0"/>
    <n v="70777.874872300003"/>
    <n v="1"/>
  </r>
  <r>
    <s v="Metaldyne"/>
    <s v="Forged Products"/>
    <s v="Oslavany"/>
    <s v="3rd Party Sale"/>
    <b v="1"/>
    <s v="Czech Republic"/>
    <s v="Europe"/>
    <x v="17"/>
    <s v="601240 - GKN Driveline Deutschland GmbH"/>
    <s v="Germany"/>
    <s v="Europe"/>
    <s v="3253174800016"/>
    <m/>
    <m/>
    <m/>
    <m/>
    <s v="X"/>
    <s v="N"/>
    <s v="Inner Race"/>
    <s v="DRIVELINE"/>
    <s v="Axle Products"/>
    <s v="Cold/Warm Forging &amp; Machining"/>
    <s v="Light Vehicle"/>
    <s v="Volkswagen"/>
    <s v="Volkswagen MSB"/>
    <s v="Awarded"/>
    <n v="13732.540452782599"/>
    <n v="66195.516096000007"/>
    <n v="65532.186505000005"/>
    <n v="64879.47019829999"/>
    <n v="64878.939557100006"/>
    <n v="275218.65280918265"/>
    <n v="0"/>
    <n v="0"/>
    <n v="66195.516096000007"/>
    <n v="1"/>
  </r>
  <r>
    <s v="Metaldyne"/>
    <s v="Forged Products"/>
    <s v="Oslavany"/>
    <s v="3rd Party Sale"/>
    <b v="1"/>
    <s v="Czech Republic"/>
    <s v="Europe"/>
    <x v="17"/>
    <s v="601533 - GKN Driveline Koping"/>
    <s v="Sweden"/>
    <s v="Europe"/>
    <s v="10330261"/>
    <m/>
    <m/>
    <m/>
    <m/>
    <s v="X"/>
    <s v="N"/>
    <s v="Hypoid Ring Pinions"/>
    <s v="DRIVELINE"/>
    <s v="Differential Gears and Pinions"/>
    <s v="Cold/Warm Forging &amp; Machining"/>
    <s v="Light Vehicle"/>
    <s v="FCA"/>
    <s v="Other"/>
    <s v="In Production"/>
    <n v="256572.35706122089"/>
    <n v="0"/>
    <n v="0"/>
    <n v="0"/>
    <n v="0"/>
    <n v="256572.35706122089"/>
    <n v="0"/>
    <n v="0"/>
    <n v="0"/>
    <n v="1"/>
  </r>
  <r>
    <s v="Metaldyne"/>
    <s v="Forged Products"/>
    <s v="Zell"/>
    <s v="3rd Party Sale"/>
    <b v="1"/>
    <s v="Germany"/>
    <s v="Europe"/>
    <x v="17"/>
    <s v="601533 - GKN Driveline Koping"/>
    <s v="Sweden"/>
    <s v="Europe"/>
    <s v="6333427500"/>
    <m/>
    <m/>
    <m/>
    <m/>
    <s v="X"/>
    <s v="N"/>
    <s v="Pinions"/>
    <s v="DRIVELINE"/>
    <s v="Differential Gears and Pinions"/>
    <s v="Cold/Warm Forging &amp; Machining"/>
    <s v="Light Vehicle"/>
    <s v="Other"/>
    <s v="Other"/>
    <s v="In Production"/>
    <n v="76506.798376774401"/>
    <n v="50186.513324700005"/>
    <n v="42163.014480700011"/>
    <n v="42154.985026800008"/>
    <n v="40147.604755300003"/>
    <n v="251158.91596427443"/>
    <n v="0"/>
    <n v="0"/>
    <n v="50186.513324700005"/>
    <n v="1"/>
  </r>
  <r>
    <s v="Metaldyne"/>
    <s v="Forged Products"/>
    <s v="Oslavany"/>
    <s v="3rd Party Sale"/>
    <b v="1"/>
    <s v="Czech Republic"/>
    <s v="Europe"/>
    <x v="17"/>
    <s v="601517 - GKN Driveline Brunico S.p.A."/>
    <s v="Italy"/>
    <s v="Europe"/>
    <s v="C0300082662"/>
    <m/>
    <m/>
    <m/>
    <m/>
    <s v="X"/>
    <s v="N"/>
    <s v="Sleeves"/>
    <s v="DRIVELINE"/>
    <s v="Driveline Shaft Products"/>
    <s v="Cold/Warm Forging &amp; Machining"/>
    <s v="Light Vehicle"/>
    <s v="Other"/>
    <s v="Other"/>
    <s v="Awarded"/>
    <n v="26285.903837600003"/>
    <n v="54615.997944200004"/>
    <n v="54648.337323600012"/>
    <n v="54648.446455199992"/>
    <n v="54648.446455499994"/>
    <n v="244847.13201610002"/>
    <n v="0"/>
    <n v="0"/>
    <n v="54615.997944200004"/>
    <n v="1"/>
  </r>
  <r>
    <s v="Metaldyne"/>
    <s v="Forged Products"/>
    <s v="Zell"/>
    <s v="3rd Party Sale"/>
    <b v="1"/>
    <s v="Germany"/>
    <s v="Europe"/>
    <x v="17"/>
    <s v="601663 - GKN Driveline France"/>
    <s v="France"/>
    <s v="Europe"/>
    <s v="24722401"/>
    <m/>
    <m/>
    <m/>
    <m/>
    <s v="X"/>
    <s v="N"/>
    <s v="Shafts"/>
    <s v="DRIVELINE"/>
    <s v="Driveline Shaft Products"/>
    <s v="Cold/Warm Forging &amp; Machining"/>
    <s v="Light Vehicle"/>
    <s v="Renault/Nissan"/>
    <s v="Other"/>
    <s v="In Production"/>
    <n v="237886.79286646596"/>
    <n v="0"/>
    <n v="0"/>
    <n v="0"/>
    <n v="0"/>
    <n v="237886.79286646596"/>
    <n v="0"/>
    <n v="0"/>
    <n v="0"/>
    <n v="1"/>
  </r>
  <r>
    <s v="Metaldyne"/>
    <s v="Forged Products"/>
    <s v="Zell"/>
    <s v="3rd Party Sale"/>
    <b v="1"/>
    <s v="Germany"/>
    <s v="Europe"/>
    <x v="17"/>
    <s v="601632 - GKN Shanghai"/>
    <s v="China"/>
    <s v="APAC"/>
    <s v="02530201501"/>
    <m/>
    <m/>
    <m/>
    <m/>
    <s v="X"/>
    <s v="N"/>
    <s v="Side Gears"/>
    <s v="DRIVELINE"/>
    <s v="Differential Gears and Pinions"/>
    <s v="Cold/Warm Forging &amp; Machining"/>
    <s v="Light Vehicle"/>
    <s v="Renault/Nissan"/>
    <s v="Other"/>
    <s v="In Production"/>
    <n v="221288.92515631643"/>
    <n v="0"/>
    <n v="0"/>
    <n v="0"/>
    <n v="0"/>
    <n v="221288.92515631643"/>
    <n v="0"/>
    <n v="0"/>
    <n v="0"/>
    <n v="1"/>
  </r>
  <r>
    <s v="Metaldyne"/>
    <s v="Forged Products"/>
    <s v="Zell"/>
    <s v="3rd Party Sale"/>
    <b v="1"/>
    <s v="Germany"/>
    <s v="Europe"/>
    <x v="17"/>
    <s v="601632 - GKN Shanghai"/>
    <s v="China"/>
    <s v="APAC"/>
    <s v="02530201401"/>
    <m/>
    <m/>
    <m/>
    <m/>
    <s v="X"/>
    <s v="N"/>
    <s v="Differential Pinions"/>
    <s v="DRIVELINE"/>
    <s v="Differential Gears and Pinions"/>
    <s v="Cold/Warm Forging &amp; Machining"/>
    <s v="Light Vehicle"/>
    <s v="Renault/Nissan"/>
    <s v="Other"/>
    <s v="In Production"/>
    <n v="138651.09714763198"/>
    <n v="0"/>
    <n v="0"/>
    <n v="0"/>
    <n v="0"/>
    <n v="138651.09714763198"/>
    <n v="0"/>
    <n v="0"/>
    <n v="0"/>
    <n v="1"/>
  </r>
  <r>
    <s v="Metaldyne"/>
    <s v="Forged Products"/>
    <s v="Zell"/>
    <s v="3rd Party Sale"/>
    <b v="1"/>
    <s v="Germany"/>
    <s v="Europe"/>
    <x v="17"/>
    <s v="601663 - GKN Driveline France"/>
    <s v="France"/>
    <s v="Europe"/>
    <s v="24722301"/>
    <m/>
    <m/>
    <m/>
    <m/>
    <s v="X"/>
    <s v="N"/>
    <s v="Shafts"/>
    <s v="DRIVELINE"/>
    <s v="Driveline Shaft Products"/>
    <s v="Cold/Warm Forging &amp; Machining"/>
    <s v="Light Vehicle"/>
    <s v="Renault/Nissan"/>
    <s v="Other"/>
    <s v="In Production"/>
    <n v="133197.46249456797"/>
    <n v="0"/>
    <n v="0"/>
    <n v="0"/>
    <n v="0"/>
    <n v="133197.46249456797"/>
    <n v="0"/>
    <n v="0"/>
    <n v="0"/>
    <n v="1"/>
  </r>
  <r>
    <s v="Metaldyne"/>
    <s v="Forged Products"/>
    <s v="Zell"/>
    <s v="3rd Party Sale"/>
    <b v="1"/>
    <s v="Germany"/>
    <s v="Europe"/>
    <x v="17"/>
    <s v="601663 - GKN Driveline France"/>
    <s v="France"/>
    <s v="Europe"/>
    <s v="24722501"/>
    <m/>
    <m/>
    <m/>
    <m/>
    <s v="X"/>
    <s v="N"/>
    <s v="Shafts"/>
    <s v="DRIVELINE"/>
    <s v="Driveline Shaft Products"/>
    <s v="Cold/Warm Forging &amp; Machining"/>
    <s v="Light Vehicle"/>
    <s v="Renault/Nissan"/>
    <s v="Other"/>
    <s v="In Production"/>
    <n v="120076.82513992567"/>
    <n v="0"/>
    <n v="0"/>
    <n v="0"/>
    <n v="0"/>
    <n v="120076.82513992567"/>
    <n v="0"/>
    <n v="0"/>
    <n v="0"/>
    <n v="1"/>
  </r>
  <r>
    <s v="Metaldyne"/>
    <s v="Forged Products"/>
    <s v="Oslavany"/>
    <s v="3rd Party Sale"/>
    <b v="1"/>
    <s v="Czech Republic"/>
    <s v="Europe"/>
    <x v="17"/>
    <s v="601240 - GKN Driveline Deutschland GmbH"/>
    <s v="Germany"/>
    <s v="Europe"/>
    <s v="OFO-3253154800035"/>
    <m/>
    <m/>
    <m/>
    <m/>
    <s v="X"/>
    <s v="N"/>
    <s v="No Data"/>
    <s v="DRIVELINE"/>
    <s v="Axle Products"/>
    <s v="Cold/Warm Forging &amp; Machining"/>
    <s v="Light Vehicle"/>
    <s v="Other"/>
    <s v="Other"/>
    <s v="In Production"/>
    <n v="104777.39561128139"/>
    <n v="0"/>
    <n v="0"/>
    <n v="0"/>
    <n v="0"/>
    <n v="104777.39561128139"/>
    <n v="0"/>
    <n v="0"/>
    <n v="0"/>
    <n v="1"/>
  </r>
  <r>
    <s v="Metaldyne"/>
    <s v="Forged Products"/>
    <s v="Oslavany"/>
    <s v="3rd Party Sale"/>
    <b v="1"/>
    <s v="Czech Republic"/>
    <s v="Europe"/>
    <x v="17"/>
    <s v="601240 - GKN Driveline Deutschland GmbH"/>
    <s v="Germany"/>
    <s v="Europe"/>
    <s v="3353044800708"/>
    <m/>
    <m/>
    <m/>
    <m/>
    <s v="X"/>
    <s v="N"/>
    <s v="No Data"/>
    <s v="DRIVELINE"/>
    <s v="Axle Products"/>
    <s v="Cold/Warm Forging &amp; Machining"/>
    <s v="Light Vehicle"/>
    <s v="Other"/>
    <s v="Other"/>
    <s v="In Production"/>
    <n v="79524.694575269605"/>
    <n v="0"/>
    <n v="0"/>
    <n v="0"/>
    <n v="0"/>
    <n v="79524.694575269605"/>
    <n v="0"/>
    <n v="0"/>
    <n v="0"/>
    <n v="1"/>
  </r>
  <r>
    <s v="Metaldyne"/>
    <s v="Forged Products"/>
    <s v="Oslavany"/>
    <s v="3rd Party Sale"/>
    <b v="1"/>
    <s v="Czech Republic"/>
    <s v="Europe"/>
    <x v="17"/>
    <s v="601240 - GKN Driveline Deutschland GmbH"/>
    <s v="Germany"/>
    <s v="Europe"/>
    <s v="3353044800707"/>
    <m/>
    <m/>
    <m/>
    <m/>
    <s v="X"/>
    <s v="N"/>
    <s v="No Data"/>
    <s v="DRIVELINE"/>
    <s v="Axle Products"/>
    <s v="Cold/Warm Forging &amp; Machining"/>
    <s v="Light Vehicle"/>
    <s v="Other"/>
    <s v="Other"/>
    <s v="In Production"/>
    <n v="79377.585099595293"/>
    <n v="0"/>
    <n v="0"/>
    <n v="0"/>
    <n v="0"/>
    <n v="79377.585099595293"/>
    <n v="0"/>
    <n v="0"/>
    <n v="0"/>
    <n v="1"/>
  </r>
  <r>
    <s v="Metaldyne"/>
    <s v="Forged Products"/>
    <s v="Zell"/>
    <s v="3rd Party Sale"/>
    <b v="1"/>
    <s v="Germany"/>
    <s v="Europe"/>
    <x v="17"/>
    <s v="601663 - GKN Driveline France"/>
    <s v="France"/>
    <s v="Europe"/>
    <s v="14745801"/>
    <m/>
    <m/>
    <m/>
    <m/>
    <s v="X"/>
    <s v="N"/>
    <s v="Shafts"/>
    <s v="DRIVELINE"/>
    <s v="Driveline Shaft Products"/>
    <s v="Cold/Warm Forging &amp; Machining"/>
    <s v="Light Vehicle"/>
    <s v="Renault/Nissan"/>
    <s v="Other"/>
    <s v="Awarded"/>
    <n v="57672.776056384144"/>
    <n v="0"/>
    <n v="0"/>
    <n v="0"/>
    <n v="0"/>
    <n v="57672.776056384144"/>
    <n v="0"/>
    <n v="0"/>
    <n v="0"/>
    <n v="1"/>
  </r>
  <r>
    <s v="Metaldyne"/>
    <s v="Forged Products"/>
    <s v="Zell"/>
    <s v="3rd Party Sale"/>
    <b v="1"/>
    <s v="Germany"/>
    <s v="Europe"/>
    <x v="17"/>
    <s v="601663 - GKN Driveline France"/>
    <s v="France"/>
    <s v="Europe"/>
    <s v="14745701"/>
    <m/>
    <m/>
    <m/>
    <m/>
    <s v="X"/>
    <s v="N"/>
    <s v="Shafts"/>
    <s v="DRIVELINE"/>
    <s v="Driveline Shaft Products"/>
    <s v="Cold/Warm Forging &amp; Machining"/>
    <s v="Light Vehicle"/>
    <s v="Renault/Nissan"/>
    <s v="Other"/>
    <s v="Awarded"/>
    <n v="30963.823844419596"/>
    <n v="0"/>
    <n v="0"/>
    <n v="0"/>
    <n v="0"/>
    <n v="30963.823844419596"/>
    <n v="0"/>
    <n v="0"/>
    <n v="0"/>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16631.753143112001"/>
    <n v="0"/>
    <n v="0"/>
    <n v="0"/>
    <n v="0"/>
    <n v="16631.753143112001"/>
    <n v="0"/>
    <n v="0"/>
    <n v="0"/>
    <n v="1"/>
  </r>
  <r>
    <s v="Metaldyne"/>
    <s v="Forged Products"/>
    <s v="Oslavany"/>
    <s v="3rd Party Sale"/>
    <b v="1"/>
    <s v="Czech Republic"/>
    <s v="Europe"/>
    <x v="17"/>
    <s v="601387 - GKN Italy"/>
    <s v="Italy"/>
    <s v="Europe"/>
    <s v="709531"/>
    <m/>
    <m/>
    <m/>
    <m/>
    <s v="X"/>
    <s v="N"/>
    <s v="No Data"/>
    <s v="DRIVELINE"/>
    <s v="Driveline Shaft Products"/>
    <s v="Cold/Warm Forging &amp; Machining"/>
    <s v="Light Vehicle"/>
    <s v="Other"/>
    <s v="Other"/>
    <s v="In Production"/>
    <n v="10044.749358053201"/>
    <n v="0"/>
    <n v="0"/>
    <n v="0"/>
    <n v="0"/>
    <n v="10044.749358053201"/>
    <n v="0"/>
    <n v="0"/>
    <n v="0"/>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9794.5737642696022"/>
    <n v="0"/>
    <n v="0"/>
    <n v="0"/>
    <n v="0"/>
    <n v="9794.5737642696022"/>
    <n v="0"/>
    <n v="0"/>
    <n v="0"/>
    <n v="1"/>
  </r>
  <r>
    <s v="Metaldyne"/>
    <s v="Forged Products"/>
    <s v="Oslavany"/>
    <s v="3rd Party Sale"/>
    <b v="1"/>
    <s v="Czech Republic"/>
    <s v="Europe"/>
    <x v="17"/>
    <s v="601387 - GKN Italy"/>
    <s v="Italy"/>
    <s v="Europe"/>
    <s v="711354"/>
    <m/>
    <m/>
    <m/>
    <m/>
    <s v="X"/>
    <s v="N"/>
    <s v="No Data"/>
    <s v="DRIVELINE"/>
    <s v="Driveline Shaft Products"/>
    <s v="Cold/Warm Forging &amp; Machining"/>
    <s v="Light Vehicle"/>
    <s v="Other"/>
    <s v="Other"/>
    <s v="In Production"/>
    <n v="6234.936192185336"/>
    <n v="0"/>
    <n v="0"/>
    <n v="0"/>
    <n v="0"/>
    <n v="6234.936192185336"/>
    <n v="0"/>
    <n v="0"/>
    <n v="0"/>
    <n v="1"/>
  </r>
  <r>
    <s v="Metaldyne"/>
    <s v="Forged Products"/>
    <s v="Zell"/>
    <s v="3rd Party Sale"/>
    <b v="1"/>
    <s v="Germany"/>
    <s v="Europe"/>
    <x v="17"/>
    <s v="601632 - GKN Shanghai"/>
    <s v="China"/>
    <s v="APAC"/>
    <s v="02230201801"/>
    <m/>
    <m/>
    <m/>
    <m/>
    <s v="X"/>
    <s v="N"/>
    <s v="No Data"/>
    <s v="DRIVELINE"/>
    <s v="Differential Gears and Pinions"/>
    <s v="Cold/Warm Forging &amp; Machining"/>
    <s v="Light Vehicle"/>
    <s v="Other"/>
    <s v="Other"/>
    <s v="In Production"/>
    <n v="5488.3470574142002"/>
    <n v="0"/>
    <n v="0"/>
    <n v="0"/>
    <n v="0"/>
    <n v="5488.3470574142002"/>
    <n v="0"/>
    <n v="0"/>
    <n v="0"/>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3458.7153357000007"/>
    <n v="0"/>
    <n v="0"/>
    <n v="0"/>
    <n v="0"/>
    <n v="3458.7153357000007"/>
    <n v="0"/>
    <n v="0"/>
    <n v="0"/>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3458.7153356999997"/>
    <n v="0"/>
    <n v="0"/>
    <n v="0"/>
    <n v="0"/>
    <n v="3458.7153356999997"/>
    <n v="0"/>
    <n v="0"/>
    <n v="0"/>
    <n v="1"/>
  </r>
  <r>
    <s v="Metaldyne"/>
    <s v="Forged Products"/>
    <s v="Zell"/>
    <s v="3rd Party Sale"/>
    <b v="1"/>
    <s v="Germany"/>
    <s v="Europe"/>
    <x v="17"/>
    <s v="601663 - GKN Driveline France"/>
    <s v="France"/>
    <s v="Europe"/>
    <s v="10367502"/>
    <m/>
    <m/>
    <m/>
    <m/>
    <s v="X"/>
    <s v="N"/>
    <s v="Shafts"/>
    <s v="DRIVELINE"/>
    <s v="Driveline Shaft Products"/>
    <s v="Cold/Warm Forging &amp; Machining"/>
    <s v="Light Vehicle"/>
    <s v="Renault/Nissan"/>
    <s v="Other"/>
    <s v="In Production"/>
    <n v="1071.5522600700001"/>
    <n v="0"/>
    <n v="0"/>
    <n v="0"/>
    <n v="0"/>
    <n v="1071.5522600700001"/>
    <n v="0"/>
    <n v="0"/>
    <n v="0"/>
    <n v="1"/>
  </r>
  <r>
    <s v="Metaldyne"/>
    <s v="Forged Products"/>
    <s v="Zell"/>
    <s v="3rd Party Sale"/>
    <b v="1"/>
    <s v="Germany"/>
    <s v="Europe"/>
    <x v="17"/>
    <s v="601663 - GKN Driveline France"/>
    <s v="France"/>
    <s v="Europe"/>
    <s v="10367500"/>
    <m/>
    <m/>
    <m/>
    <m/>
    <s v="X"/>
    <s v="N"/>
    <s v="Shafts"/>
    <s v="DRIVELINE"/>
    <s v="Driveline Shaft Products"/>
    <s v="Cold/Warm Forging &amp; Machining"/>
    <s v="Light Vehicle"/>
    <s v="Renault/Nissan"/>
    <s v="Other"/>
    <s v="In Production"/>
    <n v="1030.420009708"/>
    <n v="0"/>
    <n v="0"/>
    <n v="0"/>
    <n v="0"/>
    <n v="1030.420009708"/>
    <n v="0"/>
    <n v="0"/>
    <n v="0"/>
    <n v="1"/>
  </r>
  <r>
    <s v="Metaldyne"/>
    <s v="Forged Products"/>
    <s v="Zell"/>
    <s v="3rd Party Sale"/>
    <b v="1"/>
    <s v="Germany"/>
    <s v="Europe"/>
    <x v="17"/>
    <s v="601663 - GKN Driveline France"/>
    <s v="France"/>
    <s v="Europe"/>
    <s v="10367498"/>
    <m/>
    <m/>
    <m/>
    <m/>
    <s v="X"/>
    <s v="N"/>
    <s v="Shafts"/>
    <s v="DRIVELINE"/>
    <s v="Driveline Shaft Products"/>
    <s v="Cold/Warm Forging &amp; Machining"/>
    <s v="Light Vehicle"/>
    <s v="Multiple OEMs"/>
    <s v="Other"/>
    <s v="In Production"/>
    <n v="994.40088439099986"/>
    <n v="0"/>
    <n v="0"/>
    <n v="0"/>
    <n v="0"/>
    <n v="994.40088439099986"/>
    <n v="0"/>
    <n v="0"/>
    <n v="0"/>
    <n v="1"/>
  </r>
  <r>
    <s v="Metaldyne"/>
    <s v="Forged Products"/>
    <s v="Oslavany"/>
    <s v="3rd Party Sale"/>
    <b v="1"/>
    <s v="Czech Republic"/>
    <s v="Europe"/>
    <x v="17"/>
    <s v="601240 - GKN Driveline Deutschland GmbH"/>
    <s v="Germany"/>
    <s v="Europe"/>
    <s v="OFO-3353044800708"/>
    <m/>
    <m/>
    <m/>
    <m/>
    <s v="X"/>
    <s v="N"/>
    <s v="No Data"/>
    <s v="DRIVELINE"/>
    <s v="Axle Products"/>
    <s v="Cold/Warm Forging &amp; Machining"/>
    <s v="Light Vehicle"/>
    <s v="Other"/>
    <s v="Other"/>
    <s v="In Production"/>
    <n v="-719.37939878400005"/>
    <n v="0"/>
    <n v="0"/>
    <n v="0"/>
    <n v="0"/>
    <n v="-719.37939878400005"/>
    <n v="0"/>
    <n v="0"/>
    <n v="0"/>
    <n v="1"/>
  </r>
  <r>
    <s v="HHI"/>
    <s v="Forging, Jernberg"/>
    <s v="Bolingbrook"/>
    <s v="3rd Party Sale"/>
    <s v="True"/>
    <s v="United States"/>
    <s v="North America"/>
    <x v="18"/>
    <s v="Harley-Davidson"/>
    <s v="United States"/>
    <s v="North America"/>
    <s v="35200027"/>
    <m/>
    <m/>
    <m/>
    <m/>
    <s v="X"/>
    <s v="N"/>
    <s v="Balance Shaft Assembly"/>
    <s v="Engine"/>
    <s v="Engine Products"/>
    <s v="Hot Forging &amp; Machining"/>
    <s v="Light Vehicle"/>
    <s v="Harley-Davidson"/>
    <s v="Other"/>
    <s v="Awarded"/>
    <n v="3103424.3092999998"/>
    <n v="7511756.7209999999"/>
    <n v="16170122.1"/>
    <n v="18522139.859999999"/>
    <n v="18522139.859999999"/>
    <n v="63829582.850299999"/>
    <n v="0"/>
    <n v="0"/>
    <n v="7511756.7209999999"/>
    <n v="1"/>
  </r>
  <r>
    <s v="HHI"/>
    <s v="Forging, Jernberg"/>
    <s v="Jernberg"/>
    <s v="3rd Party Sale"/>
    <s v="True"/>
    <s v="United States"/>
    <s v="North America"/>
    <x v="18"/>
    <s v="Harley-Davidson"/>
    <s v="United States"/>
    <s v="North America"/>
    <s v="2410052-A"/>
    <m/>
    <m/>
    <m/>
    <m/>
    <s v="X"/>
    <s v="N"/>
    <s v="FLYWHEEL"/>
    <s v="Engine"/>
    <s v="Engine Products"/>
    <s v="Hot Forging &amp; Machining"/>
    <s v="Light Vehicle"/>
    <s v="Harley-Davidson"/>
    <s v="Other"/>
    <s v="Awarded"/>
    <n v="1438688.0151"/>
    <n v="3664081.554"/>
    <n v="6477178.3744999999"/>
    <n v="6477178.3744999999"/>
    <n v="6477178.3744999999"/>
    <n v="24534304.692599997"/>
    <n v="0"/>
    <n v="0"/>
    <n v="3664081.554"/>
    <n v="1"/>
  </r>
  <r>
    <s v="HHI"/>
    <s v="Forging, Jernberg"/>
    <s v="Jernberg"/>
    <s v="3rd Party Sale"/>
    <s v="True"/>
    <s v="United States"/>
    <s v="North America"/>
    <x v="18"/>
    <s v="Harley-Davidson"/>
    <s v="United States"/>
    <s v="North America"/>
    <s v="2410054-A"/>
    <m/>
    <m/>
    <m/>
    <m/>
    <s v="X"/>
    <s v="N"/>
    <s v="FLYWHEEL"/>
    <s v="Engine"/>
    <s v="Engine Products"/>
    <s v="Hot Forging &amp; Machining"/>
    <s v="Light Vehicle"/>
    <s v="Harley-Davidson"/>
    <s v="Other"/>
    <s v="Awarded"/>
    <n v="1411162.6442"/>
    <n v="3572648.835"/>
    <n v="6315548.2302000001"/>
    <n v="6315548.2302000001"/>
    <n v="6315548.2302000001"/>
    <n v="23930456.169799998"/>
    <n v="0"/>
    <n v="0"/>
    <n v="3572648.835"/>
    <n v="1"/>
  </r>
  <r>
    <s v="HHI"/>
    <s v="Forging, FormTech"/>
    <s v="Royal Oak"/>
    <s v="3rd Party Sale"/>
    <s v="False"/>
    <s v="United States"/>
    <s v="North America"/>
    <x v="18"/>
    <s v="Harley-Davidson"/>
    <s v="United States"/>
    <s v="North America"/>
    <s v="Input Shaft - Green Turned"/>
    <m/>
    <m/>
    <m/>
    <m/>
    <s v="X"/>
    <s v="N"/>
    <s v="Input Shaft - Green Turned"/>
    <s v="Transmission"/>
    <s v="Transmission Shafts"/>
    <s v="Cold/Warm Forging &amp; Machining"/>
    <s v="Light Vehicle"/>
    <s v="Harley-Davidson"/>
    <s v="Other"/>
    <s v="High Probability"/>
    <n v="2473958.125"/>
    <n v="5000000"/>
    <n v="5000000"/>
    <n v="5000000"/>
    <n v="5000000"/>
    <n v="22473958.125"/>
    <n v="0"/>
    <n v="0"/>
    <n v="5000000"/>
    <n v="1"/>
  </r>
  <r>
    <s v="HHI"/>
    <s v="Forging, Impact"/>
    <s v="Impact"/>
    <s v="3rd Party Sale"/>
    <s v="True"/>
    <s v="United States"/>
    <s v="North America"/>
    <x v="18"/>
    <s v="Harley-Davidson"/>
    <s v="United States"/>
    <s v="North America"/>
    <s v="47000035"/>
    <m/>
    <m/>
    <m/>
    <m/>
    <s v="X"/>
    <s v="N"/>
    <s v="LH &amp; RH Shock Support"/>
    <s v="OTHER SPECIALTY PRODUCTS"/>
    <s v="Motorcycle Frame Products"/>
    <s v="Hot Forging &amp; Machining"/>
    <s v="Light Vehicle"/>
    <s v="Harley-Davidson"/>
    <s v="Other"/>
    <s v="In Production"/>
    <n v="3542569.4555000002"/>
    <n v="3908289.4219"/>
    <n v="3908289.4219"/>
    <n v="3908289.4219"/>
    <n v="3908289.4219"/>
    <n v="19175727.143100001"/>
    <n v="0"/>
    <n v="0"/>
    <n v="3908289.4219"/>
    <n v="1"/>
  </r>
  <r>
    <s v="HHI"/>
    <s v="Forging, FormTech"/>
    <s v="Royal Oak"/>
    <s v="3rd Party Sale"/>
    <s v="True"/>
    <s v="United States"/>
    <s v="North America"/>
    <x v="18"/>
    <s v="Harley-Davidson"/>
    <s v="United States"/>
    <s v="North America"/>
    <s v="35800-06"/>
    <m/>
    <m/>
    <m/>
    <m/>
    <s v="X"/>
    <s v="N"/>
    <s v="Input shaft"/>
    <s v="Transmission"/>
    <s v="Transmission Shafts"/>
    <s v="Cold/Warm Forging &amp; Machining"/>
    <s v="Light Vehicle"/>
    <s v="Harley-Davidson"/>
    <s v="Other"/>
    <s v="In Production"/>
    <n v="3760248.1568"/>
    <n v="3493136.64"/>
    <n v="3493136.64"/>
    <n v="3493136.64"/>
    <n v="3493136.64"/>
    <n v="17732794.716800001"/>
    <n v="0"/>
    <n v="0"/>
    <n v="3493136.64"/>
    <n v="1"/>
  </r>
  <r>
    <s v="HHI"/>
    <s v="Forging, Impact"/>
    <s v="Impact"/>
    <s v="3rd Party Sale"/>
    <s v="True"/>
    <s v="United States"/>
    <s v="North America"/>
    <x v="18"/>
    <s v="Harley-Davidson"/>
    <s v="United States"/>
    <s v="North America"/>
    <s v="47000086"/>
    <m/>
    <m/>
    <m/>
    <m/>
    <s v="X"/>
    <s v="N"/>
    <s v="LH &amp; RH Footboard Supports"/>
    <s v="OTHER SPECIALTY PRODUCTS"/>
    <s v="Motorcycle Frame Products"/>
    <s v="Hot Forging &amp; Machining"/>
    <s v="Light Vehicle"/>
    <s v="Harley-Davidson"/>
    <s v="Other"/>
    <s v="Awarded"/>
    <n v="1186629.4663"/>
    <n v="2651464.4021000001"/>
    <n v="2651464.4021000001"/>
    <n v="2651464.4021000001"/>
    <n v="2651464.4021000001"/>
    <n v="11792487.074700002"/>
    <n v="0"/>
    <n v="0"/>
    <n v="2651464.4021000001"/>
    <n v="1"/>
  </r>
  <r>
    <s v="HHI"/>
    <s v="Forging, Jernberg"/>
    <s v="Jernberg"/>
    <s v="3rd Party Sale"/>
    <s v="True"/>
    <s v="United States"/>
    <s v="North America"/>
    <x v="18"/>
    <s v="Harley-Davidson"/>
    <s v="United States"/>
    <s v="North America"/>
    <s v="23931-00B"/>
    <m/>
    <m/>
    <m/>
    <m/>
    <s v="X"/>
    <s v="N"/>
    <s v="FLYWHEEL"/>
    <s v="Engine"/>
    <s v="Engine Products"/>
    <s v="Hot Forging &amp; Machining"/>
    <s v="Light Vehicle"/>
    <s v="Harley-Davidson"/>
    <s v="Other"/>
    <s v="In Production"/>
    <n v="1468646.8402"/>
    <n v="1603230.3082999999"/>
    <n v="1603230.3082999999"/>
    <n v="1603230.3082999999"/>
    <n v="1603230.3082999999"/>
    <n v="7881568.0733999992"/>
    <n v="0"/>
    <n v="0"/>
    <n v="1603230.3082999999"/>
    <n v="1"/>
  </r>
  <r>
    <s v="HHI"/>
    <s v="Forging, Jernberg"/>
    <s v="Bolingbrook"/>
    <s v="3rd Party Sale"/>
    <s v="True"/>
    <s v="United States"/>
    <s v="North America"/>
    <x v="18"/>
    <s v="Harley-Davidson"/>
    <s v="United States"/>
    <s v="North America"/>
    <s v="24100061"/>
    <m/>
    <m/>
    <m/>
    <m/>
    <s v="X"/>
    <s v="N"/>
    <s v="Driver Gear"/>
    <s v="Engine"/>
    <s v="Engine Products"/>
    <s v="Hot Forging &amp; Machining"/>
    <s v="Light Vehicle"/>
    <s v="Harley-Davidson"/>
    <s v="Other"/>
    <s v="Awarded"/>
    <n v="421216.94689999998"/>
    <n v="972524.46900000004"/>
    <n v="1719179.6543000001"/>
    <n v="1719179.6543000001"/>
    <n v="1719179.6543000001"/>
    <n v="6551280.378800001"/>
    <n v="0"/>
    <n v="0"/>
    <n v="972524.46900000004"/>
    <n v="1"/>
  </r>
  <r>
    <s v="HHI"/>
    <s v="Forging, FormTech"/>
    <s v="Fraser"/>
    <s v="3rd Party Sale"/>
    <s v="True"/>
    <s v="United States"/>
    <s v="North America"/>
    <x v="18"/>
    <s v="Harley-Davidson"/>
    <s v="United States"/>
    <s v="North America"/>
    <s v="35200-06"/>
    <m/>
    <m/>
    <m/>
    <m/>
    <s v="X"/>
    <s v="N"/>
    <s v="Countershaft"/>
    <s v="Transmission"/>
    <s v="Transmission Shafts"/>
    <s v="Cold/Warm Forging &amp; Machining"/>
    <s v="Light Vehicle"/>
    <s v="Harley-Davidson"/>
    <s v="Other"/>
    <s v="In Production"/>
    <n v="1191490.0149999999"/>
    <n v="1110729.6000000001"/>
    <n v="1110729.6000000001"/>
    <n v="1110729.6000000001"/>
    <n v="1110729.6000000001"/>
    <n v="5634408.415000001"/>
    <n v="0"/>
    <n v="0"/>
    <n v="1110729.6000000001"/>
    <n v="1"/>
  </r>
  <r>
    <s v="HHI"/>
    <s v="Forging, Jernberg"/>
    <s v="Jernberg"/>
    <s v="3rd Party Sale"/>
    <s v="True"/>
    <s v="United States"/>
    <s v="North America"/>
    <x v="18"/>
    <s v="Harley-Davidson"/>
    <s v="United States"/>
    <s v="North America"/>
    <s v="23954-07"/>
    <m/>
    <m/>
    <m/>
    <m/>
    <s v="X"/>
    <s v="N"/>
    <s v="FLYWHEEL"/>
    <s v="Engine"/>
    <s v="Engine Products"/>
    <s v="Hot Forging &amp; Machining"/>
    <s v="Light Vehicle"/>
    <s v="Harley-Davidson"/>
    <s v="Other"/>
    <s v="In Production"/>
    <n v="3192505.0451000002"/>
    <n v="1828186.2487000001"/>
    <n v="0"/>
    <n v="0"/>
    <n v="0"/>
    <n v="5020691.2938000001"/>
    <n v="0"/>
    <n v="0"/>
    <n v="1828186.2487000001"/>
    <n v="1"/>
  </r>
  <r>
    <s v="HHI"/>
    <s v="Forging, FormTech"/>
    <s v="Royal Oak"/>
    <s v="3rd Party Sale"/>
    <s v="True"/>
    <s v="United States"/>
    <s v="North America"/>
    <x v="18"/>
    <s v="Harley-Davidson"/>
    <s v="United States"/>
    <s v="North America"/>
    <s v="35790-06"/>
    <m/>
    <m/>
    <m/>
    <m/>
    <s v="X"/>
    <s v="N"/>
    <s v="Output Gear"/>
    <s v="Transmission"/>
    <s v="Transmission Gears"/>
    <s v="Hot Forging &amp; Machining"/>
    <s v="Light Vehicle"/>
    <s v="Harley-Davidson"/>
    <s v="Other"/>
    <s v="In Production"/>
    <n v="1012222.37"/>
    <n v="945573.12"/>
    <n v="945573.12"/>
    <n v="945573.12"/>
    <n v="945573.12"/>
    <n v="4794514.8499999996"/>
    <n v="0"/>
    <n v="0"/>
    <n v="945573.12"/>
    <n v="1"/>
  </r>
  <r>
    <s v="HHI"/>
    <s v="Forging, Jernberg"/>
    <s v="Jernberg"/>
    <s v="3rd Party Sale"/>
    <s v="True"/>
    <s v="United States"/>
    <s v="North America"/>
    <x v="18"/>
    <s v="Harley-Davidson"/>
    <s v="United States"/>
    <s v="North America"/>
    <s v="23940-07"/>
    <m/>
    <m/>
    <m/>
    <m/>
    <s v="X"/>
    <s v="N"/>
    <s v="FLYWHEEL"/>
    <s v="Engine"/>
    <s v="Engine Products"/>
    <s v="Hot Forging &amp; Machining"/>
    <s v="Light Vehicle"/>
    <s v="Harley-Davidson"/>
    <s v="Other"/>
    <s v="In Production"/>
    <n v="3037220.0776999998"/>
    <n v="1486767.45"/>
    <n v="0"/>
    <n v="0"/>
    <n v="0"/>
    <n v="4523987.5276999995"/>
    <n v="0"/>
    <n v="0"/>
    <n v="1486767.45"/>
    <n v="1"/>
  </r>
  <r>
    <s v="HHI"/>
    <s v="Forging, Impact"/>
    <s v="Precision"/>
    <s v="3rd Party Sale"/>
    <s v="True"/>
    <s v="United States"/>
    <s v="North America"/>
    <x v="18"/>
    <s v="Harley-Davidson"/>
    <s v="United States"/>
    <s v="North America"/>
    <s v="35600038"/>
    <m/>
    <m/>
    <m/>
    <m/>
    <s v="X"/>
    <s v="N"/>
    <s v="Dog Ring"/>
    <s v="Transmission"/>
    <s v="Transmission Gears"/>
    <s v="Cold/Warm Forging &amp; Machining"/>
    <s v="Light Vehicle"/>
    <s v="Harley-Davidson"/>
    <s v="Other"/>
    <s v="In Production"/>
    <n v="756136.93680000002"/>
    <n v="789481.25589999999"/>
    <n v="789481.25589999999"/>
    <n v="789481.25589999999"/>
    <n v="789481.25589999999"/>
    <n v="3914061.9604000002"/>
    <n v="0"/>
    <n v="0"/>
    <n v="789481.25589999999"/>
    <n v="1"/>
  </r>
  <r>
    <s v="HHI"/>
    <s v="Forging, FormTech"/>
    <s v="Royal Oak"/>
    <s v="3rd Party Sale"/>
    <s v="True"/>
    <s v="United States"/>
    <s v="North America"/>
    <x v="18"/>
    <s v="Harley-Davidson"/>
    <s v="United States"/>
    <s v="North America"/>
    <s v="35806-06D"/>
    <m/>
    <m/>
    <m/>
    <m/>
    <s v="X"/>
    <s v="N"/>
    <s v="1st Gear Counter"/>
    <s v="Transmission"/>
    <s v="Transmission Gears"/>
    <s v="Hot Forging &amp; Machining"/>
    <s v="Light Vehicle"/>
    <s v="Harley-Davidson"/>
    <s v="Other"/>
    <s v="In Production"/>
    <n v="644979.495"/>
    <n v="628974.72"/>
    <n v="628974.72"/>
    <n v="628974.72"/>
    <n v="628974.72"/>
    <n v="3160878.375"/>
    <n v="0"/>
    <n v="0"/>
    <n v="628974.72"/>
    <n v="1"/>
  </r>
  <r>
    <s v="HHI"/>
    <s v="Forging, Impact"/>
    <s v="Net"/>
    <s v="3rd Party Sale"/>
    <s v="True"/>
    <s v="United States"/>
    <s v="North America"/>
    <x v="18"/>
    <s v="Harley-Davidson"/>
    <s v="United States"/>
    <s v="North America"/>
    <s v="35164-06"/>
    <m/>
    <m/>
    <m/>
    <m/>
    <s v="X"/>
    <s v="N"/>
    <s v="Input shaft"/>
    <s v="Transmission"/>
    <s v="Transmission Shafts"/>
    <s v="Hot Forging &amp; Machining"/>
    <s v="Light Vehicle"/>
    <s v="Harley-Davidson"/>
    <s v="Other"/>
    <s v="In Production"/>
    <n v="647492.87769999995"/>
    <n v="578860.86739999999"/>
    <n v="578860.86739999999"/>
    <n v="578860.86739999999"/>
    <n v="578860.86739999999"/>
    <n v="2962936.3472999996"/>
    <n v="0"/>
    <n v="0"/>
    <n v="578860.86739999999"/>
    <n v="1"/>
  </r>
  <r>
    <s v="HHI"/>
    <s v="Forging, FormTech"/>
    <s v="Royal Oak"/>
    <s v="3rd Party Sale"/>
    <s v="True"/>
    <s v="United States"/>
    <s v="North America"/>
    <x v="18"/>
    <s v="Harley-Davidson"/>
    <s v="United States"/>
    <s v="North America"/>
    <s v="35802-06A"/>
    <m/>
    <m/>
    <m/>
    <m/>
    <s v="X"/>
    <s v="N"/>
    <s v="5th Gear Input"/>
    <s v="Transmission"/>
    <s v="Transmission Gears"/>
    <s v="Hot Forging &amp; Machining"/>
    <s v="Light Vehicle"/>
    <s v="Harley-Davidson"/>
    <s v="Other"/>
    <s v="In Production"/>
    <n v="571653.36699999997"/>
    <n v="546660.48"/>
    <n v="546660.48"/>
    <n v="546660.48"/>
    <n v="546660.48"/>
    <n v="2758295.287"/>
    <n v="0"/>
    <n v="0"/>
    <n v="546660.48"/>
    <n v="1"/>
  </r>
  <r>
    <s v="HHI"/>
    <s v="Forging, FormTech"/>
    <s v="Royal Oak"/>
    <s v="3rd Party Sale"/>
    <s v="True"/>
    <s v="United States"/>
    <s v="North America"/>
    <x v="18"/>
    <s v="Harley-Davidson"/>
    <s v="United States"/>
    <s v="North America"/>
    <s v="35808-06"/>
    <m/>
    <m/>
    <m/>
    <m/>
    <s v="X"/>
    <s v="N"/>
    <s v="2nd Gear Counter"/>
    <s v="Transmission"/>
    <s v="Transmission Gears"/>
    <s v="Hot Forging &amp; Machining"/>
    <s v="Light Vehicle"/>
    <s v="Harley-Davidson"/>
    <s v="Other"/>
    <s v="In Production"/>
    <n v="538563.63600000006"/>
    <n v="519221.76000000001"/>
    <n v="519221.76000000001"/>
    <n v="519221.76000000001"/>
    <n v="519221.76000000001"/>
    <n v="2615450.676"/>
    <n v="0"/>
    <n v="0"/>
    <n v="519221.76000000001"/>
    <n v="1"/>
  </r>
  <r>
    <s v="HHI"/>
    <s v="Forging, Impact"/>
    <s v="Omni"/>
    <s v="3rd Party Sale"/>
    <s v="True"/>
    <s v="United States"/>
    <s v="North America"/>
    <x v="18"/>
    <s v="Harley-Davidson"/>
    <s v="United States"/>
    <s v="North America"/>
    <s v="47200345"/>
    <m/>
    <m/>
    <m/>
    <m/>
    <s v="X"/>
    <s v="N"/>
    <s v="RH LWR Junction"/>
    <s v="OTHER SPECIALTY PRODUCTS"/>
    <s v="Motorcycle Frame Products"/>
    <s v="Hot Forging &amp; Machining"/>
    <s v="Light Vehicle"/>
    <s v="Harley-Davidson"/>
    <s v="Other"/>
    <s v="Awarded"/>
    <n v="7080"/>
    <n v="347290.20899999997"/>
    <n v="709471.65599999996"/>
    <n v="709471.65599999996"/>
    <n v="709471.65599999996"/>
    <n v="2482785.1770000001"/>
    <n v="0"/>
    <n v="0"/>
    <n v="347290.20899999997"/>
    <n v="1"/>
  </r>
  <r>
    <s v="HHI"/>
    <s v="Forging, Impact"/>
    <s v="Omni"/>
    <s v="3rd Party Sale"/>
    <s v="True"/>
    <s v="United States"/>
    <s v="North America"/>
    <x v="18"/>
    <s v="Harley-Davidson"/>
    <s v="United States"/>
    <s v="North America"/>
    <s v="47444-09"/>
    <m/>
    <m/>
    <m/>
    <m/>
    <s v="X"/>
    <s v="N"/>
    <s v="RH Upper lug"/>
    <s v="OTHER SPECIALTY PRODUCTS"/>
    <s v="Motorcycle Frame Products"/>
    <s v="Hot Forging &amp; Machining"/>
    <s v="Light Vehicle"/>
    <s v="Harley-Davidson"/>
    <s v="Other"/>
    <s v="In Production"/>
    <n v="408729.7683"/>
    <n v="451453.87599999999"/>
    <n v="451453.87599999999"/>
    <n v="451453.87599999999"/>
    <n v="451453.87599999999"/>
    <n v="2214545.2722999998"/>
    <n v="0"/>
    <n v="0"/>
    <n v="451453.87599999999"/>
    <n v="1"/>
  </r>
  <r>
    <s v="HHI"/>
    <s v="Forging, Impact"/>
    <s v="Omni"/>
    <s v="3rd Party Sale"/>
    <s v="True"/>
    <s v="United States"/>
    <s v="North America"/>
    <x v="18"/>
    <s v="Harley-Davidson"/>
    <s v="United States"/>
    <s v="North America"/>
    <s v="47200344"/>
    <m/>
    <m/>
    <m/>
    <m/>
    <s v="X"/>
    <s v="N"/>
    <s v="LH LWR Junction"/>
    <s v="OTHER SPECIALTY PRODUCTS"/>
    <s v="Motorcycle Frame Products"/>
    <s v="Hot Forging &amp; Machining"/>
    <s v="Light Vehicle"/>
    <s v="Harley-Davidson"/>
    <s v="Other"/>
    <s v="Awarded"/>
    <n v="6833.75"/>
    <n v="305349.58929999999"/>
    <n v="623792.07120000001"/>
    <n v="623792.07120000001"/>
    <n v="623792.07120000001"/>
    <n v="2183559.5529"/>
    <n v="0"/>
    <n v="0"/>
    <n v="305349.58929999999"/>
    <n v="1"/>
  </r>
  <r>
    <s v="HHI"/>
    <s v="Forging, FormTech"/>
    <s v="Royal Oak"/>
    <s v="3rd Party Sale"/>
    <s v="True"/>
    <s v="United States"/>
    <s v="North America"/>
    <x v="18"/>
    <s v="Harley-Davidson"/>
    <s v="United States"/>
    <s v="North America"/>
    <s v="35813-06"/>
    <m/>
    <m/>
    <m/>
    <m/>
    <s v="X"/>
    <s v="N"/>
    <s v="3rd Gear Counter"/>
    <s v="Transmission"/>
    <s v="Transmission Gears"/>
    <s v="Hot Forging &amp; Machining"/>
    <s v="Light Vehicle"/>
    <s v="Harley-Davidson"/>
    <s v="Other"/>
    <s v="In Production"/>
    <n v="445400.30699999997"/>
    <n v="430573.44"/>
    <n v="430573.44"/>
    <n v="430573.44"/>
    <n v="430573.44"/>
    <n v="2167694.0669999998"/>
    <n v="0"/>
    <n v="0"/>
    <n v="430573.44"/>
    <n v="1"/>
  </r>
  <r>
    <s v="HHI"/>
    <s v="Forging, FormTech"/>
    <s v="Royal Oak"/>
    <s v="3rd Party Sale"/>
    <s v="True"/>
    <s v="United States"/>
    <s v="North America"/>
    <x v="18"/>
    <s v="Harley-Davidson"/>
    <s v="United States"/>
    <s v="North America"/>
    <s v="35477-06"/>
    <m/>
    <m/>
    <m/>
    <m/>
    <s v="X"/>
    <s v="N"/>
    <s v="5th Gear Counter"/>
    <s v="Transmission"/>
    <s v="Transmission Gears"/>
    <s v="Hot Forging &amp; Machining"/>
    <s v="Light Vehicle"/>
    <s v="Harley-Davidson"/>
    <s v="Other"/>
    <s v="In Production"/>
    <n v="419741.72100000002"/>
    <n v="401024.64"/>
    <n v="401024.64"/>
    <n v="401024.64"/>
    <n v="401024.64"/>
    <n v="2023840.2810000004"/>
    <n v="0"/>
    <n v="0"/>
    <n v="401024.64"/>
    <n v="1"/>
  </r>
  <r>
    <s v="HHI"/>
    <s v="Forging, FormTech"/>
    <s v="Royal Oak"/>
    <s v="3rd Party Sale"/>
    <s v="True"/>
    <s v="United States"/>
    <s v="North America"/>
    <x v="18"/>
    <s v="Harley-Davidson"/>
    <s v="United States"/>
    <s v="North America"/>
    <s v="35822-06"/>
    <m/>
    <m/>
    <m/>
    <m/>
    <s v="X"/>
    <s v="N"/>
    <s v="4th Gear Counter"/>
    <s v="Transmission"/>
    <s v="Transmission Gears"/>
    <s v="Hot Forging &amp; Machining"/>
    <s v="Light Vehicle"/>
    <s v="Harley-Davidson"/>
    <s v="Other"/>
    <s v="In Production"/>
    <n v="406895.49699999997"/>
    <n v="390472.32"/>
    <n v="390472.32"/>
    <n v="390472.32"/>
    <n v="390472.32"/>
    <n v="1968784.7770000002"/>
    <n v="0"/>
    <n v="0"/>
    <n v="390472.32"/>
    <n v="1"/>
  </r>
  <r>
    <s v="HHI"/>
    <s v="Forging, Impact"/>
    <s v="Omni"/>
    <s v="3rd Party Sale"/>
    <s v="True"/>
    <s v="United States"/>
    <s v="North America"/>
    <x v="18"/>
    <s v="Harley-Davidson"/>
    <s v="United States"/>
    <s v="North America"/>
    <s v="47536-09"/>
    <m/>
    <m/>
    <m/>
    <m/>
    <s v="X"/>
    <s v="N"/>
    <s v="LH Upper lug"/>
    <s v="OTHER SPECIALTY PRODUCTS"/>
    <s v="Motorcycle Frame Products"/>
    <s v="Hot Forging &amp; Machining"/>
    <s v="Light Vehicle"/>
    <s v="Harley-Davidson"/>
    <s v="Other"/>
    <s v="In Production"/>
    <n v="355827.31890000001"/>
    <n v="401363.39399999997"/>
    <n v="401363.39399999997"/>
    <n v="401363.39399999997"/>
    <n v="401363.39399999997"/>
    <n v="1961280.8948999997"/>
    <n v="0"/>
    <n v="0"/>
    <n v="401363.39399999997"/>
    <n v="1"/>
  </r>
  <r>
    <s v="HHI"/>
    <s v="Forging, Impact"/>
    <s v="Omni"/>
    <s v="3rd Party Sale"/>
    <s v="True"/>
    <s v="United States"/>
    <s v="North America"/>
    <x v="18"/>
    <s v="Harley-Davidson"/>
    <s v="United States"/>
    <s v="North America"/>
    <s v="47608-09"/>
    <m/>
    <m/>
    <m/>
    <m/>
    <s v="X"/>
    <s v="N"/>
    <s v="RH Lower lug"/>
    <s v="OTHER SPECIALTY PRODUCTS"/>
    <s v="Motorcycle Frame Products"/>
    <s v="Hot Forging &amp; Machining"/>
    <s v="Light Vehicle"/>
    <s v="Harley-Davidson"/>
    <s v="Other"/>
    <s v="In Production"/>
    <n v="245915.34589999999"/>
    <n v="270692.26370000001"/>
    <n v="270692.26370000001"/>
    <n v="270692.26370000001"/>
    <n v="270692.26370000001"/>
    <n v="1328684.4007000001"/>
    <n v="0"/>
    <n v="0"/>
    <n v="270692.26370000001"/>
    <n v="1"/>
  </r>
  <r>
    <s v="HHI"/>
    <s v="Forging, Impact"/>
    <s v="Impact"/>
    <s v="3rd Party Sale"/>
    <s v="True"/>
    <s v="United States"/>
    <s v="North America"/>
    <x v="18"/>
    <s v="Harley-Davidson"/>
    <s v="United States"/>
    <s v="North America"/>
    <s v="47000067"/>
    <m/>
    <m/>
    <m/>
    <m/>
    <s v="X"/>
    <s v="N"/>
    <s v="LH &amp; RH Footboard Supports"/>
    <s v="OTHER SPECIALTY PRODUCTS"/>
    <s v="Motorcycle Frame Products"/>
    <s v="Hot Forging &amp; Machining"/>
    <s v="Light Vehicle"/>
    <s v="Harley-Davidson"/>
    <s v="Other"/>
    <s v="In Production"/>
    <n v="1274550.6188000001"/>
    <m/>
    <m/>
    <m/>
    <m/>
    <n v="1274550.6188000001"/>
    <n v="0"/>
    <n v="0"/>
    <n v="0"/>
    <n v="1"/>
  </r>
  <r>
    <s v="HHI"/>
    <s v="Forging, FormTech"/>
    <s v="Royal Oak"/>
    <s v="3rd Party Sale"/>
    <s v="True"/>
    <s v="United States"/>
    <s v="North America"/>
    <x v="18"/>
    <s v="Harley-Davidson"/>
    <s v="United States"/>
    <s v="North America"/>
    <s v="35161-06"/>
    <m/>
    <m/>
    <m/>
    <m/>
    <s v="X"/>
    <s v="N"/>
    <s v="Output Gear - Driven"/>
    <s v="Transmission"/>
    <s v="Transmission Gears"/>
    <s v="Hot Forging &amp; Machining"/>
    <s v="Light Vehicle"/>
    <s v="Harley-Davidson"/>
    <s v="Other"/>
    <s v="In Production"/>
    <n v="246948.4467"/>
    <n v="231365.47560000001"/>
    <n v="231365.47560000001"/>
    <n v="231365.47560000001"/>
    <n v="231365.47560000001"/>
    <n v="1172410.3491"/>
    <n v="0"/>
    <n v="0"/>
    <n v="231365.47560000001"/>
    <n v="1"/>
  </r>
  <r>
    <s v="HHI"/>
    <s v="Forging, FormTech"/>
    <s v="Fraser"/>
    <s v="3rd Party Sale"/>
    <s v="True"/>
    <s v="United States"/>
    <s v="North America"/>
    <x v="18"/>
    <s v="Harley-Davidson"/>
    <s v="United States"/>
    <s v="North America"/>
    <s v="35173-06"/>
    <m/>
    <m/>
    <m/>
    <m/>
    <s v="X"/>
    <s v="N"/>
    <s v="Counter Shaft"/>
    <s v="Transmission"/>
    <s v="Transmission Shafts"/>
    <s v="Cold/Warm Forging &amp; Machining"/>
    <s v="Light Vehicle"/>
    <s v="Harley-Davidson"/>
    <s v="Other"/>
    <s v="In Production"/>
    <n v="246010.07889999999"/>
    <n v="220681.68530000001"/>
    <n v="220681.68530000001"/>
    <n v="220681.68530000001"/>
    <n v="220681.68530000001"/>
    <n v="1128736.8201000001"/>
    <n v="0"/>
    <n v="0"/>
    <n v="220681.68530000001"/>
    <n v="1"/>
  </r>
  <r>
    <s v="HHI"/>
    <s v="Forging, Impact"/>
    <s v="Omni"/>
    <s v="3rd Party Sale"/>
    <s v="True"/>
    <s v="United States"/>
    <s v="North America"/>
    <x v="18"/>
    <s v="Harley-Davidson"/>
    <s v="United States"/>
    <s v="North America"/>
    <s v="47537-09"/>
    <m/>
    <m/>
    <m/>
    <m/>
    <s v="X"/>
    <s v="N"/>
    <s v="LH Lower lug"/>
    <s v="OTHER SPECIALTY PRODUCTS"/>
    <s v="Motorcycle Frame Products"/>
    <s v="Hot Forging &amp; Machining"/>
    <s v="Light Vehicle"/>
    <s v="Harley-Davidson"/>
    <s v="Other"/>
    <s v="In Production"/>
    <n v="199066.39449999999"/>
    <n v="232003.7352"/>
    <n v="232003.7352"/>
    <n v="232003.7352"/>
    <n v="232003.7352"/>
    <n v="1127081.3352999999"/>
    <n v="0"/>
    <n v="0"/>
    <n v="232003.7352"/>
    <n v="1"/>
  </r>
  <r>
    <s v="HHI"/>
    <s v="Forging, FormTech"/>
    <s v="Royal Oak"/>
    <s v="3rd Party Sale"/>
    <s v="True"/>
    <s v="United States"/>
    <s v="North America"/>
    <x v="18"/>
    <s v="Harley-Davidson"/>
    <s v="United States"/>
    <s v="North America"/>
    <s v="35189-06"/>
    <m/>
    <m/>
    <m/>
    <m/>
    <s v="X"/>
    <s v="N"/>
    <s v="1st Gear Counter"/>
    <s v="Transmission"/>
    <s v="Transmission Gears"/>
    <s v="Hot Forging &amp; Machining"/>
    <s v="Light Vehicle"/>
    <s v="Harley-Davidson"/>
    <s v="Other"/>
    <s v="In Production"/>
    <n v="144803.96170000001"/>
    <n v="135741.77780000001"/>
    <n v="135741.77780000001"/>
    <n v="135741.77780000001"/>
    <n v="135741.77780000001"/>
    <n v="687771.07290000014"/>
    <n v="0"/>
    <n v="0"/>
    <n v="135741.77780000001"/>
    <n v="1"/>
  </r>
  <r>
    <s v="HHI"/>
    <s v="Forging, FormTech"/>
    <s v="Royal Oak"/>
    <s v="3rd Party Sale"/>
    <s v="True"/>
    <s v="United States"/>
    <s v="North America"/>
    <x v="18"/>
    <s v="Harley-Davidson"/>
    <s v="United States"/>
    <s v="North America"/>
    <s v="35166-06"/>
    <m/>
    <m/>
    <m/>
    <m/>
    <s v="X"/>
    <s v="N"/>
    <s v="4th Gear Input"/>
    <s v="Transmission"/>
    <s v="Transmission Gears"/>
    <s v="Hot Forging &amp; Machining"/>
    <s v="Light Vehicle"/>
    <s v="Harley-Davidson"/>
    <s v="Other"/>
    <s v="In Production"/>
    <n v="135129.1458"/>
    <n v="128048.00900000001"/>
    <n v="128048.00900000001"/>
    <n v="128048.00900000001"/>
    <n v="128048.00900000001"/>
    <n v="647321.18180000002"/>
    <n v="0"/>
    <n v="0"/>
    <n v="128048.00900000001"/>
    <n v="1"/>
  </r>
  <r>
    <s v="HHI"/>
    <s v="Forging, FormTech"/>
    <s v="Royal Oak"/>
    <s v="3rd Party Sale"/>
    <s v="True"/>
    <s v="United States"/>
    <s v="North America"/>
    <x v="18"/>
    <s v="Harley-Davidson"/>
    <s v="United States"/>
    <s v="North America"/>
    <s v="35168-06"/>
    <m/>
    <m/>
    <m/>
    <m/>
    <s v="X"/>
    <s v="N"/>
    <s v="1st Gear Input"/>
    <s v="Transmission"/>
    <s v="Transmission Gears"/>
    <s v="Hot Forging &amp; Machining"/>
    <s v="Light Vehicle"/>
    <s v="Harley-Davidson"/>
    <s v="Other"/>
    <s v="In Production"/>
    <n v="123514.9659"/>
    <n v="114308.7077"/>
    <n v="114308.7077"/>
    <n v="114308.7077"/>
    <n v="114308.7077"/>
    <n v="580749.79670000006"/>
    <n v="0"/>
    <n v="0"/>
    <n v="114308.7077"/>
    <n v="1"/>
  </r>
  <r>
    <s v="HHI"/>
    <s v="Forging, FormTech"/>
    <s v="Royal Oak"/>
    <s v="3rd Party Sale"/>
    <s v="True"/>
    <s v="United States"/>
    <s v="North America"/>
    <x v="18"/>
    <s v="Harley-Davidson"/>
    <s v="United States"/>
    <s v="North America"/>
    <s v="35198-06"/>
    <m/>
    <m/>
    <m/>
    <m/>
    <s v="X"/>
    <s v="N"/>
    <s v="2nd Gear Counter"/>
    <s v="Transmission"/>
    <s v="Transmission Gears"/>
    <s v="Hot Forging &amp; Machining"/>
    <s v="Light Vehicle"/>
    <s v="Harley-Davidson"/>
    <s v="Other"/>
    <s v="In Production"/>
    <n v="119185.5319"/>
    <n v="113759.2956"/>
    <n v="113759.2956"/>
    <n v="113759.2956"/>
    <n v="113759.2956"/>
    <n v="574222.71429999999"/>
    <n v="0"/>
    <n v="0"/>
    <n v="113759.2956"/>
    <n v="1"/>
  </r>
  <r>
    <s v="HHI"/>
    <s v="Forging, FormTech"/>
    <s v="Royal Oak"/>
    <s v="3rd Party Sale"/>
    <s v="True"/>
    <s v="United States"/>
    <s v="North America"/>
    <x v="18"/>
    <s v="Harley-Davidson"/>
    <s v="United States"/>
    <s v="North America"/>
    <s v="35194-06"/>
    <m/>
    <m/>
    <m/>
    <m/>
    <s v="X"/>
    <s v="N"/>
    <s v="3rd Gear Counter"/>
    <s v="Transmission"/>
    <s v="Transmission Gears"/>
    <s v="Hot Forging &amp; Machining"/>
    <s v="Light Vehicle"/>
    <s v="Harley-Davidson"/>
    <s v="Other"/>
    <s v="In Production"/>
    <n v="109604.2755"/>
    <n v="104966.20269999999"/>
    <n v="104966.20269999999"/>
    <n v="104966.20269999999"/>
    <n v="104966.20269999999"/>
    <n v="529469.08630000008"/>
    <n v="0"/>
    <n v="0"/>
    <n v="104966.20269999999"/>
    <n v="1"/>
  </r>
  <r>
    <s v="HHI"/>
    <s v="Forging, FormTech"/>
    <s v="Royal Oak"/>
    <s v="3rd Party Sale"/>
    <s v="True"/>
    <s v="United States"/>
    <s v="North America"/>
    <x v="18"/>
    <s v="Harley-Davidson"/>
    <s v="United States"/>
    <s v="North America"/>
    <s v="35192-06"/>
    <m/>
    <m/>
    <m/>
    <m/>
    <s v="X"/>
    <s v="N"/>
    <s v="4th Gear Counter"/>
    <s v="Transmission"/>
    <s v="Transmission Gears"/>
    <s v="Hot Forging &amp; Machining"/>
    <s v="Light Vehicle"/>
    <s v="Harley-Davidson"/>
    <s v="Other"/>
    <s v="In Production"/>
    <n v="97037.636100000003"/>
    <n v="92326.225399999996"/>
    <n v="92326.225399999996"/>
    <n v="92326.225399999996"/>
    <n v="92326.225399999996"/>
    <n v="466342.53769999999"/>
    <n v="0"/>
    <n v="0"/>
    <n v="92326.225399999996"/>
    <n v="1"/>
  </r>
  <r>
    <s v="HHI"/>
    <s v="Forging, Jernberg"/>
    <s v="Jernberg"/>
    <s v="3rd Party Sale"/>
    <s v="True"/>
    <s v="United States"/>
    <s v="North America"/>
    <x v="18"/>
    <s v="Harley-Davidson"/>
    <s v="United States"/>
    <s v="North America"/>
    <s v="23990-08A-0"/>
    <m/>
    <m/>
    <m/>
    <m/>
    <s v="X"/>
    <s v="N"/>
    <s v="FLYWHEEL"/>
    <s v="Engine"/>
    <s v="Engine Products"/>
    <s v="Hot Forging &amp; Machining"/>
    <s v="Light Vehicle"/>
    <s v="Harley-Davidson"/>
    <s v="Other"/>
    <s v="In Production"/>
    <n v="7177.44"/>
    <n v="0"/>
    <n v="0"/>
    <n v="0"/>
    <n v="0"/>
    <n v="7177.44"/>
    <n v="0"/>
    <n v="0"/>
    <n v="0"/>
    <n v="1"/>
  </r>
  <r>
    <s v="HHI"/>
    <s v="Forging, Impact"/>
    <s v="Impact"/>
    <s v="3rd Party Sale"/>
    <s v="True"/>
    <s v="United States"/>
    <s v="North America"/>
    <x v="18"/>
    <s v="Harley-Davidson"/>
    <s v="United States"/>
    <s v="North America"/>
    <s v="35200010"/>
    <m/>
    <m/>
    <m/>
    <m/>
    <s v="X"/>
    <s v="N"/>
    <s v="Balancer Assembly"/>
    <s v="Engine"/>
    <s v="Engine Products"/>
    <s v="Hot Forging &amp; Machining"/>
    <s v="Light Vehicle"/>
    <s v="Harley-Davidson"/>
    <s v="Other"/>
    <s v="Awarded"/>
    <n v="0"/>
    <n v="0"/>
    <n v="0"/>
    <n v="0"/>
    <n v="0"/>
    <n v="0"/>
    <n v="0"/>
    <n v="0"/>
    <n v="0"/>
    <n v="1"/>
  </r>
  <r>
    <s v="HHI"/>
    <s v="Forging, Impact"/>
    <s v="Impact"/>
    <s v="3rd Party Sale"/>
    <s v="True"/>
    <s v="United States"/>
    <s v="North America"/>
    <x v="18"/>
    <s v="Harley-Davidson"/>
    <s v="United States"/>
    <s v="North America"/>
    <s v="47250-09A"/>
    <m/>
    <m/>
    <m/>
    <m/>
    <s v="X"/>
    <s v="N"/>
    <s v="RH Footboard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329-09"/>
    <m/>
    <m/>
    <m/>
    <m/>
    <s v="X"/>
    <s v="N"/>
    <s v="LH Shock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337-09A"/>
    <m/>
    <m/>
    <m/>
    <m/>
    <s v="X"/>
    <s v="N"/>
    <s v="LH Footboard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468-09"/>
    <m/>
    <m/>
    <m/>
    <m/>
    <s v="X"/>
    <s v="N"/>
    <s v="RH Shock Support"/>
    <s v="OTHER SPECIALTY PRODUCTS"/>
    <s v="Motorcycle Frame Products"/>
    <s v="Hot Forging &amp; Machining"/>
    <s v="Light Vehicle"/>
    <s v="Harley-Davidson"/>
    <s v="Other"/>
    <s v="In Production"/>
    <n v="0"/>
    <n v="0"/>
    <n v="0"/>
    <n v="0"/>
    <n v="0"/>
    <n v="0"/>
    <n v="0"/>
    <n v="0"/>
    <n v="0"/>
    <n v="1"/>
  </r>
  <r>
    <s v="HHI"/>
    <s v="Forging, Jernberg"/>
    <s v="Jernberg"/>
    <s v="3rd Party Sale"/>
    <s v="True"/>
    <s v="United States"/>
    <s v="North America"/>
    <x v="18"/>
    <s v="Harley-Davidson"/>
    <s v="United States"/>
    <s v="North America"/>
    <s v="23923-00Y"/>
    <m/>
    <m/>
    <m/>
    <m/>
    <s v="X"/>
    <s v="N"/>
    <s v="Unknown"/>
    <s v="Engine"/>
    <s v="Engine Products"/>
    <s v="Hot Forging &amp; Machining"/>
    <s v="Light Vehicle"/>
    <s v="Harley-Davidson"/>
    <s v="Other"/>
    <s v="In Production"/>
    <n v="0"/>
    <n v="0"/>
    <n v="0"/>
    <n v="0"/>
    <n v="0"/>
    <n v="0"/>
    <n v="0"/>
    <n v="0"/>
    <n v="0"/>
    <n v="1"/>
  </r>
  <r>
    <s v="HHI"/>
    <s v="Forging, Impact"/>
    <s v="Omni"/>
    <s v="3rd Party Sale"/>
    <s v="True"/>
    <s v="United States"/>
    <s v="North America"/>
    <x v="18"/>
    <s v="Harley-Davidson"/>
    <s v="United States"/>
    <s v="North America"/>
    <s v="47159-07BHP"/>
    <m/>
    <m/>
    <m/>
    <m/>
    <s v="X"/>
    <s v="N"/>
    <s v="Engine Mount"/>
    <s v="OTHER SPECIALTY PRODUCTS"/>
    <s v="Motorcycle Frame Products"/>
    <s v="Hot Forging &amp; Machining"/>
    <s v="Light Vehicle"/>
    <s v="Harley-Davidson"/>
    <s v="Other"/>
    <s v="In Production"/>
    <n v="0"/>
    <n v="0"/>
    <n v="0"/>
    <n v="0"/>
    <n v="0"/>
    <n v="0"/>
    <n v="0"/>
    <n v="0"/>
    <n v="0"/>
    <n v="1"/>
  </r>
  <r>
    <s v="HHI"/>
    <s v="Forging, Impact"/>
    <s v="Omni"/>
    <s v="3rd Party Sale"/>
    <s v="True"/>
    <s v="United States"/>
    <s v="North America"/>
    <x v="18"/>
    <s v="Harley-Davidson"/>
    <s v="United States"/>
    <s v="North America"/>
    <s v="83495-09"/>
    <m/>
    <m/>
    <m/>
    <m/>
    <s v="X"/>
    <s v="N"/>
    <s v="RH Lower lug"/>
    <s v="OTHER SPECIALTY PRODUCTS"/>
    <s v="Motorcycle Frame Products"/>
    <s v="Hot Forging &amp; Machining"/>
    <s v="Light Vehicle"/>
    <s v="Harley-Davidson"/>
    <s v="Other"/>
    <s v="In Production"/>
    <n v="0"/>
    <n v="0"/>
    <n v="0"/>
    <n v="0"/>
    <n v="0"/>
    <n v="0"/>
    <n v="0"/>
    <n v="0"/>
    <n v="0"/>
    <n v="1"/>
  </r>
  <r>
    <s v="Metaldyne"/>
    <s v="Sintered Products"/>
    <s v="Ridgway"/>
    <s v="3rd Party Sale"/>
    <b v="1"/>
    <s v="United States"/>
    <s v="North America"/>
    <x v="19"/>
    <s v="601367 - Hitachi (Unisia) Georgia"/>
    <s v="United States"/>
    <s v="North America"/>
    <s v="C13C1340091"/>
    <m/>
    <m/>
    <m/>
    <m/>
    <s v="X"/>
    <s v="N"/>
    <s v="VVT Exhaust Sprockets"/>
    <s v="Engine"/>
    <s v="VVT Products"/>
    <s v="Powder Metal Forming &amp; Machining"/>
    <s v="Light Vehicle"/>
    <s v="Ford"/>
    <s v="Ford Duratec35"/>
    <s v="In Production"/>
    <n v="12271204.567433"/>
    <n v="11912790.454213005"/>
    <n v="11357784.550795993"/>
    <n v="7942137.1199990083"/>
    <n v="7364331.5453979988"/>
    <n v="50848248.237838998"/>
    <n v="0"/>
    <n v="0"/>
    <n v="11912790.454213005"/>
    <n v="1"/>
  </r>
  <r>
    <s v="Metaldyne"/>
    <s v="Sintered Products"/>
    <s v="Ridgway"/>
    <s v="3rd Party Sale"/>
    <b v="1"/>
    <s v="United States"/>
    <s v="North America"/>
    <x v="19"/>
    <s v="601367 - Hitachi (Unisia) Georgia"/>
    <s v="United States"/>
    <s v="North America"/>
    <s v="C13C1340103"/>
    <m/>
    <m/>
    <m/>
    <m/>
    <s v="X"/>
    <s v="N"/>
    <s v="VVT Exhaust Sprockets"/>
    <s v="Engine"/>
    <s v="VVT Products"/>
    <s v="Powder Metal Forming &amp; Machining"/>
    <s v="Light Vehicle"/>
    <s v="Ford"/>
    <s v="Ford Duratec35"/>
    <s v="In Production"/>
    <n v="0"/>
    <n v="5399982"/>
    <n v="10831896"/>
    <n v="7574400"/>
    <n v="7023384"/>
    <n v="30829662"/>
    <n v="0"/>
    <n v="0"/>
    <n v="5399982"/>
    <n v="1"/>
  </r>
  <r>
    <s v="Metaldyne"/>
    <s v="Sintered Products"/>
    <s v="St. Marys"/>
    <s v="3rd Party Sale"/>
    <b v="1"/>
    <s v="United States"/>
    <s v="North America"/>
    <x v="19"/>
    <s v="600363 - Tokico (USA) Inc."/>
    <s v="United States"/>
    <s v="North America"/>
    <s v="2A22108-A"/>
    <n v="120"/>
    <s v="Hitachi BK0000002661 Production Contract 08 17 16"/>
    <m/>
    <m/>
    <s v="X"/>
    <s v="N"/>
    <s v="Suspension Piston Assemblies"/>
    <s v="SAFETY - CRITICAL"/>
    <s v="Suspension Component &amp; Assy"/>
    <s v="Powder Metal Forming &amp; Machining"/>
    <s v="Light Vehicle"/>
    <s v="Toyota"/>
    <s v="Toyota MC-M"/>
    <s v="In Production"/>
    <n v="1111995.3306"/>
    <n v="1094935.1336000001"/>
    <n v="1094930.8755000001"/>
    <n v="1094930.8755000001"/>
    <n v="1094935.7419000003"/>
    <n v="5491727.9571000002"/>
    <n v="1"/>
    <n v="1094935.1336000001"/>
    <n v="0"/>
    <n v="0"/>
  </r>
  <r>
    <s v="Metaldyne"/>
    <s v="Sintered Products"/>
    <s v="St. Marys"/>
    <s v="3rd Party Sale"/>
    <b v="1"/>
    <s v="United States"/>
    <s v="North America"/>
    <x v="19"/>
    <s v="601367 - Hitachi (Unisia) Georgia"/>
    <s v="United States"/>
    <s v="North America"/>
    <s v="C13C167001H"/>
    <m/>
    <m/>
    <m/>
    <m/>
    <s v="X"/>
    <s v="N"/>
    <s v="Vane Blanks"/>
    <s v="Engine"/>
    <s v="VVT Products"/>
    <s v="Powder Metal Forming &amp; Machining"/>
    <s v="Light Vehicle"/>
    <s v="Renault/Nissan"/>
    <s v="RenaultNissan M1G (MR)"/>
    <s v="In Production"/>
    <n v="539243.18909"/>
    <n v="1121251.6388900005"/>
    <n v="1121295.3642799999"/>
    <n v="1121299.1972000001"/>
    <n v="1121293.7000000004"/>
    <n v="5024383.0894600004"/>
    <n v="0"/>
    <n v="0"/>
    <n v="1121251.6388900005"/>
    <n v="1"/>
  </r>
  <r>
    <s v="Metaldyne"/>
    <s v="Sintered Products"/>
    <s v="St. Marys"/>
    <s v="3rd Party Sale"/>
    <b v="1"/>
    <s v="United States"/>
    <s v="North America"/>
    <x v="19"/>
    <s v="600363 - Tokico (USA) Inc."/>
    <s v="United States"/>
    <s v="North America"/>
    <s v="Various"/>
    <m/>
    <m/>
    <m/>
    <m/>
    <s v="X"/>
    <s v="N"/>
    <s v="Suspension Pistons"/>
    <s v="SAFETY - CRITICAL"/>
    <s v="Suspension Component &amp; Assy"/>
    <s v="Powder Metal Forming &amp; Machining"/>
    <s v="Light Vehicle"/>
    <s v="Other"/>
    <s v="Other"/>
    <s v="Tracking"/>
    <n v="0"/>
    <n v="0"/>
    <n v="1599956.0499999998"/>
    <n v="1599956.0569999998"/>
    <n v="1599956.057"/>
    <n v="4799868.1639999999"/>
    <n v="0"/>
    <n v="0"/>
    <n v="0"/>
    <n v="1"/>
  </r>
  <r>
    <s v="Metaldyne"/>
    <s v="Sintered Products"/>
    <s v="St. Marys"/>
    <s v="3rd Party Sale"/>
    <b v="1"/>
    <s v="United States"/>
    <s v="North America"/>
    <x v="19"/>
    <s v="600363 - Tokico (USA) Inc."/>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811764.10337999999"/>
    <n v="870955.64520000003"/>
    <n v="870953.90328000009"/>
    <n v="870953.90328000009"/>
    <n v="870953.90327999997"/>
    <n v="4295581.45842"/>
    <n v="1"/>
    <n v="870955.64520000003"/>
    <n v="0"/>
    <n v="0"/>
  </r>
  <r>
    <s v="Metaldyne"/>
    <s v="Sintered Products"/>
    <s v="St. Marys"/>
    <s v="3rd Party Sale"/>
    <b v="1"/>
    <s v="United States"/>
    <s v="North America"/>
    <x v="19"/>
    <s v="600363 - Tokico (USA) Inc."/>
    <s v="United States"/>
    <s v="North America"/>
    <s v="2A20010-G"/>
    <n v="120"/>
    <s v="Hitachi BK0000002661 Production Contract 08 17 16"/>
    <m/>
    <m/>
    <s v="X"/>
    <s v="N"/>
    <s v="Piston Blanks"/>
    <s v="SAFETY - CRITICAL"/>
    <s v="Suspension Component &amp; Assy"/>
    <s v="Powder Metal Forming &amp; Machining"/>
    <s v="Light Vehicle"/>
    <s v="Other"/>
    <s v="Other"/>
    <s v="In Production"/>
    <n v="1176870.4257999999"/>
    <n v="725791.29039999982"/>
    <n v="725786.20979999995"/>
    <n v="725786.20979999984"/>
    <n v="725786.20979999995"/>
    <n v="4080020.3455999992"/>
    <n v="1"/>
    <n v="725791.29039999982"/>
    <n v="0"/>
    <n v="0"/>
  </r>
  <r>
    <s v="Metaldyne"/>
    <s v="Sintered Products"/>
    <s v="St. Marys"/>
    <s v="3rd Party Sale"/>
    <b v="1"/>
    <s v="United States"/>
    <s v="North America"/>
    <x v="19"/>
    <s v="600363 - Tokico (USA) Inc."/>
    <s v="United States"/>
    <s v="North America"/>
    <s v="2A20010-B"/>
    <n v="120"/>
    <s v="Hitachi BK0000002661 Production Contract 08 17 16"/>
    <m/>
    <m/>
    <s v="X"/>
    <s v="N"/>
    <s v="Suspension Pistons"/>
    <s v="SAFETY - CRITICAL"/>
    <s v="Suspension Component &amp; Assy"/>
    <s v="Powder Metal Forming &amp; Machining"/>
    <s v="Light Vehicle"/>
    <s v="Other"/>
    <s v="Other"/>
    <s v="In Production"/>
    <n v="597742.32835000008"/>
    <n v="726099.99996000004"/>
    <n v="726099.99997999985"/>
    <n v="726099.99997999985"/>
    <n v="726099.99997"/>
    <n v="3502142.3282399997"/>
    <n v="1"/>
    <n v="726099.99996000004"/>
    <n v="0"/>
    <n v="0"/>
  </r>
  <r>
    <s v="Metaldyne"/>
    <s v="Sintered Products"/>
    <s v="St. Marys"/>
    <s v="3rd Party Sale"/>
    <b v="1"/>
    <s v="United States"/>
    <s v="North America"/>
    <x v="19"/>
    <s v="600363 - Tokico (USA) Inc."/>
    <s v="United States"/>
    <s v="North America"/>
    <s v="2A20010-A"/>
    <n v="120"/>
    <s v="Hitachi BK0000002661 Production Contract 08 17 16"/>
    <m/>
    <m/>
    <s v="X"/>
    <s v="N"/>
    <s v="Piston Blanks"/>
    <s v="SAFETY - CRITICAL"/>
    <s v="Suspension Component &amp; Assy"/>
    <s v="Powder Metal Forming &amp; Machining"/>
    <s v="Light Vehicle"/>
    <s v="Other"/>
    <s v="Other"/>
    <s v="In Production"/>
    <n v="1145963.6975"/>
    <n v="537995.96499999997"/>
    <n v="537993.94750000001"/>
    <n v="537993.94750000001"/>
    <n v="537993.94749999989"/>
    <n v="3297941.5049999999"/>
    <n v="1"/>
    <n v="537995.96499999997"/>
    <n v="0"/>
    <n v="0"/>
  </r>
  <r>
    <s v="Metaldyne"/>
    <s v="Sintered Products"/>
    <s v="St. Marys"/>
    <s v="3rd Party Sale"/>
    <b v="1"/>
    <s v="United States"/>
    <s v="North America"/>
    <x v="19"/>
    <s v="600363 - Tokico (USA) Inc."/>
    <s v="United States"/>
    <s v="North America"/>
    <s v="3A100557"/>
    <m/>
    <m/>
    <m/>
    <m/>
    <s v="X"/>
    <s v="N"/>
    <s v="Rod Guides"/>
    <s v="SAFETY - CRITICAL"/>
    <s v="Suspension Component &amp; Assy"/>
    <s v="Powder Metal Forming &amp; Machining"/>
    <s v="Light Vehicle"/>
    <s v="Other"/>
    <s v="Other"/>
    <s v="In Production"/>
    <n v="294582.71606000001"/>
    <n v="617100.00000000012"/>
    <n v="617099.99998000008"/>
    <n v="617099.99998000008"/>
    <n v="822789.29535999999"/>
    <n v="2968672.01138"/>
    <n v="0"/>
    <n v="0"/>
    <n v="617100.00000000012"/>
    <n v="1"/>
  </r>
  <r>
    <s v="Metaldyne"/>
    <s v="Sintered Products"/>
    <s v="St. Marys"/>
    <s v="3rd Party Sale"/>
    <b v="1"/>
    <s v="United States"/>
    <s v="North America"/>
    <x v="19"/>
    <s v="600363 - Tokico (USA) Inc."/>
    <s v="United States"/>
    <s v="North America"/>
    <s v="2A20011-D"/>
    <n v="120"/>
    <s v="Hitachi BK0000002661 Production Contract 08 17 16"/>
    <m/>
    <m/>
    <s v="X"/>
    <s v="N"/>
    <s v="Suspension Piston Assemblies"/>
    <s v="SAFETY - CRITICAL"/>
    <s v="Suspension Component &amp; Assy"/>
    <s v="Powder Metal Forming &amp; Machining"/>
    <s v="Light Vehicle"/>
    <s v="Ford"/>
    <s v="Other"/>
    <s v="In Production"/>
    <n v="596757.28803000005"/>
    <n v="508649.32180000003"/>
    <n v="508647.28720000002"/>
    <n v="508647.28720000002"/>
    <n v="508647.28720000002"/>
    <n v="2631348.4714300004"/>
    <n v="1"/>
    <n v="508649.32180000003"/>
    <n v="0"/>
    <n v="0"/>
  </r>
  <r>
    <s v="Metaldyne"/>
    <s v="Sintered Products"/>
    <s v="St. Marys"/>
    <s v="3rd Party Sale"/>
    <b v="1"/>
    <s v="United States"/>
    <s v="North America"/>
    <x v="19"/>
    <s v="600363 - Tokico (USA) Inc."/>
    <s v="United States"/>
    <s v="North America"/>
    <s v="2A20010-C"/>
    <n v="120"/>
    <s v="Hitachi BK0000002661 Production Contract 08 17 16"/>
    <m/>
    <m/>
    <s v="X"/>
    <s v="N"/>
    <s v="Suspension Pistons"/>
    <s v="SAFETY - CRITICAL"/>
    <s v="Suspension Component &amp; Assy"/>
    <s v="Powder Metal Forming &amp; Machining"/>
    <s v="Light Vehicle"/>
    <s v="Other"/>
    <s v="Other"/>
    <s v="In Production"/>
    <n v="830623.98415999988"/>
    <n v="362804.36812"/>
    <n v="290241.06663999998"/>
    <n v="290240.88521000004"/>
    <n v="290240.88520999998"/>
    <n v="2064151.1893399996"/>
    <n v="1"/>
    <n v="362804.36812"/>
    <n v="0"/>
    <n v="0"/>
  </r>
  <r>
    <s v="Metaldyne"/>
    <s v="Sintered Products"/>
    <s v="St. Marys"/>
    <s v="3rd Party Sale"/>
    <b v="1"/>
    <s v="United States"/>
    <s v="North America"/>
    <x v="19"/>
    <s v="600363 - Tokico (USA) Inc."/>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496574.03494000004"/>
    <n v="388183.68008999998"/>
    <n v="388182.10397999996"/>
    <n v="388182.11174999992"/>
    <n v="388182.11174999992"/>
    <n v="2049304.0425099998"/>
    <n v="1"/>
    <n v="388183.68008999998"/>
    <n v="0"/>
    <n v="0"/>
  </r>
  <r>
    <s v="Metaldyne"/>
    <s v="Sintered Products"/>
    <s v="St. Marys"/>
    <s v="3rd Party Sale"/>
    <b v="1"/>
    <s v="United States"/>
    <s v="North America"/>
    <x v="19"/>
    <s v="601367 - Hitachi (Unisia) Georgia"/>
    <s v="United States"/>
    <s v="North America"/>
    <s v="C13C1340058"/>
    <m/>
    <m/>
    <m/>
    <m/>
    <s v="X"/>
    <s v="N"/>
    <s v="VVT Exhaust Sprockets"/>
    <s v="Engine"/>
    <s v="VVT Products"/>
    <s v="Powder Metal Forming &amp; Machining"/>
    <s v="Light Vehicle"/>
    <s v="Ford"/>
    <s v="Ford DuratecHE"/>
    <s v="In Production"/>
    <n v="936391.87142999994"/>
    <n v="937993.35038999992"/>
    <n v="80095.872969999997"/>
    <n v="0"/>
    <n v="0"/>
    <n v="1954481.0947899998"/>
    <n v="0"/>
    <n v="0"/>
    <n v="937993.35038999992"/>
    <n v="1"/>
  </r>
  <r>
    <s v="Metaldyne"/>
    <s v="Sintered Products"/>
    <s v="St. Marys"/>
    <s v="3rd Party Sale"/>
    <b v="1"/>
    <s v="United States"/>
    <s v="North America"/>
    <x v="19"/>
    <s v="600363 - Tokico (USA) Inc."/>
    <s v="United States"/>
    <s v="North America"/>
    <s v="2A20011-C"/>
    <n v="120"/>
    <s v="Hitachi BK0000002661 Production Contract 08 17 16"/>
    <m/>
    <m/>
    <s v="X"/>
    <s v="N"/>
    <s v="Suspension Pistons"/>
    <s v="SAFETY - CRITICAL"/>
    <s v="Suspension Component &amp; Assy"/>
    <s v="Powder Metal Forming &amp; Machining"/>
    <s v="Light Vehicle"/>
    <s v="Other"/>
    <s v="Other"/>
    <s v="In Production"/>
    <n v="538554.45559999999"/>
    <n v="339094.58118000004"/>
    <n v="339093.23156999995"/>
    <n v="339093.23156999995"/>
    <n v="339093.23156999995"/>
    <n v="1894928.7314899997"/>
    <n v="1"/>
    <n v="339094.58118000004"/>
    <n v="0"/>
    <n v="0"/>
  </r>
  <r>
    <s v="Metaldyne"/>
    <s v="Sintered Products"/>
    <s v="St. Marys"/>
    <s v="3rd Party Sale"/>
    <b v="1"/>
    <s v="United States"/>
    <s v="North America"/>
    <x v="19"/>
    <s v="600363 - Tokico (USA) Inc."/>
    <s v="United States"/>
    <s v="North America"/>
    <s v="2A20011-A"/>
    <n v="120"/>
    <s v="Hitachi BK0000002661 Production Contract 08 17 16"/>
    <m/>
    <m/>
    <s v="X"/>
    <s v="N"/>
    <s v="Suspension Pistons"/>
    <s v="SAFETY - CRITICAL"/>
    <s v="Suspension Component &amp; Assy"/>
    <s v="Powder Metal Forming &amp; Machining"/>
    <s v="Light Vehicle"/>
    <s v="Other"/>
    <s v="Other"/>
    <s v="In Production"/>
    <n v="313698.42010999995"/>
    <n v="378779.99992000003"/>
    <n v="378779.99997"/>
    <n v="378779.99997"/>
    <n v="378780.00001999998"/>
    <n v="1828818.4199899998"/>
    <n v="1"/>
    <n v="378779.99992000003"/>
    <n v="0"/>
    <n v="0"/>
  </r>
  <r>
    <s v="Metaldyne"/>
    <s v="Sintered Products"/>
    <s v="St. Marys"/>
    <s v="3rd Party Sale"/>
    <b v="1"/>
    <s v="United States"/>
    <s v="North America"/>
    <x v="19"/>
    <s v="601618 - Hitachi Mexico"/>
    <s v="Mexico"/>
    <s v="North America"/>
    <s v="3A100557-1"/>
    <m/>
    <m/>
    <m/>
    <m/>
    <s v="X"/>
    <s v="N"/>
    <s v="Rod Guides"/>
    <s v="SAFETY - CRITICAL"/>
    <s v="Suspension Component &amp; Assy"/>
    <s v="Powder Metal Forming &amp; Machining"/>
    <s v="Light Vehicle"/>
    <s v="Other"/>
    <s v="Other"/>
    <s v="In Production"/>
    <n v="250436.82188"/>
    <n v="329119.99999999994"/>
    <n v="329119.99996999995"/>
    <n v="329119.99997999996"/>
    <n v="329119.99997999996"/>
    <n v="1566916.8218099996"/>
    <n v="0"/>
    <n v="0"/>
    <n v="329119.99999999994"/>
    <n v="1"/>
  </r>
  <r>
    <s v="Metaldyne"/>
    <s v="Sintered Products"/>
    <s v="St. Marys"/>
    <s v="3rd Party Sale"/>
    <b v="1"/>
    <s v="United States"/>
    <s v="North America"/>
    <x v="19"/>
    <s v="600363 - Tokico (USA) Inc."/>
    <s v="United States"/>
    <s v="North America"/>
    <s v="2A21296-A"/>
    <n v="120"/>
    <s v="Hitachi BK0000002661 Production Contract 08 17 16"/>
    <m/>
    <m/>
    <s v="X"/>
    <s v="N"/>
    <s v="Suspension Piston Assemblies"/>
    <s v="SAFETY - CRITICAL"/>
    <s v="Suspension Component &amp; Assy"/>
    <s v="Powder Metal Forming &amp; Machining"/>
    <s v="Light Vehicle"/>
    <s v="Other"/>
    <s v="Other"/>
    <s v="In Production"/>
    <n v="395906.39712000004"/>
    <n v="237597.03593999997"/>
    <n v="237596.09742000001"/>
    <n v="237596.09741999998"/>
    <n v="237596.09742000001"/>
    <n v="1346291.72532"/>
    <n v="1"/>
    <n v="237597.03593999997"/>
    <n v="0"/>
    <n v="0"/>
  </r>
  <r>
    <s v="Metaldyne"/>
    <s v="Sintered Products"/>
    <s v="St. Marys"/>
    <s v="3rd Party Sale"/>
    <b v="1"/>
    <s v="United States"/>
    <s v="North America"/>
    <x v="19"/>
    <s v="600363 - Tokico (USA) Inc."/>
    <s v="United States"/>
    <s v="North America"/>
    <s v="3A83426-6"/>
    <n v="120"/>
    <s v="Hitachi BK0000002661 Production Contract 08 17 16"/>
    <m/>
    <m/>
    <s v="X"/>
    <s v="N"/>
    <s v="Cage"/>
    <s v="SAFETY - CRITICAL"/>
    <s v="Suspension Component &amp; Assy"/>
    <s v="Powder Metal Forming &amp; Machining"/>
    <s v="Light Vehicle"/>
    <s v="Other"/>
    <s v="Other"/>
    <s v="In Production"/>
    <n v="278139.35346000001"/>
    <n v="260907.34672"/>
    <n v="260905.71103000001"/>
    <n v="260905.71304"/>
    <n v="260905.71303999994"/>
    <n v="1321763.8372900002"/>
    <n v="1"/>
    <n v="260907.34672"/>
    <n v="0"/>
    <n v="0"/>
  </r>
  <r>
    <s v="Metaldyne"/>
    <s v="Sintered Products"/>
    <s v="St. Marys"/>
    <s v="3rd Party Sale"/>
    <b v="1"/>
    <s v="United States"/>
    <s v="North America"/>
    <x v="19"/>
    <s v="600065 - Hitachi Automotive - Americas"/>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87981.59389999998"/>
    <n v="329650.6593"/>
    <n v="263719.3407"/>
    <n v="263719.34069999994"/>
    <n v="263719.3407"/>
    <n v="1308790.2752999999"/>
    <n v="1"/>
    <n v="329650.6593"/>
    <n v="0"/>
    <n v="0"/>
  </r>
  <r>
    <s v="Metaldyne"/>
    <s v="Sintered Products"/>
    <s v="St. Marys"/>
    <s v="3rd Party Sale"/>
    <b v="1"/>
    <s v="United States"/>
    <s v="North America"/>
    <x v="19"/>
    <s v="600363 - Tokico (USA) Inc."/>
    <s v="United States"/>
    <s v="North America"/>
    <s v="2A20011-E"/>
    <n v="120"/>
    <s v="Hitachi BK0000002661 Production Contract 08 17 16"/>
    <m/>
    <m/>
    <s v="X"/>
    <s v="N"/>
    <s v="Suspension Piston Assemblies"/>
    <s v="SAFETY - CRITICAL"/>
    <s v="Suspension Component &amp; Assy"/>
    <s v="Powder Metal Forming &amp; Machining"/>
    <s v="Light Vehicle"/>
    <s v="Ford"/>
    <s v="Other"/>
    <s v="In Production"/>
    <n v="210466.17343999998"/>
    <n v="271396.61431999999"/>
    <n v="271395.54226999998"/>
    <n v="271395.54226999998"/>
    <n v="271395.54226999998"/>
    <n v="1296049.41457"/>
    <n v="1"/>
    <n v="271396.61431999999"/>
    <n v="0"/>
    <n v="0"/>
  </r>
  <r>
    <s v="Metaldyne"/>
    <s v="Sintered Products"/>
    <s v="St. Marys"/>
    <s v="3rd Party Sale"/>
    <b v="1"/>
    <s v="United States"/>
    <s v="North America"/>
    <x v="19"/>
    <s v="600363 - Tokico (USA) Inc."/>
    <s v="United States"/>
    <s v="North America"/>
    <s v="2A25981-C"/>
    <n v="120"/>
    <s v="Hitachi BK0000002661 Production Contract 08 17 16"/>
    <m/>
    <m/>
    <s v="X"/>
    <s v="N"/>
    <s v="Suspension Pistons"/>
    <s v="SAFETY - CRITICAL"/>
    <s v="Suspension Component &amp; Assy"/>
    <s v="Powder Metal Forming &amp; Machining"/>
    <s v="Light Vehicle"/>
    <s v="Other"/>
    <s v="Other"/>
    <s v="In Production"/>
    <n v="387213.53254000004"/>
    <n v="398355.49919"/>
    <n v="147538.65000000002"/>
    <n v="147538.65"/>
    <n v="147538.65"/>
    <n v="1228184.9817299999"/>
    <n v="1"/>
    <n v="398355.49919"/>
    <n v="0"/>
    <n v="0"/>
  </r>
  <r>
    <s v="Metaldyne"/>
    <s v="Sintered Products"/>
    <s v="St. Marys"/>
    <s v="3rd Party Sale"/>
    <b v="1"/>
    <s v="United States"/>
    <s v="North America"/>
    <x v="19"/>
    <s v="600363 - Tokico (USA) Inc."/>
    <s v="United States"/>
    <s v="North America"/>
    <s v="3A85113-10"/>
    <n v="120"/>
    <s v="Hitachi BK0000002661 Production Contract 08 17 16"/>
    <m/>
    <m/>
    <s v="X"/>
    <s v="N"/>
    <s v="Cage"/>
    <s v="SAFETY - CRITICAL"/>
    <s v="Suspension Component &amp; Assy"/>
    <s v="Powder Metal Forming &amp; Machining"/>
    <s v="Light Vehicle"/>
    <s v="Other"/>
    <s v="Other"/>
    <s v="In Production"/>
    <n v="218949.60808000001"/>
    <n v="169378.96677"/>
    <n v="169378.62988999998"/>
    <n v="169378.81434000001"/>
    <n v="169378.81434000001"/>
    <n v="896464.83342000004"/>
    <n v="1"/>
    <n v="169378.96677"/>
    <n v="0"/>
    <n v="0"/>
  </r>
  <r>
    <s v="Metaldyne"/>
    <s v="Sintered Products"/>
    <s v="St. Marys"/>
    <s v="3rd Party Sale"/>
    <b v="1"/>
    <s v="United States"/>
    <s v="North America"/>
    <x v="19"/>
    <s v="600363 - Tokico (USA) Inc."/>
    <s v="United States"/>
    <s v="North America"/>
    <s v="2A20011-H"/>
    <n v="120"/>
    <s v="Hitachi BK0000002661 Production Contract 08 17 16"/>
    <m/>
    <m/>
    <s v="X"/>
    <s v="N"/>
    <s v="Suspension Piston Assy"/>
    <s v="SAFETY - CRITICAL"/>
    <s v="Suspension Component &amp; Assy"/>
    <s v="Powder Metal Forming &amp; Machining"/>
    <s v="Light Vehicle"/>
    <s v="Other"/>
    <s v="Other"/>
    <s v="In Production"/>
    <n v="194586.61265"/>
    <n v="169547.80263999998"/>
    <n v="169547.46354"/>
    <n v="169546.79211000001"/>
    <n v="169546.79210999998"/>
    <n v="872775.4630499999"/>
    <n v="1"/>
    <n v="169547.80263999998"/>
    <n v="0"/>
    <n v="0"/>
  </r>
  <r>
    <s v="Metaldyne"/>
    <s v="Sintered Products"/>
    <s v="St. Marys"/>
    <s v="3rd Party Sale"/>
    <b v="1"/>
    <s v="United States"/>
    <s v="North America"/>
    <x v="19"/>
    <s v="600363 - Tokico (USA) Inc."/>
    <s v="United States"/>
    <s v="North America"/>
    <s v="3A92469"/>
    <m/>
    <m/>
    <m/>
    <m/>
    <s v="X"/>
    <s v="N"/>
    <s v="Rod Guides"/>
    <s v="SAFETY - CRITICAL"/>
    <s v="Suspension Component &amp; Assy"/>
    <s v="Powder Metal Forming &amp; Machining"/>
    <s v="Light Vehicle"/>
    <s v="Other"/>
    <s v="Other"/>
    <s v="In Production"/>
    <n v="91759.341570000004"/>
    <n v="192220.00004000001"/>
    <n v="192219.99994000001"/>
    <n v="192219.99995"/>
    <n v="192219.99997000003"/>
    <n v="860639.34146999998"/>
    <n v="0"/>
    <n v="0"/>
    <n v="192220.00004000001"/>
    <n v="1"/>
  </r>
  <r>
    <s v="Metaldyne"/>
    <s v="Sintered Products"/>
    <s v="St. Marys"/>
    <s v="3rd Party Sale"/>
    <b v="1"/>
    <s v="United States"/>
    <s v="North America"/>
    <x v="19"/>
    <s v="600363 - Tokico (USA) Inc."/>
    <s v="United States"/>
    <s v="North America"/>
    <s v="2A20010-E"/>
    <n v="120"/>
    <s v="Hitachi BK0000002661 Production Contract 08 17 16"/>
    <m/>
    <m/>
    <s v="X"/>
    <s v="N"/>
    <s v="Suspension Pistons"/>
    <s v="SAFETY - CRITICAL"/>
    <s v="Suspension Component &amp; Assy"/>
    <s v="Powder Metal Forming &amp; Machining"/>
    <s v="Light Vehicle"/>
    <s v="Other"/>
    <s v="Other"/>
    <s v="In Production"/>
    <n v="161786.20165999996"/>
    <n v="145098.55627000003"/>
    <n v="145097.96137"/>
    <n v="145097.96862999999"/>
    <n v="145097.96862999999"/>
    <n v="742178.65656000003"/>
    <n v="1"/>
    <n v="145098.55627000003"/>
    <n v="0"/>
    <n v="0"/>
  </r>
  <r>
    <s v="Metaldyne"/>
    <s v="Sintered Products"/>
    <s v="St. Marys"/>
    <s v="3rd Party Sale"/>
    <b v="1"/>
    <s v="United States"/>
    <s v="North America"/>
    <x v="19"/>
    <s v="600363 - Tokico (USA) Inc."/>
    <s v="United States"/>
    <s v="North America"/>
    <s v="2A20561-C"/>
    <n v="120"/>
    <s v="Hitachi BK0000002661 Production Contract 08 17 16"/>
    <m/>
    <m/>
    <s v="X"/>
    <s v="N"/>
    <s v="Piston Blanks"/>
    <s v="SAFETY - CRITICAL"/>
    <s v="Suspension Component &amp; Assy"/>
    <s v="Powder Metal Forming &amp; Machining"/>
    <s v="Light Vehicle"/>
    <s v="Other"/>
    <s v="Other"/>
    <s v="Awarded"/>
    <n v="154577.32753000013"/>
    <n v="130242.88761999999"/>
    <n v="125628.33990000004"/>
    <n v="121485.24207000001"/>
    <n v="143157.46204999997"/>
    <n v="675091.25917000009"/>
    <n v="1"/>
    <n v="130242.88761999999"/>
    <n v="0"/>
    <n v="0"/>
  </r>
  <r>
    <s v="Metaldyne"/>
    <s v="Sintered Products"/>
    <s v="St. Marys"/>
    <s v="3rd Party Sale"/>
    <b v="1"/>
    <s v="United States"/>
    <s v="North America"/>
    <x v="19"/>
    <s v="600363 - Tokico (USA) Inc."/>
    <s v="United States"/>
    <s v="North America"/>
    <s v="2A20011-B"/>
    <n v="120"/>
    <s v="Hitachi BK0000002661 Production Contract 08 17 16"/>
    <m/>
    <m/>
    <s v="X"/>
    <s v="N"/>
    <s v="Suspension Pistons"/>
    <s v="SAFETY - CRITICAL"/>
    <s v="Suspension Component &amp; Assy"/>
    <s v="Powder Metal Forming &amp; Machining"/>
    <s v="Light Vehicle"/>
    <s v="Other"/>
    <s v="Other"/>
    <s v="In Production"/>
    <n v="120985.89499999999"/>
    <n v="135640.67820000002"/>
    <n v="135640.67820000002"/>
    <n v="135640.67819999999"/>
    <n v="135640.67820000002"/>
    <n v="663548.60780000011"/>
    <n v="1"/>
    <n v="135640.67820000002"/>
    <n v="0"/>
    <n v="0"/>
  </r>
  <r>
    <s v="Metaldyne"/>
    <s v="Sintered Products"/>
    <s v="St. Marys"/>
    <s v="3rd Party Sale"/>
    <b v="1"/>
    <s v="United States"/>
    <s v="North America"/>
    <x v="19"/>
    <s v="600065 - Hitachi Automotive - Americas"/>
    <s v="United States"/>
    <s v="North America"/>
    <s v="2A20011-G"/>
    <n v="120"/>
    <s v="Hitachi BK0000002661 Production Contract 08 17 16"/>
    <m/>
    <m/>
    <s v="X"/>
    <s v="N"/>
    <s v="Suspension Piston Assemblies"/>
    <s v="SAFETY - CRITICAL"/>
    <s v="Suspension Component &amp; Assy"/>
    <s v="Powder Metal Forming &amp; Machining"/>
    <s v="Light Vehicle"/>
    <s v="Ford"/>
    <s v="Ford D2C"/>
    <s v="In Production"/>
    <n v="91489.517309999981"/>
    <n v="172532.70439000003"/>
    <n v="158998.69278000001"/>
    <n v="151815.40892999998"/>
    <n v="79304.160689999975"/>
    <n v="654140.48409999989"/>
    <n v="1"/>
    <n v="172532.70439000003"/>
    <n v="0"/>
    <n v="0"/>
  </r>
  <r>
    <s v="Metaldyne"/>
    <s v="Sintered Products"/>
    <s v="St. Marys"/>
    <s v="3rd Party Sale"/>
    <b v="1"/>
    <s v="United States"/>
    <s v="North America"/>
    <x v="19"/>
    <s v="600065 - Hitachi Automotive - Americas"/>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41023.10319999998"/>
    <n v="100980.00001999999"/>
    <n v="100980.00001"/>
    <n v="67320"/>
    <n v="33660"/>
    <n v="543963.10323000001"/>
    <n v="1"/>
    <n v="100980.00001999999"/>
    <n v="0"/>
    <n v="0"/>
  </r>
  <r>
    <s v="Metaldyne"/>
    <s v="Sintered Products"/>
    <s v="St. Marys"/>
    <s v="3rd Party Sale"/>
    <b v="1"/>
    <s v="United States"/>
    <s v="North America"/>
    <x v="19"/>
    <s v="601367 - Hitachi (Unisia) Georgia"/>
    <s v="United States"/>
    <s v="North America"/>
    <s v="C13C167 001H"/>
    <m/>
    <m/>
    <m/>
    <m/>
    <s v="X"/>
    <s v="N"/>
    <s v="VVT Rotors"/>
    <s v="Engine"/>
    <s v="VVT Products"/>
    <s v="Powder Metal Forming &amp; Machining"/>
    <s v="Light Vehicle"/>
    <s v="Other"/>
    <s v="Other"/>
    <s v="In Production"/>
    <n v="533903.19900000002"/>
    <n v="0"/>
    <n v="0"/>
    <n v="0"/>
    <n v="0"/>
    <n v="533903.19900000002"/>
    <n v="0"/>
    <n v="0"/>
    <n v="0"/>
    <n v="1"/>
  </r>
  <r>
    <s v="Metaldyne"/>
    <s v="Sintered Products"/>
    <s v="St. Marys"/>
    <s v="3rd Party Sale"/>
    <b v="1"/>
    <s v="United States"/>
    <s v="North America"/>
    <x v="19"/>
    <s v="600363 - Tokico (USA) Inc."/>
    <s v="United States"/>
    <s v="North America"/>
    <s v="2A26694-A"/>
    <n v="120"/>
    <s v="Hitachi BK0000002661 Production Contract 08 17 16"/>
    <m/>
    <m/>
    <s v="X"/>
    <s v="N"/>
    <s v="Suspension Piston Assemblies"/>
    <s v="SAFETY - CRITICAL"/>
    <s v="Suspension Component &amp; Assy"/>
    <s v="Powder Metal Forming &amp; Machining"/>
    <s v="Light Vehicle"/>
    <s v="Ford"/>
    <s v="Other"/>
    <s v="In Production"/>
    <n v="74902.641440000007"/>
    <n v="100492.40849999999"/>
    <n v="103200.37393999999"/>
    <n v="99840.600230000011"/>
    <n v="121095.53661000002"/>
    <n v="499531.56072000001"/>
    <n v="1"/>
    <n v="100492.40849999999"/>
    <n v="0"/>
    <n v="0"/>
  </r>
  <r>
    <s v="Metaldyne"/>
    <s v="Sintered Products"/>
    <s v="St. Marys"/>
    <s v="3rd Party Sale"/>
    <b v="1"/>
    <s v="United States"/>
    <s v="North America"/>
    <x v="19"/>
    <s v="600065 - Hitachi Automotive - Americas"/>
    <s v="United States"/>
    <s v="North America"/>
    <s v="3A83660-9"/>
    <n v="120"/>
    <s v="Hitachi BK0000002661 Production Contract 08 17 16"/>
    <m/>
    <m/>
    <s v="X"/>
    <s v="N"/>
    <s v="Cage"/>
    <s v="SAFETY - CRITICAL"/>
    <s v="Suspension Component &amp; Assy"/>
    <s v="Powder Metal Forming &amp; Machining"/>
    <s v="Light Vehicle"/>
    <s v="Other"/>
    <s v="Other"/>
    <s v="In Production"/>
    <n v="47927.546399999999"/>
    <n v="100400.00000000001"/>
    <n v="100399.99999999999"/>
    <n v="100399.99999999999"/>
    <n v="100400.00000000001"/>
    <n v="449527.54639999999"/>
    <n v="1"/>
    <n v="100400.00000000001"/>
    <n v="0"/>
    <n v="0"/>
  </r>
  <r>
    <s v="Metaldyne"/>
    <s v="Sintered Products"/>
    <s v="St. Marys"/>
    <s v="3rd Party Sale"/>
    <b v="1"/>
    <s v="United States"/>
    <s v="North America"/>
    <x v="19"/>
    <s v="600363 - Tokico (USA) Inc."/>
    <s v="United States"/>
    <s v="North America"/>
    <s v="2A20561-A"/>
    <n v="120"/>
    <s v="Hitachi BK0000002661 Production Contract 08 17 16"/>
    <m/>
    <m/>
    <s v="X"/>
    <s v="N"/>
    <s v="Suspension Pistons"/>
    <s v="SAFETY - CRITICAL"/>
    <s v="Suspension Component &amp; Assy"/>
    <s v="Powder Metal Forming &amp; Machining"/>
    <s v="Light Vehicle"/>
    <s v="Other"/>
    <s v="Other"/>
    <s v="In Production"/>
    <n v="214667.40154999998"/>
    <n v="91049.999959999986"/>
    <n v="30347.772310000008"/>
    <n v="30347.766240000004"/>
    <n v="30347.766240000001"/>
    <n v="396760.70630000008"/>
    <n v="1"/>
    <n v="91049.999959999986"/>
    <n v="0"/>
    <n v="0"/>
  </r>
  <r>
    <s v="Metaldyne"/>
    <s v="Sintered Products"/>
    <s v="St. Marys"/>
    <s v="3rd Party Sale"/>
    <b v="1"/>
    <s v="United States"/>
    <s v="North America"/>
    <x v="19"/>
    <s v="600363 - Tokico (USA) Inc."/>
    <s v="United States"/>
    <s v="North America"/>
    <s v="2A20010-H"/>
    <n v="120"/>
    <s v="Hitachi BK0000002661 Production Contract 08 17 16"/>
    <m/>
    <m/>
    <s v="X"/>
    <s v="N"/>
    <s v="Suspension Piston Assemblies"/>
    <s v="SAFETY - CRITICAL"/>
    <s v="Suspension Component &amp; Assy"/>
    <s v="Powder Metal Forming &amp; Machining"/>
    <s v="Light Vehicle"/>
    <s v="Ford"/>
    <s v="Ford D3/D4"/>
    <s v="In Production"/>
    <n v="87341.659500000009"/>
    <n v="73330"/>
    <n v="73331.4666"/>
    <n v="73329.999999999985"/>
    <n v="73330.000000000015"/>
    <n v="380663.12609999999"/>
    <n v="1"/>
    <n v="73330"/>
    <n v="0"/>
    <n v="0"/>
  </r>
  <r>
    <s v="Metaldyne"/>
    <s v="Sintered Products"/>
    <s v="St. Marys"/>
    <s v="3rd Party Sale"/>
    <b v="1"/>
    <s v="United States"/>
    <s v="North America"/>
    <x v="19"/>
    <s v="600363 - Tokico (USA) Inc."/>
    <s v="United States"/>
    <s v="North America"/>
    <s v="3A85113-5"/>
    <n v="120"/>
    <s v="Hitachi BK0000002661 Production Contract 08 17 16"/>
    <m/>
    <m/>
    <s v="X"/>
    <s v="N"/>
    <s v="Cage"/>
    <s v="SAFETY - CRITICAL"/>
    <s v="Suspension Component &amp; Assy"/>
    <s v="Powder Metal Forming &amp; Machining"/>
    <s v="Light Vehicle"/>
    <s v="Other"/>
    <s v="Other"/>
    <s v="In Production"/>
    <n v="65825.256600000008"/>
    <n v="66990"/>
    <n v="66990.000000000015"/>
    <n v="66989.531069999997"/>
    <n v="66989.531069999997"/>
    <n v="333784.31874000002"/>
    <n v="1"/>
    <n v="66990"/>
    <n v="0"/>
    <n v="0"/>
  </r>
  <r>
    <s v="Metaldyne"/>
    <s v="Sintered Products"/>
    <s v="St. Marys"/>
    <s v="3rd Party Sale"/>
    <b v="1"/>
    <s v="United States"/>
    <s v="North America"/>
    <x v="19"/>
    <s v="600065 - Hitachi Automotive - Americas"/>
    <s v="United States"/>
    <s v="North America"/>
    <s v="3A102108"/>
    <m/>
    <m/>
    <m/>
    <m/>
    <s v="X"/>
    <s v="N"/>
    <s v="Rod Guides"/>
    <s v="SAFETY - CRITICAL"/>
    <s v="Suspension Component &amp; Assy"/>
    <s v="Powder Metal Forming &amp; Machining"/>
    <s v="Light Vehicle"/>
    <s v="Ford"/>
    <s v="Ford C1"/>
    <s v="In Production"/>
    <n v="28064.77404"/>
    <n v="55170.611209999995"/>
    <n v="62967.970079999985"/>
    <n v="62198.696259999997"/>
    <n v="85193.325169999996"/>
    <n v="293595.37676000001"/>
    <n v="0"/>
    <n v="0"/>
    <n v="55170.611209999995"/>
    <n v="1"/>
  </r>
  <r>
    <s v="Metaldyne"/>
    <s v="Sintered Products"/>
    <s v="St. Marys"/>
    <s v="3rd Party Sale"/>
    <b v="1"/>
    <s v="United States"/>
    <s v="North America"/>
    <x v="19"/>
    <s v="600065 - Hitachi Automotive - Americas"/>
    <s v="United States"/>
    <s v="North America"/>
    <s v="3A82879-9"/>
    <m/>
    <m/>
    <m/>
    <m/>
    <s v="X"/>
    <s v="N"/>
    <s v="Cage"/>
    <s v="SAFETY - CRITICAL"/>
    <s v="Suspension Component &amp; Assy"/>
    <s v="Powder Metal Forming &amp; Machining"/>
    <s v="Light Vehicle"/>
    <s v="Other"/>
    <s v="Other"/>
    <s v="In Production"/>
    <n v="53942.358"/>
    <n v="56499.999999999993"/>
    <n v="56499.999990000004"/>
    <n v="56499.999990000004"/>
    <n v="56500.000000000007"/>
    <n v="279942.35798000003"/>
    <n v="0"/>
    <n v="0"/>
    <n v="56499.999999999993"/>
    <n v="1"/>
  </r>
  <r>
    <s v="Metaldyne"/>
    <s v="Sintered Products"/>
    <s v="St. Marys"/>
    <s v="3rd Party Sale"/>
    <b v="1"/>
    <s v="United States"/>
    <s v="North America"/>
    <x v="19"/>
    <s v="600363 - Tokico (USA) Inc."/>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60446.88249999998"/>
    <n v="0"/>
    <n v="0"/>
    <n v="0"/>
    <n v="0"/>
    <n v="260446.88249999998"/>
    <n v="1"/>
    <n v="0"/>
    <n v="0"/>
    <n v="0"/>
  </r>
  <r>
    <s v="Metaldyne"/>
    <s v="Sintered Products"/>
    <s v="St. Marys"/>
    <s v="3rd Party Sale"/>
    <b v="1"/>
    <s v="United States"/>
    <s v="North America"/>
    <x v="19"/>
    <s v="600065 - Hitachi Automotive - Americas"/>
    <s v="United States"/>
    <s v="North America"/>
    <s v="3A101871"/>
    <m/>
    <m/>
    <m/>
    <m/>
    <s v="X"/>
    <s v="N"/>
    <s v="Rod Guides"/>
    <s v="SAFETY - CRITICAL"/>
    <s v="Suspension Component &amp; Assy"/>
    <s v="Powder Metal Forming &amp; Machining"/>
    <s v="Light Vehicle"/>
    <s v="Ford"/>
    <s v="Ford C1"/>
    <s v="In Production"/>
    <n v="23582.711649999997"/>
    <n v="46359.632720000001"/>
    <n v="52911.720579999994"/>
    <n v="52265.303009999996"/>
    <n v="71587.593049999996"/>
    <n v="246706.96101"/>
    <n v="0"/>
    <n v="0"/>
    <n v="46359.632720000001"/>
    <n v="1"/>
  </r>
  <r>
    <s v="Metaldyne"/>
    <s v="Sintered Products"/>
    <s v="St. Marys"/>
    <s v="3rd Party Sale"/>
    <b v="1"/>
    <s v="United States"/>
    <s v="North America"/>
    <x v="19"/>
    <s v="600363 - Tokico (USA) Inc."/>
    <s v="United States"/>
    <s v="North America"/>
    <s v="3A92470"/>
    <m/>
    <m/>
    <m/>
    <m/>
    <s v="X"/>
    <s v="N"/>
    <s v="Rod Guides"/>
    <s v="SAFETY - CRITICAL"/>
    <s v="Suspension Component &amp; Assy"/>
    <s v="Powder Metal Forming &amp; Machining"/>
    <s v="Light Vehicle"/>
    <s v="Other"/>
    <s v="Other"/>
    <s v="In Production"/>
    <n v="26131.028790000004"/>
    <n v="54739.999999999993"/>
    <n v="54739.999970000004"/>
    <n v="54739.999970000012"/>
    <n v="54739.999970000012"/>
    <n v="245091.02870000002"/>
    <n v="0"/>
    <n v="0"/>
    <n v="54739.999999999993"/>
    <n v="1"/>
  </r>
  <r>
    <s v="Metaldyne"/>
    <s v="Sintered Products"/>
    <s v="St. Marys"/>
    <s v="3rd Party Sale"/>
    <b v="1"/>
    <s v="United States"/>
    <s v="North America"/>
    <x v="19"/>
    <s v="600363 - Tokico (USA) Inc."/>
    <s v="United States"/>
    <s v="North America"/>
    <s v="2A19281-1"/>
    <n v="120"/>
    <s v="Hitachi BK0000002661 Production Contract 08 17 16"/>
    <m/>
    <m/>
    <s v="X"/>
    <s v="N"/>
    <s v="Suspension Pistons"/>
    <s v="SAFETY - CRITICAL"/>
    <s v="Suspension Component &amp; Assy"/>
    <s v="Powder Metal Forming &amp; Machining"/>
    <s v="Light Vehicle"/>
    <s v="Other"/>
    <s v="Other"/>
    <s v="In Production"/>
    <n v="26336.760780000001"/>
    <n v="46468.53931"/>
    <n v="46468.360809999998"/>
    <n v="46468.360809999998"/>
    <n v="46468.360810000006"/>
    <n v="212210.38252000001"/>
    <n v="1"/>
    <n v="46468.53931"/>
    <n v="0"/>
    <n v="0"/>
  </r>
  <r>
    <s v="Metaldyne"/>
    <s v="Sintered Products"/>
    <s v="St. Marys"/>
    <s v="3rd Party Sale"/>
    <b v="1"/>
    <s v="United States"/>
    <s v="North America"/>
    <x v="19"/>
    <s v="600065 - Hitachi Automotive - Americas"/>
    <s v="United States"/>
    <s v="North America"/>
    <s v="2A26732"/>
    <m/>
    <m/>
    <m/>
    <m/>
    <s v="X"/>
    <s v="N"/>
    <s v="Cage"/>
    <s v="SAFETY - CRITICAL"/>
    <s v="Suspension Component &amp; Assy"/>
    <s v="Powder Metal Forming &amp; Machining"/>
    <s v="Light Vehicle"/>
    <s v="Ford"/>
    <s v="Ford C1, CD4"/>
    <s v="In Production"/>
    <n v="20877.350099999996"/>
    <n v="42537.258899999993"/>
    <n v="43683.508950000003"/>
    <n v="42261.356099999997"/>
    <n v="51258.32160000001"/>
    <n v="200617.79564999999"/>
    <n v="0"/>
    <n v="0"/>
    <n v="42537.258899999993"/>
    <n v="1"/>
  </r>
  <r>
    <s v="Metaldyne"/>
    <s v="Sintered Products"/>
    <s v="St. Marys"/>
    <s v="3rd Party Sale"/>
    <b v="1"/>
    <s v="United States"/>
    <s v="North America"/>
    <x v="19"/>
    <s v="600363 - Tokico (USA) Inc."/>
    <s v="United States"/>
    <s v="North America"/>
    <s v="2A22420-7"/>
    <n v="120"/>
    <s v="Hitachi BK0000002661 Production Contract 08 17 16"/>
    <m/>
    <m/>
    <s v="X"/>
    <s v="N"/>
    <s v="Suspension Pistons"/>
    <s v="SAFETY - CRITICAL"/>
    <s v="Suspension Component &amp; Assy"/>
    <s v="Powder Metal Forming &amp; Machining"/>
    <s v="Light Vehicle"/>
    <s v="Other"/>
    <s v="Other"/>
    <s v="In Production"/>
    <n v="25314.467639999999"/>
    <n v="39840.541830000002"/>
    <n v="39840.099589999998"/>
    <n v="39840.50995"/>
    <n v="39840.50995"/>
    <n v="184676.12896"/>
    <n v="1"/>
    <n v="39840.541830000002"/>
    <n v="0"/>
    <n v="0"/>
  </r>
  <r>
    <s v="Metaldyne"/>
    <s v="Sintered Products"/>
    <s v="St. Marys"/>
    <s v="3rd Party Sale"/>
    <b v="1"/>
    <s v="United States"/>
    <s v="North America"/>
    <x v="19"/>
    <s v="600065 - Hitachi Automotive - Americas"/>
    <s v="United States"/>
    <s v="North America"/>
    <s v="2A26693"/>
    <m/>
    <m/>
    <m/>
    <m/>
    <s v="X"/>
    <s v="N"/>
    <s v="Piston Blanks"/>
    <s v="SAFETY - CRITICAL"/>
    <s v="Suspension Component &amp; Assy"/>
    <s v="Powder Metal Forming &amp; Machining"/>
    <s v="Light Vehicle"/>
    <s v="Ford"/>
    <s v="Ford C1"/>
    <s v="In Production"/>
    <n v="17531.381309999997"/>
    <n v="34463.738110000006"/>
    <n v="39334.558390000013"/>
    <n v="38854.011769999997"/>
    <n v="53218.196810000001"/>
    <n v="183401.88639000003"/>
    <n v="0"/>
    <n v="0"/>
    <n v="34463.738110000006"/>
    <n v="1"/>
  </r>
  <r>
    <s v="Metaldyne"/>
    <s v="Sintered Products"/>
    <s v="St. Marys"/>
    <s v="3rd Party Sale"/>
    <b v="1"/>
    <s v="United States"/>
    <s v="North America"/>
    <x v="19"/>
    <s v="600363 - Tokico (USA) Inc."/>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57745.55299999999"/>
    <n v="0"/>
    <n v="0"/>
    <n v="0"/>
    <n v="0"/>
    <n v="157745.55299999999"/>
    <n v="1"/>
    <n v="0"/>
    <n v="0"/>
    <n v="0"/>
  </r>
  <r>
    <s v="Metaldyne"/>
    <s v="Sintered Products"/>
    <s v="St. Marys"/>
    <s v="3rd Party Sale"/>
    <b v="1"/>
    <s v="United States"/>
    <s v="North America"/>
    <x v="19"/>
    <s v="601367 - Hitachi (Unisia) Georgia"/>
    <s v="United States"/>
    <s v="North America"/>
    <s v="C13C1340068"/>
    <m/>
    <m/>
    <m/>
    <m/>
    <s v="X"/>
    <s v="N"/>
    <s v="VVT Exhaust Sprockets"/>
    <s v="Engine"/>
    <s v="VVT Products"/>
    <s v="Powder Metal Forming &amp; Machining"/>
    <s v="Light Vehicle"/>
    <s v="Aston Martin"/>
    <s v="Other"/>
    <s v="In Production"/>
    <n v="53859.067999999999"/>
    <n v="44171.164000000004"/>
    <n v="44179.999999999993"/>
    <n v="0"/>
    <n v="0"/>
    <n v="142210.23199999999"/>
    <n v="0"/>
    <n v="0"/>
    <n v="44171.164000000004"/>
    <n v="1"/>
  </r>
  <r>
    <s v="Metaldyne"/>
    <s v="Sintered Products"/>
    <s v="St. Marys"/>
    <s v="3rd Party Sale"/>
    <b v="1"/>
    <s v="United States"/>
    <s v="North America"/>
    <x v="19"/>
    <s v="601367 - Hitachi (Unisia) Georgia"/>
    <s v="United States"/>
    <s v="North America"/>
    <s v="C13C1340067"/>
    <m/>
    <m/>
    <m/>
    <m/>
    <s v="X"/>
    <s v="N"/>
    <s v="VVT Exhaust Sprockets"/>
    <s v="Engine"/>
    <s v="VVT Products"/>
    <s v="Powder Metal Forming &amp; Machining"/>
    <s v="Light Vehicle"/>
    <s v="Aston Martin"/>
    <s v="Other"/>
    <s v="In Production"/>
    <n v="48164.777000000002"/>
    <n v="44174.163399999998"/>
    <n v="44183"/>
    <n v="0"/>
    <n v="0"/>
    <n v="136521.94039999999"/>
    <n v="0"/>
    <n v="0"/>
    <n v="44174.163399999998"/>
    <n v="1"/>
  </r>
  <r>
    <s v="Metaldyne"/>
    <s v="Sintered Products"/>
    <s v="St. Marys"/>
    <s v="3rd Party Sale"/>
    <b v="1"/>
    <s v="United States"/>
    <s v="North America"/>
    <x v="19"/>
    <s v="600363 - Tokico (USA) Inc."/>
    <s v="United States"/>
    <s v="North America"/>
    <s v="3A85113-8"/>
    <n v="120"/>
    <s v="Hitachi BK0000002661 Production Contract 08 17 16"/>
    <m/>
    <m/>
    <s v="X"/>
    <s v="N"/>
    <s v="Cage"/>
    <s v="SAFETY - CRITICAL"/>
    <s v="Suspension Component &amp; Assy"/>
    <s v="Powder Metal Forming &amp; Machining"/>
    <s v="Light Vehicle"/>
    <s v="Other"/>
    <s v="Other"/>
    <s v="In Production"/>
    <n v="14933.184159999999"/>
    <n v="28859.520929999999"/>
    <n v="28859.40741"/>
    <n v="28859.407400000004"/>
    <n v="28859.407399999996"/>
    <n v="130370.92729999998"/>
    <n v="1"/>
    <n v="28859.520929999999"/>
    <n v="0"/>
    <n v="0"/>
  </r>
  <r>
    <s v="Metaldyne"/>
    <s v="Sintered Products"/>
    <s v="St. Marys"/>
    <s v="3rd Party Sale"/>
    <b v="1"/>
    <s v="United States"/>
    <s v="North America"/>
    <x v="19"/>
    <s v="600065 - Hitachi Automotive - Americas"/>
    <s v="United States"/>
    <s v="North America"/>
    <s v="2A26731"/>
    <m/>
    <m/>
    <m/>
    <m/>
    <s v="X"/>
    <s v="N"/>
    <s v="Cage"/>
    <s v="SAFETY - CRITICAL"/>
    <s v="Suspension Component &amp; Assy"/>
    <s v="Powder Metal Forming &amp; Machining"/>
    <s v="Light Vehicle"/>
    <s v="Ford"/>
    <s v="Ford C1"/>
    <s v="In Production"/>
    <n v="6602.4854999999998"/>
    <n v="11298.744000000002"/>
    <n v="10492.433999999999"/>
    <n v="17354.79"/>
    <n v="16299.09"/>
    <n v="62047.5435"/>
    <n v="0"/>
    <n v="0"/>
    <n v="11298.744000000002"/>
    <n v="1"/>
  </r>
  <r>
    <s v="Metaldyne"/>
    <s v="Sintered Products"/>
    <s v="St. Marys"/>
    <s v="3rd Party Sale"/>
    <b v="1"/>
    <s v="United States"/>
    <s v="North America"/>
    <x v="19"/>
    <s v="600363 - Tokico (USA) Inc."/>
    <s v="United States"/>
    <s v="North America"/>
    <s v="3A82879-12"/>
    <n v="120"/>
    <s v="Hitachi BK0000002661 Production Contract 08 17 16"/>
    <m/>
    <m/>
    <s v="X"/>
    <s v="N"/>
    <s v="Cage"/>
    <s v="SAFETY - CRITICAL"/>
    <s v="Suspension Component &amp; Assy"/>
    <s v="Powder Metal Forming &amp; Machining"/>
    <s v="Light Vehicle"/>
    <s v="Other"/>
    <s v="Other"/>
    <s v="In Production"/>
    <n v="5699.9305300000005"/>
    <n v="11267.70141"/>
    <n v="11267.65631"/>
    <n v="11267.658200000002"/>
    <n v="11267.658200000002"/>
    <n v="50770.604650000008"/>
    <n v="1"/>
    <n v="11267.70141"/>
    <n v="0"/>
    <n v="0"/>
  </r>
  <r>
    <s v="Metaldyne"/>
    <s v="Sintered Products"/>
    <s v="St. Marys"/>
    <s v="3rd Party Sale"/>
    <b v="1"/>
    <s v="United States"/>
    <s v="North America"/>
    <x v="19"/>
    <s v="600363 - Tokico (USA) Inc."/>
    <s v="United States"/>
    <s v="North America"/>
    <s v="2A20011-G"/>
    <n v="120"/>
    <s v="Hitachi BK0000002661 Production Contract 08 17 16"/>
    <m/>
    <m/>
    <s v="X"/>
    <s v="N"/>
    <s v="Suspension Piston Assemblies"/>
    <s v="SAFETY - CRITICAL"/>
    <s v="Suspension Component &amp; Assy"/>
    <s v="Powder Metal Forming &amp; Machining"/>
    <s v="Light Vehicle"/>
    <s v="Other"/>
    <s v="Other"/>
    <s v="In Production"/>
    <n v="49077.126000000004"/>
    <n v="0"/>
    <n v="0"/>
    <n v="0"/>
    <n v="0"/>
    <n v="49077.126000000004"/>
    <n v="1"/>
    <n v="0"/>
    <n v="0"/>
    <n v="0"/>
  </r>
  <r>
    <s v="Metaldyne"/>
    <s v="Sintered Products"/>
    <s v="St. Marys"/>
    <s v="3rd Party Sale"/>
    <b v="1"/>
    <s v="United States"/>
    <s v="North America"/>
    <x v="19"/>
    <s v="600363 - Tokico (USA) Inc."/>
    <s v="United States"/>
    <s v="North America"/>
    <s v="2A20010-K"/>
    <n v="120"/>
    <s v="Hitachi BK0000002661 Production Contract 08 17 16"/>
    <m/>
    <m/>
    <s v="X"/>
    <s v="N"/>
    <s v="Suspension Pistons"/>
    <s v="SAFETY - CRITICAL"/>
    <s v="Suspension Component &amp; Assy"/>
    <s v="Powder Metal Forming &amp; Machining"/>
    <s v="Light Vehicle"/>
    <s v="Other"/>
    <s v="Other"/>
    <s v="In Production"/>
    <n v="43531.809499999996"/>
    <n v="0"/>
    <n v="0"/>
    <n v="0"/>
    <n v="0"/>
    <n v="43531.809499999996"/>
    <n v="1"/>
    <n v="0"/>
    <n v="0"/>
    <n v="0"/>
  </r>
  <r>
    <s v="Metaldyne"/>
    <s v="Sintered Products"/>
    <s v="St. Marys"/>
    <s v="3rd Party Sale"/>
    <b v="1"/>
    <s v="United States"/>
    <s v="North America"/>
    <x v="19"/>
    <s v="600363 - Tokico (USA) Inc."/>
    <s v="United States"/>
    <s v="North America"/>
    <s v="3A82879-13"/>
    <n v="120"/>
    <s v="Hitachi BK0000002661 Production Contract 08 17 16"/>
    <m/>
    <m/>
    <s v="X"/>
    <s v="N"/>
    <s v="Cage"/>
    <s v="SAFETY - CRITICAL"/>
    <s v="Suspension Component &amp; Assy"/>
    <s v="Powder Metal Forming &amp; Machining"/>
    <s v="Light Vehicle"/>
    <s v="Other"/>
    <s v="Other"/>
    <s v="In Production"/>
    <n v="4442.6749399999999"/>
    <n v="9349.1566299999995"/>
    <n v="9349.1211000000003"/>
    <n v="9349.1211000000003"/>
    <n v="9349.1211000000003"/>
    <n v="41839.194869999999"/>
    <n v="1"/>
    <n v="9349.1566299999995"/>
    <n v="0"/>
    <n v="0"/>
  </r>
  <r>
    <s v="Metaldyne"/>
    <s v="Sintered Products"/>
    <s v="St. Marys"/>
    <s v="3rd Party Sale"/>
    <b v="1"/>
    <s v="United States"/>
    <s v="North America"/>
    <x v="19"/>
    <s v="600363 - Tokico (USA) Inc."/>
    <s v="United States"/>
    <s v="North America"/>
    <s v="3A83660-9"/>
    <n v="120"/>
    <s v="Hitachi BK0000002661 Production Contract 08 17 16"/>
    <m/>
    <m/>
    <s v="X"/>
    <s v="N"/>
    <s v="Cage"/>
    <s v="SAFETY - CRITICAL"/>
    <s v="Suspension Component &amp; Assy"/>
    <s v="Powder Metal Forming &amp; Machining"/>
    <s v="Light Vehicle"/>
    <s v="Other"/>
    <s v="Other"/>
    <s v="In Production"/>
    <n v="36586.393199999999"/>
    <n v="0"/>
    <n v="0"/>
    <n v="0"/>
    <n v="0"/>
    <n v="36586.393199999999"/>
    <n v="1"/>
    <n v="0"/>
    <n v="0"/>
    <n v="0"/>
  </r>
  <r>
    <s v="Metaldyne"/>
    <s v="Sintered Products"/>
    <s v="St. Marys"/>
    <s v="3rd Party Sale"/>
    <b v="1"/>
    <s v="United States"/>
    <s v="North America"/>
    <x v="19"/>
    <s v="601618 - Hitachi Mexico"/>
    <s v="Mexico"/>
    <s v="North America"/>
    <s v="3A82879-9"/>
    <m/>
    <m/>
    <m/>
    <m/>
    <s v="X"/>
    <s v="N"/>
    <s v="Cage"/>
    <s v="SAFETY - CRITICAL"/>
    <s v="Suspension Component &amp; Assy"/>
    <s v="Powder Metal Forming &amp; Machining"/>
    <s v="Light Vehicle"/>
    <s v="Other"/>
    <s v="Other"/>
    <s v="In Production"/>
    <n v="32832.135000000002"/>
    <n v="0"/>
    <n v="0"/>
    <n v="0"/>
    <n v="0"/>
    <n v="32832.135000000002"/>
    <n v="0"/>
    <n v="0"/>
    <n v="0"/>
    <n v="1"/>
  </r>
  <r>
    <s v="Metaldyne"/>
    <s v="Sintered Products"/>
    <s v="St. Marys"/>
    <s v="3rd Party Sale"/>
    <b v="1"/>
    <s v="United States"/>
    <s v="North America"/>
    <x v="19"/>
    <s v="600363 - Tokico (USA) Inc."/>
    <s v="United States"/>
    <s v="North America"/>
    <s v="3A103176-1"/>
    <n v="120"/>
    <s v="Hitachi BK0000002661 Production Contract 08 17 16"/>
    <m/>
    <m/>
    <s v="X"/>
    <s v="N"/>
    <s v="Suspension Piston Assemblies"/>
    <s v="SAFETY - CRITICAL"/>
    <s v="Suspension Component &amp; Assy"/>
    <s v="Powder Metal Forming &amp; Machining"/>
    <s v="Light Vehicle"/>
    <s v="Other"/>
    <s v="Other"/>
    <s v="In Production"/>
    <n v="32385.300000000003"/>
    <n v="0"/>
    <n v="0"/>
    <n v="0"/>
    <n v="0"/>
    <n v="32385.300000000003"/>
    <n v="1"/>
    <n v="0"/>
    <n v="0"/>
    <n v="0"/>
  </r>
  <r>
    <s v="Metaldyne"/>
    <s v="Sintered Products"/>
    <s v="St. Marys"/>
    <s v="3rd Party Sale"/>
    <b v="1"/>
    <s v="United States"/>
    <s v="North America"/>
    <x v="19"/>
    <s v="600363 - Tokico (USA) Inc."/>
    <s v="United States"/>
    <s v="North America"/>
    <s v="3A102108-1"/>
    <n v="120"/>
    <s v="Hitachi BK0000002661 Production Contract 08 17 16"/>
    <m/>
    <m/>
    <s v="X"/>
    <s v="N"/>
    <s v="Rod Guides"/>
    <s v="SAFETY - CRITICAL"/>
    <s v="Suspension Component &amp; Assy"/>
    <s v="Powder Metal Forming &amp; Machining"/>
    <s v="Light Vehicle"/>
    <s v="Other"/>
    <s v="Other"/>
    <s v="In Production"/>
    <n v="27496.41"/>
    <n v="0"/>
    <n v="0"/>
    <n v="0"/>
    <n v="0"/>
    <n v="27496.41"/>
    <n v="1"/>
    <n v="0"/>
    <n v="0"/>
    <n v="0"/>
  </r>
  <r>
    <s v="Metaldyne"/>
    <s v="Sintered Products"/>
    <s v="St. Marys"/>
    <s v="3rd Party Sale"/>
    <b v="1"/>
    <s v="United States"/>
    <s v="North America"/>
    <x v="19"/>
    <s v="600363 - Tokico (USA) Inc."/>
    <s v="United States"/>
    <s v="North America"/>
    <s v="3A103177-1"/>
    <n v="120"/>
    <s v="Hitachi BK0000002661 Production Contract 08 17 16"/>
    <m/>
    <m/>
    <s v="X"/>
    <s v="N"/>
    <s v="Rod Guides"/>
    <s v="SAFETY - CRITICAL"/>
    <s v="Suspension Component &amp; Assy"/>
    <s v="Powder Metal Forming &amp; Machining"/>
    <s v="Light Vehicle"/>
    <s v="Other"/>
    <s v="Other"/>
    <s v="In Production"/>
    <n v="26516.26"/>
    <n v="0"/>
    <n v="0"/>
    <n v="0"/>
    <n v="0"/>
    <n v="26516.26"/>
    <n v="1"/>
    <n v="0"/>
    <n v="0"/>
    <n v="0"/>
  </r>
  <r>
    <s v="Metaldyne"/>
    <s v="Sintered Products"/>
    <s v="St. Marys"/>
    <s v="3rd Party Sale"/>
    <b v="1"/>
    <s v="United States"/>
    <s v="North America"/>
    <x v="19"/>
    <s v="600363 - Tokico (USA) Inc."/>
    <s v="United States"/>
    <s v="North America"/>
    <s v="3A102366-1"/>
    <n v="120"/>
    <s v="Hitachi BK0000002661 Production Contract 08 17 16"/>
    <m/>
    <m/>
    <s v="X"/>
    <s v="N"/>
    <s v="Rod Guides"/>
    <s v="SAFETY - CRITICAL"/>
    <s v="Suspension Component &amp; Assy"/>
    <s v="Powder Metal Forming &amp; Machining"/>
    <s v="Light Vehicle"/>
    <s v="Other"/>
    <s v="Other"/>
    <s v="In Production"/>
    <n v="24312.259999999995"/>
    <n v="0"/>
    <n v="0"/>
    <n v="0"/>
    <n v="0"/>
    <n v="24312.259999999995"/>
    <n v="1"/>
    <n v="0"/>
    <n v="0"/>
    <n v="0"/>
  </r>
  <r>
    <s v="Metaldyne"/>
    <s v="Sintered Products"/>
    <s v="St. Marys"/>
    <s v="3rd Party Sale"/>
    <b v="1"/>
    <s v="United States"/>
    <s v="North America"/>
    <x v="19"/>
    <s v="600065 - Hitachi Automotive - Americas"/>
    <s v="United States"/>
    <s v="North America"/>
    <s v="2A27665-1"/>
    <n v="120"/>
    <s v="Hitachi BK0000002661 Production Contract 08 17 16"/>
    <m/>
    <m/>
    <s v="X"/>
    <s v="N"/>
    <s v="Rod Guides"/>
    <s v="SAFETY - CRITICAL"/>
    <s v="Suspension Component &amp; Assy"/>
    <s v="Powder Metal Forming &amp; Machining"/>
    <s v="Light Vehicle"/>
    <s v="Other"/>
    <s v="Other"/>
    <s v="In Production"/>
    <n v="24252.592590000004"/>
    <n v="0"/>
    <n v="0"/>
    <n v="0"/>
    <n v="0"/>
    <n v="24252.592590000004"/>
    <n v="1"/>
    <n v="0"/>
    <n v="0"/>
    <n v="0"/>
  </r>
  <r>
    <s v="Metaldyne"/>
    <s v="Sintered Products"/>
    <s v="St. Marys"/>
    <s v="3rd Party Sale"/>
    <b v="1"/>
    <s v="United States"/>
    <s v="North America"/>
    <x v="19"/>
    <s v="600363 - Tokico (USA) Inc."/>
    <s v="United States"/>
    <s v="North America"/>
    <s v="3A101234-2"/>
    <n v="120"/>
    <s v="Hitachi BK0000002661 Production Contract 08 17 16"/>
    <m/>
    <m/>
    <s v="X"/>
    <s v="N"/>
    <s v="Cage"/>
    <s v="SAFETY - CRITICAL"/>
    <s v="Suspension Component &amp; Assy"/>
    <s v="Powder Metal Forming &amp; Machining"/>
    <s v="Light Vehicle"/>
    <s v="Other"/>
    <s v="Other"/>
    <s v="In Production"/>
    <n v="22979.207999999999"/>
    <n v="0"/>
    <n v="0"/>
    <n v="0"/>
    <n v="0"/>
    <n v="22979.207999999999"/>
    <n v="1"/>
    <n v="0"/>
    <n v="0"/>
    <n v="0"/>
  </r>
  <r>
    <s v="Metaldyne"/>
    <s v="Sintered Products"/>
    <s v="St. Marys"/>
    <s v="3rd Party Sale"/>
    <b v="1"/>
    <s v="United States"/>
    <s v="North America"/>
    <x v="19"/>
    <s v="600363 - Tokico (USA) Inc."/>
    <s v="United States"/>
    <s v="North America"/>
    <s v="3A101871-1"/>
    <n v="120"/>
    <s v="Hitachi BK0000002661 Production Contract 08 17 16"/>
    <m/>
    <m/>
    <s v="X"/>
    <s v="N"/>
    <s v="Rod Guides"/>
    <s v="SAFETY - CRITICAL"/>
    <s v="Suspension Component &amp; Assy"/>
    <s v="Powder Metal Forming &amp; Machining"/>
    <s v="Light Vehicle"/>
    <s v="Other"/>
    <s v="Other"/>
    <s v="In Production"/>
    <n v="22803.37"/>
    <n v="0"/>
    <n v="0"/>
    <n v="0"/>
    <n v="0"/>
    <n v="22803.37"/>
    <n v="1"/>
    <n v="0"/>
    <n v="0"/>
    <n v="0"/>
  </r>
  <r>
    <s v="Metaldyne"/>
    <s v="Sintered Products"/>
    <s v="St. Marys"/>
    <s v="3rd Party Sale"/>
    <b v="1"/>
    <s v="United States"/>
    <s v="North America"/>
    <x v="19"/>
    <s v="600363 - Tokico (USA) Inc."/>
    <s v="United States"/>
    <s v="North America"/>
    <s v="2A26732-1"/>
    <n v="120"/>
    <s v="Hitachi BK0000002661 Production Contract 08 17 16"/>
    <m/>
    <m/>
    <s v="X"/>
    <s v="N"/>
    <s v="Cage"/>
    <s v="SAFETY - CRITICAL"/>
    <s v="Suspension Component &amp; Assy"/>
    <s v="Powder Metal Forming &amp; Machining"/>
    <s v="Light Vehicle"/>
    <s v="Other"/>
    <s v="Other"/>
    <s v="In Production"/>
    <n v="21425.066800000001"/>
    <n v="0"/>
    <n v="0"/>
    <n v="0"/>
    <n v="0"/>
    <n v="21425.066800000001"/>
    <n v="1"/>
    <n v="0"/>
    <n v="0"/>
    <n v="0"/>
  </r>
  <r>
    <s v="Metaldyne"/>
    <s v="Sintered Products"/>
    <s v="St. Marys"/>
    <s v="3rd Party Sale"/>
    <b v="1"/>
    <s v="United States"/>
    <s v="North America"/>
    <x v="19"/>
    <s v="600363 - Tokico (USA) Inc."/>
    <s v="United States"/>
    <s v="North America"/>
    <s v="2A26693-1"/>
    <n v="120"/>
    <s v="Hitachi BK0000002661 Production Contract 08 17 16"/>
    <m/>
    <m/>
    <s v="X"/>
    <s v="N"/>
    <s v="Piston Blanks"/>
    <s v="SAFETY - CRITICAL"/>
    <s v="Suspension Component &amp; Assy"/>
    <s v="Powder Metal Forming &amp; Machining"/>
    <s v="Light Vehicle"/>
    <s v="Other"/>
    <s v="Other"/>
    <s v="In Production"/>
    <n v="17991.576000000001"/>
    <n v="0"/>
    <n v="0"/>
    <n v="0"/>
    <n v="0"/>
    <n v="17991.576000000001"/>
    <n v="1"/>
    <n v="0"/>
    <n v="0"/>
    <n v="0"/>
  </r>
  <r>
    <s v="Metaldyne"/>
    <s v="Sintered Products"/>
    <s v="St. Marys"/>
    <s v="3rd Party Sale"/>
    <b v="1"/>
    <s v="United States"/>
    <s v="North America"/>
    <x v="19"/>
    <s v="600363 - Tokico (USA) Inc."/>
    <s v="United States"/>
    <s v="North America"/>
    <s v="2A20010-I"/>
    <n v="120"/>
    <s v="Hitachi BK0000002661 Production Contract 08 17 16"/>
    <m/>
    <m/>
    <s v="X"/>
    <s v="N"/>
    <s v="Suspension Piston Assemblies"/>
    <s v="SAFETY - CRITICAL"/>
    <s v="Suspension Component &amp; Assy"/>
    <s v="Powder Metal Forming &amp; Machining"/>
    <s v="Light Vehicle"/>
    <s v="Other"/>
    <s v="Other"/>
    <s v="In Production"/>
    <n v="13080.403"/>
    <n v="0"/>
    <n v="0"/>
    <n v="0"/>
    <n v="0"/>
    <n v="13080.403"/>
    <n v="1"/>
    <n v="0"/>
    <n v="0"/>
    <n v="0"/>
  </r>
  <r>
    <s v="Metaldyne"/>
    <s v="Sintered Products"/>
    <s v="St. Marys"/>
    <s v="3rd Party Sale"/>
    <b v="1"/>
    <s v="United States"/>
    <s v="North America"/>
    <x v="19"/>
    <s v="600363 - Tokico (USA) Inc."/>
    <s v="United States"/>
    <s v="North America"/>
    <s v="2A20010-F"/>
    <n v="120"/>
    <s v="Hitachi BK0000002661 Production Contract 08 17 16"/>
    <m/>
    <m/>
    <s v="X"/>
    <s v="N"/>
    <s v="Suspension Pistons"/>
    <s v="SAFETY - CRITICAL"/>
    <s v="Suspension Component &amp; Assy"/>
    <s v="Powder Metal Forming &amp; Machining"/>
    <s v="Light Vehicle"/>
    <s v="Ford"/>
    <s v="Ford PN96/T1/T3"/>
    <s v="In Production"/>
    <n v="11195.2505"/>
    <n v="0"/>
    <n v="0"/>
    <n v="0"/>
    <n v="0"/>
    <n v="11195.2505"/>
    <n v="1"/>
    <n v="0"/>
    <n v="0"/>
    <n v="0"/>
  </r>
  <r>
    <s v="Metaldyne"/>
    <s v="Sintered Products"/>
    <s v="St. Marys"/>
    <s v="3rd Party Sale"/>
    <b v="1"/>
    <s v="United States"/>
    <s v="North America"/>
    <x v="19"/>
    <s v="600363 - Tokico (USA) Inc."/>
    <s v="United States"/>
    <s v="North America"/>
    <s v="2A26731-1"/>
    <n v="120"/>
    <s v="Hitachi BK0000002661 Production Contract 08 17 16"/>
    <m/>
    <m/>
    <s v="X"/>
    <s v="N"/>
    <s v="Cage"/>
    <s v="SAFETY - CRITICAL"/>
    <s v="Suspension Component &amp; Assy"/>
    <s v="Powder Metal Forming &amp; Machining"/>
    <s v="Light Vehicle"/>
    <s v="Other"/>
    <s v="Other"/>
    <s v="In Production"/>
    <n v="10746.768"/>
    <n v="0"/>
    <n v="0"/>
    <n v="0"/>
    <n v="0"/>
    <n v="10746.768"/>
    <n v="1"/>
    <n v="0"/>
    <n v="0"/>
    <n v="0"/>
  </r>
  <r>
    <s v="Metaldyne"/>
    <s v="Sintered Products"/>
    <s v="St. Marys"/>
    <s v="3rd Party Sale"/>
    <b v="1"/>
    <s v="United States"/>
    <s v="North America"/>
    <x v="19"/>
    <s v="601578 - Hitachi Farmington"/>
    <s v="United States"/>
    <s v="North America"/>
    <s v="SETUP FEE"/>
    <m/>
    <m/>
    <m/>
    <m/>
    <s v="X"/>
    <s v="N"/>
    <s v="No Data"/>
    <s v="SAFETY - CRITICAL"/>
    <s v="Suspension Component &amp; Assy"/>
    <s v="Powder Metal Forming &amp; Machining"/>
    <s v="Light Vehicle"/>
    <s v="Other"/>
    <s v="Other"/>
    <s v="In Production"/>
    <n v="7000"/>
    <n v="0"/>
    <n v="0"/>
    <n v="0"/>
    <n v="0"/>
    <n v="7000"/>
    <n v="0"/>
    <n v="0"/>
    <n v="0"/>
    <n v="1"/>
  </r>
  <r>
    <s v="Metaldyne"/>
    <s v="Sintered Products"/>
    <s v="St. Marys"/>
    <s v="3rd Party Sale"/>
    <b v="1"/>
    <s v="United States"/>
    <s v="North America"/>
    <x v="19"/>
    <s v="601618 - Hitachi Mexico"/>
    <s v="Mexico"/>
    <s v="North America"/>
    <s v="3A83660-9"/>
    <n v="120"/>
    <s v="Hitachi BK0000002661 Production Contract 08 17 16"/>
    <m/>
    <m/>
    <s v="X"/>
    <s v="N"/>
    <s v="Cage"/>
    <s v="SAFETY - CRITICAL"/>
    <s v="Suspension Component &amp; Assy"/>
    <s v="Powder Metal Forming &amp; Machining"/>
    <s v="Light Vehicle"/>
    <s v="Other"/>
    <s v="Other"/>
    <s v="In Production"/>
    <n v="6634.9206000000004"/>
    <n v="0"/>
    <n v="0"/>
    <n v="0"/>
    <n v="0"/>
    <n v="6634.9206000000004"/>
    <n v="1"/>
    <n v="0"/>
    <n v="0"/>
    <n v="0"/>
  </r>
  <r>
    <s v="Metaldyne"/>
    <s v="Sintered Products"/>
    <s v="St. Marys"/>
    <s v="3rd Party Sale"/>
    <b v="1"/>
    <s v="United States"/>
    <s v="North America"/>
    <x v="19"/>
    <s v="600363 - Tokico (USA) Inc."/>
    <s v="United States"/>
    <s v="North America"/>
    <s v="2A22694-1"/>
    <n v="120"/>
    <s v="Hitachi BK0000002661 Production Contract 08 17 16"/>
    <m/>
    <m/>
    <s v="X"/>
    <s v="N"/>
    <s v="Suspension Pistons"/>
    <s v="SAFETY - CRITICAL"/>
    <s v="Suspension Component &amp; Assy"/>
    <s v="Powder Metal Forming &amp; Machining"/>
    <s v="Light Vehicle"/>
    <s v="Toyota"/>
    <s v="Toyota MC-M"/>
    <s v="In Production"/>
    <n v="4938.57"/>
    <n v="0"/>
    <n v="0"/>
    <n v="0"/>
    <n v="0"/>
    <n v="4938.57"/>
    <n v="1"/>
    <n v="0"/>
    <n v="0"/>
    <n v="0"/>
  </r>
  <r>
    <s v="Metaldyne"/>
    <s v="Sintered Products"/>
    <s v="St. Marys"/>
    <s v="3rd Party Sale"/>
    <b v="1"/>
    <s v="United States"/>
    <s v="North America"/>
    <x v="19"/>
    <s v="600363 - Tokico (USA) Inc."/>
    <s v="United States"/>
    <s v="North America"/>
    <s v="2A20011-F"/>
    <n v="120"/>
    <s v="Hitachi BK0000002661 Production Contract 08 17 16"/>
    <m/>
    <m/>
    <s v="X"/>
    <s v="N"/>
    <s v="Suspension Piston Assemblies"/>
    <s v="SAFETY - CRITICAL"/>
    <s v="Suspension Component &amp; Assy"/>
    <s v="Powder Metal Forming &amp; Machining"/>
    <s v="Light Vehicle"/>
    <s v="Ford"/>
    <s v="Ford CD4"/>
    <s v="In Production"/>
    <n v="4715.0985000000001"/>
    <n v="0"/>
    <n v="0"/>
    <n v="0"/>
    <n v="0"/>
    <n v="4715.0985000000001"/>
    <n v="1"/>
    <n v="0"/>
    <n v="0"/>
    <n v="0"/>
  </r>
  <r>
    <s v="Metaldyne"/>
    <s v="Sintered Products"/>
    <s v="St. Marys"/>
    <s v="3rd Party Sale"/>
    <b v="1"/>
    <s v="United States"/>
    <s v="North America"/>
    <x v="19"/>
    <s v="600363 - Tokico (USA) Inc."/>
    <s v="United States"/>
    <s v="North America"/>
    <s v="3A84225-7"/>
    <n v="120"/>
    <s v="Hitachi BK0000002661 Production Contract 08 17 16"/>
    <m/>
    <m/>
    <s v="X"/>
    <s v="N"/>
    <s v="Cage"/>
    <s v="SAFETY - CRITICAL"/>
    <s v="Suspension Component &amp; Assy"/>
    <s v="Powder Metal Forming &amp; Machining"/>
    <s v="Light Vehicle"/>
    <s v="Other"/>
    <s v="Other"/>
    <s v="In Production"/>
    <n v="4709.1839999999993"/>
    <n v="0"/>
    <n v="0"/>
    <n v="0"/>
    <n v="0"/>
    <n v="4709.1839999999993"/>
    <n v="1"/>
    <n v="0"/>
    <n v="0"/>
    <n v="0"/>
  </r>
  <r>
    <s v="Metaldyne"/>
    <s v="Sintered Products"/>
    <s v="St. Marys"/>
    <s v="3rd Party Sale"/>
    <b v="1"/>
    <s v="United States"/>
    <s v="North America"/>
    <x v="19"/>
    <s v="600363 - Tokico (USA) Inc."/>
    <s v="United States"/>
    <s v="North America"/>
    <s v="2A22108-C"/>
    <n v="120"/>
    <s v="Hitachi BK0000002661 Production Contract 08 17 16"/>
    <m/>
    <m/>
    <s v="X"/>
    <s v="N"/>
    <s v="Suspension Piston Assemblies"/>
    <s v="SAFETY - CRITICAL"/>
    <s v="Suspension Component &amp; Assy"/>
    <s v="Powder Metal Forming &amp; Machining"/>
    <s v="Light Vehicle"/>
    <s v="Other"/>
    <s v="Other"/>
    <s v="In Production"/>
    <n v="3435.4144999999999"/>
    <n v="0"/>
    <n v="0"/>
    <n v="0"/>
    <n v="0"/>
    <n v="3435.4144999999999"/>
    <n v="1"/>
    <n v="0"/>
    <n v="0"/>
    <n v="0"/>
  </r>
  <r>
    <s v="Metaldyne"/>
    <s v="Sintered Products"/>
    <s v="St. Marys"/>
    <s v="3rd Party Sale"/>
    <b v="1"/>
    <s v="United States"/>
    <s v="North America"/>
    <x v="19"/>
    <s v="600363 - Tokico (USA) Inc."/>
    <s v="United States"/>
    <s v="North America"/>
    <s v="2A20010-J"/>
    <n v="120"/>
    <s v="Hitachi BK0000002661 Production Contract 08 17 16"/>
    <m/>
    <m/>
    <s v="X"/>
    <s v="N"/>
    <s v="Suspension Piston Assemblies"/>
    <s v="SAFETY - CRITICAL"/>
    <s v="Suspension Component &amp; Assy"/>
    <s v="Powder Metal Forming &amp; Machining"/>
    <s v="Light Vehicle"/>
    <s v="Ford"/>
    <s v="Ford PN96/T1/T3"/>
    <s v="In Production"/>
    <n v="3358.7785000000003"/>
    <n v="0"/>
    <n v="0"/>
    <n v="0"/>
    <n v="0"/>
    <n v="3358.7785000000003"/>
    <n v="1"/>
    <n v="0"/>
    <n v="0"/>
    <n v="0"/>
  </r>
  <r>
    <s v="Metaldyne"/>
    <s v="Sintered Products"/>
    <s v="St. Marys"/>
    <s v="3rd Party Sale"/>
    <b v="1"/>
    <s v="United States"/>
    <s v="North America"/>
    <x v="19"/>
    <s v="600363 - Tokico (USA) Inc."/>
    <s v="United States"/>
    <s v="North America"/>
    <s v="2A25223-B"/>
    <n v="120"/>
    <s v="Hitachi BK0000002661 Production Contract 08 17 16"/>
    <m/>
    <m/>
    <s v="X"/>
    <s v="N"/>
    <s v="Suspension Piston Assemblies"/>
    <s v="SAFETY - CRITICAL"/>
    <s v="Suspension Component &amp; Assy"/>
    <s v="Powder Metal Forming &amp; Machining"/>
    <s v="Light Vehicle"/>
    <s v="Other"/>
    <s v="Other"/>
    <s v="In Production"/>
    <n v="2496.6725000000001"/>
    <n v="0"/>
    <n v="0"/>
    <n v="0"/>
    <n v="0"/>
    <n v="2496.6725000000001"/>
    <n v="1"/>
    <n v="0"/>
    <n v="0"/>
    <n v="0"/>
  </r>
  <r>
    <s v="Metaldyne"/>
    <s v="Sintered Products"/>
    <s v="St. Marys"/>
    <s v="3rd Party Sale"/>
    <b v="1"/>
    <s v="United States"/>
    <s v="North America"/>
    <x v="19"/>
    <s v="600363 - Tokico (USA) Inc."/>
    <s v="United States"/>
    <s v="North America"/>
    <s v="2A15493-1"/>
    <n v="120"/>
    <s v="Hitachi BK0000002661 Production Contract 08 17 16"/>
    <m/>
    <m/>
    <s v="X"/>
    <s v="N"/>
    <s v="Suspension Pistons"/>
    <s v="SAFETY - CRITICAL"/>
    <s v="Suspension Component &amp; Assy"/>
    <s v="Powder Metal Forming &amp; Machining"/>
    <s v="Light Vehicle"/>
    <s v="Other"/>
    <s v="Other"/>
    <s v="In Production"/>
    <n v="1846.4328"/>
    <n v="0"/>
    <n v="0"/>
    <n v="0"/>
    <n v="0"/>
    <n v="1846.4328"/>
    <n v="1"/>
    <n v="0"/>
    <n v="0"/>
    <n v="0"/>
  </r>
  <r>
    <s v="Metaldyne"/>
    <s v="Sintered Products"/>
    <s v="St. Marys"/>
    <s v="3rd Party Sale"/>
    <b v="1"/>
    <s v="United States"/>
    <s v="North America"/>
    <x v="19"/>
    <s v="600363 - Tokico (USA) Inc."/>
    <s v="United States"/>
    <s v="North America"/>
    <s v="2A19280-1"/>
    <n v="120"/>
    <s v="Hitachi BK0000002661 Production Contract 08 17 16"/>
    <m/>
    <m/>
    <s v="X"/>
    <s v="N"/>
    <s v="Suspension Pistons"/>
    <s v="SAFETY - CRITICAL"/>
    <s v="Suspension Component &amp; Assy"/>
    <s v="Powder Metal Forming &amp; Machining"/>
    <s v="Light Vehicle"/>
    <s v="Other"/>
    <s v="Other"/>
    <s v="In Production"/>
    <n v="1408.155"/>
    <n v="0"/>
    <n v="0"/>
    <n v="0"/>
    <n v="0"/>
    <n v="1408.155"/>
    <n v="1"/>
    <n v="0"/>
    <n v="0"/>
    <n v="0"/>
  </r>
  <r>
    <s v="Metaldyne"/>
    <s v="Sintered Products"/>
    <s v="St. Marys"/>
    <s v="3rd Party Sale"/>
    <b v="1"/>
    <s v="United States"/>
    <s v="North America"/>
    <x v="19"/>
    <s v="600363 - Tokico (USA) Inc."/>
    <s v="United States"/>
    <s v="North America"/>
    <s v="2A26694-C"/>
    <n v="120"/>
    <s v="Hitachi BK0000002661 Production Contract 08 17 16"/>
    <m/>
    <m/>
    <s v="X"/>
    <s v="N"/>
    <s v="No Data"/>
    <s v="SAFETY - CRITICAL"/>
    <s v="Suspension Component &amp; Assy"/>
    <s v="Powder Metal Forming &amp; Machining"/>
    <s v="Light Vehicle"/>
    <s v="Other"/>
    <s v="Other"/>
    <s v="In Production"/>
    <n v="1294.8004999999998"/>
    <n v="0"/>
    <n v="0"/>
    <n v="0"/>
    <n v="0"/>
    <n v="1294.8004999999998"/>
    <n v="1"/>
    <n v="0"/>
    <n v="0"/>
    <n v="0"/>
  </r>
  <r>
    <s v="Metaldyne"/>
    <s v="Sintered Products"/>
    <s v="St. Marys"/>
    <s v="3rd Party Sale"/>
    <b v="1"/>
    <s v="United States"/>
    <s v="North America"/>
    <x v="19"/>
    <s v="600363 - Tokico (USA) Inc."/>
    <s v="United States"/>
    <s v="North America"/>
    <s v="2A18672-2"/>
    <n v="120"/>
    <s v="Hitachi BK0000002661 Production Contract 08 17 16"/>
    <m/>
    <m/>
    <s v="X"/>
    <s v="N"/>
    <s v="Piston Blanks"/>
    <s v="SAFETY - CRITICAL"/>
    <s v="Suspension Component &amp; Assy"/>
    <s v="Powder Metal Forming &amp; Machining"/>
    <s v="Light Vehicle"/>
    <s v="Other"/>
    <s v="Other"/>
    <s v="In Production"/>
    <n v="1082.5320000000002"/>
    <n v="0"/>
    <n v="0"/>
    <n v="0"/>
    <n v="0"/>
    <n v="1082.5320000000002"/>
    <n v="1"/>
    <n v="0"/>
    <n v="0"/>
    <n v="0"/>
  </r>
  <r>
    <s v="Metaldyne"/>
    <s v="Sintered Products"/>
    <s v="St. Marys"/>
    <s v="3rd Party Sale"/>
    <b v="1"/>
    <s v="United States"/>
    <s v="North America"/>
    <x v="19"/>
    <s v="600363 - Tokico (USA) Inc."/>
    <s v="United States"/>
    <s v="North America"/>
    <s v="3A85113-4"/>
    <n v="120"/>
    <s v="Hitachi BK0000002661 Production Contract 08 17 16"/>
    <m/>
    <m/>
    <s v="X"/>
    <s v="N"/>
    <s v="Cage"/>
    <s v="SAFETY - CRITICAL"/>
    <s v="Suspension Component &amp; Assy"/>
    <s v="Powder Metal Forming &amp; Machining"/>
    <s v="Light Vehicle"/>
    <s v="Other"/>
    <s v="Other"/>
    <s v="In Production"/>
    <n v="852.88139999999999"/>
    <n v="0"/>
    <n v="0"/>
    <n v="0"/>
    <n v="0"/>
    <n v="852.88139999999999"/>
    <n v="1"/>
    <n v="0"/>
    <n v="0"/>
    <n v="0"/>
  </r>
  <r>
    <s v="Metaldyne"/>
    <s v="Sintered Products"/>
    <s v="St. Marys"/>
    <s v="3rd Party Sale"/>
    <b v="1"/>
    <s v="United States"/>
    <s v="North America"/>
    <x v="19"/>
    <s v="601578 - Hitachi Farmington"/>
    <s v="United States"/>
    <s v="North America"/>
    <s v="2A20010-B"/>
    <n v="120"/>
    <s v="Hitachi BK0000002661 Production Contract 08 17 16"/>
    <m/>
    <m/>
    <s v="X"/>
    <s v="N"/>
    <s v="No Data"/>
    <s v="SAFETY - CRITICAL"/>
    <s v="Suspension Component &amp; Assy"/>
    <s v="Powder Metal Forming &amp; Machining"/>
    <s v="Light Vehicle"/>
    <s v="Other"/>
    <s v="Other"/>
    <s v="In Production"/>
    <n v="713.45"/>
    <n v="0"/>
    <n v="0"/>
    <n v="0"/>
    <n v="0"/>
    <n v="713.45"/>
    <n v="1"/>
    <n v="0"/>
    <n v="0"/>
    <n v="0"/>
  </r>
  <r>
    <s v="Metaldyne"/>
    <s v="Sintered Products"/>
    <s v="St. Marys"/>
    <s v="3rd Party Sale"/>
    <b v="1"/>
    <s v="United States"/>
    <s v="North America"/>
    <x v="19"/>
    <s v="600363 - Tokico (USA) Inc."/>
    <s v="United States"/>
    <s v="North America"/>
    <s v="3B15663-1"/>
    <m/>
    <m/>
    <m/>
    <m/>
    <s v="X"/>
    <s v="N"/>
    <s v="Suspension Pistons"/>
    <s v="SAFETY - CRITICAL"/>
    <s v="Suspension Component &amp; Assy"/>
    <s v="Powder Metal Forming &amp; Machining"/>
    <s v="Light Vehicle"/>
    <s v="Other"/>
    <s v="Other"/>
    <s v="In Production"/>
    <n v="629.4"/>
    <n v="0"/>
    <n v="0"/>
    <n v="0"/>
    <n v="0"/>
    <n v="629.4"/>
    <n v="0"/>
    <n v="0"/>
    <n v="0"/>
    <n v="1"/>
  </r>
  <r>
    <s v="Metaldyne"/>
    <s v="Sintered Products"/>
    <s v="St. Marys"/>
    <s v="3rd Party Sale"/>
    <b v="1"/>
    <s v="United States"/>
    <s v="North America"/>
    <x v="19"/>
    <s v="600363 - Tokico (USA) Inc."/>
    <s v="United States"/>
    <s v="North America"/>
    <s v="2A13026-3"/>
    <n v="120"/>
    <s v="Hitachi BK0000002661 Production Contract 08 17 16"/>
    <m/>
    <m/>
    <s v="X"/>
    <s v="N"/>
    <s v="Piston Blanks"/>
    <s v="SAFETY - CRITICAL"/>
    <s v="Suspension Component &amp; Assy"/>
    <s v="Powder Metal Forming &amp; Machining"/>
    <s v="Light Vehicle"/>
    <s v="Other"/>
    <s v="Other"/>
    <s v="In Production"/>
    <n v="591.71199999999999"/>
    <n v="0"/>
    <n v="0"/>
    <n v="0"/>
    <n v="0"/>
    <n v="591.71199999999999"/>
    <n v="1"/>
    <n v="0"/>
    <n v="0"/>
    <n v="0"/>
  </r>
  <r>
    <s v="Metaldyne"/>
    <s v="Sintered Products"/>
    <s v="St. Marys"/>
    <s v="3rd Party Sale"/>
    <b v="1"/>
    <s v="United States"/>
    <s v="North America"/>
    <x v="19"/>
    <s v="600363 - Tokico (USA) Inc."/>
    <s v="United States"/>
    <s v="North America"/>
    <s v="2A15550-2"/>
    <n v="120"/>
    <s v="Hitachi BK0000002661 Production Contract 08 17 16"/>
    <m/>
    <m/>
    <s v="X"/>
    <s v="N"/>
    <s v="Piston Blanks"/>
    <s v="SAFETY - CRITICAL"/>
    <s v="Suspension Component &amp; Assy"/>
    <s v="Powder Metal Forming &amp; Machining"/>
    <s v="Light Vehicle"/>
    <s v="Other"/>
    <s v="Other"/>
    <s v="In Production"/>
    <n v="506.86559999999997"/>
    <n v="0"/>
    <n v="0"/>
    <n v="0"/>
    <n v="0"/>
    <n v="506.86559999999997"/>
    <n v="1"/>
    <n v="0"/>
    <n v="0"/>
    <n v="0"/>
  </r>
  <r>
    <s v="Metaldyne"/>
    <s v="Sintered Products"/>
    <s v="St. Marys"/>
    <s v="3rd Party Sale"/>
    <b v="1"/>
    <s v="United States"/>
    <s v="North America"/>
    <x v="19"/>
    <s v="600363 - Tokico (USA) Inc."/>
    <s v="United States"/>
    <s v="North America"/>
    <s v="2A18277-1"/>
    <n v="120"/>
    <s v="Hitachi BK0000002661 Production Contract 08 17 16"/>
    <m/>
    <m/>
    <s v="X"/>
    <s v="N"/>
    <s v="Piston Blanks"/>
    <s v="SAFETY - CRITICAL"/>
    <s v="Suspension Component &amp; Assy"/>
    <s v="Powder Metal Forming &amp; Machining"/>
    <s v="Light Vehicle"/>
    <s v="Other"/>
    <s v="Other"/>
    <s v="In Production"/>
    <n v="242.00639999999999"/>
    <n v="0"/>
    <n v="0"/>
    <n v="0"/>
    <n v="0"/>
    <n v="242.00639999999999"/>
    <n v="1"/>
    <n v="0"/>
    <n v="0"/>
    <n v="0"/>
  </r>
  <r>
    <s v="Metaldyne"/>
    <s v="Sintered Products"/>
    <s v="St. Marys"/>
    <s v="3rd Party Sale"/>
    <b v="1"/>
    <s v="United States"/>
    <s v="North America"/>
    <x v="19"/>
    <s v="600363 - Tokico (USA) Inc."/>
    <s v="United States"/>
    <s v="North America"/>
    <s v="2A13026-5"/>
    <n v="120"/>
    <s v="Hitachi BK0000002661 Production Contract 08 17 16"/>
    <m/>
    <m/>
    <s v="X"/>
    <s v="N"/>
    <s v="Piston Blanks"/>
    <s v="SAFETY - CRITICAL"/>
    <s v="Suspension Component &amp; Assy"/>
    <s v="Powder Metal Forming &amp; Machining"/>
    <s v="Light Vehicle"/>
    <s v="Other"/>
    <s v="Other"/>
    <s v="In Production"/>
    <n v="162.38399999999999"/>
    <n v="0"/>
    <n v="0"/>
    <n v="0"/>
    <n v="0"/>
    <n v="162.38399999999999"/>
    <n v="1"/>
    <n v="0"/>
    <n v="0"/>
    <n v="0"/>
  </r>
  <r>
    <s v="Metaldyne"/>
    <s v="Sintered Products"/>
    <s v="St. Marys"/>
    <s v="3rd Party Sale"/>
    <b v="1"/>
    <s v="United States"/>
    <s v="North America"/>
    <x v="19"/>
    <s v="600363 - Tokico (USA) Inc."/>
    <s v="United States"/>
    <s v="North America"/>
    <s v="3A84225-5"/>
    <n v="120"/>
    <s v="Hitachi BK0000002661 Production Contract 08 17 16"/>
    <m/>
    <m/>
    <s v="X"/>
    <s v="N"/>
    <s v="Cage"/>
    <s v="SAFETY - CRITICAL"/>
    <s v="Suspension Component &amp; Assy"/>
    <s v="Powder Metal Forming &amp; Machining"/>
    <s v="Light Vehicle"/>
    <s v="Other"/>
    <s v="Other"/>
    <s v="In Production"/>
    <n v="158.256"/>
    <n v="0"/>
    <n v="0"/>
    <n v="0"/>
    <n v="0"/>
    <n v="158.256"/>
    <n v="1"/>
    <n v="0"/>
    <n v="0"/>
    <n v="0"/>
  </r>
  <r>
    <s v="Metaldyne"/>
    <s v="Sintered Products"/>
    <s v="St. Marys"/>
    <s v="3rd Party Sale"/>
    <b v="1"/>
    <s v="United States"/>
    <s v="North America"/>
    <x v="19"/>
    <s v="601578 - Hitachi Farmington"/>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151.38"/>
    <n v="0"/>
    <n v="0"/>
    <n v="0"/>
    <n v="0"/>
    <n v="151.38"/>
    <n v="1"/>
    <n v="0"/>
    <n v="0"/>
    <n v="0"/>
  </r>
  <r>
    <s v="Metaldyne"/>
    <s v="Sintered Products"/>
    <s v="St. Marys"/>
    <s v="3rd Party Sale"/>
    <b v="1"/>
    <s v="United States"/>
    <s v="North America"/>
    <x v="19"/>
    <s v="601578 - Hitachi Farmington"/>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142.58000000000001"/>
    <n v="0"/>
    <n v="0"/>
    <n v="0"/>
    <n v="0"/>
    <n v="142.58000000000001"/>
    <n v="1"/>
    <n v="0"/>
    <n v="0"/>
    <n v="0"/>
  </r>
  <r>
    <s v="Metaldyne"/>
    <s v="Sintered Products"/>
    <s v="St. Marys"/>
    <s v="3rd Party Sale"/>
    <b v="1"/>
    <s v="United States"/>
    <s v="North America"/>
    <x v="19"/>
    <s v="600363 - Tokico (USA) Inc."/>
    <s v="United States"/>
    <s v="North America"/>
    <s v="3A85113-9"/>
    <n v="120"/>
    <s v="Hitachi BK0000002661 Production Contract 08 17 16"/>
    <m/>
    <m/>
    <s v="X"/>
    <s v="N"/>
    <s v="Cage"/>
    <s v="SAFETY - CRITICAL"/>
    <s v="Suspension Component &amp; Assy"/>
    <s v="Powder Metal Forming &amp; Machining"/>
    <s v="Light Vehicle"/>
    <s v="Other"/>
    <s v="Other"/>
    <s v="In Production"/>
    <n v="139.0284"/>
    <n v="0"/>
    <n v="0"/>
    <n v="0"/>
    <n v="0"/>
    <n v="139.0284"/>
    <n v="1"/>
    <n v="0"/>
    <n v="0"/>
    <n v="0"/>
  </r>
  <r>
    <s v="Metaldyne"/>
    <s v="Sintered Products"/>
    <s v="St. Marys"/>
    <s v="3rd Party Sale"/>
    <b v="1"/>
    <s v="United States"/>
    <s v="North America"/>
    <x v="19"/>
    <s v="600363 - Tokico (USA) Inc."/>
    <s v="United States"/>
    <s v="North America"/>
    <s v="2A16535-3"/>
    <n v="120"/>
    <s v="Hitachi BK0000002661 Production Contract 08 17 16"/>
    <m/>
    <m/>
    <s v="X"/>
    <s v="N"/>
    <s v="Piston Blanks"/>
    <s v="SAFETY - CRITICAL"/>
    <s v="Suspension Component &amp; Assy"/>
    <s v="Powder Metal Forming &amp; Machining"/>
    <s v="Light Vehicle"/>
    <s v="Other"/>
    <s v="Other"/>
    <s v="In Production"/>
    <n v="130"/>
    <n v="0"/>
    <n v="0"/>
    <n v="0"/>
    <n v="0"/>
    <n v="130"/>
    <n v="1"/>
    <n v="0"/>
    <n v="0"/>
    <n v="0"/>
  </r>
  <r>
    <s v="Metaldyne"/>
    <s v="Sintered Products"/>
    <s v="St. Marys"/>
    <s v="3rd Party Sale"/>
    <b v="1"/>
    <s v="United States"/>
    <s v="North America"/>
    <x v="19"/>
    <s v="600363 - Tokico (USA) Inc."/>
    <s v="United States"/>
    <s v="North America"/>
    <s v="2A15504-1"/>
    <n v="120"/>
    <s v="Hitachi BK0000002661 Production Contract 08 17 16"/>
    <m/>
    <m/>
    <s v="X"/>
    <s v="N"/>
    <s v="Piston Blanks"/>
    <s v="SAFETY - CRITICAL"/>
    <s v="Suspension Component &amp; Assy"/>
    <s v="Powder Metal Forming &amp; Machining"/>
    <s v="Light Vehicle"/>
    <s v="Other"/>
    <s v="Other"/>
    <s v="In Production"/>
    <n v="108.57599999999999"/>
    <n v="0"/>
    <n v="0"/>
    <n v="0"/>
    <n v="0"/>
    <n v="108.57599999999999"/>
    <n v="1"/>
    <n v="0"/>
    <n v="0"/>
    <n v="0"/>
  </r>
  <r>
    <s v="Metaldyne"/>
    <s v="Sintered Products"/>
    <s v="St. Marys"/>
    <s v="3rd Party Sale"/>
    <b v="1"/>
    <s v="United States"/>
    <s v="North America"/>
    <x v="19"/>
    <s v="600363 - Tokico (USA) Inc."/>
    <s v="United States"/>
    <s v="North America"/>
    <s v="2A13276-7"/>
    <n v="120"/>
    <s v="Hitachi BK0000002661 Production Contract 08 17 16"/>
    <m/>
    <m/>
    <s v="X"/>
    <s v="N"/>
    <s v="Piston Blanks"/>
    <s v="SAFETY - CRITICAL"/>
    <s v="Suspension Component &amp; Assy"/>
    <s v="Powder Metal Forming &amp; Machining"/>
    <s v="Light Vehicle"/>
    <s v="Other"/>
    <s v="Other"/>
    <s v="In Production"/>
    <n v="93.504000000000005"/>
    <n v="0"/>
    <n v="0"/>
    <n v="0"/>
    <n v="0"/>
    <n v="93.504000000000005"/>
    <n v="1"/>
    <n v="0"/>
    <n v="0"/>
    <n v="0"/>
  </r>
  <r>
    <s v="Metaldyne"/>
    <s v="Sintered Products"/>
    <s v="St. Marys"/>
    <s v="3rd Party Sale"/>
    <b v="1"/>
    <s v="United States"/>
    <s v="North America"/>
    <x v="19"/>
    <s v="600363 - Tokico (USA) Inc."/>
    <s v="United States"/>
    <s v="North America"/>
    <s v="2A13276-5"/>
    <n v="120"/>
    <s v="Hitachi BK0000002661 Production Contract 08 17 16"/>
    <m/>
    <m/>
    <s v="X"/>
    <s v="N"/>
    <s v="Piston Blanks"/>
    <s v="SAFETY - CRITICAL"/>
    <s v="Suspension Component &amp; Assy"/>
    <s v="Powder Metal Forming &amp; Machining"/>
    <s v="Light Vehicle"/>
    <s v="Other"/>
    <s v="Other"/>
    <s v="In Production"/>
    <n v="89.183999999999997"/>
    <n v="0"/>
    <n v="0"/>
    <n v="0"/>
    <n v="0"/>
    <n v="89.183999999999997"/>
    <n v="1"/>
    <n v="0"/>
    <n v="0"/>
    <n v="0"/>
  </r>
  <r>
    <s v="Metaldyne"/>
    <s v="Sintered Products"/>
    <s v="St. Marys"/>
    <s v="3rd Party Sale"/>
    <b v="1"/>
    <s v="United States"/>
    <s v="North America"/>
    <x v="19"/>
    <s v="600363 - Tokico (USA) Inc."/>
    <s v="United States"/>
    <s v="North America"/>
    <s v="2A13276-3"/>
    <n v="120"/>
    <s v="Hitachi BK0000002661 Production Contract 08 17 16"/>
    <m/>
    <m/>
    <s v="X"/>
    <s v="N"/>
    <s v="Piston Blanks"/>
    <s v="SAFETY - CRITICAL"/>
    <s v="Suspension Component &amp; Assy"/>
    <s v="Powder Metal Forming &amp; Machining"/>
    <s v="Light Vehicle"/>
    <s v="Other"/>
    <s v="Other"/>
    <s v="In Production"/>
    <n v="81"/>
    <n v="0"/>
    <n v="0"/>
    <n v="0"/>
    <n v="0"/>
    <n v="81"/>
    <n v="1"/>
    <n v="0"/>
    <n v="0"/>
    <n v="0"/>
  </r>
  <r>
    <s v="Metaldyne"/>
    <s v="Sintered Products"/>
    <s v="St. Marys"/>
    <s v="3rd Party Sale"/>
    <b v="1"/>
    <s v="United States"/>
    <s v="North America"/>
    <x v="19"/>
    <s v="600363 - Tokico (USA) Inc."/>
    <s v="United States"/>
    <s v="North America"/>
    <s v="3A85113-6"/>
    <n v="120"/>
    <s v="Hitachi BK0000002661 Production Contract 08 17 16"/>
    <m/>
    <m/>
    <s v="X"/>
    <s v="N"/>
    <s v="Cage"/>
    <s v="SAFETY - CRITICAL"/>
    <s v="Suspension Component &amp; Assy"/>
    <s v="Powder Metal Forming &amp; Machining"/>
    <s v="Light Vehicle"/>
    <s v="Other"/>
    <s v="Other"/>
    <s v="In Production"/>
    <n v="70.912800000000004"/>
    <n v="0"/>
    <n v="0"/>
    <n v="0"/>
    <n v="0"/>
    <n v="70.912800000000004"/>
    <n v="1"/>
    <n v="0"/>
    <n v="0"/>
    <n v="0"/>
  </r>
  <r>
    <s v="Grede"/>
    <s v="Foundry"/>
    <s v="Novocast"/>
    <s v="3rd Party Sale"/>
    <m/>
    <s v="Mexico"/>
    <s v="North America"/>
    <x v="20"/>
    <s v="HITACHI AUTOMOTIVE SYSTEMS MEXICO S"/>
    <m/>
    <s v="North America"/>
    <s v="(blank)"/>
    <m/>
    <m/>
    <m/>
    <m/>
    <n v="0"/>
    <s v="N"/>
    <s v="Miscellaneous"/>
    <s v="OTHER SPECIALTY PRODUCTS"/>
    <s v="Misc Products not grouped"/>
    <s v="Ductile Iron Casting &amp; Related Machining"/>
    <s v="Light Vehicle"/>
    <s v="Other"/>
    <s v="Non-Automotive"/>
    <s v="In Production"/>
    <n v="3725"/>
    <n v="0"/>
    <n v="0"/>
    <n v="0"/>
    <n v="0"/>
    <n v="3725"/>
    <n v="0"/>
    <n v="0"/>
    <n v="0"/>
    <n v="1"/>
  </r>
  <r>
    <s v="Grede"/>
    <s v="Foundry"/>
    <s v="Reedsburg"/>
    <s v="3rd Party Sale"/>
    <m/>
    <s v="United States"/>
    <s v="North America"/>
    <x v="21"/>
    <s v="WAUPACA FOUNDRY, INC."/>
    <m/>
    <s v="North America"/>
    <s v="51211T1WXA011"/>
    <m/>
    <m/>
    <m/>
    <m/>
    <n v="0"/>
    <s v="N"/>
    <s v="Knuckle Front"/>
    <s v="SAFETY - CRITICAL"/>
    <s v="Knuckle"/>
    <s v="Ductile Iron Casting &amp; Related Machining"/>
    <s v="Light Vehicle"/>
    <s v="Honda"/>
    <s v="Honda C-5/CCA"/>
    <s v="In Production"/>
    <n v="2915540.4400000004"/>
    <n v="0"/>
    <n v="0"/>
    <n v="0"/>
    <n v="0"/>
    <n v="2915540.4400000004"/>
    <n v="0"/>
    <n v="0"/>
    <n v="0"/>
    <n v="1"/>
  </r>
  <r>
    <s v="Grede"/>
    <s v="Foundry"/>
    <s v="Reedsburg"/>
    <s v="3rd Party Sale"/>
    <m/>
    <s v="United States"/>
    <s v="North America"/>
    <x v="21"/>
    <s v="WAUPACA FOUNDRY, INC."/>
    <m/>
    <s v="North America"/>
    <s v="51216T1WXA011"/>
    <m/>
    <m/>
    <m/>
    <m/>
    <n v="0"/>
    <s v="N"/>
    <s v="Knuckle Front"/>
    <s v="SAFETY - CRITICAL"/>
    <s v="Knuckle"/>
    <s v="Ductile Iron Casting &amp; Related Machining"/>
    <s v="Light Vehicle"/>
    <s v="Honda"/>
    <s v="Honda C-5/CCA"/>
    <s v="In Production"/>
    <n v="2894100.59"/>
    <n v="0"/>
    <n v="0"/>
    <n v="0"/>
    <n v="0"/>
    <n v="2894100.59"/>
    <n v="0"/>
    <n v="0"/>
    <n v="0"/>
    <n v="1"/>
  </r>
  <r>
    <s v="Grede"/>
    <s v="Foundry"/>
    <s v="Reedsburg"/>
    <s v="3rd Party Sale"/>
    <m/>
    <s v="United States"/>
    <s v="North America"/>
    <x v="21"/>
    <s v="WAUPACA FOUNDRY, INC."/>
    <m/>
    <s v="North America"/>
    <s v="51216T1YXA011"/>
    <m/>
    <m/>
    <m/>
    <m/>
    <n v="0"/>
    <s v="N"/>
    <s v="Knuckle Front"/>
    <s v="SAFETY - CRITICAL"/>
    <s v="Knuckle"/>
    <s v="Ductile Iron Casting &amp; Related Machining"/>
    <s v="Light Vehicle"/>
    <s v="Honda"/>
    <s v="Honda C-5/CCA"/>
    <s v="In Production"/>
    <n v="139382.625"/>
    <n v="0"/>
    <n v="0"/>
    <n v="0"/>
    <n v="0"/>
    <n v="139382.625"/>
    <n v="0"/>
    <n v="0"/>
    <n v="0"/>
    <n v="1"/>
  </r>
  <r>
    <s v="Grede"/>
    <s v="Foundry"/>
    <s v="Reedsburg"/>
    <s v="3rd Party Sale"/>
    <m/>
    <s v="United States"/>
    <s v="North America"/>
    <x v="21"/>
    <s v="WAUPACA FOUNDRY, INC."/>
    <m/>
    <s v="North America"/>
    <s v="51211T1YXA000"/>
    <m/>
    <m/>
    <m/>
    <m/>
    <n v="0"/>
    <s v="N"/>
    <s v="Knuckle Front"/>
    <s v="SAFETY - CRITICAL"/>
    <s v="Knuckle"/>
    <s v="Ductile Iron Casting &amp; Related Machining"/>
    <s v="Light Vehicle"/>
    <s v="Honda"/>
    <s v="Honda C-5/CCA"/>
    <s v="In Production"/>
    <n v="138858.22500000001"/>
    <n v="0"/>
    <n v="0"/>
    <n v="0"/>
    <n v="0"/>
    <n v="138858.22500000001"/>
    <n v="0"/>
    <n v="0"/>
    <n v="0"/>
    <n v="1"/>
  </r>
  <r>
    <s v="Grede"/>
    <s v="Foundry"/>
    <s v="New Castle"/>
    <s v="3rd Party Sale"/>
    <m/>
    <s v="United States"/>
    <s v="North America"/>
    <x v="21"/>
    <s v="HITACHI METALS AMERICA"/>
    <m/>
    <s v="North America"/>
    <s v="97QL4153"/>
    <m/>
    <m/>
    <m/>
    <m/>
    <n v="0"/>
    <s v="N"/>
    <s v="Cap"/>
    <s v="OTHER SPECIALTY PRODUCTS"/>
    <s v="Cap"/>
    <s v="Ductile Iron Casting &amp; Related Machining"/>
    <s v="Industrial"/>
    <s v="Other"/>
    <s v="Non-Automotive"/>
    <s v="In Production"/>
    <n v="11900.144620000003"/>
    <n v="11792.413239999998"/>
    <n v="11792.413240000002"/>
    <n v="12140.528759999999"/>
    <n v="12510.4015"/>
    <n v="60135.901360000003"/>
    <n v="0"/>
    <n v="0"/>
    <n v="11792.413239999998"/>
    <n v="1"/>
  </r>
  <r>
    <s v="Grede"/>
    <s v="Foundry"/>
    <s v="Reedsburg"/>
    <s v="3rd Party Sale"/>
    <m/>
    <s v="United States"/>
    <s v="North America"/>
    <x v="21"/>
    <s v="WAUPACA FOUNDRY, INC."/>
    <m/>
    <s v="North America"/>
    <s v="(blank)"/>
    <m/>
    <m/>
    <m/>
    <m/>
    <n v="0"/>
    <s v="N"/>
    <s v="Miscellaneous"/>
    <s v="OTHER SPECIALTY PRODUCTS"/>
    <s v="Misc Products not grouped"/>
    <s v="Ductile Iron Casting &amp; Related Machining"/>
    <s v="Light Vehicle"/>
    <s v="Other"/>
    <s v="Non-Automotive"/>
    <s v="In Production"/>
    <n v="95"/>
    <n v="0"/>
    <n v="0"/>
    <n v="0"/>
    <n v="0"/>
    <n v="95"/>
    <n v="0"/>
    <n v="0"/>
    <n v="0"/>
    <n v="1"/>
  </r>
  <r>
    <s v="Grede"/>
    <s v="Foundry"/>
    <s v="New Castle"/>
    <s v="3rd Party Sale"/>
    <m/>
    <s v="United States"/>
    <s v="North America"/>
    <x v="21"/>
    <s v="HITACHI METALS AMERICA"/>
    <m/>
    <s v="North America"/>
    <s v="(blank)"/>
    <m/>
    <m/>
    <m/>
    <m/>
    <n v="0"/>
    <s v="N"/>
    <s v="Miscellaneous"/>
    <s v="OTHER SPECIALTY PRODUCTS"/>
    <s v="Misc Products not grouped"/>
    <s v="Ductile Iron Casting &amp; Related Machining"/>
    <s v="Light Vehicle"/>
    <s v="Other"/>
    <s v="Non-Automotive"/>
    <s v="In Production"/>
    <n v="-0.06"/>
    <n v="0"/>
    <n v="0"/>
    <n v="0"/>
    <n v="0"/>
    <n v="-0.06"/>
    <n v="0"/>
    <n v="0"/>
    <n v="0"/>
    <n v="1"/>
  </r>
  <r>
    <s v="Grede"/>
    <s v="Foundry"/>
    <s v="Reedsburg"/>
    <s v="3rd Party Sale"/>
    <m/>
    <s v="United States"/>
    <s v="North America"/>
    <x v="22"/>
    <s v="HONDA MFG OF INDIANA, LLC"/>
    <m/>
    <s v="North America"/>
    <s v="51211TBA A030M1"/>
    <m/>
    <m/>
    <m/>
    <m/>
    <s v="X"/>
    <s v="N"/>
    <s v="Knuckle Front"/>
    <s v="SAFETY - CRITICAL"/>
    <s v="Knuckle"/>
    <s v="Ductile Iron Casting &amp; Related Machining"/>
    <s v="Light Vehicle"/>
    <s v="Honda"/>
    <s v="Honda C-5/CCA"/>
    <s v="In Production"/>
    <n v="3521985.0575000006"/>
    <n v="4576755.9444999993"/>
    <n v="4576755.9445000002"/>
    <n v="4576755.9445000002"/>
    <n v="4576755.9445000002"/>
    <n v="21829008.835499998"/>
    <n v="0"/>
    <n v="0"/>
    <n v="4576755.9444999993"/>
    <n v="1"/>
  </r>
  <r>
    <s v="Grede"/>
    <s v="Foundry"/>
    <s v="Reedsburg"/>
    <s v="3rd Party Sale"/>
    <m/>
    <s v="United States"/>
    <s v="North America"/>
    <x v="22"/>
    <s v="HONDA MFG OF INDIANA, LLC"/>
    <m/>
    <s v="North America"/>
    <s v="51216TBA A030M1"/>
    <m/>
    <m/>
    <m/>
    <m/>
    <s v="X"/>
    <s v="N"/>
    <s v="Knuckle Front"/>
    <s v="SAFETY - CRITICAL"/>
    <s v="Knuckle"/>
    <s v="Ductile Iron Casting &amp; Related Machining"/>
    <s v="Light Vehicle"/>
    <s v="Honda"/>
    <s v="Honda C-5/CCA"/>
    <s v="In Production"/>
    <n v="3520740.3374999999"/>
    <n v="4574892.3629999999"/>
    <n v="4574892.3630000008"/>
    <n v="4574892.3629999999"/>
    <n v="4574892.3629999999"/>
    <n v="21820309.789499998"/>
    <n v="0"/>
    <n v="0"/>
    <n v="4574892.3629999999"/>
    <n v="1"/>
  </r>
  <r>
    <s v="Grede"/>
    <s v="Foundry"/>
    <s v="Brewton"/>
    <s v="3rd Party Sale"/>
    <m/>
    <s v="United States"/>
    <s v="North America"/>
    <x v="22"/>
    <s v="HONDA R&amp;D AMERICAS INC"/>
    <m/>
    <s v="North America"/>
    <s v="23232-XZXA-D000"/>
    <m/>
    <m/>
    <m/>
    <m/>
    <s v="X"/>
    <s v="N"/>
    <s v="Support"/>
    <s v="SAFETY - CRITICAL"/>
    <s v="Support"/>
    <s v="Ductile Iron Casting &amp; Related Machining"/>
    <s v="Light Vehicle"/>
    <s v="Honda"/>
    <s v="Honda Other"/>
    <s v="Awarded"/>
    <n v="0"/>
    <n v="758100"/>
    <n v="2036039.9999999988"/>
    <n v="3790500"/>
    <n v="4537770"/>
    <n v="11122410"/>
    <n v="0"/>
    <n v="0"/>
    <n v="758100"/>
    <n v="1"/>
  </r>
  <r>
    <s v="Grede"/>
    <s v="Foundry"/>
    <s v="Reedsburg"/>
    <s v="3rd Party Sale"/>
    <m/>
    <s v="United States"/>
    <s v="North America"/>
    <x v="22"/>
    <s v="IPS"/>
    <m/>
    <s v="North America"/>
    <s v="42101T7A 0000"/>
    <m/>
    <m/>
    <m/>
    <m/>
    <s v="X"/>
    <s v="N"/>
    <s v="Hub"/>
    <s v="Transmission"/>
    <s v="Hub"/>
    <s v="Ductile Iron Casting &amp; Related Machining"/>
    <s v="Light Vehicle"/>
    <s v="Honda"/>
    <s v="Honda GSP(2)"/>
    <s v="Awarded"/>
    <n v="933559.96829999995"/>
    <n v="1414332.0470999999"/>
    <n v="1414332.0471000001"/>
    <n v="1414332.0471000001"/>
    <n v="1414332.0471000001"/>
    <n v="6590888.1567000002"/>
    <n v="0"/>
    <n v="0"/>
    <n v="1414332.0470999999"/>
    <n v="1"/>
  </r>
  <r>
    <s v="Grede"/>
    <s v="Foundry"/>
    <s v="Reedsburg"/>
    <s v="3rd Party Sale"/>
    <m/>
    <s v="United States"/>
    <s v="North America"/>
    <x v="22"/>
    <s v="IPS"/>
    <m/>
    <s v="North America"/>
    <s v="42102T7A 0000"/>
    <m/>
    <m/>
    <m/>
    <m/>
    <s v="X"/>
    <s v="N"/>
    <s v="Hub"/>
    <s v="Transmission"/>
    <s v="Hub"/>
    <s v="Ductile Iron Casting &amp; Related Machining"/>
    <s v="Light Vehicle"/>
    <s v="Honda"/>
    <s v="Honda GSP(2)"/>
    <s v="Awarded"/>
    <n v="935614.03529999999"/>
    <n v="1416473.3586000002"/>
    <n v="1416473.3586000002"/>
    <n v="1062359.2176000001"/>
    <n v="0"/>
    <n v="4830919.9701000005"/>
    <n v="0"/>
    <n v="0"/>
    <n v="1416473.3586000002"/>
    <n v="1"/>
  </r>
  <r>
    <s v="Grede"/>
    <s v="Foundry"/>
    <s v="Reedsburg"/>
    <s v="3rd Party Sale"/>
    <m/>
    <s v="United States"/>
    <s v="North America"/>
    <x v="22"/>
    <s v="HONDA"/>
    <m/>
    <s v="North America"/>
    <s v="11910-5BFA-A000"/>
    <m/>
    <m/>
    <m/>
    <m/>
    <s v="X"/>
    <s v="N"/>
    <s v="Engine Mount Bracket"/>
    <s v="Engine"/>
    <s v="Bracket"/>
    <s v="Ductile Iron Casting &amp; Related Machining"/>
    <s v="Light Vehicle"/>
    <s v="Honda"/>
    <s v="Honda D-5/CCA"/>
    <s v="Awarded"/>
    <n v="0"/>
    <n v="17144.77997777778"/>
    <n v="1324972.1816999998"/>
    <n v="1507795.1880999999"/>
    <n v="1389213.4095999999"/>
    <n v="4239125.5593777774"/>
    <n v="0"/>
    <n v="0"/>
    <n v="17144.77997777778"/>
    <n v="1"/>
  </r>
  <r>
    <s v="Grede"/>
    <s v="Foundry"/>
    <s v="Reedsburg"/>
    <s v="3rd Party Sale"/>
    <m/>
    <s v="United States"/>
    <s v="North America"/>
    <x v="22"/>
    <s v="HONDA DE MEXICO SA DE CV"/>
    <m/>
    <s v="North America"/>
    <s v="42101T7D 0000"/>
    <m/>
    <m/>
    <m/>
    <m/>
    <s v="X"/>
    <s v="N"/>
    <s v="Hub"/>
    <s v="Transmission"/>
    <s v="Hub"/>
    <s v="Ductile Iron Casting &amp; Related Machining"/>
    <s v="Light Vehicle"/>
    <s v="Honda"/>
    <s v="Honda GSP(2)"/>
    <s v="Awarded"/>
    <n v="687950.68120000011"/>
    <n v="687175.56759999995"/>
    <n v="687175.56759999995"/>
    <n v="687175.56760000007"/>
    <n v="687175.56760000007"/>
    <n v="3436652.9516000003"/>
    <n v="0"/>
    <n v="0"/>
    <n v="687175.56759999995"/>
    <n v="1"/>
  </r>
  <r>
    <s v="Grede"/>
    <s v="Foundry"/>
    <s v="Iron Mountain"/>
    <s v="3rd Party Sale"/>
    <m/>
    <s v="United States"/>
    <s v="North America"/>
    <x v="22"/>
    <s v="HONDA DE MEXICO SA DE CV"/>
    <m/>
    <s v="North America"/>
    <s v="50712SYZ 0000"/>
    <m/>
    <m/>
    <m/>
    <m/>
    <s v="X"/>
    <s v="N"/>
    <s v="Dampener Mass"/>
    <s v="OTHER SPECIALTY PRODUCTS"/>
    <s v="Misc Products not grouped"/>
    <s v="Gray Iron Casting &amp; Related Machining"/>
    <s v="Light Vehicle"/>
    <s v="Honda"/>
    <s v="Honda GSP(2)"/>
    <s v="Awarded"/>
    <n v="595183.35210000002"/>
    <n v="594339.17100000009"/>
    <n v="594339.17099999997"/>
    <n v="594339.17099999997"/>
    <n v="594339.17099999997"/>
    <n v="2972540.0361000001"/>
    <n v="0"/>
    <n v="0"/>
    <n v="594339.17100000009"/>
    <n v="1"/>
  </r>
  <r>
    <s v="Grede"/>
    <s v="Foundry"/>
    <s v="Reedsburg"/>
    <s v="3rd Party Sale"/>
    <m/>
    <s v="United States"/>
    <s v="North America"/>
    <x v="22"/>
    <s v="HONDA DE MEXICO SA DE CV"/>
    <m/>
    <s v="North America"/>
    <s v="42102T7D 0000"/>
    <m/>
    <m/>
    <m/>
    <m/>
    <s v="X"/>
    <s v="N"/>
    <s v="Hub"/>
    <s v="Transmission"/>
    <s v="Hub"/>
    <s v="Ductile Iron Casting &amp; Related Machining"/>
    <s v="Light Vehicle"/>
    <s v="Honda"/>
    <s v="Honda GSP(2)"/>
    <s v="Awarded"/>
    <n v="688057.91120000009"/>
    <n v="687281.81160000002"/>
    <n v="687281.81160000002"/>
    <n v="515464.01479999995"/>
    <n v="0"/>
    <n v="2578085.5492000002"/>
    <n v="0"/>
    <n v="0"/>
    <n v="687281.81160000002"/>
    <n v="1"/>
  </r>
  <r>
    <s v="Grede"/>
    <s v="Foundry"/>
    <s v="Reedsburg"/>
    <s v="3rd Party Sale"/>
    <m/>
    <s v="United States"/>
    <s v="North America"/>
    <x v="22"/>
    <s v="HONDA SUPPLY PARTS"/>
    <m/>
    <s v="North America"/>
    <s v="51211TK8 A000AA"/>
    <m/>
    <m/>
    <m/>
    <m/>
    <s v="X"/>
    <s v="N"/>
    <s v="Knuckle Front"/>
    <s v="SAFETY - CRITICAL"/>
    <s v="Knuckle"/>
    <s v="Ductile Iron Casting &amp; Related Machining"/>
    <s v="Light Vehicle"/>
    <s v="Honda"/>
    <s v="Honda BM/MD"/>
    <s v="In Production"/>
    <n v="1132383.8"/>
    <n v="0"/>
    <n v="0"/>
    <n v="0"/>
    <n v="0"/>
    <n v="1132383.8"/>
    <n v="0"/>
    <n v="0"/>
    <n v="0"/>
    <n v="1"/>
  </r>
  <r>
    <s v="Grede"/>
    <s v="Foundry"/>
    <s v="Reedsburg"/>
    <s v="3rd Party Sale"/>
    <m/>
    <s v="United States"/>
    <s v="North America"/>
    <x v="22"/>
    <s v="HONDA SUPPLY PARTS"/>
    <m/>
    <s v="North America"/>
    <s v="51216TK8 A000AA"/>
    <m/>
    <m/>
    <m/>
    <m/>
    <s v="X"/>
    <s v="N"/>
    <s v="Knuckle Front"/>
    <s v="SAFETY - CRITICAL"/>
    <s v="Knuckle"/>
    <s v="Ductile Iron Casting &amp; Related Machining"/>
    <s v="Light Vehicle"/>
    <s v="Honda"/>
    <s v="Honda BM/MD"/>
    <s v="In Production"/>
    <n v="1132288.8"/>
    <n v="0"/>
    <n v="0"/>
    <n v="0"/>
    <n v="0"/>
    <n v="1132288.8"/>
    <n v="0"/>
    <n v="0"/>
    <n v="0"/>
    <n v="1"/>
  </r>
  <r>
    <s v="Grede"/>
    <s v="Foundry"/>
    <s v="Reedsburg"/>
    <s v="3rd Party Sale"/>
    <m/>
    <s v="United States"/>
    <s v="North America"/>
    <x v="22"/>
    <s v="HONDA OF CANADA MFG-GPCS"/>
    <m/>
    <s v="North America"/>
    <s v="51211TBA A030M1"/>
    <m/>
    <m/>
    <m/>
    <m/>
    <s v="X"/>
    <s v="N"/>
    <s v="Knuckle Front"/>
    <s v="SAFETY - CRITICAL"/>
    <s v="Knuckle"/>
    <s v="Ductile Iron Casting &amp; Related Machining"/>
    <s v="Light Vehicle"/>
    <s v="Honda"/>
    <s v="Honda C-5/CCA"/>
    <s v="In Production"/>
    <n v="1068545.5900000001"/>
    <n v="0"/>
    <n v="0"/>
    <n v="0"/>
    <n v="0"/>
    <n v="1068545.5900000001"/>
    <n v="0"/>
    <n v="0"/>
    <n v="0"/>
    <n v="1"/>
  </r>
  <r>
    <s v="Grede"/>
    <s v="Foundry"/>
    <s v="Reedsburg"/>
    <s v="3rd Party Sale"/>
    <m/>
    <s v="United States"/>
    <s v="North America"/>
    <x v="22"/>
    <s v="HONDA OF CANADA MFG-GPCS"/>
    <m/>
    <s v="North America"/>
    <s v="51216TBA A030M1"/>
    <m/>
    <m/>
    <m/>
    <m/>
    <s v="X"/>
    <s v="N"/>
    <s v="Knuckle Front"/>
    <s v="SAFETY - CRITICAL"/>
    <s v="Knuckle"/>
    <s v="Ductile Iron Casting &amp; Related Machining"/>
    <s v="Light Vehicle"/>
    <s v="Honda"/>
    <s v="Honda C-5/CCA"/>
    <s v="In Production"/>
    <n v="1067908.43"/>
    <n v="0"/>
    <n v="0"/>
    <n v="0"/>
    <n v="0"/>
    <n v="1067908.43"/>
    <n v="0"/>
    <n v="0"/>
    <n v="0"/>
    <n v="1"/>
  </r>
  <r>
    <s v="Grede"/>
    <s v="Foundry"/>
    <s v="Iron Mountain"/>
    <s v="3rd Party Sale"/>
    <m/>
    <s v="United States"/>
    <s v="North America"/>
    <x v="22"/>
    <s v="HONDA - MARYSVILLE-DELTA"/>
    <m/>
    <s v="North America"/>
    <s v="50625TV9 A010"/>
    <m/>
    <m/>
    <m/>
    <m/>
    <s v="X"/>
    <s v="N"/>
    <s v="Engine Mount Bracket"/>
    <s v="Engine"/>
    <s v="Bracket"/>
    <s v="Gray Iron Casting &amp; Related Machining"/>
    <s v="Light Vehicle"/>
    <s v="Honda"/>
    <s v="Honda D-5"/>
    <s v="Awarded"/>
    <n v="163118.18840000001"/>
    <n v="163082.71739999999"/>
    <n v="163082.71739999999"/>
    <n v="163082.71739999999"/>
    <n v="163082.71739999999"/>
    <n v="815449.05799999996"/>
    <n v="0"/>
    <n v="0"/>
    <n v="163082.71739999999"/>
    <n v="1"/>
  </r>
  <r>
    <s v="Grede"/>
    <s v="Foundry"/>
    <s v="Reedsburg"/>
    <s v="3rd Party Sale"/>
    <m/>
    <s v="United States"/>
    <s v="North America"/>
    <x v="22"/>
    <s v="AMERICAN HONDA MOTOR CO. INC"/>
    <m/>
    <s v="North America"/>
    <s v="51350-TA0-A00"/>
    <m/>
    <m/>
    <m/>
    <m/>
    <s v="X"/>
    <s v="N"/>
    <s v="Control Arm"/>
    <s v="SAFETY - CRITICAL"/>
    <s v="Arm"/>
    <s v="Ductile Iron Casting &amp; Related Machining"/>
    <s v="Light Vehicle"/>
    <s v="Honda"/>
    <s v="Honda D-5/CS"/>
    <s v="In Production"/>
    <n v="114292.44"/>
    <n v="114292.44"/>
    <n v="114292.44"/>
    <n v="114292.44"/>
    <n v="114292.44"/>
    <n v="571462.19999999995"/>
    <n v="0"/>
    <n v="0"/>
    <n v="114292.44"/>
    <n v="1"/>
  </r>
  <r>
    <s v="Grede"/>
    <s v="Foundry"/>
    <s v="Reedsburg"/>
    <s v="3rd Party Sale"/>
    <m/>
    <s v="United States"/>
    <s v="North America"/>
    <x v="22"/>
    <s v="HONDA"/>
    <m/>
    <s v="North America"/>
    <s v="51211-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r>
  <r>
    <s v="Grede"/>
    <s v="Foundry"/>
    <s v="Reedsburg"/>
    <s v="3rd Party Sale"/>
    <m/>
    <s v="United States"/>
    <s v="North America"/>
    <x v="22"/>
    <s v="HONDA"/>
    <m/>
    <s v="North America"/>
    <s v="51216-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r>
  <r>
    <s v="Grede"/>
    <s v="Foundry"/>
    <s v="Reedsburg"/>
    <s v="3rd Party Sale"/>
    <m/>
    <s v="United States"/>
    <s v="North America"/>
    <x v="22"/>
    <s v="AMERICAN HONDA MOTOR CO. INC"/>
    <m/>
    <s v="North America"/>
    <s v="51360-TA0-A00"/>
    <m/>
    <m/>
    <m/>
    <m/>
    <s v="X"/>
    <s v="N"/>
    <s v="Control Arm"/>
    <s v="SAFETY - CRITICAL"/>
    <s v="Arm"/>
    <s v="Ductile Iron Casting &amp; Related Machining"/>
    <s v="Light Vehicle"/>
    <s v="Honda"/>
    <s v="Honda D-5/CS"/>
    <s v="In Production"/>
    <n v="102346.62000000001"/>
    <n v="102346.62"/>
    <n v="102346.62"/>
    <n v="102346.62"/>
    <n v="102346.62"/>
    <n v="511733.1"/>
    <n v="0"/>
    <n v="0"/>
    <n v="102346.62"/>
    <n v="1"/>
  </r>
  <r>
    <s v="Grede"/>
    <s v="Foundry"/>
    <s v="Reedsburg"/>
    <s v="3rd Party Sale"/>
    <m/>
    <s v="United States"/>
    <s v="North America"/>
    <x v="22"/>
    <s v="HONDA DE MEXICO SA DE CV"/>
    <m/>
    <s v="North America"/>
    <s v="42102T7A 0000"/>
    <m/>
    <m/>
    <m/>
    <m/>
    <s v="X"/>
    <s v="N"/>
    <s v="Hub"/>
    <s v="Transmission"/>
    <s v="Hub"/>
    <s v="Ductile Iron Casting &amp; Related Machining"/>
    <s v="Light Vehicle"/>
    <s v="Honda"/>
    <s v="Honda GSP(2)"/>
    <s v="Awarded"/>
    <n v="483862.41000000003"/>
    <n v="0"/>
    <n v="0"/>
    <n v="0"/>
    <n v="0"/>
    <n v="483862.41000000003"/>
    <n v="0"/>
    <n v="0"/>
    <n v="0"/>
    <n v="1"/>
  </r>
  <r>
    <s v="Grede"/>
    <s v="Foundry"/>
    <s v="Reedsburg"/>
    <s v="3rd Party Sale"/>
    <m/>
    <s v="United States"/>
    <s v="North America"/>
    <x v="22"/>
    <s v="HONDA DE MEXICO SA DE CV"/>
    <m/>
    <s v="North America"/>
    <s v="42101T7A 0000"/>
    <m/>
    <m/>
    <m/>
    <m/>
    <s v="X"/>
    <s v="N"/>
    <s v="Hub"/>
    <s v="Transmission"/>
    <s v="Hub"/>
    <s v="Ductile Iron Casting &amp; Related Machining"/>
    <s v="Light Vehicle"/>
    <s v="Honda"/>
    <s v="Honda GSP(2)"/>
    <s v="Awarded"/>
    <n v="483777.24000000005"/>
    <n v="0"/>
    <n v="0"/>
    <n v="0"/>
    <n v="0"/>
    <n v="483777.24000000005"/>
    <n v="0"/>
    <n v="0"/>
    <n v="0"/>
    <n v="1"/>
  </r>
  <r>
    <s v="Grede"/>
    <s v="Foundry"/>
    <s v="Reedsburg"/>
    <s v="3rd Party Sale"/>
    <m/>
    <s v="United States"/>
    <s v="North America"/>
    <x v="22"/>
    <s v="AMERICAN HONDA MOTOR CO. INC"/>
    <m/>
    <s v="North America"/>
    <s v="51350TK4A01"/>
    <m/>
    <m/>
    <m/>
    <m/>
    <s v="X"/>
    <s v="N"/>
    <s v="Control Arm"/>
    <s v="SAFETY - CRITICAL"/>
    <s v="Arm"/>
    <s v="Ductile Iron Casting &amp; Related Machining"/>
    <s v="Light Vehicle"/>
    <s v="Honda"/>
    <s v="Honda D-5"/>
    <s v="In Production"/>
    <n v="66837.240000000005"/>
    <n v="66837.240000000005"/>
    <n v="66837.240000000005"/>
    <n v="66837.240000000005"/>
    <n v="66837.240000000005"/>
    <n v="334186.2"/>
    <n v="0"/>
    <n v="0"/>
    <n v="66837.240000000005"/>
    <n v="1"/>
  </r>
  <r>
    <s v="Grede"/>
    <s v="Foundry"/>
    <s v="Reedsburg"/>
    <s v="3rd Party Sale"/>
    <m/>
    <s v="United States"/>
    <s v="North America"/>
    <x v="22"/>
    <s v="AMERICAN HONDA MOTOR CO. INC"/>
    <m/>
    <s v="North America"/>
    <s v="51360TK4A01"/>
    <m/>
    <m/>
    <m/>
    <m/>
    <s v="X"/>
    <s v="N"/>
    <s v="Control Arm"/>
    <s v="SAFETY - CRITICAL"/>
    <s v="Arm"/>
    <s v="Ductile Iron Casting &amp; Related Machining"/>
    <s v="Light Vehicle"/>
    <s v="Honda"/>
    <s v="Honda D-5"/>
    <s v="In Production"/>
    <n v="54436.62"/>
    <n v="54436.619999999988"/>
    <n v="54436.619999999995"/>
    <n v="54436.62"/>
    <n v="54436.62"/>
    <n v="272183.09999999998"/>
    <n v="0"/>
    <n v="0"/>
    <n v="54436.619999999988"/>
    <n v="1"/>
  </r>
  <r>
    <s v="Grede"/>
    <s v="Foundry"/>
    <s v="Reedsburg"/>
    <s v="3rd Party Sale"/>
    <m/>
    <s v="United States"/>
    <s v="North America"/>
    <x v="22"/>
    <s v="HONDA SUPPLY PARTS"/>
    <m/>
    <s v="North America"/>
    <s v="(blank)"/>
    <m/>
    <m/>
    <m/>
    <m/>
    <s v="X"/>
    <s v="N"/>
    <s v="Miscellaneous"/>
    <s v="OTHER SPECIALTY PRODUCTS"/>
    <s v="Misc Products not grouped"/>
    <s v="Ductile Iron Casting &amp; Related Machining"/>
    <s v="Light Vehicle"/>
    <s v="Other"/>
    <s v="Non-Automotive"/>
    <s v="In Production"/>
    <n v="167784.93000000002"/>
    <n v="0"/>
    <n v="0"/>
    <n v="0"/>
    <n v="0"/>
    <n v="167784.93000000002"/>
    <n v="0"/>
    <n v="0"/>
    <n v="0"/>
    <n v="1"/>
  </r>
  <r>
    <s v="Grede"/>
    <s v="Foundry"/>
    <s v="Reedsburg"/>
    <s v="3rd Party Sale"/>
    <m/>
    <s v="United States"/>
    <s v="North America"/>
    <x v="22"/>
    <s v="AMERICAN HONDA MOTOR CO. INC"/>
    <m/>
    <s v="North America"/>
    <s v="51350-TE1-A00"/>
    <m/>
    <m/>
    <m/>
    <m/>
    <s v="X"/>
    <s v="N"/>
    <s v="Control Arm"/>
    <s v="OTHER SPECIALTY PRODUCTS"/>
    <s v="Arm"/>
    <s v="Ductile Iron Casting &amp; Related Machining"/>
    <s v="Light Vehicle"/>
    <s v="Honda"/>
    <s v="Honda D-5/CS"/>
    <s v="In Production"/>
    <n v="25592.139999999992"/>
    <n v="25592.14"/>
    <n v="25592.140000000003"/>
    <n v="25592.14"/>
    <n v="25592.14"/>
    <n v="127960.7"/>
    <n v="0"/>
    <n v="0"/>
    <n v="25592.14"/>
    <n v="1"/>
  </r>
  <r>
    <s v="Grede"/>
    <s v="Foundry"/>
    <s v="Reedsburg"/>
    <s v="3rd Party Sale"/>
    <m/>
    <s v="United States"/>
    <s v="North America"/>
    <x v="22"/>
    <s v="AMERICAN HONDA MOTOR CO. INC"/>
    <m/>
    <s v="North America"/>
    <s v="51350SJCA03"/>
    <m/>
    <m/>
    <m/>
    <m/>
    <s v="X"/>
    <s v="N"/>
    <s v="Lower Control Arm"/>
    <s v="SAFETY - CRITICAL"/>
    <s v="Arm"/>
    <s v="Ductile Iron Casting &amp; Related Machining"/>
    <s v="Light Vehicle"/>
    <s v="Honda"/>
    <s v="Honda BM/MD"/>
    <s v="In Production"/>
    <n v="19679.694999999996"/>
    <n v="19679.174999999999"/>
    <n v="19679.174999999999"/>
    <n v="19679.174999999999"/>
    <n v="19679.174999999999"/>
    <n v="98396.395000000004"/>
    <n v="0"/>
    <n v="0"/>
    <n v="19679.174999999999"/>
    <n v="1"/>
  </r>
  <r>
    <s v="Grede"/>
    <s v="Foundry"/>
    <s v="Reedsburg"/>
    <s v="3rd Party Sale"/>
    <m/>
    <s v="United States"/>
    <s v="North America"/>
    <x v="22"/>
    <s v="AMERICAN HONDA MOTOR CO. INC"/>
    <m/>
    <s v="North America"/>
    <s v="51360SJCA03"/>
    <m/>
    <m/>
    <m/>
    <m/>
    <s v="X"/>
    <s v="N"/>
    <s v="Lower Control Arm"/>
    <s v="SAFETY - CRITICAL"/>
    <s v="Arm"/>
    <s v="Ductile Iron Casting &amp; Related Machining"/>
    <s v="Light Vehicle"/>
    <s v="Honda"/>
    <s v="Honda BM/MD"/>
    <s v="In Production"/>
    <n v="18103.985000000001"/>
    <n v="18103.500000000004"/>
    <n v="18103.5"/>
    <n v="18103.5"/>
    <n v="18103.5"/>
    <n v="90517.985000000001"/>
    <n v="0"/>
    <n v="0"/>
    <n v="18103.500000000004"/>
    <n v="1"/>
  </r>
  <r>
    <s v="Grede"/>
    <s v="Foundry"/>
    <s v="Reedsburg"/>
    <s v="3rd Party Sale"/>
    <m/>
    <s v="United States"/>
    <s v="North America"/>
    <x v="22"/>
    <s v="AMERICAN HONDA MOTOR CO. INC"/>
    <m/>
    <s v="North America"/>
    <s v="51360-TE1-A00"/>
    <m/>
    <m/>
    <m/>
    <m/>
    <s v="X"/>
    <s v="N"/>
    <s v="Control Arm"/>
    <s v="SAFETY - CRITICAL"/>
    <s v="Arm"/>
    <s v="Ductile Iron Casting &amp; Related Machining"/>
    <s v="Light Vehicle"/>
    <s v="Honda"/>
    <s v="Honda D-5/CS"/>
    <s v="In Production"/>
    <n v="16988.160000000003"/>
    <n v="16988.16"/>
    <n v="16988.16"/>
    <n v="16988.16"/>
    <n v="16988.16"/>
    <n v="84940.800000000017"/>
    <n v="0"/>
    <n v="0"/>
    <n v="16988.16"/>
    <n v="1"/>
  </r>
  <r>
    <s v="Grede"/>
    <s v="Foundry"/>
    <s v="Reedsburg"/>
    <s v="3rd Party Sale"/>
    <m/>
    <s v="United States"/>
    <s v="North America"/>
    <x v="22"/>
    <s v="AMERICAN HONDA MOTOR CO. INC"/>
    <m/>
    <s v="North America"/>
    <s v="51250-HP5-600CAST"/>
    <m/>
    <m/>
    <m/>
    <m/>
    <s v="X"/>
    <s v="N"/>
    <s v="Knuckle"/>
    <s v="SAFETY - CRITICAL"/>
    <s v="Knuckle"/>
    <s v="Ductile Iron Casting &amp; Related Machining"/>
    <s v="Industrial"/>
    <s v="Honda"/>
    <s v="Non-Automotive"/>
    <s v="In Production"/>
    <n v="30952"/>
    <n v="0"/>
    <n v="0"/>
    <n v="0"/>
    <n v="0"/>
    <n v="30952"/>
    <n v="0"/>
    <n v="0"/>
    <n v="0"/>
    <n v="1"/>
  </r>
  <r>
    <s v="Grede"/>
    <s v="Foundry"/>
    <s v="Reedsburg"/>
    <s v="3rd Party Sale"/>
    <m/>
    <s v="United States"/>
    <s v="North America"/>
    <x v="22"/>
    <s v="AMERICAN HONDA MOTOR CO. INC"/>
    <m/>
    <s v="North America"/>
    <s v="51200-HP5-600CAST"/>
    <m/>
    <m/>
    <m/>
    <m/>
    <s v="X"/>
    <s v="N"/>
    <s v="Knuckle"/>
    <s v="SAFETY - CRITICAL"/>
    <s v="Knuckle"/>
    <s v="Ductile Iron Casting &amp; Related Machining"/>
    <s v="Industrial"/>
    <s v="Honda"/>
    <s v="Non-Automotive"/>
    <s v="In Production"/>
    <n v="29681.8"/>
    <n v="0"/>
    <n v="0"/>
    <n v="0"/>
    <n v="0"/>
    <n v="29681.8"/>
    <n v="0"/>
    <n v="0"/>
    <n v="0"/>
    <n v="1"/>
  </r>
  <r>
    <s v="Grede"/>
    <s v="Foundry"/>
    <s v="Reedsburg"/>
    <s v="3rd Party Sale"/>
    <m/>
    <s v="United States"/>
    <s v="North America"/>
    <x v="22"/>
    <s v="HONDA DE MEXICO-CELAYA"/>
    <m/>
    <s v="North America"/>
    <s v="(blank)"/>
    <m/>
    <m/>
    <m/>
    <m/>
    <s v="X"/>
    <s v="N"/>
    <s v="Miscellaneous"/>
    <s v="OTHER SPECIALTY PRODUCTS"/>
    <s v="Misc Products not grouped"/>
    <s v="Ductile Iron Casting &amp; Related Machining"/>
    <s v="Light Vehicle"/>
    <s v="Other"/>
    <s v="Non-Automotive"/>
    <s v="In Production"/>
    <n v="21021.32"/>
    <n v="0"/>
    <n v="0"/>
    <n v="0"/>
    <n v="0"/>
    <n v="21021.32"/>
    <n v="0"/>
    <n v="0"/>
    <n v="0"/>
    <n v="1"/>
  </r>
  <r>
    <s v="Grede"/>
    <s v="Foundry"/>
    <s v="Reedsburg"/>
    <s v="3rd Party Sale"/>
    <m/>
    <s v="United States"/>
    <s v="North America"/>
    <x v="22"/>
    <s v="AMERICAN HONDA MOTOR CO. INC"/>
    <m/>
    <s v="North America"/>
    <s v="51200-HR0-F00CAST"/>
    <m/>
    <m/>
    <m/>
    <m/>
    <s v="X"/>
    <s v="N"/>
    <s v="Knuckle Front"/>
    <s v="SAFETY - CRITICAL"/>
    <s v="Knuckle"/>
    <s v="Ductile Iron Casting &amp; Related Machining"/>
    <s v="Industrial"/>
    <s v="Honda"/>
    <s v="Non-Automotive"/>
    <s v="In Production"/>
    <n v="16230"/>
    <n v="0"/>
    <n v="0"/>
    <n v="0"/>
    <n v="0"/>
    <n v="16230"/>
    <n v="0"/>
    <n v="0"/>
    <n v="0"/>
    <n v="1"/>
  </r>
  <r>
    <s v="Grede"/>
    <s v="Foundry"/>
    <s v="Reedsburg"/>
    <s v="3rd Party Sale"/>
    <m/>
    <s v="United States"/>
    <s v="North America"/>
    <x v="22"/>
    <s v="AMERICAN HONDA MOTOR CO. INC"/>
    <m/>
    <s v="North America"/>
    <s v="51250-HRO-F00CAST"/>
    <m/>
    <m/>
    <m/>
    <m/>
    <s v="X"/>
    <s v="N"/>
    <s v="Knuckle Front"/>
    <s v="SAFETY - CRITICAL"/>
    <s v="Knuckle"/>
    <s v="Ductile Iron Casting &amp; Related Machining"/>
    <s v="Industrial"/>
    <s v="Honda"/>
    <s v="Non-Automotive"/>
    <s v="In Production"/>
    <n v="16230"/>
    <n v="0"/>
    <n v="0"/>
    <n v="0"/>
    <n v="0"/>
    <n v="16230"/>
    <n v="0"/>
    <n v="0"/>
    <n v="0"/>
    <n v="1"/>
  </r>
  <r>
    <s v="Grede"/>
    <s v="Foundry"/>
    <s v="Reedsburg"/>
    <s v="3rd Party Sale"/>
    <m/>
    <s v="United States"/>
    <s v="North America"/>
    <x v="22"/>
    <s v="AMERICAN HONDA MOTOR CO. INC"/>
    <m/>
    <s v="North America"/>
    <s v="51211-TBA-A03"/>
    <m/>
    <m/>
    <m/>
    <m/>
    <s v="X"/>
    <s v="N"/>
    <s v="Knuckle Front"/>
    <s v="SAFETY - CRITICAL"/>
    <s v="Knuckle"/>
    <s v="Ductile Iron Casting &amp; Related Machining"/>
    <s v="Light Vehicle"/>
    <s v="Honda"/>
    <s v="Honda C-5/CCA"/>
    <s v="In Production"/>
    <n v="3134.4300000000003"/>
    <n v="3134.4300000000003"/>
    <n v="3134.4300000000003"/>
    <n v="3134.43"/>
    <n v="3134.43"/>
    <n v="15672.150000000001"/>
    <n v="0"/>
    <n v="0"/>
    <n v="3134.4300000000003"/>
    <n v="1"/>
  </r>
  <r>
    <s v="Grede"/>
    <s v="Foundry"/>
    <s v="Reedsburg"/>
    <s v="3rd Party Sale"/>
    <m/>
    <s v="United States"/>
    <s v="North America"/>
    <x v="22"/>
    <s v="AMERICAN HONDA MOTOR CO. INC"/>
    <m/>
    <s v="North America"/>
    <s v="51260-HN1-A70CAST"/>
    <m/>
    <m/>
    <m/>
    <m/>
    <s v="X"/>
    <s v="N"/>
    <s v="Knuckle"/>
    <s v="SAFETY - CRITICAL"/>
    <s v="Knuckle"/>
    <s v="Ductile Iron Casting &amp; Related Machining"/>
    <s v="Industrial"/>
    <s v="Honda"/>
    <s v="Non-Automotive"/>
    <s v="In Production"/>
    <n v="3052"/>
    <n v="2908.2825000000003"/>
    <n v="2908.2824999999998"/>
    <n v="3000.123"/>
    <n v="3091.9634999999998"/>
    <n v="14960.6515"/>
    <n v="0"/>
    <n v="0"/>
    <n v="2908.2825000000003"/>
    <n v="1"/>
  </r>
  <r>
    <s v="Grede"/>
    <s v="Foundry"/>
    <s v="Reedsburg"/>
    <s v="3rd Party Sale"/>
    <m/>
    <s v="United States"/>
    <s v="North America"/>
    <x v="22"/>
    <s v="AMERICAN HONDA MOTOR CO. INC"/>
    <m/>
    <s v="North America"/>
    <s v="51210-HN1-A70CAST"/>
    <m/>
    <m/>
    <m/>
    <m/>
    <s v="X"/>
    <s v="N"/>
    <s v="Knuckle"/>
    <s v="SAFETY - CRITICAL"/>
    <s v="Knuckle"/>
    <s v="Ductile Iron Casting &amp; Related Machining"/>
    <s v="Industrial"/>
    <s v="Honda"/>
    <s v="Non-Automotive"/>
    <s v="In Production"/>
    <n v="3052"/>
    <n v="2899.4"/>
    <n v="2899.4000000000005"/>
    <n v="2990.96"/>
    <n v="3082.52"/>
    <n v="14924.279999999999"/>
    <n v="0"/>
    <n v="0"/>
    <n v="2899.4"/>
    <n v="1"/>
  </r>
  <r>
    <s v="Grede"/>
    <s v="Foundry"/>
    <s v="Reedsburg"/>
    <s v="3rd Party Sale"/>
    <m/>
    <s v="United States"/>
    <s v="North America"/>
    <x v="22"/>
    <s v="HONDA SUPPLY PARTS"/>
    <m/>
    <s v="North America"/>
    <s v="51211TK8 D000AA"/>
    <m/>
    <m/>
    <m/>
    <m/>
    <s v="X"/>
    <s v="N"/>
    <s v="Knuckle Front"/>
    <s v="SAFETY - CRITICAL"/>
    <s v="Knuckle"/>
    <s v="Ductile Iron Casting &amp; Related Machining"/>
    <s v="Light Vehicle"/>
    <s v="Honda"/>
    <s v="Honda BM/MD"/>
    <s v="In Production"/>
    <n v="12510.09"/>
    <n v="0"/>
    <n v="0"/>
    <n v="0"/>
    <n v="0"/>
    <n v="12510.09"/>
    <n v="0"/>
    <n v="0"/>
    <n v="0"/>
    <n v="1"/>
  </r>
  <r>
    <s v="Grede"/>
    <s v="Foundry"/>
    <s v="Reedsburg"/>
    <s v="3rd Party Sale"/>
    <m/>
    <s v="United States"/>
    <s v="North America"/>
    <x v="22"/>
    <s v="HONDA SUPPLY PARTS"/>
    <m/>
    <s v="North America"/>
    <s v="51216TK8 D000AA"/>
    <m/>
    <m/>
    <m/>
    <m/>
    <s v="X"/>
    <s v="N"/>
    <s v="Knuckle Front"/>
    <s v="SAFETY - CRITICAL"/>
    <s v="Knuckle"/>
    <s v="Ductile Iron Casting &amp; Related Machining"/>
    <s v="Light Vehicle"/>
    <s v="Honda"/>
    <s v="Honda BM/MD"/>
    <s v="In Production"/>
    <n v="11844.66"/>
    <n v="0"/>
    <n v="0"/>
    <n v="0"/>
    <n v="0"/>
    <n v="11844.66"/>
    <n v="0"/>
    <n v="0"/>
    <n v="0"/>
    <n v="1"/>
  </r>
  <r>
    <s v="Grede"/>
    <s v="Foundry"/>
    <s v="Brewton"/>
    <s v="3rd Party Sale"/>
    <m/>
    <s v="United States"/>
    <s v="North America"/>
    <x v="22"/>
    <s v="AMERICAN HONDA MOTOR CO."/>
    <m/>
    <s v="North America"/>
    <s v="51261-HPOA-A000"/>
    <m/>
    <m/>
    <m/>
    <m/>
    <s v="X"/>
    <s v="N"/>
    <s v="Knuckle"/>
    <s v="SAFETY - CRITICAL"/>
    <s v="Knuckle"/>
    <s v="Ductile Iron Casting &amp; Related Machining"/>
    <s v="Industrial"/>
    <s v="Honda"/>
    <s v="Non-Automotive"/>
    <s v="In Production"/>
    <n v="2544.96"/>
    <n v="2147.6200000000003"/>
    <n v="2147.62"/>
    <n v="2211.92"/>
    <n v="2276.2199999999998"/>
    <n v="11328.339999999998"/>
    <n v="0"/>
    <n v="0"/>
    <n v="2147.6200000000003"/>
    <n v="1"/>
  </r>
  <r>
    <s v="Grede"/>
    <s v="Foundry"/>
    <s v="Reedsburg"/>
    <s v="3rd Party Sale"/>
    <m/>
    <s v="United States"/>
    <s v="North America"/>
    <x v="22"/>
    <s v="AMERICAN HONDA MOTOR CO. INC"/>
    <m/>
    <s v="North America"/>
    <s v="51216-TBA-A03"/>
    <m/>
    <m/>
    <m/>
    <m/>
    <s v="X"/>
    <s v="N"/>
    <s v="Knuckle Front"/>
    <s v="SAFETY - CRITICAL"/>
    <s v="Knuckle"/>
    <s v="Ductile Iron Casting &amp; Related Machining"/>
    <s v="Light Vehicle"/>
    <s v="Honda"/>
    <s v="Honda C-5/CCA"/>
    <s v="In Production"/>
    <n v="2181.27"/>
    <n v="2181.27"/>
    <n v="2181.27"/>
    <n v="2181.27"/>
    <n v="2181.27"/>
    <n v="10906.35"/>
    <n v="0"/>
    <n v="0"/>
    <n v="2181.27"/>
    <n v="1"/>
  </r>
  <r>
    <s v="Grede"/>
    <s v="Foundry"/>
    <s v="Reedsburg"/>
    <s v="3rd Party Sale"/>
    <m/>
    <s v="United States"/>
    <s v="North America"/>
    <x v="22"/>
    <s v="AMERICAN HONDA MOTOR CO. INC"/>
    <m/>
    <s v="North America"/>
    <s v="51271TA0A01"/>
    <m/>
    <m/>
    <m/>
    <m/>
    <s v="X"/>
    <s v="N"/>
    <s v="Fork"/>
    <s v="OTHER SPECIALTY PRODUCTS"/>
    <s v="Misc Products not grouped"/>
    <s v="Ductile Iron Casting &amp; Related Machining"/>
    <s v="Light Vehicle"/>
    <s v="Honda"/>
    <s v="Honda D-5/CS"/>
    <s v="In Production"/>
    <n v="7900"/>
    <n v="0"/>
    <n v="0"/>
    <n v="0"/>
    <n v="0"/>
    <n v="7900"/>
    <n v="0"/>
    <n v="0"/>
    <n v="0"/>
    <n v="1"/>
  </r>
  <r>
    <s v="Grede"/>
    <s v="Foundry"/>
    <s v="Reedsburg"/>
    <s v="3rd Party Sale"/>
    <m/>
    <s v="United States"/>
    <s v="North America"/>
    <x v="22"/>
    <s v="AMERICAN HONDA MOTOR CO. INC"/>
    <m/>
    <s v="North America"/>
    <s v="51281-TA0-A01"/>
    <m/>
    <m/>
    <m/>
    <m/>
    <s v="X"/>
    <s v="N"/>
    <s v="Fork"/>
    <s v="OTHER SPECIALTY PRODUCTS"/>
    <s v="Misc Products not grouped"/>
    <s v="Ductile Iron Casting &amp; Related Machining"/>
    <s v="Light Vehicle"/>
    <s v="Honda"/>
    <s v="Honda D-5/CCA"/>
    <s v="In Production"/>
    <n v="7900"/>
    <n v="0"/>
    <n v="0"/>
    <n v="0"/>
    <n v="0"/>
    <n v="7900"/>
    <n v="0"/>
    <n v="0"/>
    <n v="0"/>
    <n v="1"/>
  </r>
  <r>
    <s v="Grede"/>
    <s v="Foundry"/>
    <s v="Reedsburg"/>
    <s v="3rd Party Sale"/>
    <m/>
    <s v="United States"/>
    <s v="North America"/>
    <x v="22"/>
    <s v="AMERICAN HONDA MOTOR CO. INC"/>
    <m/>
    <s v="North America"/>
    <s v="52215SEPA00"/>
    <m/>
    <m/>
    <m/>
    <m/>
    <s v="X"/>
    <s v="N"/>
    <s v="Knuckle"/>
    <s v="SAFETY - CRITICAL"/>
    <s v="Knuckle"/>
    <s v="Ductile Iron Casting &amp; Related Machining"/>
    <s v="Light Vehicle"/>
    <s v="Honda"/>
    <s v="Honda D-5"/>
    <s v="In Production"/>
    <n v="934.25500000000011"/>
    <n v="934.23000000000025"/>
    <n v="934.23"/>
    <n v="934.23"/>
    <n v="934.23"/>
    <n v="4671.1750000000002"/>
    <n v="0"/>
    <n v="0"/>
    <n v="934.23000000000025"/>
    <n v="1"/>
  </r>
  <r>
    <s v="Grede"/>
    <s v="Foundry"/>
    <s v="Brewton"/>
    <s v="3rd Party Sale"/>
    <m/>
    <s v="United States"/>
    <s v="North America"/>
    <x v="22"/>
    <s v="AMERICAN HONDA MOTOR CO."/>
    <m/>
    <s v="North America"/>
    <s v="51250-HN5-670CAST"/>
    <m/>
    <m/>
    <m/>
    <m/>
    <s v="X"/>
    <s v="N"/>
    <s v="Knuckle"/>
    <s v="SAFETY - CRITICAL"/>
    <s v="Knuckle"/>
    <s v="Ductile Iron Casting &amp; Related Machining"/>
    <s v="Light Vehicle"/>
    <s v="Honda"/>
    <s v="Honda C-5/CCA"/>
    <s v="In Production"/>
    <n v="3919.35"/>
    <n v="0"/>
    <n v="0"/>
    <n v="0"/>
    <n v="0"/>
    <n v="3919.35"/>
    <n v="0"/>
    <n v="0"/>
    <n v="0"/>
    <n v="1"/>
  </r>
  <r>
    <s v="Grede"/>
    <s v="Foundry"/>
    <s v="Brewton"/>
    <s v="3rd Party Sale"/>
    <m/>
    <s v="United States"/>
    <s v="North America"/>
    <x v="22"/>
    <s v="AMERICAN HONDA MOTOR CO."/>
    <m/>
    <s v="North America"/>
    <s v="51261-HN2-0000"/>
    <m/>
    <m/>
    <m/>
    <m/>
    <s v="X"/>
    <s v="N"/>
    <s v="Knuckle"/>
    <s v="SAFETY - CRITICAL"/>
    <s v="Knuckle"/>
    <s v="Ductile Iron Casting &amp; Related Machining"/>
    <s v="Industrial"/>
    <s v="Honda"/>
    <s v="Honda Other"/>
    <s v="In Production"/>
    <n v="1800"/>
    <n v="423.84000000000003"/>
    <n v="423.84"/>
    <n v="423.84"/>
    <n v="423.84"/>
    <n v="3495.3600000000006"/>
    <n v="0"/>
    <n v="0"/>
    <n v="423.84000000000003"/>
    <n v="1"/>
  </r>
  <r>
    <s v="Grede"/>
    <s v="Foundry"/>
    <s v="Reedsburg"/>
    <s v="3rd Party Sale"/>
    <m/>
    <s v="United States"/>
    <s v="North America"/>
    <x v="22"/>
    <s v="AMERICAN HONDA MOTOR CO. INC"/>
    <m/>
    <s v="North America"/>
    <s v="52210SEPA00"/>
    <m/>
    <m/>
    <m/>
    <m/>
    <s v="X"/>
    <s v="N"/>
    <s v="Knuckle"/>
    <s v="SAFETY - CRITICAL"/>
    <s v="Knuckle"/>
    <s v="Ductile Iron Casting &amp; Related Machining"/>
    <s v="Light Vehicle"/>
    <s v="Honda"/>
    <s v="Honda D-5"/>
    <s v="In Production"/>
    <n v="636.995"/>
    <n v="636.97500000000014"/>
    <n v="636.97500000000002"/>
    <n v="636.97500000000002"/>
    <n v="636.97500000000002"/>
    <n v="3184.895"/>
    <n v="0"/>
    <n v="0"/>
    <n v="636.97500000000014"/>
    <n v="1"/>
  </r>
  <r>
    <s v="Grede"/>
    <s v="Foundry"/>
    <s v="Brewton"/>
    <s v="3rd Party Sale"/>
    <m/>
    <s v="United States"/>
    <s v="North America"/>
    <x v="22"/>
    <s v="HONDA PRECISION PARTS GEORGIA LLC"/>
    <m/>
    <s v="North America"/>
    <s v="23232-XZXA-C000-Z1"/>
    <m/>
    <m/>
    <m/>
    <m/>
    <s v="X"/>
    <s v="N"/>
    <s v="Caliper / Caliper Brake"/>
    <s v="SAFETY - CRITICAL"/>
    <s v="Brake"/>
    <s v="Ductile Iron Casting &amp; Related Machining"/>
    <s v="Light Vehicle"/>
    <s v="Honda"/>
    <s v="Honda C-5/CCA"/>
    <s v="Awarded"/>
    <n v="3181.24"/>
    <n v="0"/>
    <n v="0"/>
    <n v="0"/>
    <n v="0"/>
    <n v="3181.24"/>
    <n v="0"/>
    <n v="0"/>
    <n v="0"/>
    <n v="1"/>
  </r>
  <r>
    <s v="Grede"/>
    <s v="Foundry"/>
    <s v="Brewton"/>
    <s v="3rd Party Sale"/>
    <m/>
    <s v="United States"/>
    <s v="North America"/>
    <x v="22"/>
    <s v="AMERICAN HONDA MOTOR CO."/>
    <m/>
    <s v="North America"/>
    <s v="51200-HNO-A00CAST"/>
    <m/>
    <m/>
    <m/>
    <m/>
    <s v="X"/>
    <s v="N"/>
    <s v="Knuckle"/>
    <s v="SAFETY - CRITICAL"/>
    <s v="Knuckle"/>
    <s v="Ductile Iron Casting &amp; Related Machining"/>
    <s v="Light Vehicle"/>
    <s v="Honda"/>
    <s v="Honda C-5/CCA"/>
    <s v="In Production"/>
    <n v="2548.98"/>
    <n v="0"/>
    <n v="0"/>
    <n v="0"/>
    <n v="0"/>
    <n v="2548.98"/>
    <n v="0"/>
    <n v="0"/>
    <n v="0"/>
    <n v="1"/>
  </r>
  <r>
    <s v="Grede"/>
    <s v="Foundry"/>
    <s v="Brewton"/>
    <s v="3rd Party Sale"/>
    <m/>
    <s v="United States"/>
    <s v="North America"/>
    <x v="22"/>
    <s v="AMERICAN HONDA MOTOR CO."/>
    <m/>
    <s v="North America"/>
    <s v="51200-HPO-B00CAST"/>
    <m/>
    <m/>
    <m/>
    <m/>
    <s v="X"/>
    <s v="N"/>
    <s v="Support"/>
    <s v="OTHER SPECIALTY PRODUCTS"/>
    <s v="Support"/>
    <s v="Ductile Iron Casting &amp; Related Machining"/>
    <s v="Light Vehicle"/>
    <s v="Honda"/>
    <s v="Honda C-5/CCA"/>
    <s v="In Production"/>
    <n v="2183.46"/>
    <n v="0"/>
    <n v="0"/>
    <n v="0"/>
    <n v="0"/>
    <n v="2183.46"/>
    <n v="0"/>
    <n v="0"/>
    <n v="0"/>
    <n v="1"/>
  </r>
  <r>
    <s v="Grede"/>
    <s v="Foundry"/>
    <s v="Reedsburg"/>
    <s v="3rd Party Sale"/>
    <m/>
    <s v="United States"/>
    <s v="North America"/>
    <x v="22"/>
    <s v="AMERICAN HONDA MOTOR CO. INC"/>
    <m/>
    <s v="North America"/>
    <s v="42102T7A000"/>
    <m/>
    <m/>
    <m/>
    <m/>
    <s v="X"/>
    <s v="N"/>
    <s v="Hub"/>
    <s v="OTHER SPECIALTY PRODUCTS"/>
    <s v="Hub"/>
    <s v="Ductile Iron Casting &amp; Related Machining"/>
    <s v="Light Vehicle"/>
    <s v="Honda"/>
    <s v="Honda GSP(2)"/>
    <s v="In Production"/>
    <n v="265.25"/>
    <n v="265.25"/>
    <n v="265.25"/>
    <n v="201.59"/>
    <n v="0"/>
    <n v="997.34"/>
    <n v="0"/>
    <n v="0"/>
    <n v="265.25"/>
    <n v="1"/>
  </r>
  <r>
    <s v="Grede"/>
    <s v="Foundry"/>
    <s v="Brewton"/>
    <s v="3rd Party Sale"/>
    <m/>
    <s v="United States"/>
    <s v="North America"/>
    <x v="22"/>
    <s v="AMERICAN HONDA MOTOR CO."/>
    <m/>
    <s v="North America"/>
    <s v="51200-HN5-670CAST"/>
    <m/>
    <m/>
    <m/>
    <m/>
    <s v="X"/>
    <s v="N"/>
    <s v="Knuckle"/>
    <s v="SAFETY - CRITICAL"/>
    <s v="Knuckle"/>
    <s v="Ductile Iron Casting &amp; Related Machining"/>
    <s v="Light Vehicle"/>
    <s v="Honda"/>
    <s v="Honda C-5/CCA"/>
    <s v="In Production"/>
    <n v="885.92"/>
    <n v="0"/>
    <n v="0"/>
    <n v="0"/>
    <n v="0"/>
    <n v="885.92"/>
    <n v="0"/>
    <n v="0"/>
    <n v="0"/>
    <n v="1"/>
  </r>
  <r>
    <s v="Grede"/>
    <s v="Foundry"/>
    <s v="Reedsburg"/>
    <s v="3rd Party Sale"/>
    <m/>
    <s v="United States"/>
    <s v="North America"/>
    <x v="22"/>
    <s v="AMERICAN HONDA MOTOR CO. INC"/>
    <m/>
    <s v="North America"/>
    <s v="42102T7D 000"/>
    <m/>
    <m/>
    <m/>
    <m/>
    <s v="X"/>
    <s v="N"/>
    <s v="Wheel Hub"/>
    <s v="SAFETY - CRITICAL"/>
    <s v="Hub"/>
    <s v="Ductile Iron Casting &amp; Related Machining"/>
    <s v="Light Vehicle"/>
    <s v="Honda"/>
    <s v="Honda GSP(2)"/>
    <s v="In Production"/>
    <n v="143.11000000000001"/>
    <n v="143.11000000000001"/>
    <n v="143.11000000000001"/>
    <n v="143.11000000000001"/>
    <n v="143.11000000000001"/>
    <n v="715.55000000000007"/>
    <n v="0"/>
    <n v="0"/>
    <n v="143.11000000000001"/>
    <n v="1"/>
  </r>
  <r>
    <s v="Grede"/>
    <s v="Foundry"/>
    <s v="Brewton"/>
    <s v="3rd Party Sale"/>
    <m/>
    <s v="United States"/>
    <s v="North America"/>
    <x v="22"/>
    <s v="AMERICAN HONDA MOTOR CO."/>
    <m/>
    <s v="North America"/>
    <s v="51250-HM5-A80CAST"/>
    <m/>
    <m/>
    <m/>
    <m/>
    <s v="X"/>
    <s v="N"/>
    <s v="Knuckle"/>
    <s v="SAFETY - CRITICAL"/>
    <s v="Knuckle"/>
    <s v="Ductile Iron Casting &amp; Related Machining"/>
    <s v="Light Vehicle"/>
    <s v="Honda"/>
    <s v="Honda C-5/CCA"/>
    <s v="In Production"/>
    <n v="116.34"/>
    <n v="116.34000000000002"/>
    <n v="116.34"/>
    <n v="116.34"/>
    <n v="116.34"/>
    <n v="581.70000000000005"/>
    <n v="0"/>
    <n v="0"/>
    <n v="116.34000000000002"/>
    <n v="1"/>
  </r>
  <r>
    <s v="Grede"/>
    <s v="Foundry"/>
    <s v="Brewton"/>
    <s v="3rd Party Sale"/>
    <m/>
    <s v="United States"/>
    <s v="North America"/>
    <x v="22"/>
    <s v="AMERICAN HONDA MOTOR CO."/>
    <m/>
    <s v="North America"/>
    <s v="51210-HM7A-0000"/>
    <m/>
    <m/>
    <m/>
    <m/>
    <s v="X"/>
    <s v="N"/>
    <s v="Knuckle"/>
    <s v="SAFETY - CRITICAL"/>
    <s v="Knuckle"/>
    <s v="Ductile Iron Casting &amp; Related Machining"/>
    <s v="Industrial"/>
    <s v="Honda"/>
    <s v="Honda Other"/>
    <s v="In Production"/>
    <n v="326.89999999999998"/>
    <n v="61.99999999999995"/>
    <n v="62"/>
    <n v="62"/>
    <n v="62"/>
    <n v="574.89999999999986"/>
    <n v="0"/>
    <n v="0"/>
    <n v="61.99999999999995"/>
    <n v="1"/>
  </r>
  <r>
    <s v="Grede"/>
    <s v="Foundry"/>
    <s v="Brewton"/>
    <s v="3rd Party Sale"/>
    <m/>
    <s v="United States"/>
    <s v="North America"/>
    <x v="22"/>
    <s v="AMERICAN HONDA MOTOR CO."/>
    <m/>
    <s v="North America"/>
    <s v="51250-HNO-670CAST"/>
    <m/>
    <m/>
    <m/>
    <m/>
    <s v="X"/>
    <s v="N"/>
    <s v="Knuckle"/>
    <s v="SAFETY - CRITICAL"/>
    <s v="Knuckle"/>
    <s v="Ductile Iron Casting &amp; Related Machining"/>
    <s v="Light Vehicle"/>
    <s v="Honda"/>
    <s v="Honda C-5/CCA"/>
    <s v="In Production"/>
    <n v="460.53"/>
    <n v="0"/>
    <n v="0"/>
    <n v="0"/>
    <n v="0"/>
    <n v="460.53"/>
    <n v="0"/>
    <n v="0"/>
    <n v="0"/>
    <n v="1"/>
  </r>
  <r>
    <s v="Grede"/>
    <s v="Foundry"/>
    <s v="Reedsburg"/>
    <s v="3rd Party Sale"/>
    <m/>
    <s v="United States"/>
    <s v="North America"/>
    <x v="22"/>
    <s v="HONDA - ANNA ENGINE PLANT"/>
    <m/>
    <s v="North America"/>
    <s v="119105BFAA000"/>
    <m/>
    <m/>
    <m/>
    <m/>
    <s v="X"/>
    <s v="N"/>
    <s v="Engine Mount Bracket"/>
    <s v="Engine"/>
    <s v="Bracket"/>
    <s v="Ductile Iron Casting &amp; Related Machining"/>
    <s v="Light Vehicle"/>
    <s v="Honda"/>
    <s v="Honda D-5/CCA"/>
    <s v="Awarded"/>
    <n v="236.16"/>
    <n v="40.006500000000003"/>
    <n v="40.006500000000003"/>
    <n v="40.006500000000003"/>
    <n v="40.006500000000003"/>
    <n v="396.18600000000004"/>
    <n v="0"/>
    <n v="0"/>
    <n v="40.006500000000003"/>
    <n v="1"/>
  </r>
  <r>
    <s v="Grede"/>
    <s v="Foundry"/>
    <s v="Iron Mountain"/>
    <s v="3rd Party Sale"/>
    <m/>
    <s v="United States"/>
    <s v="North America"/>
    <x v="22"/>
    <s v="AMERICAN HONDA MOTOR CO. INC"/>
    <m/>
    <s v="North America"/>
    <s v="50451-SWA-A00"/>
    <m/>
    <m/>
    <m/>
    <m/>
    <s v="X"/>
    <s v="N"/>
    <s v="Engine Mount Bracket"/>
    <s v="OTHER SPECIALTY PRODUCTS"/>
    <s v="Bracket"/>
    <s v="Gray Iron Casting &amp; Related Machining"/>
    <s v="Light Vehicle"/>
    <s v="Honda"/>
    <s v="Honda C-5/CCA"/>
    <s v="In Production"/>
    <n v="77.25"/>
    <n v="77.249999999999986"/>
    <n v="77.25"/>
    <n v="77.25"/>
    <n v="77.25"/>
    <n v="386.25"/>
    <n v="0"/>
    <n v="0"/>
    <n v="77.249999999999986"/>
    <n v="1"/>
  </r>
  <r>
    <s v="Grede"/>
    <s v="Foundry"/>
    <s v="Brewton"/>
    <s v="3rd Party Sale"/>
    <m/>
    <s v="United States"/>
    <s v="North America"/>
    <x v="22"/>
    <s v="HONDA PRECISION PARTS GEORGIA LLC"/>
    <m/>
    <s v="North America"/>
    <s v="(blank)"/>
    <m/>
    <m/>
    <m/>
    <m/>
    <s v="X"/>
    <s v="N"/>
    <s v="Miscellaneous"/>
    <s v="OTHER SPECIALTY PRODUCTS"/>
    <s v="Misc Products not grouped"/>
    <s v="Ductile Iron Casting &amp; Related Machining"/>
    <s v="Light Vehicle"/>
    <s v="Other"/>
    <s v="Non-Automotive"/>
    <s v="In Production"/>
    <n v="370.74"/>
    <n v="0"/>
    <n v="0"/>
    <n v="0"/>
    <n v="0"/>
    <n v="370.74"/>
    <n v="0"/>
    <n v="0"/>
    <n v="0"/>
    <n v="1"/>
  </r>
  <r>
    <s v="Grede"/>
    <s v="Foundry"/>
    <s v="Reedsburg"/>
    <s v="3rd Party Sale"/>
    <m/>
    <s v="United States"/>
    <s v="North America"/>
    <x v="22"/>
    <s v="AMERICAN HONDA MOTOR CO. INC"/>
    <m/>
    <s v="North America"/>
    <s v="(blank)"/>
    <m/>
    <m/>
    <m/>
    <m/>
    <s v="X"/>
    <s v="N"/>
    <s v="Miscellaneous"/>
    <s v="OTHER SPECIALTY PRODUCTS"/>
    <s v="Misc Products not grouped"/>
    <s v="Ductile Iron Casting &amp; Related Machining"/>
    <s v="Light Vehicle"/>
    <s v="Other"/>
    <s v="Non-Automotive"/>
    <s v="In Production"/>
    <n v="320.03000000000003"/>
    <n v="0"/>
    <n v="0"/>
    <n v="0"/>
    <n v="0"/>
    <n v="320.03000000000003"/>
    <n v="0"/>
    <n v="0"/>
    <n v="0"/>
    <n v="1"/>
  </r>
  <r>
    <s v="Grede"/>
    <s v="Foundry"/>
    <s v="Brewton"/>
    <s v="3rd Party Sale"/>
    <m/>
    <s v="United States"/>
    <s v="North America"/>
    <x v="22"/>
    <s v="AMERICAN HONDA MOTOR CO."/>
    <m/>
    <s v="North America"/>
    <s v="51200-HN-000CAST"/>
    <m/>
    <m/>
    <m/>
    <m/>
    <s v="X"/>
    <s v="N"/>
    <s v="Knuckle"/>
    <s v="SAFETY - CRITICAL"/>
    <s v="Knuckle"/>
    <s v="Ductile Iron Casting &amp; Related Machining"/>
    <s v="Industrial"/>
    <s v="Honda"/>
    <s v="Honda Other"/>
    <s v="In Production"/>
    <n v="98.5"/>
    <n v="33.440000000000005"/>
    <n v="33.44"/>
    <n v="33.44"/>
    <n v="33.44"/>
    <n v="232.26"/>
    <n v="0"/>
    <n v="0"/>
    <n v="33.440000000000005"/>
    <n v="1"/>
  </r>
  <r>
    <s v="Grede"/>
    <s v="Foundry"/>
    <s v="Brewton"/>
    <s v="3rd Party Sale"/>
    <m/>
    <s v="United States"/>
    <s v="North America"/>
    <x v="22"/>
    <s v="AMERICAN HONDA MOTOR CO."/>
    <m/>
    <s v="North America"/>
    <s v="51200-HM5-A80CAST"/>
    <m/>
    <m/>
    <m/>
    <m/>
    <s v="X"/>
    <s v="N"/>
    <s v="Knuckle"/>
    <s v="SAFETY - CRITICAL"/>
    <s v="Knuckle"/>
    <s v="Ductile Iron Casting &amp; Related Machining"/>
    <s v="Light Vehicle"/>
    <s v="Honda"/>
    <s v="Honda C-5/CCA"/>
    <s v="In Production"/>
    <n v="230"/>
    <n v="0"/>
    <n v="0"/>
    <n v="0"/>
    <n v="0"/>
    <n v="230"/>
    <n v="0"/>
    <n v="0"/>
    <n v="0"/>
    <n v="1"/>
  </r>
  <r>
    <s v="Grede"/>
    <s v="Foundry"/>
    <s v="Reedsburg"/>
    <s v="3rd Party Sale"/>
    <m/>
    <s v="United States"/>
    <s v="North America"/>
    <x v="22"/>
    <s v="AMERICAN HONDA MOTOR CO. INC"/>
    <m/>
    <s v="North America"/>
    <s v="42101T7D 000"/>
    <m/>
    <m/>
    <m/>
    <m/>
    <s v="X"/>
    <s v="N"/>
    <s v="Wheel Hub"/>
    <s v="DRIVELINE"/>
    <s v="Hub"/>
    <s v="Ductile Iron Casting &amp; Related Machining"/>
    <s v="Light Vehicle"/>
    <s v="Honda"/>
    <s v="Honda GSP(2)"/>
    <s v="In Production"/>
    <n v="26.02"/>
    <n v="26.02"/>
    <n v="26.02"/>
    <n v="26.02"/>
    <n v="0"/>
    <n v="104.08"/>
    <n v="0"/>
    <n v="0"/>
    <n v="26.02"/>
    <n v="1"/>
  </r>
  <r>
    <s v="Grede"/>
    <s v="Foundry"/>
    <s v="Reedsburg"/>
    <s v="3rd Party Sale"/>
    <m/>
    <s v="United States"/>
    <s v="North America"/>
    <x v="22"/>
    <s v="HONDA R&amp;D - RAYMOND OH"/>
    <m/>
    <s v="North America"/>
    <s v="51211TBA A030M1"/>
    <m/>
    <m/>
    <m/>
    <m/>
    <s v="X"/>
    <s v="N"/>
    <s v="Knuckle Front"/>
    <s v="SAFETY - CRITICAL"/>
    <s v="Knuckle"/>
    <s v="Ductile Iron Casting &amp; Related Machining"/>
    <s v="Light Vehicle"/>
    <s v="Honda"/>
    <s v="Honda C-5/CCA"/>
    <s v="In Production"/>
    <n v="15.4"/>
    <n v="0"/>
    <n v="0"/>
    <n v="0"/>
    <n v="0"/>
    <n v="15.4"/>
    <n v="0"/>
    <n v="0"/>
    <n v="0"/>
    <n v="1"/>
  </r>
  <r>
    <s v="Grede"/>
    <s v="Foundry"/>
    <s v="Reedsburg"/>
    <s v="3rd Party Sale"/>
    <m/>
    <s v="United States"/>
    <s v="North America"/>
    <x v="22"/>
    <s v="HONDA R&amp;D - RAYMOND OH"/>
    <m/>
    <s v="North America"/>
    <s v="51216TBA A030M1"/>
    <m/>
    <m/>
    <m/>
    <m/>
    <s v="X"/>
    <s v="N"/>
    <s v="Knuckle Front"/>
    <s v="SAFETY - CRITICAL"/>
    <s v="Knuckle"/>
    <s v="Ductile Iron Casting &amp; Related Machining"/>
    <s v="Light Vehicle"/>
    <s v="Honda"/>
    <s v="Honda C-5/CCA"/>
    <s v="In Production"/>
    <n v="15.4"/>
    <n v="0"/>
    <n v="0"/>
    <n v="0"/>
    <n v="0"/>
    <n v="15.4"/>
    <n v="0"/>
    <n v="0"/>
    <n v="0"/>
    <n v="1"/>
  </r>
  <r>
    <s v="Grede"/>
    <s v="Foundry"/>
    <s v="Brewton"/>
    <s v="3rd Party Sale"/>
    <m/>
    <s v="United States"/>
    <s v="North America"/>
    <x v="22"/>
    <s v="HONDA"/>
    <m/>
    <s v="North America"/>
    <s v="23232-XZXA-D000"/>
    <m/>
    <m/>
    <m/>
    <m/>
    <s v="X"/>
    <s v="N"/>
    <s v="Support"/>
    <s v="OTHER SPECIALTY PRODUCTS"/>
    <s v="Support"/>
    <s v="Ductile Iron Casting &amp; Related Machining"/>
    <s v="Light Vehicle"/>
    <s v="Honda"/>
    <s v="Honda Other"/>
    <s v="In Production"/>
    <n v="0"/>
    <n v="0"/>
    <n v="0"/>
    <n v="0"/>
    <n v="0"/>
    <n v="0"/>
    <n v="0"/>
    <n v="0"/>
    <n v="0"/>
    <n v="1"/>
  </r>
  <r>
    <s v="Grede"/>
    <s v="Foundry"/>
    <s v="Iron Mountain"/>
    <s v="3rd Party Sale"/>
    <m/>
    <s v="United States"/>
    <s v="North America"/>
    <x v="22"/>
    <s v="HONDA - MARYSVILLE-DELTA"/>
    <m/>
    <s v="North America"/>
    <s v="(blank)"/>
    <m/>
    <m/>
    <m/>
    <m/>
    <s v="X"/>
    <s v="N"/>
    <s v="Miscellaneous"/>
    <s v="OTHER SPECIALTY PRODUCTS"/>
    <s v="Misc Products not grouped"/>
    <s v="Gray Iron Casting &amp; Related Machining"/>
    <s v="Industrial"/>
    <s v="Other"/>
    <s v="Non-Automotive"/>
    <s v="In Production"/>
    <n v="-3.11"/>
    <n v="0"/>
    <n v="0"/>
    <n v="0"/>
    <n v="0"/>
    <n v="-3.11"/>
    <n v="0"/>
    <n v="0"/>
    <n v="0"/>
    <n v="1"/>
  </r>
  <r>
    <s v="Grede"/>
    <s v="Foundry"/>
    <s v="Brewton"/>
    <s v="3rd Party Sale"/>
    <m/>
    <s v="United States"/>
    <s v="North America"/>
    <x v="22"/>
    <s v="AMERICAN HONDA MOTOR CO."/>
    <m/>
    <s v="North America"/>
    <s v="(blank)"/>
    <m/>
    <m/>
    <m/>
    <m/>
    <s v="X"/>
    <s v="N"/>
    <s v="Miscellaneous"/>
    <s v="OTHER SPECIALTY PRODUCTS"/>
    <s v="Misc Products not grouped"/>
    <s v="Ductile Iron Casting &amp; Related Machining"/>
    <s v="Light Vehicle"/>
    <s v="Other"/>
    <s v="Non-Automotive"/>
    <s v="In Production"/>
    <n v="-62"/>
    <n v="0"/>
    <n v="0"/>
    <n v="0"/>
    <n v="0"/>
    <n v="-62"/>
    <n v="0"/>
    <n v="0"/>
    <n v="0"/>
    <n v="1"/>
  </r>
  <r>
    <s v="Grede"/>
    <s v="Foundry"/>
    <s v="Reedsburg"/>
    <s v="3rd Party Sale"/>
    <m/>
    <s v="United States"/>
    <s v="North America"/>
    <x v="22"/>
    <s v="IPS"/>
    <m/>
    <s v="North America"/>
    <s v="(blank)"/>
    <m/>
    <m/>
    <m/>
    <m/>
    <s v="X"/>
    <s v="N"/>
    <s v="Miscellaneous"/>
    <s v="OTHER SPECIALTY PRODUCTS"/>
    <s v="Misc Products not grouped"/>
    <s v="Ductile Iron Casting &amp; Related Machining"/>
    <s v="Light Vehicle"/>
    <s v="Other"/>
    <s v="Non-Automotive"/>
    <s v="In Production"/>
    <n v="-8315.2999999999993"/>
    <n v="0"/>
    <n v="0"/>
    <n v="0"/>
    <n v="0"/>
    <n v="-8315.2999999999993"/>
    <n v="0"/>
    <n v="0"/>
    <n v="0"/>
    <n v="1"/>
  </r>
  <r>
    <s v="Grede"/>
    <s v="Foundry"/>
    <s v="Reedsburg"/>
    <s v="3rd Party Sale"/>
    <m/>
    <s v="United States"/>
    <s v="North America"/>
    <x v="22"/>
    <s v="HONDA OF CANADA MFG-GPCS"/>
    <m/>
    <s v="North America"/>
    <s v="(blank)"/>
    <m/>
    <m/>
    <m/>
    <m/>
    <s v="X"/>
    <s v="N"/>
    <s v="Miscellaneous"/>
    <s v="OTHER SPECIALTY PRODUCTS"/>
    <s v="Misc Products not grouped"/>
    <s v="Ductile Iron Casting &amp; Related Machining"/>
    <s v="Light Vehicle"/>
    <s v="Other"/>
    <s v="Non-Automotive"/>
    <s v="In Production"/>
    <n v="-8533.0299999999988"/>
    <n v="0"/>
    <n v="0"/>
    <n v="0"/>
    <n v="0"/>
    <n v="-8533.0299999999988"/>
    <n v="0"/>
    <n v="0"/>
    <n v="0"/>
    <n v="1"/>
  </r>
  <r>
    <s v="Grede"/>
    <s v="Foundry"/>
    <s v="Reedsburg"/>
    <s v="3rd Party Sale"/>
    <m/>
    <s v="United States"/>
    <s v="North America"/>
    <x v="22"/>
    <s v="HONDA MFG OF INDIANA, LLC"/>
    <m/>
    <s v="North America"/>
    <s v="(blank)"/>
    <m/>
    <m/>
    <m/>
    <m/>
    <s v="X"/>
    <s v="N"/>
    <s v="Miscellaneous"/>
    <s v="OTHER SPECIALTY PRODUCTS"/>
    <s v="Misc Products not grouped"/>
    <s v="Ductile Iron Casting &amp; Related Machining"/>
    <s v="Light Vehicle"/>
    <s v="Other"/>
    <s v="Non-Automotive"/>
    <s v="In Production"/>
    <n v="-8798.69"/>
    <n v="0"/>
    <n v="0"/>
    <n v="0"/>
    <n v="0"/>
    <n v="-8798.69"/>
    <n v="0"/>
    <n v="0"/>
    <n v="0"/>
    <n v="1"/>
  </r>
  <r>
    <s v="HHI"/>
    <s v="Forging, Impact"/>
    <s v="Omni"/>
    <s v="3rd Party Sale"/>
    <s v="True"/>
    <s v="United States"/>
    <s v="North America"/>
    <x v="22"/>
    <s v="Honda"/>
    <s v="United States"/>
    <s v="North America"/>
    <s v="42412-HF1-A000"/>
    <m/>
    <m/>
    <m/>
    <m/>
    <s v="X"/>
    <s v="N"/>
    <s v="Rear Wheel Hub"/>
    <s v="SAFETY - CRITICAL"/>
    <s v="Wheel End Products &amp; Assy"/>
    <s v="Hot Forging &amp; Machining"/>
    <s v="Industrial"/>
    <s v="Honda"/>
    <s v="Non-Automotive"/>
    <s v="In Production"/>
    <n v="181437.7812"/>
    <n v="143312.4"/>
    <n v="143312.4"/>
    <n v="143312.4"/>
    <n v="143312.4"/>
    <n v="754687.38120000006"/>
    <n v="0"/>
    <n v="0"/>
    <n v="143312.4"/>
    <n v="1"/>
  </r>
  <r>
    <s v="Metaldyne"/>
    <s v="Sintered Products"/>
    <s v="Ridgway"/>
    <s v="3rd Party Sale"/>
    <b v="1"/>
    <s v="United States"/>
    <s v="North America"/>
    <x v="22"/>
    <s v="500105 - Honda"/>
    <s v="United States"/>
    <s v="North America"/>
    <s v="23510-XZXA-D001"/>
    <m/>
    <m/>
    <m/>
    <m/>
    <s v="X"/>
    <s v="N"/>
    <s v="Planetary Carriers"/>
    <s v="Transmission"/>
    <s v="Planetary Products &amp; Assy"/>
    <s v="Powder Metal Forming &amp; Machining"/>
    <s v="Light Vehicle"/>
    <s v="Honda"/>
    <s v="Honda 10AT"/>
    <s v="Awarded"/>
    <n v="120944.30000000002"/>
    <n v="2896677.4000000004"/>
    <n v="5985315.6000000006"/>
    <n v="7302952.7999979984"/>
    <n v="8591993.0999969989"/>
    <n v="24897883.199994996"/>
    <n v="0"/>
    <n v="0"/>
    <n v="2896677.4000000004"/>
    <n v="1"/>
  </r>
  <r>
    <s v="Metaldyne"/>
    <s v="Sintered Products"/>
    <s v="Ridgway"/>
    <s v="3rd Party Sale"/>
    <b v="1"/>
    <s v="United States"/>
    <s v="North America"/>
    <x v="22"/>
    <s v="500105 - Honda"/>
    <s v="United States"/>
    <s v="North America"/>
    <s v="23410-XZXA-D000"/>
    <m/>
    <m/>
    <m/>
    <m/>
    <s v="X"/>
    <s v="N"/>
    <s v="Planetary Carriers"/>
    <s v="Transmission"/>
    <s v="Planetary Products &amp; Assy"/>
    <s v="Powder Metal Forming &amp; Machining"/>
    <s v="Light Vehicle"/>
    <s v="Honda"/>
    <s v="Honda 10AT"/>
    <s v="Awarded"/>
    <n v="118147.90000000001"/>
    <n v="2829702.2000000007"/>
    <n v="5846926.7999950014"/>
    <n v="7134098.3999970006"/>
    <n v="8393334.2999989949"/>
    <n v="24322209.599990997"/>
    <n v="0"/>
    <n v="0"/>
    <n v="2829702.2000000007"/>
    <n v="1"/>
  </r>
  <r>
    <s v="Metaldyne"/>
    <s v="Sintered Products"/>
    <s v="Ramos Sintered"/>
    <s v="3rd Party Sale"/>
    <b v="1"/>
    <s v="Mexico"/>
    <s v="North America"/>
    <x v="22"/>
    <s v="600311 - Honda, R&amp;D"/>
    <s v="United States"/>
    <s v="North America"/>
    <s v="1.5L AP2 MX"/>
    <m/>
    <m/>
    <m/>
    <m/>
    <s v="X"/>
    <s v="N"/>
    <s v="Connecting Rods"/>
    <s v="Engine"/>
    <s v="Powder Metal Connecting Rods"/>
    <s v="Powder Metal Forming &amp; Machining"/>
    <s v="Light Vehicle"/>
    <s v="Honda"/>
    <s v="Honda New-L (AP2)"/>
    <s v="Tracking"/>
    <n v="0"/>
    <n v="0"/>
    <n v="0"/>
    <n v="3001049.9999999995"/>
    <n v="15000029.999999994"/>
    <n v="18001079.999999993"/>
    <n v="0"/>
    <n v="0"/>
    <n v="0"/>
    <n v="1"/>
  </r>
  <r>
    <s v="Metaldyne"/>
    <s v="Sintered Products"/>
    <s v="Ridgway"/>
    <s v="3rd Party Sale"/>
    <b v="1"/>
    <s v="United States"/>
    <s v="North America"/>
    <x v="22"/>
    <s v="600311 - Honda, R&amp;D"/>
    <s v="United States"/>
    <s v="North America"/>
    <s v="1115C5G0 A000"/>
    <m/>
    <m/>
    <m/>
    <m/>
    <s v="X"/>
    <s v="N"/>
    <s v="Bearing Caps"/>
    <s v="Engine"/>
    <s v="Other Engine Products"/>
    <s v="Powder Metal Forming &amp; Machining"/>
    <s v="Light Vehicle"/>
    <s v="Honda"/>
    <s v="Honda J"/>
    <s v="In Production"/>
    <n v="3244275.6436000005"/>
    <n v="3261530.1536000012"/>
    <n v="2590017.0863999999"/>
    <n v="2648353.0752000003"/>
    <n v="1527520.0000000002"/>
    <n v="13271695.958800003"/>
    <n v="0"/>
    <n v="0"/>
    <n v="3261530.1536000012"/>
    <n v="1"/>
  </r>
  <r>
    <s v="Metaldyne"/>
    <s v="Sintered Products"/>
    <s v="Ridgway"/>
    <s v="3rd Party Sale"/>
    <b v="1"/>
    <s v="United States"/>
    <s v="North America"/>
    <x v="22"/>
    <s v="600311 - Honda, R&amp;D"/>
    <s v="United States"/>
    <s v="North America"/>
    <s v="132015A2 A000AA"/>
    <s v="122"/>
    <s v="Honda PO Example"/>
    <m/>
    <m/>
    <s v="X"/>
    <s v="N"/>
    <s v="Connecting Rods"/>
    <s v="Engine"/>
    <s v="Powder Metal Connecting Rods"/>
    <s v="Powder Metal Forming &amp; Machining"/>
    <s v="Light Vehicle"/>
    <s v="Honda"/>
    <s v="Honda K/New-K"/>
    <s v="In Production"/>
    <n v="6853983.0438480005"/>
    <n v="3327340.3367999992"/>
    <n v="1380004.9815989998"/>
    <n v="930946.5168000001"/>
    <n v="629324.68440000003"/>
    <n v="13121599.563446999"/>
    <n v="1"/>
    <n v="3327340.3367999992"/>
    <n v="0"/>
    <n v="0"/>
  </r>
  <r>
    <s v="Metaldyne"/>
    <s v="Sintered Products"/>
    <s v="Ridgway"/>
    <s v="3rd Party Sale"/>
    <b v="1"/>
    <s v="United States"/>
    <s v="North America"/>
    <x v="22"/>
    <s v="600311 - Honda, R&amp;D"/>
    <s v="United States"/>
    <s v="North America"/>
    <s v="13201R70 A000AA"/>
    <m/>
    <m/>
    <m/>
    <m/>
    <s v="X"/>
    <s v="N"/>
    <s v="Connecting Rods"/>
    <s v="Engine"/>
    <s v="Powder Metal Connecting Rods"/>
    <s v="Powder Metal Forming &amp; Machining"/>
    <s v="Light Vehicle"/>
    <s v="Honda"/>
    <s v="Honda J"/>
    <s v="In Production"/>
    <n v="2555440.5019499995"/>
    <n v="2571315.0288"/>
    <n v="2849429.5199990007"/>
    <n v="2619568.2743990002"/>
    <n v="1562773.1615990007"/>
    <n v="12158526.486747002"/>
    <n v="0"/>
    <n v="0"/>
    <n v="2571315.0288"/>
    <n v="1"/>
  </r>
  <r>
    <s v="Metaldyne"/>
    <s v="Sintered Products"/>
    <s v="Ridgway"/>
    <s v="3rd Party Sale"/>
    <b v="1"/>
    <s v="United States"/>
    <s v="North America"/>
    <x v="22"/>
    <s v="600311 - Honda, R&amp;D"/>
    <s v="United States"/>
    <s v="North America"/>
    <s v="1.5L AP2 AEP"/>
    <m/>
    <m/>
    <m/>
    <m/>
    <s v="X"/>
    <s v="N"/>
    <s v="Connecting Rod Blanks"/>
    <s v="Engine"/>
    <s v="Powder Metal Connecting Rods"/>
    <s v="Powder Metal Forming &amp; Machining"/>
    <s v="Light Vehicle"/>
    <s v="Honda"/>
    <s v="Honda New-L (AP2)"/>
    <s v="Tracking"/>
    <n v="0"/>
    <n v="0"/>
    <n v="0"/>
    <n v="3697649.9999999995"/>
    <n v="7486765.1999960002"/>
    <n v="11184415.199996"/>
    <n v="0"/>
    <n v="0"/>
    <n v="0"/>
    <n v="1"/>
  </r>
  <r>
    <s v="Metaldyne"/>
    <s v="Sintered Products"/>
    <s v="St. Marys"/>
    <s v="3rd Party Sale"/>
    <b v="1"/>
    <s v="United States"/>
    <s v="North America"/>
    <x v="22"/>
    <s v="500105 - Honda"/>
    <s v="United States"/>
    <s v="North America"/>
    <s v="25161-5XYV-0101"/>
    <m/>
    <m/>
    <m/>
    <m/>
    <s v="X"/>
    <s v="N"/>
    <s v="Oil Pump Sprockets"/>
    <s v="Transmission"/>
    <s v="Other Transmission Products"/>
    <s v="Powder Metal Forming &amp; Machining"/>
    <s v="Light Vehicle"/>
    <s v="Honda"/>
    <s v="Honda 10AT"/>
    <s v="Awarded"/>
    <n v="36948.134099999996"/>
    <n v="884926.57380000001"/>
    <n v="1828496.6171989997"/>
    <n v="2231030.9735999997"/>
    <n v="2624829.0597000001"/>
    <n v="7606231.3583989991"/>
    <n v="0"/>
    <n v="0"/>
    <n v="884926.57380000001"/>
    <n v="1"/>
  </r>
  <r>
    <s v="Metaldyne"/>
    <s v="Sintered Products"/>
    <s v="St. Marys"/>
    <s v="3rd Party Sale"/>
    <b v="1"/>
    <s v="United States"/>
    <s v="North America"/>
    <x v="22"/>
    <s v="116199 - Honda"/>
    <s v="United States"/>
    <s v="North America"/>
    <s v="152805J6 A000"/>
    <m/>
    <m/>
    <m/>
    <m/>
    <s v="X"/>
    <s v="N"/>
    <s v="Oil Jets"/>
    <s v="Engine"/>
    <s v="Other Engine Products"/>
    <s v="Powder Metal Forming &amp; Machining"/>
    <s v="Light Vehicle"/>
    <s v="Honda"/>
    <s v="Honda J"/>
    <s v="In Production"/>
    <n v="1161394.1612999998"/>
    <n v="1315188.0000000005"/>
    <n v="1249428.6000000001"/>
    <n v="1195230.6000000003"/>
    <n v="1097195.3999999999"/>
    <n v="6018436.7613000013"/>
    <n v="0"/>
    <n v="0"/>
    <n v="1315188.0000000005"/>
    <n v="1"/>
  </r>
  <r>
    <s v="Metaldyne"/>
    <s v="Sintered Products"/>
    <s v="St. Marys"/>
    <s v="3rd Party Sale"/>
    <b v="1"/>
    <s v="United States"/>
    <s v="North America"/>
    <x v="22"/>
    <s v="600311 - Honda, R&amp;D"/>
    <s v="United States"/>
    <s v="North America"/>
    <s v="141135A2 A000H1"/>
    <m/>
    <m/>
    <m/>
    <m/>
    <s v="X"/>
    <s v="N"/>
    <s v="Plates"/>
    <s v="Engine"/>
    <s v="Other Engine Products"/>
    <s v="Powder Metal Forming &amp; Machining"/>
    <s v="Light Vehicle"/>
    <s v="Honda"/>
    <s v="Honda K/New-K"/>
    <s v="In Production"/>
    <n v="529177.5443999999"/>
    <n v="742175.99999999965"/>
    <n v="742168.78440000012"/>
    <n v="742169.81519999995"/>
    <n v="742170.8459999999"/>
    <n v="3497862.9899999998"/>
    <n v="0"/>
    <n v="0"/>
    <n v="742175.99999999965"/>
    <n v="1"/>
  </r>
  <r>
    <s v="Metaldyne"/>
    <s v="Sintered Products"/>
    <s v="Ridgway"/>
    <s v="3rd Party Sale"/>
    <b v="1"/>
    <s v="United States"/>
    <s v="North America"/>
    <x v="22"/>
    <s v="500105 - Honda"/>
    <s v="United States"/>
    <s v="North America"/>
    <s v="P4 Carrier"/>
    <m/>
    <m/>
    <m/>
    <m/>
    <s v="X"/>
    <s v="N"/>
    <s v="Planetary Carriers"/>
    <s v="Transmission"/>
    <s v="Planetary Products &amp; Assy"/>
    <s v="Powder Metal Forming &amp; Machining"/>
    <s v="Light Vehicle"/>
    <s v="Honda"/>
    <s v="Other"/>
    <s v="Tracking"/>
    <n v="0"/>
    <n v="0"/>
    <n v="0"/>
    <n v="0"/>
    <n v="1750000"/>
    <n v="1750000"/>
    <n v="0"/>
    <n v="0"/>
    <n v="0"/>
    <n v="1"/>
  </r>
  <r>
    <s v="Metaldyne"/>
    <s v="Sintered Products"/>
    <s v="Ridgway"/>
    <s v="3rd Party Sale"/>
    <b v="1"/>
    <s v="United States"/>
    <s v="North America"/>
    <x v="22"/>
    <s v="500105 - Honda"/>
    <s v="United States"/>
    <s v="North America"/>
    <s v="P2 Carrier"/>
    <m/>
    <m/>
    <m/>
    <m/>
    <s v="X"/>
    <s v="N"/>
    <s v="Planetary Carriers"/>
    <s v="Transmission"/>
    <s v="Planetary Products &amp; Assy"/>
    <s v="Powder Metal Forming &amp; Machining"/>
    <s v="Light Vehicle"/>
    <s v="Honda"/>
    <s v="Other"/>
    <s v="Tracking"/>
    <n v="0"/>
    <n v="0"/>
    <n v="0"/>
    <n v="0"/>
    <n v="1575000"/>
    <n v="1575000"/>
    <n v="0"/>
    <n v="0"/>
    <n v="0"/>
    <n v="1"/>
  </r>
  <r>
    <s v="Metaldyne"/>
    <s v="Vibration Control Systems"/>
    <s v="Litchfield"/>
    <s v="3rd Party Sale"/>
    <b v="1"/>
    <s v="United States"/>
    <s v="North America"/>
    <x v="22"/>
    <s v="172056 - Honda Engine Anna"/>
    <s v="United States"/>
    <s v="North America"/>
    <s v="1381058GAA000M7"/>
    <m/>
    <m/>
    <m/>
    <m/>
    <s v="X"/>
    <s v="N"/>
    <s v="Viscous Dampers"/>
    <s v="Engine"/>
    <s v="Rubber and Viscous Dampers"/>
    <s v="Rubber &amp; Viscous Dampening Assemblies"/>
    <s v="Light Vehicle"/>
    <s v="Honda"/>
    <s v="Honda J"/>
    <s v="Awarded"/>
    <n v="7823.2979999999998"/>
    <n v="363744"/>
    <n v="339494.40000000008"/>
    <n v="309182.40000000008"/>
    <n v="300088.8"/>
    <n v="1320332.8980000003"/>
    <n v="0"/>
    <n v="0"/>
    <n v="363744"/>
    <n v="1"/>
  </r>
  <r>
    <s v="Metaldyne"/>
    <s v="Sintered Products"/>
    <s v="St. Marys"/>
    <s v="3rd Party Sale"/>
    <b v="1"/>
    <s v="United States"/>
    <s v="North America"/>
    <x v="22"/>
    <s v="600311 - Honda, R&amp;D"/>
    <s v="United States"/>
    <s v="North America"/>
    <s v="122805A2 A000"/>
    <m/>
    <m/>
    <m/>
    <m/>
    <s v="X"/>
    <s v="N"/>
    <s v="Rocker Caps"/>
    <s v="Engine"/>
    <s v="Other Engine Products"/>
    <s v="Powder Metal Forming &amp; Machining"/>
    <s v="Light Vehicle"/>
    <s v="Honda"/>
    <s v="Honda K/New-K"/>
    <s v="In Production"/>
    <n v="259927.17370000007"/>
    <n v="245448"/>
    <n v="245445.61369999999"/>
    <n v="245445.95460000003"/>
    <n v="245446.29549999995"/>
    <n v="1241713.0375000001"/>
    <n v="0"/>
    <n v="0"/>
    <n v="245448"/>
    <n v="1"/>
  </r>
  <r>
    <s v="Metaldyne"/>
    <s v="Vibration Control Systems"/>
    <s v="Litchfield"/>
    <s v="3rd Party Sale"/>
    <b v="1"/>
    <s v="United States"/>
    <s v="North America"/>
    <x v="22"/>
    <s v="601062 - American Honda Motor"/>
    <s v="United States"/>
    <s v="North America"/>
    <s v="13810-58G-A010-M7"/>
    <m/>
    <m/>
    <m/>
    <m/>
    <s v="X"/>
    <s v="N"/>
    <s v="Viscous Dampers"/>
    <s v="Engine"/>
    <s v="Rubber and Viscous Dampers"/>
    <s v="Rubber &amp; Viscous Dampening Assemblies"/>
    <s v="Light Vehicle"/>
    <s v="Honda"/>
    <s v="Honda J"/>
    <s v="In Production"/>
    <n v="242113.99249999999"/>
    <n v="373848"/>
    <n v="344041.2"/>
    <n v="108365.4"/>
    <n v="105334.19999999998"/>
    <n v="1173702.7924999997"/>
    <n v="0"/>
    <n v="0"/>
    <n v="373848"/>
    <n v="1"/>
  </r>
  <r>
    <s v="Metaldyne"/>
    <s v="Sintered Products"/>
    <s v="Ridgway"/>
    <s v="3rd Party Sale"/>
    <b v="1"/>
    <s v="United States"/>
    <s v="North America"/>
    <x v="22"/>
    <s v="500105 - Honda"/>
    <s v="United States"/>
    <s v="North America"/>
    <s v="P1 Carrier"/>
    <m/>
    <m/>
    <m/>
    <m/>
    <s v="X"/>
    <s v="N"/>
    <s v="Planetary Carriers"/>
    <s v="Transmission"/>
    <s v="Planetary Products &amp; Assy"/>
    <s v="Powder Metal Forming &amp; Machining"/>
    <s v="Light Vehicle"/>
    <s v="Honda"/>
    <s v="Other"/>
    <s v="Tracking"/>
    <n v="0"/>
    <n v="0"/>
    <n v="0"/>
    <n v="0"/>
    <n v="1145200"/>
    <n v="1145200"/>
    <n v="0"/>
    <n v="0"/>
    <n v="0"/>
    <n v="1"/>
  </r>
  <r>
    <s v="Metaldyne"/>
    <s v="Sintered Products"/>
    <s v="St. Marys"/>
    <s v="3rd Party Sale"/>
    <b v="1"/>
    <s v="United States"/>
    <s v="North America"/>
    <x v="22"/>
    <s v="600311 - Honda, R&amp;D"/>
    <s v="United States"/>
    <s v="North America"/>
    <s v="14113-5BAA-A000"/>
    <m/>
    <m/>
    <m/>
    <m/>
    <s v="X"/>
    <s v="N"/>
    <s v="Pulse Plates"/>
    <s v="OTHER SPECIALTY PRODUCTS"/>
    <s v="Specialty Products &amp; Other"/>
    <s v="Powder Metal Forming &amp; Machining"/>
    <s v="Light Vehicle"/>
    <s v="Honda"/>
    <s v="Honda K/New-K"/>
    <s v="Awarded"/>
    <n v="93246.6486"/>
    <n v="245847.10920000004"/>
    <n v="239791.06480000005"/>
    <n v="230715.31979999997"/>
    <n v="168954.48500000004"/>
    <n v="978554.62740000011"/>
    <n v="0"/>
    <n v="0"/>
    <n v="245847.10920000004"/>
    <n v="1"/>
  </r>
  <r>
    <s v="Metaldyne"/>
    <s v="Sintered Products"/>
    <s v="Ridgway"/>
    <s v="3rd Party Sale"/>
    <b v="1"/>
    <s v="United States"/>
    <s v="North America"/>
    <x v="22"/>
    <s v="600311 - Honda, R&amp;D"/>
    <s v="United States"/>
    <s v="North America"/>
    <s v="11151-XAZB-A001"/>
    <m/>
    <m/>
    <m/>
    <m/>
    <s v="X"/>
    <s v="N"/>
    <s v="Bearing Caps"/>
    <s v="Engine"/>
    <s v="Other Engine Products"/>
    <s v="Powder Metal Forming &amp; Machining"/>
    <s v="Light Vehicle"/>
    <s v="Honda"/>
    <s v="Other"/>
    <s v="Tracking"/>
    <n v="0"/>
    <n v="0"/>
    <n v="0"/>
    <n v="209600"/>
    <n v="632824.31999999995"/>
    <n v="842424.31999999995"/>
    <n v="0"/>
    <n v="0"/>
    <n v="0"/>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396256.03649999999"/>
    <n v="0"/>
    <n v="0"/>
    <n v="0"/>
    <n v="0"/>
    <n v="396256.03649999999"/>
    <n v="0"/>
    <n v="0"/>
    <n v="0"/>
    <n v="1"/>
  </r>
  <r>
    <s v="Metaldyne"/>
    <s v="Sintered Products"/>
    <s v="St. Marys"/>
    <s v="3rd Party Sale"/>
    <b v="1"/>
    <s v="United States"/>
    <s v="North America"/>
    <x v="22"/>
    <s v="600311 - Honda, R&amp;D"/>
    <s v="United States"/>
    <s v="North America"/>
    <s v="AP4 RC 2.0L"/>
    <m/>
    <m/>
    <m/>
    <m/>
    <s v="X"/>
    <s v="N"/>
    <s v="Rocker Caps"/>
    <s v="Engine"/>
    <s v="Other Engine Products"/>
    <s v="Powder Metal Forming &amp; Machining"/>
    <s v="Light Vehicle"/>
    <s v="Honda"/>
    <s v="Honda K/New-K"/>
    <s v="Awarded"/>
    <n v="31779.038899999996"/>
    <n v="68179.318199999994"/>
    <n v="68179.318200000009"/>
    <n v="68180.000000000015"/>
    <n v="68178.977299999984"/>
    <n v="304496.65259999997"/>
    <n v="0"/>
    <n v="0"/>
    <n v="68179.318199999994"/>
    <n v="1"/>
  </r>
  <r>
    <s v="Metaldyne"/>
    <s v="Sintered Products"/>
    <s v="St. Marys"/>
    <s v="3rd Party Sale"/>
    <b v="1"/>
    <s v="United States"/>
    <s v="North America"/>
    <x v="22"/>
    <s v="600311 - Honda, R&amp;D"/>
    <s v="United States"/>
    <s v="North America"/>
    <s v="14113-RPYX-G000-H1"/>
    <m/>
    <m/>
    <m/>
    <m/>
    <s v="X"/>
    <s v="N"/>
    <s v="Pulse Plates"/>
    <s v="OTHER SPECIALTY PRODUCTS"/>
    <s v="Specialty Products &amp; Other"/>
    <s v="Powder Metal Forming &amp; Machining"/>
    <s v="Light Vehicle"/>
    <s v="Honda"/>
    <s v="Honda K/New-K"/>
    <s v="Awarded"/>
    <n v="17735.403000000002"/>
    <n v="38050.942999999992"/>
    <n v="38052"/>
    <n v="38052"/>
    <n v="38054.113999999994"/>
    <n v="169944.46"/>
    <n v="0"/>
    <n v="0"/>
    <n v="38050.942999999992"/>
    <n v="1"/>
  </r>
  <r>
    <s v="Metaldyne"/>
    <s v="Sintered Products"/>
    <s v="St. Marys"/>
    <s v="3rd Party Sale"/>
    <b v="1"/>
    <s v="United States"/>
    <s v="North America"/>
    <x v="22"/>
    <s v="600311 - Honda, R&amp;D"/>
    <s v="United States"/>
    <s v="North America"/>
    <s v="141135BA A000H1"/>
    <m/>
    <m/>
    <m/>
    <m/>
    <s v="X"/>
    <s v="N"/>
    <s v="Plates"/>
    <s v="Engine"/>
    <s v="Other Engine Products"/>
    <s v="Powder Metal Forming &amp; Machining"/>
    <s v="Light Vehicle"/>
    <s v="Honda"/>
    <s v="Other"/>
    <s v="In Production"/>
    <n v="160999.48800000001"/>
    <n v="0"/>
    <n v="0"/>
    <n v="0"/>
    <n v="0"/>
    <n v="160999.48800000001"/>
    <n v="0"/>
    <n v="0"/>
    <n v="0"/>
    <n v="1"/>
  </r>
  <r>
    <s v="Metaldyne"/>
    <s v="Sintered Products"/>
    <s v="St. Marys"/>
    <s v="3rd Party Sale"/>
    <b v="1"/>
    <s v="United States"/>
    <s v="North America"/>
    <x v="22"/>
    <s v="600311 - Honda, R&amp;D"/>
    <s v="United States"/>
    <s v="North America"/>
    <s v="141145B0 Y000H1"/>
    <m/>
    <m/>
    <m/>
    <m/>
    <s v="X"/>
    <s v="N"/>
    <s v="Plates"/>
    <s v="Engine"/>
    <s v="Other Engine Products"/>
    <s v="Powder Metal Forming &amp; Machining"/>
    <s v="Light Vehicle"/>
    <s v="Honda"/>
    <s v="Honda K/New-K"/>
    <s v="In Production"/>
    <n v="16127.481600000003"/>
    <n v="30026.001599999996"/>
    <n v="30022.999199999998"/>
    <n v="30022.999200000002"/>
    <n v="30025.000799999994"/>
    <n v="136224.48240000001"/>
    <n v="0"/>
    <n v="0"/>
    <n v="30026.001599999996"/>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111536.19"/>
    <n v="0"/>
    <n v="0"/>
    <n v="0"/>
    <n v="0"/>
    <n v="111536.19"/>
    <n v="0"/>
    <n v="0"/>
    <n v="0"/>
    <n v="1"/>
  </r>
  <r>
    <s v="Metaldyne"/>
    <s v="Sintered Products"/>
    <s v="St. Marys"/>
    <s v="3rd Party Sale"/>
    <b v="1"/>
    <s v="United States"/>
    <s v="North America"/>
    <x v="22"/>
    <s v="601670 - Honda of Canada"/>
    <s v="Canada"/>
    <s v="North America"/>
    <s v="122805A2 A000"/>
    <m/>
    <m/>
    <m/>
    <m/>
    <s v="X"/>
    <s v="N"/>
    <s v="Rocker Caps"/>
    <s v="Engine"/>
    <s v="Other Engine Products"/>
    <s v="Powder Metal Forming &amp; Machining"/>
    <s v="Light Vehicle"/>
    <s v="Honda"/>
    <s v="Honda K/New-K"/>
    <s v="In Production"/>
    <n v="39167.5726"/>
    <n v="0"/>
    <n v="0"/>
    <n v="0"/>
    <n v="0"/>
    <n v="39167.5726"/>
    <n v="0"/>
    <n v="0"/>
    <n v="0"/>
    <n v="1"/>
  </r>
  <r>
    <s v="Metaldyne"/>
    <s v="Sintered Products"/>
    <s v="St. Marys"/>
    <s v="3rd Party Sale"/>
    <b v="1"/>
    <s v="United States"/>
    <s v="North America"/>
    <x v="22"/>
    <s v="601630 - Honda de Mexico"/>
    <s v="Mexico"/>
    <s v="North America"/>
    <s v="122805A2 A000"/>
    <m/>
    <m/>
    <m/>
    <m/>
    <s v="X"/>
    <s v="N"/>
    <s v="Rocker Caps"/>
    <s v="Engine"/>
    <s v="Other Engine Products"/>
    <s v="Powder Metal Forming &amp; Machining"/>
    <s v="Light Vehicle"/>
    <s v="Honda"/>
    <s v="Honda K/New-K"/>
    <s v="In Production"/>
    <n v="12513.5985"/>
    <n v="0"/>
    <n v="0"/>
    <n v="0"/>
    <n v="0"/>
    <n v="12513.5985"/>
    <n v="0"/>
    <n v="0"/>
    <n v="0"/>
    <n v="1"/>
  </r>
  <r>
    <s v="Metaldyne"/>
    <s v="Sintered Products"/>
    <s v="Ridgway"/>
    <s v="3rd Party Sale"/>
    <b v="1"/>
    <s v="United States"/>
    <s v="North America"/>
    <x v="22"/>
    <s v="600311 - Honda, R&amp;D"/>
    <s v="United States"/>
    <s v="North America"/>
    <s v="1115CR70 A100"/>
    <m/>
    <m/>
    <m/>
    <m/>
    <s v="X"/>
    <s v="N"/>
    <s v="Bearing Caps"/>
    <s v="Engine"/>
    <s v="Other Engine Products"/>
    <s v="Powder Metal Forming &amp; Machining"/>
    <s v="Light Vehicle"/>
    <s v="Honda"/>
    <s v="Honda J"/>
    <s v="In Production"/>
    <n v="6830.6535000000003"/>
    <n v="0"/>
    <n v="0"/>
    <n v="0"/>
    <n v="0"/>
    <n v="6830.6535000000003"/>
    <n v="0"/>
    <n v="0"/>
    <n v="0"/>
    <n v="1"/>
  </r>
  <r>
    <s v="Metaldyne"/>
    <s v="Sintered Products"/>
    <s v="St. Marys"/>
    <s v="3rd Party Sale"/>
    <b v="1"/>
    <s v="United States"/>
    <s v="North America"/>
    <x v="22"/>
    <s v="116199 - Honda"/>
    <s v="United States"/>
    <s v="North America"/>
    <s v="152805J6 000"/>
    <m/>
    <m/>
    <m/>
    <m/>
    <s v="X"/>
    <s v="N"/>
    <s v="No Data"/>
    <s v="Engine"/>
    <s v="Other Engine Products"/>
    <s v="Powder Metal Forming &amp; Machining"/>
    <s v="Light Vehicle"/>
    <s v="Honda"/>
    <s v="Honda J"/>
    <s v="In Production"/>
    <n v="75.553799999999995"/>
    <n v="0"/>
    <n v="0"/>
    <n v="0"/>
    <n v="0"/>
    <n v="75.553799999999995"/>
    <n v="0"/>
    <n v="0"/>
    <n v="0"/>
    <n v="1"/>
  </r>
  <r>
    <s v="Metaldyne"/>
    <s v="Sintered Products"/>
    <s v="Ridgway"/>
    <s v="3rd Party Sale"/>
    <b v="1"/>
    <s v="United States"/>
    <s v="North America"/>
    <x v="22"/>
    <s v="600311 - Honda, R&amp;D"/>
    <s v="United States"/>
    <s v="North America"/>
    <s v="2657"/>
    <m/>
    <m/>
    <m/>
    <m/>
    <s v="X"/>
    <s v="N"/>
    <s v="Connecting Rod Blanks"/>
    <s v="Engine"/>
    <s v="Powder Metal Connecting Rods"/>
    <s v="Powder Metal Forming &amp; Machining"/>
    <s v="Light Vehicle"/>
    <s v="Honda"/>
    <s v="Honda J"/>
    <s v="In Production"/>
    <n v="-1931.24"/>
    <n v="0"/>
    <n v="0"/>
    <n v="0"/>
    <n v="0"/>
    <n v="-1931.24"/>
    <n v="0"/>
    <n v="0"/>
    <n v="0"/>
    <n v="1"/>
  </r>
  <r>
    <s v="Grede"/>
    <s v="Foundry"/>
    <s v="Novocast"/>
    <s v="3rd Party Sale"/>
    <m/>
    <s v="Mexico"/>
    <s v="North America"/>
    <x v="23"/>
    <s v="JD NORMAN DE SAN LUIS POTOSI S DE R"/>
    <m/>
    <s v="North America"/>
    <n v="100933"/>
    <m/>
    <s v="6758769_PO_E028894"/>
    <m/>
    <m/>
    <s v="X"/>
    <s v="N"/>
    <s v="Knuckle"/>
    <s v="SAFETY - CRITICAL"/>
    <s v="Knuckle"/>
    <s v="Ductile Iron Casting &amp; Related Machining"/>
    <s v="Light Vehicle"/>
    <s v="FCA"/>
    <s v="FCA DS/DJ"/>
    <s v="In Production"/>
    <n v="529212.2300000001"/>
    <n v="524349.76"/>
    <n v="555336.96000000008"/>
    <n v="503353.76"/>
    <n v="501818.88"/>
    <n v="2614071.59"/>
    <n v="0"/>
    <n v="0"/>
    <n v="524349.76"/>
    <n v="1"/>
  </r>
  <r>
    <s v="Grede"/>
    <s v="Foundry"/>
    <s v="Novocast"/>
    <s v="3rd Party Sale"/>
    <m/>
    <s v="Mexico"/>
    <s v="North America"/>
    <x v="23"/>
    <s v="JD NORMAN DE SAN LUIS POTOSI S DE R"/>
    <m/>
    <s v="North America"/>
    <n v="100931"/>
    <m/>
    <s v="6758769_PO_E028894"/>
    <m/>
    <m/>
    <s v="X"/>
    <s v="N"/>
    <s v="Knuckle"/>
    <s v="SAFETY - CRITICAL"/>
    <s v="Knuckle"/>
    <s v="Ductile Iron Casting &amp; Related Machining"/>
    <s v="Light Vehicle"/>
    <s v="FCA"/>
    <s v="FCA DS/DJ"/>
    <s v="In Production"/>
    <n v="521201.05"/>
    <n v="516269.9200000001"/>
    <n v="546764.80000000005"/>
    <n v="495592.48"/>
    <n v="494057.6"/>
    <n v="2573885.85"/>
    <n v="0"/>
    <n v="0"/>
    <n v="516269.9200000001"/>
    <n v="1"/>
  </r>
  <r>
    <s v="Grede"/>
    <s v="Foundry"/>
    <s v="Novocast"/>
    <s v="3rd Party Sale"/>
    <m/>
    <s v="Mexico"/>
    <s v="North America"/>
    <x v="23"/>
    <s v="JD NORMAN DE SAN LUIS POTOSI S DE R"/>
    <m/>
    <s v="North America"/>
    <s v="582575C"/>
    <m/>
    <s v="6767005_PO_SP004043"/>
    <s v="Part Number within PO is 582524-A"/>
    <m/>
    <s v="X"/>
    <s v="N"/>
    <s v="Hub"/>
    <s v="DRIVELINE"/>
    <s v="Hub"/>
    <s v="Ductile Iron Casting &amp; Related Machining"/>
    <s v="Light Vehicle"/>
    <s v="Other"/>
    <s v="Non-Automotive"/>
    <s v="In Production"/>
    <n v="1151795.9500000002"/>
    <n v="1097207.4000000001"/>
    <n v="91433.95"/>
    <n v="0"/>
    <n v="0"/>
    <n v="2340437.3000000007"/>
    <n v="0"/>
    <n v="0"/>
    <n v="1097207.4000000001"/>
    <n v="1"/>
  </r>
  <r>
    <s v="Grede"/>
    <s v="Foundry"/>
    <s v="Novocast"/>
    <s v="3rd Party Sale"/>
    <m/>
    <s v="Mexico"/>
    <s v="North America"/>
    <x v="23"/>
    <s v="JD NORMAN DE SAN LUIS POTOSI S DE R"/>
    <m/>
    <s v="North America"/>
    <s v="582524C"/>
    <m/>
    <m/>
    <m/>
    <m/>
    <s v="X"/>
    <s v="N"/>
    <s v="Hub"/>
    <s v="DRIVELINE"/>
    <s v="Hub"/>
    <s v="Ductile Iron Casting &amp; Related Machining"/>
    <s v="Light Vehicle"/>
    <s v="Other"/>
    <s v="Non-Automotive"/>
    <s v="In Production"/>
    <n v="13366.3"/>
    <n v="12722.9"/>
    <n v="12722.900000000001"/>
    <n v="13103.6"/>
    <n v="13498.4"/>
    <n v="65414.1"/>
    <n v="0"/>
    <n v="0"/>
    <n v="12722.9"/>
    <n v="1"/>
  </r>
  <r>
    <s v="Grede"/>
    <s v="Foundry"/>
    <s v="Novocast"/>
    <s v="3rd Party Sale"/>
    <m/>
    <s v="Mexico"/>
    <s v="North America"/>
    <x v="23"/>
    <s v="JD NORMAN DE SAN LUIS POTOSI S DE R"/>
    <m/>
    <s v="North America"/>
    <n v="40081466"/>
    <m/>
    <m/>
    <m/>
    <m/>
    <s v="X"/>
    <s v="N"/>
    <s v="Hub"/>
    <s v="DRIVELINE"/>
    <s v="Hub"/>
    <s v="Ductile Iron Casting &amp; Related Machining"/>
    <s v="Light Vehicle"/>
    <s v="Other"/>
    <s v="Non-Automotive"/>
    <s v="In Production"/>
    <n v="-70.289999999999992"/>
    <n v="0"/>
    <n v="0"/>
    <n v="0"/>
    <n v="0"/>
    <n v="-70.289999999999992"/>
    <n v="0"/>
    <n v="0"/>
    <n v="0"/>
    <n v="1"/>
  </r>
  <r>
    <s v="Grede"/>
    <s v="Foundry"/>
    <s v="Novocast"/>
    <s v="3rd Party Sale"/>
    <m/>
    <s v="Mexico"/>
    <s v="North America"/>
    <x v="23"/>
    <s v="JD NORMAN DE SAN LUIS POTOSI S DE R"/>
    <m/>
    <s v="North America"/>
    <n v="600801"/>
    <m/>
    <m/>
    <m/>
    <m/>
    <s v="X"/>
    <s v="N"/>
    <s v="Hub"/>
    <s v="DRIVELINE"/>
    <s v="Hub"/>
    <s v="Ductile Iron Casting &amp; Related Machining"/>
    <s v="Light Vehicle"/>
    <s v="Other"/>
    <s v="Non-Automotive"/>
    <s v="In Production"/>
    <n v="-109.26"/>
    <n v="0"/>
    <n v="0"/>
    <n v="0"/>
    <n v="0"/>
    <n v="-109.26"/>
    <n v="0"/>
    <n v="0"/>
    <n v="0"/>
    <n v="1"/>
  </r>
  <r>
    <s v="Grede"/>
    <s v="Foundry"/>
    <s v="Novocast"/>
    <s v="3rd Party Sale"/>
    <m/>
    <s v="Mexico"/>
    <s v="North America"/>
    <x v="23"/>
    <s v="JD NORMAN DE SAN LUIS POTOSI S DE R"/>
    <m/>
    <s v="North America"/>
    <n v="600796"/>
    <m/>
    <m/>
    <m/>
    <m/>
    <s v="X"/>
    <s v="N"/>
    <s v="Hub"/>
    <s v="DRIVELINE"/>
    <s v="Hub"/>
    <s v="Ductile Iron Casting &amp; Related Machining"/>
    <s v="Light Vehicle"/>
    <s v="Other"/>
    <s v="Non-Automotive"/>
    <s v="In Production"/>
    <n v="-162.04000000000002"/>
    <n v="0"/>
    <n v="0"/>
    <n v="0"/>
    <n v="0"/>
    <n v="-162.04000000000002"/>
    <n v="0"/>
    <n v="0"/>
    <n v="0"/>
    <n v="1"/>
  </r>
  <r>
    <s v="Grede"/>
    <s v="Foundry"/>
    <s v="Novocast"/>
    <s v="3rd Party Sale"/>
    <m/>
    <s v="Mexico"/>
    <s v="North America"/>
    <x v="23"/>
    <s v="JD NORMAN DE SAN LUIS POTOSI S DE R"/>
    <m/>
    <s v="North America"/>
    <s v="(blank)"/>
    <m/>
    <m/>
    <m/>
    <m/>
    <s v="X"/>
    <s v="N"/>
    <s v="Miscellaneous"/>
    <s v="OTHER SPECIALTY PRODUCTS"/>
    <s v="Misc Products not grouped"/>
    <s v="Ductile Iron Casting &amp; Related Machining"/>
    <s v="Light Vehicle"/>
    <s v="Other"/>
    <s v="Non-Automotive"/>
    <s v="In Production"/>
    <n v="-24833.32"/>
    <n v="0"/>
    <n v="0"/>
    <n v="0"/>
    <n v="0"/>
    <n v="-24833.32"/>
    <n v="0"/>
    <n v="0"/>
    <n v="0"/>
    <n v="1"/>
  </r>
  <r>
    <s v="Metaldyne"/>
    <s v="Sintered Products"/>
    <s v="North Vernon"/>
    <s v="3rd Party Sale"/>
    <b v="1"/>
    <s v="United States"/>
    <s v="North America"/>
    <x v="23"/>
    <s v="601674 - JD Norman - MI"/>
    <s v="United States"/>
    <s v="North America"/>
    <s v="12680193"/>
    <m/>
    <m/>
    <m/>
    <m/>
    <s v="X"/>
    <s v="N"/>
    <s v="Connecting Rod Blanks"/>
    <s v="Engine"/>
    <s v="Powder Metal Connecting Rods"/>
    <s v="Powder Metal Forming &amp; Machining"/>
    <s v="Light Vehicle"/>
    <s v="General Motors"/>
    <s v="GM Duramax"/>
    <s v="Awarded"/>
    <n v="1705407.299999"/>
    <n v="4838106.5999989994"/>
    <n v="4698044.6079989979"/>
    <n v="4160216.2991980007"/>
    <n v="4475773.1543999994"/>
    <n v="19877547.961594999"/>
    <n v="0"/>
    <n v="0"/>
    <n v="4838106.5999989994"/>
    <n v="1"/>
  </r>
  <r>
    <s v="Metaldyne"/>
    <s v="Sintered Products"/>
    <s v="North Vernon"/>
    <s v="3rd Party Sale"/>
    <b v="1"/>
    <s v="United States"/>
    <s v="North America"/>
    <x v="23"/>
    <s v="601626 - JD Norman MX (Eptec)"/>
    <s v="United States"/>
    <s v="North America"/>
    <s v="12649188"/>
    <m/>
    <m/>
    <m/>
    <m/>
    <s v="X"/>
    <s v="N"/>
    <s v="Connecting Rods"/>
    <s v="Engine"/>
    <s v="Powder Metal Connecting Rods"/>
    <s v="Powder Metal Forming &amp; Machining"/>
    <s v="Light Vehicle"/>
    <s v="General Motors"/>
    <s v="GM Gen IV V"/>
    <s v="In Production"/>
    <n v="6832472.2637480004"/>
    <n v="6236463.9127960019"/>
    <n v="6463776.1759980023"/>
    <n v="0"/>
    <n v="0"/>
    <n v="19532712.352542005"/>
    <n v="0"/>
    <n v="0"/>
    <n v="6236463.9127960019"/>
    <n v="1"/>
  </r>
  <r>
    <s v="Metaldyne"/>
    <s v="Sintered Products"/>
    <s v="North Vernon"/>
    <s v="3rd Party Sale"/>
    <b v="1"/>
    <s v="United States"/>
    <s v="North America"/>
    <x v="23"/>
    <s v="601600 - JD Norman (FM) Windsor"/>
    <s v="Canada"/>
    <s v="North America"/>
    <s v="05047574AA"/>
    <m/>
    <m/>
    <m/>
    <m/>
    <s v="X"/>
    <s v="N"/>
    <s v="Connecting Rods"/>
    <s v="Engine"/>
    <s v="Powder Metal Connecting Rods"/>
    <s v="Powder Metal Forming &amp; Machining"/>
    <s v="Light Vehicle"/>
    <s v="FCA"/>
    <s v="FCA World Engine"/>
    <s v="In Production"/>
    <n v="2260727.5292489994"/>
    <n v="2568898.1150990003"/>
    <n v="2880390.4496980002"/>
    <n v="2820751.1360989991"/>
    <n v="2939611.4027980003"/>
    <n v="13470378.632942999"/>
    <n v="0"/>
    <n v="0"/>
    <n v="2568898.1150990003"/>
    <n v="1"/>
  </r>
  <r>
    <s v="Metaldyne"/>
    <s v="Sintered Products"/>
    <s v="North Vernon"/>
    <s v="3rd Party Sale"/>
    <b v="1"/>
    <s v="United States"/>
    <s v="North America"/>
    <x v="23"/>
    <s v="601600 - JD Norman (FM) Windsor"/>
    <s v="Canada"/>
    <s v="North America"/>
    <s v="12654243BA"/>
    <s v="138"/>
    <s v="JDN Contract "/>
    <m/>
    <m/>
    <s v="X"/>
    <s v="N"/>
    <s v="Connecting Rods"/>
    <s v="Engine"/>
    <s v="Powder Metal Connecting Rods"/>
    <s v="Powder Metal Forming &amp; Machining"/>
    <s v="Light Vehicle"/>
    <s v="General Motors"/>
    <s v="GM Gen IV V"/>
    <s v="In Production"/>
    <n v="4047429.8641899992"/>
    <n v="4490809.2486390006"/>
    <n v="2228931.2088000001"/>
    <n v="0"/>
    <n v="0"/>
    <n v="10767170.321628999"/>
    <n v="1"/>
    <n v="4490809.2486390006"/>
    <n v="0"/>
    <n v="0"/>
  </r>
  <r>
    <s v="Metaldyne"/>
    <s v="Sintered Products"/>
    <s v="North Vernon"/>
    <s v="3rd Party Sale"/>
    <b v="1"/>
    <s v="United States"/>
    <s v="North America"/>
    <x v="23"/>
    <s v="601600 - JD Norman (FM) Windsor"/>
    <s v="Canada"/>
    <s v="North America"/>
    <s v="12654243"/>
    <m/>
    <m/>
    <m/>
    <m/>
    <s v="X"/>
    <s v="N"/>
    <s v="Connecting Rods"/>
    <s v="Engine"/>
    <s v="Powder Metal Connecting Rods"/>
    <s v="Powder Metal Forming &amp; Machining"/>
    <s v="Light Vehicle"/>
    <s v="General Motors"/>
    <s v="GM Gen IV V"/>
    <s v="Awarded"/>
    <n v="0"/>
    <n v="0"/>
    <n v="2084357.7359999993"/>
    <n v="3291293.3904000018"/>
    <n v="2861282.8152000001"/>
    <n v="8236933.9416000014"/>
    <n v="0"/>
    <n v="0"/>
    <n v="0"/>
    <n v="1"/>
  </r>
  <r>
    <s v="Metaldyne"/>
    <s v="Sintered Products"/>
    <s v="North Vernon"/>
    <s v="3rd Party Sale"/>
    <b v="1"/>
    <s v="United States"/>
    <s v="North America"/>
    <x v="23"/>
    <s v="601600 - JD Norman (FM) Windsor"/>
    <s v="Canada"/>
    <s v="North America"/>
    <s v="12598217"/>
    <m/>
    <m/>
    <m/>
    <m/>
    <s v="X"/>
    <s v="N"/>
    <s v="Connecting Rods"/>
    <s v="Engine"/>
    <s v="Powder Metal Connecting Rods"/>
    <s v="Powder Metal Forming &amp; Machining"/>
    <s v="Light Vehicle"/>
    <s v="General Motors"/>
    <s v="GM L850"/>
    <s v="In Production"/>
    <n v="1303893.9683000001"/>
    <n v="206790.05490000002"/>
    <n v="0"/>
    <n v="0"/>
    <n v="0"/>
    <n v="1510684.0232000002"/>
    <n v="0"/>
    <n v="0"/>
    <n v="206790.05490000002"/>
    <n v="1"/>
  </r>
  <r>
    <s v="Metaldyne"/>
    <s v="Sintered Products"/>
    <s v="North Vernon"/>
    <s v="3rd Party Sale"/>
    <b v="1"/>
    <s v="United States"/>
    <s v="North America"/>
    <x v="23"/>
    <s v="601600 - JD Norman (FM) Windsor"/>
    <s v="Canada"/>
    <s v="North America"/>
    <s v="05047575AA"/>
    <m/>
    <m/>
    <m/>
    <m/>
    <s v="X"/>
    <s v="N"/>
    <s v="Connecting Rods"/>
    <s v="Engine"/>
    <s v="Powder Metal Connecting Rods"/>
    <s v="Powder Metal Forming &amp; Machining"/>
    <s v="Light Vehicle"/>
    <s v="FCA"/>
    <s v="FCA World Engine"/>
    <s v="In Production"/>
    <n v="423117.25667499995"/>
    <n v="315402.04479900002"/>
    <n v="129771.64840000001"/>
    <n v="125568.73680000001"/>
    <n v="109945.57439999997"/>
    <n v="1103805.261074"/>
    <n v="0"/>
    <n v="0"/>
    <n v="315402.04479900002"/>
    <n v="1"/>
  </r>
  <r>
    <s v="Metaldyne"/>
    <s v="Sintered Products"/>
    <s v="North Vernon"/>
    <s v="3rd Party Sale"/>
    <b v="1"/>
    <s v="United States"/>
    <s v="North America"/>
    <x v="23"/>
    <s v="601626 - JD Norman MX (Eptec)"/>
    <s v="Canada"/>
    <s v="North America"/>
    <s v="12654243"/>
    <m/>
    <m/>
    <m/>
    <m/>
    <s v="X"/>
    <s v="N"/>
    <s v="Connecting Rods"/>
    <s v="Engine"/>
    <s v="Powder Metal Connecting Rods"/>
    <s v="Powder Metal Forming &amp; Machining"/>
    <s v="Light Vehicle"/>
    <s v="General Motors"/>
    <s v="GM Gen IV V"/>
    <s v="Awarded"/>
    <n v="318922.1924"/>
    <n v="0"/>
    <n v="0"/>
    <n v="0"/>
    <n v="0"/>
    <n v="318922.1924"/>
    <n v="0"/>
    <n v="0"/>
    <n v="0"/>
    <n v="1"/>
  </r>
  <r>
    <s v="Metaldyne"/>
    <s v="Sintered Products"/>
    <s v="North Vernon"/>
    <s v="3rd Party Sale"/>
    <b v="1"/>
    <s v="United States"/>
    <s v="North America"/>
    <x v="23"/>
    <s v="601626 - JD Norman MX (Eptec)"/>
    <s v="United States"/>
    <s v="North America"/>
    <s v="595207-4"/>
    <m/>
    <m/>
    <m/>
    <m/>
    <s v="X"/>
    <s v="N"/>
    <s v="Connecting Rods"/>
    <s v="Engine"/>
    <s v="Powder Metal Connecting Rods"/>
    <s v="Powder Metal Forming &amp; Machining"/>
    <s v="Light Vehicle"/>
    <s v="General Motors"/>
    <s v="Other"/>
    <s v="In Production"/>
    <n v="57325.338000000003"/>
    <n v="0"/>
    <n v="0"/>
    <n v="0"/>
    <n v="0"/>
    <n v="57325.338000000003"/>
    <n v="0"/>
    <n v="0"/>
    <n v="0"/>
    <n v="1"/>
  </r>
  <r>
    <s v="Metaldyne"/>
    <s v="Sintered Products"/>
    <s v="North Vernon"/>
    <s v="3rd Party Sale"/>
    <b v="1"/>
    <s v="United States"/>
    <s v="North America"/>
    <x v="23"/>
    <s v="601674 - JD Norman - MI"/>
    <s v="United States"/>
    <s v="North America"/>
    <s v="12656766-004"/>
    <m/>
    <m/>
    <m/>
    <m/>
    <s v="X"/>
    <s v="N"/>
    <s v="Connecting Rod Blanks"/>
    <s v="Engine"/>
    <s v="Powder Metal Connecting Rods"/>
    <s v="Powder Metal Forming &amp; Machining"/>
    <s v="Light Vehicle"/>
    <s v="General Motors"/>
    <s v="GM Duramax"/>
    <s v="Awarded"/>
    <n v="33316.147599999997"/>
    <n v="0"/>
    <n v="0"/>
    <n v="0"/>
    <n v="0"/>
    <n v="33316.147599999997"/>
    <n v="0"/>
    <n v="0"/>
    <n v="0"/>
    <n v="1"/>
  </r>
  <r>
    <s v="Grede"/>
    <s v="Foundry"/>
    <s v="St Cloud"/>
    <s v="3rd Party Sale"/>
    <m/>
    <s v="United States"/>
    <s v="North America"/>
    <x v="24"/>
    <s v="LINAMAR"/>
    <m/>
    <s v="North America"/>
    <s v="68270329AA"/>
    <m/>
    <m/>
    <m/>
    <m/>
    <s v="X"/>
    <s v="N"/>
    <s v="Axle Carrier"/>
    <s v="DRIVELINE"/>
    <s v="Carrier"/>
    <s v="Ductile Iron Casting &amp; Related Machining"/>
    <s v="Light Vehicle"/>
    <s v="FCA"/>
    <s v="FCA DS/DJ"/>
    <s v="High Probability"/>
    <n v="0"/>
    <n v="0"/>
    <n v="19059600.000000007"/>
    <n v="19059600"/>
    <n v="19059600"/>
    <n v="57178800.000000007"/>
    <n v="0"/>
    <n v="0"/>
    <n v="0"/>
    <n v="1"/>
  </r>
  <r>
    <s v="Grede"/>
    <s v="Foundry"/>
    <s v="Novocast"/>
    <s v="3rd Party Sale"/>
    <m/>
    <s v="Mexico"/>
    <s v="North America"/>
    <x v="24"/>
    <s v="LINEX MANUFACTURING"/>
    <m/>
    <s v="North America"/>
    <n v="17402"/>
    <m/>
    <m/>
    <m/>
    <m/>
    <s v="X"/>
    <s v="N"/>
    <s v="Axle Carrier"/>
    <s v="DRIVELINE"/>
    <s v="Carrier"/>
    <s v="Ductile Iron Casting &amp; Related Machining"/>
    <s v="Light Vehicle"/>
    <s v="General Motors"/>
    <s v="GM Global Alpha/A2XX"/>
    <s v="Awarded"/>
    <n v="2838674.6346"/>
    <n v="2867333.2923999997"/>
    <n v="2858475.2870999998"/>
    <n v="3724594.72"/>
    <n v="3715555.3220999995"/>
    <n v="16004633.256200001"/>
    <n v="0"/>
    <n v="0"/>
    <n v="2867333.2923999997"/>
    <n v="1"/>
  </r>
  <r>
    <s v="Grede"/>
    <s v="Foundry"/>
    <s v="Reedsburg"/>
    <s v="3rd Party Sale"/>
    <m/>
    <s v="United States"/>
    <s v="North America"/>
    <x v="24"/>
    <s v="AUTOCOM MANUFACTURING-VISTEON"/>
    <m/>
    <s v="North America"/>
    <s v="RFBC3W-4206-BB"/>
    <m/>
    <m/>
    <m/>
    <m/>
    <s v="X"/>
    <s v="N"/>
    <s v="Axle Carrier"/>
    <s v="DRIVELINE"/>
    <s v="Carrier"/>
    <s v="Ductile Iron Casting &amp; Related Machining"/>
    <s v="Light Vehicle"/>
    <s v="Ford"/>
    <s v="Ford T3"/>
    <s v="In Production"/>
    <n v="2642146.4099999997"/>
    <n v="3009177.9899999998"/>
    <n v="2889099.85"/>
    <n v="2694100.5"/>
    <n v="2496053.56"/>
    <n v="13730578.310000001"/>
    <n v="0"/>
    <n v="0"/>
    <n v="3009177.9899999998"/>
    <n v="1"/>
  </r>
  <r>
    <s v="Grede"/>
    <s v="Foundry"/>
    <s v="Iron Mountain"/>
    <s v="3rd Party Sale"/>
    <m/>
    <s v="United States"/>
    <s v="North America"/>
    <x v="24"/>
    <s v="LINEX MFG. INC. - ALLISON"/>
    <m/>
    <s v="North America"/>
    <s v="24266398R"/>
    <m/>
    <m/>
    <m/>
    <m/>
    <s v="X"/>
    <s v="N"/>
    <s v="Support"/>
    <s v="Transmission"/>
    <s v="Support"/>
    <s v="Gray Iron Casting &amp; Related Machining"/>
    <s v="Commercial"/>
    <s v="Other"/>
    <s v="Non-Automotive"/>
    <s v="Awarded"/>
    <n v="1947542.88"/>
    <n v="2004692.28"/>
    <n v="2621327.4"/>
    <n v="2815103.0799999996"/>
    <n v="2977229.32"/>
    <n v="12365894.960000001"/>
    <n v="0"/>
    <n v="0"/>
    <n v="2004692.28"/>
    <n v="1"/>
  </r>
  <r>
    <s v="Grede"/>
    <s v="Foundry"/>
    <s v="Reedsburg"/>
    <s v="3rd Party Sale"/>
    <m/>
    <s v="United States"/>
    <s v="North America"/>
    <x v="24"/>
    <s v="LINAMAR"/>
    <m/>
    <s v="North America"/>
    <s v="68266875AA"/>
    <m/>
    <m/>
    <m/>
    <m/>
    <s v="X"/>
    <s v="N"/>
    <s v="Differential Case"/>
    <s v="DRIVELINE"/>
    <s v="Misc Products not grouped"/>
    <s v="Ductile Iron Casting &amp; Related Machining"/>
    <s v="Light Vehicle"/>
    <s v="FCA"/>
    <s v="FCA DS/DJ"/>
    <s v="High Probability"/>
    <n v="0"/>
    <n v="0"/>
    <n v="3696330.0000000009"/>
    <n v="4032360"/>
    <n v="4032360"/>
    <n v="11761050"/>
    <n v="0"/>
    <n v="0"/>
    <n v="0"/>
    <n v="1"/>
  </r>
  <r>
    <s v="Grede"/>
    <s v="Foundry"/>
    <s v="Novocast"/>
    <s v="3rd Party Sale"/>
    <m/>
    <s v="Mexico"/>
    <s v="North America"/>
    <x v="24"/>
    <s v="LINEX MANUFACTURING"/>
    <m/>
    <s v="North America"/>
    <n v="17862"/>
    <m/>
    <m/>
    <m/>
    <m/>
    <s v="X"/>
    <s v="N"/>
    <s v="Axle Carrier"/>
    <s v="DRIVELINE"/>
    <s v="Carrier"/>
    <s v="Ductile Iron Casting &amp; Related Machining"/>
    <s v="Light Vehicle"/>
    <s v="General Motors"/>
    <s v="GM Global Alpha/A2XX"/>
    <s v="Awarded"/>
    <n v="1830636.5163999996"/>
    <n v="1847995.4688000004"/>
    <n v="1842277.996"/>
    <n v="2400492.7960000001"/>
    <n v="2394673.8296000003"/>
    <n v="10316076.606800001"/>
    <n v="0"/>
    <n v="0"/>
    <n v="1847995.4688000004"/>
    <n v="1"/>
  </r>
  <r>
    <s v="Grede"/>
    <s v="Foundry"/>
    <s v="Reedsburg"/>
    <s v="3rd Party Sale"/>
    <m/>
    <s v="United States"/>
    <s v="North America"/>
    <x v="24"/>
    <s v="AUTOCOM MANUFACTURING-VISTEON"/>
    <m/>
    <s v="North America"/>
    <s v="RFBC3W-4205-AA"/>
    <m/>
    <m/>
    <m/>
    <m/>
    <s v="X"/>
    <s v="N"/>
    <s v="Axle Carrier"/>
    <s v="DRIVELINE"/>
    <s v="Carrier"/>
    <s v="Ductile Iron Casting &amp; Related Machining"/>
    <s v="Light Vehicle"/>
    <s v="Ford"/>
    <s v="Ford T3"/>
    <s v="In Production"/>
    <n v="1450019.52"/>
    <n v="1418261.4"/>
    <n v="1398797.1"/>
    <n v="1381851.9000000001"/>
    <n v="1407537"/>
    <n v="7056466.9199999999"/>
    <n v="0"/>
    <n v="0"/>
    <n v="1418261.4"/>
    <n v="1"/>
  </r>
  <r>
    <s v="Grede"/>
    <s v="Foundry"/>
    <s v="Iron Mountain"/>
    <s v="3rd Party Sale"/>
    <m/>
    <s v="United States"/>
    <s v="North America"/>
    <x v="24"/>
    <s v="LINEX MFG. INC. - ALLISON"/>
    <m/>
    <s v="North America"/>
    <s v="29553199R"/>
    <m/>
    <m/>
    <m/>
    <m/>
    <s v="X"/>
    <s v="N"/>
    <s v="Housing"/>
    <s v="OTHER SPECIALTY PRODUCTS"/>
    <s v="Housing"/>
    <s v="Gray Iron Casting &amp; Related Machining"/>
    <s v="Commercial"/>
    <s v="Multiple OEMs"/>
    <s v="Non-Automotive"/>
    <s v="In Production"/>
    <n v="1216557.4500000002"/>
    <n v="1226153.97"/>
    <n v="1238919.06"/>
    <n v="1295843.3400000001"/>
    <n v="1376043.51"/>
    <n v="6353517.3300000001"/>
    <n v="0"/>
    <n v="0"/>
    <n v="1226153.97"/>
    <n v="1"/>
  </r>
  <r>
    <s v="Grede"/>
    <s v="Foundry"/>
    <s v="New Castle"/>
    <s v="3rd Party Sale"/>
    <m/>
    <s v="United States"/>
    <s v="North America"/>
    <x v="24"/>
    <s v="VEHCOM MFG"/>
    <m/>
    <s v="North America"/>
    <s v="RFL1MW-4025AA"/>
    <m/>
    <m/>
    <m/>
    <m/>
    <s v="X"/>
    <s v="N"/>
    <s v="Axle Carrier"/>
    <s v="DRIVELINE"/>
    <s v="Carrier"/>
    <s v="Ductile Iron Casting &amp; Related Machining"/>
    <s v="Light Vehicle"/>
    <s v="Ford"/>
    <s v="Ford CD6"/>
    <s v="Tracking"/>
    <n v="0"/>
    <n v="0"/>
    <n v="0"/>
    <n v="0"/>
    <n v="5985000"/>
    <n v="5985000"/>
    <n v="0"/>
    <n v="0"/>
    <n v="0"/>
    <n v="1"/>
  </r>
  <r>
    <s v="Grede"/>
    <s v="Foundry"/>
    <s v="St Cloud"/>
    <s v="3rd Party Sale"/>
    <m/>
    <s v="United States"/>
    <s v="North America"/>
    <x v="24"/>
    <s v="LINAMAR"/>
    <m/>
    <s v="North America"/>
    <s v="68270337AA"/>
    <m/>
    <m/>
    <m/>
    <m/>
    <s v="X"/>
    <s v="N"/>
    <s v="Axle Carrier"/>
    <s v="DRIVELINE"/>
    <s v="Carrier"/>
    <s v="Ductile Iron Casting &amp; Related Machining"/>
    <s v="Light Vehicle"/>
    <s v="FCA"/>
    <s v="FCA DS/DJ"/>
    <s v="High Probability"/>
    <n v="0"/>
    <n v="0"/>
    <n v="1819600"/>
    <n v="1819600"/>
    <n v="1819600"/>
    <n v="5458800"/>
    <n v="0"/>
    <n v="0"/>
    <n v="0"/>
    <n v="1"/>
  </r>
  <r>
    <s v="Grede"/>
    <s v="Foundry"/>
    <s v="Reedsburg"/>
    <s v="3rd Party Sale"/>
    <m/>
    <s v="United States"/>
    <s v="North America"/>
    <x v="24"/>
    <s v="VEHCOM MFG"/>
    <m/>
    <s v="North America"/>
    <s v="RFL1MW-4205-CA1"/>
    <m/>
    <m/>
    <m/>
    <m/>
    <s v="X"/>
    <s v="N"/>
    <s v="Differential Case"/>
    <s v="DRIVELINE"/>
    <s v="Misc Products not grouped"/>
    <s v="Ductile Iron Casting &amp; Related Machining"/>
    <s v="Light Vehicle"/>
    <s v="Ford"/>
    <s v="Ford CD6"/>
    <s v="Tracking"/>
    <n v="0"/>
    <n v="0"/>
    <n v="0"/>
    <n v="2344333.3333333298"/>
    <n v="2813200"/>
    <n v="5157533.3333333302"/>
    <n v="0"/>
    <n v="0"/>
    <n v="0"/>
    <n v="1"/>
  </r>
  <r>
    <s v="Grede"/>
    <s v="Foundry"/>
    <s v="Novocast"/>
    <s v="3rd Party Sale"/>
    <m/>
    <s v="Mexico"/>
    <s v="North America"/>
    <x v="24"/>
    <s v="LINAMAR DE MEXICO SA DE CV"/>
    <m/>
    <s v="North America"/>
    <s v="EDB33135"/>
    <n v="53"/>
    <s v="Linamar 8.5.14 Nov second amendment"/>
    <m/>
    <m/>
    <s v="X"/>
    <s v="N"/>
    <s v="Differential Case"/>
    <s v="DRIVELINE"/>
    <s v="Misc Products not grouped"/>
    <s v="Ductile Iron Casting &amp; Related Machining"/>
    <s v="Light Vehicle"/>
    <s v="General Motors"/>
    <s v="GM K2XX/VSS-T"/>
    <s v="In Production"/>
    <n v="1888035.0419999997"/>
    <n v="1825468.6659999995"/>
    <n v="0"/>
    <n v="0"/>
    <n v="0"/>
    <n v="3713503.7079999992"/>
    <n v="1"/>
    <n v="1825468.6659999995"/>
    <n v="0"/>
    <n v="0"/>
  </r>
  <r>
    <s v="Grede"/>
    <s v="Foundry"/>
    <s v="Brewton"/>
    <s v="3rd Party Sale"/>
    <m/>
    <s v="United States"/>
    <s v="North America"/>
    <x v="24"/>
    <s v="VEHCOM MANUFACTURING"/>
    <m/>
    <s v="North America"/>
    <s v="0014554R4"/>
    <m/>
    <m/>
    <m/>
    <m/>
    <s v="X"/>
    <s v="N"/>
    <s v="Cover"/>
    <s v="Transmission"/>
    <s v="Cover"/>
    <s v="Ductile Iron Casting &amp; Related Machining"/>
    <s v="Light Vehicle"/>
    <s v="FCA"/>
    <s v="FCA Other"/>
    <s v="Awarded"/>
    <n v="731781.8199"/>
    <n v="736492.9463000003"/>
    <n v="736492.94630000088"/>
    <n v="736492.94629999995"/>
    <n v="736492.94629999995"/>
    <n v="3677753.6051000012"/>
    <n v="0"/>
    <n v="0"/>
    <n v="736492.9463000003"/>
    <n v="1"/>
  </r>
  <r>
    <s v="Grede"/>
    <s v="Foundry"/>
    <s v="Reedsburg"/>
    <s v="3rd Party Sale"/>
    <m/>
    <s v="United States"/>
    <s v="North America"/>
    <x v="24"/>
    <s v="VEHCOM MFG"/>
    <m/>
    <s v="North America"/>
    <s v="68056327AB"/>
    <m/>
    <m/>
    <m/>
    <m/>
    <s v="X"/>
    <s v="N"/>
    <s v="Differential Case"/>
    <s v="DRIVELINE"/>
    <s v="Misc Products not grouped"/>
    <s v="Ductile Iron Casting &amp; Related Machining"/>
    <s v="Light Vehicle"/>
    <s v="Ford"/>
    <s v="Ford T3"/>
    <s v="In Production"/>
    <n v="3348817.27"/>
    <n v="271743.3"/>
    <n v="0"/>
    <n v="0"/>
    <n v="0"/>
    <n v="3620560.57"/>
    <n v="0"/>
    <n v="0"/>
    <n v="271743.3"/>
    <n v="1"/>
  </r>
  <r>
    <s v="Grede"/>
    <s v="Foundry"/>
    <s v="Reedsburg"/>
    <s v="3rd Party Sale"/>
    <m/>
    <s v="United States"/>
    <s v="North America"/>
    <x v="24"/>
    <s v="LINAMAR DE MEXICO S.A. DE CV"/>
    <m/>
    <s v="North America"/>
    <s v="VR7T4W7H458AC"/>
    <m/>
    <m/>
    <m/>
    <m/>
    <s v="X"/>
    <s v="N"/>
    <s v="Flange"/>
    <s v="OTHER SPECIALTY PRODUCTS"/>
    <s v="Flange"/>
    <s v="Ductile Iron Casting &amp; Related Machining"/>
    <s v="Light Vehicle"/>
    <s v="Other"/>
    <s v="Non-Automotive"/>
    <s v="In Production"/>
    <n v="1229969.98"/>
    <n v="1167994.7100000002"/>
    <n v="1167994.7100000002"/>
    <n v="0"/>
    <n v="0"/>
    <n v="3565959.4000000004"/>
    <n v="0"/>
    <n v="0"/>
    <n v="1167994.7100000002"/>
    <n v="1"/>
  </r>
  <r>
    <s v="Grede"/>
    <s v="Foundry"/>
    <s v="Reedsburg"/>
    <s v="3rd Party Sale"/>
    <m/>
    <s v="United States"/>
    <s v="North America"/>
    <x v="24"/>
    <s v="EAGLE MANUFACTURING-TOYOTA"/>
    <m/>
    <s v="North America"/>
    <s v="11511-OPCSL"/>
    <m/>
    <m/>
    <m/>
    <m/>
    <s v="X"/>
    <s v="N"/>
    <s v="Miscellaneous"/>
    <s v="OTHER SPECIALTY PRODUCTS"/>
    <s v="Misc Products not grouped"/>
    <s v="Ductile Iron Casting &amp; Related Machining"/>
    <s v="Light Vehicle"/>
    <s v="Toyota"/>
    <s v="Toyota MC-M"/>
    <s v="In Production"/>
    <n v="2966849.679"/>
    <n v="0"/>
    <n v="0"/>
    <n v="0"/>
    <n v="0"/>
    <n v="2966849.679"/>
    <n v="0"/>
    <n v="0"/>
    <n v="0"/>
    <n v="1"/>
  </r>
  <r>
    <s v="Grede"/>
    <s v="Foundry"/>
    <s v="Reedsburg"/>
    <s v="3rd Party Sale"/>
    <m/>
    <s v="United States"/>
    <s v="North America"/>
    <x v="24"/>
    <s v="VEHCOM MFG"/>
    <m/>
    <s v="North America"/>
    <s v="RFL1MW-4205-EA1"/>
    <m/>
    <m/>
    <m/>
    <m/>
    <s v="X"/>
    <s v="N"/>
    <s v="Differential Case"/>
    <s v="DRIVELINE"/>
    <s v="Misc Products not grouped"/>
    <s v="Ductile Iron Casting &amp; Related Machining"/>
    <s v="Light Vehicle"/>
    <s v="Ford"/>
    <s v="Ford CD6"/>
    <s v="Tracking"/>
    <n v="0"/>
    <n v="0"/>
    <n v="0"/>
    <n v="1188483.33333333"/>
    <n v="1426180"/>
    <n v="2614663.3333333302"/>
    <n v="0"/>
    <n v="0"/>
    <n v="0"/>
    <n v="1"/>
  </r>
  <r>
    <s v="Grede"/>
    <s v="Foundry"/>
    <s v="Novocast"/>
    <s v="3rd Party Sale"/>
    <m/>
    <s v="Mexico"/>
    <s v="North America"/>
    <x v="24"/>
    <s v="LINAMAR DE MEXICO SA DE CV"/>
    <m/>
    <s v="North America"/>
    <s v="EDB33137"/>
    <n v="53"/>
    <s v="Linamar 8.5.14 Nov second amendment"/>
    <m/>
    <m/>
    <s v="X"/>
    <s v="N"/>
    <s v="Differential Case"/>
    <s v="DRIVELINE"/>
    <s v="Misc Products not grouped"/>
    <s v="Ductile Iron Casting &amp; Related Machining"/>
    <s v="Light Vehicle"/>
    <s v="General Motors"/>
    <s v="GM K2XX/VSS-T"/>
    <s v="In Production"/>
    <n v="1054764.0599999998"/>
    <n v="1033372.552"/>
    <n v="247387.18400000001"/>
    <n v="0"/>
    <n v="0"/>
    <n v="2335523.7959999996"/>
    <n v="1"/>
    <n v="1033372.552"/>
    <n v="0"/>
    <n v="0"/>
  </r>
  <r>
    <s v="Grede"/>
    <s v="Foundry"/>
    <s v="Reedsburg"/>
    <s v="3rd Party Sale"/>
    <m/>
    <s v="United States"/>
    <s v="North America"/>
    <x v="24"/>
    <s v="TRAXLE MFG.-DAIMLER CHRYSLER"/>
    <m/>
    <s v="North America"/>
    <s v="68169824AA-R"/>
    <m/>
    <m/>
    <m/>
    <m/>
    <s v="X"/>
    <s v="N"/>
    <s v="Plate"/>
    <s v="OTHER SPECIALTY PRODUCTS"/>
    <s v="Plate"/>
    <s v="Ductile Iron Casting &amp; Related Machining"/>
    <s v="Light Vehicle"/>
    <s v="FCA"/>
    <s v="FCA DS/DJ"/>
    <s v="In Production"/>
    <n v="455065.25"/>
    <n v="446538.88000000006"/>
    <n v="472916.16"/>
    <n v="428663.03999999998"/>
    <n v="427343.68"/>
    <n v="2230527.0100000002"/>
    <n v="0"/>
    <n v="0"/>
    <n v="446538.88000000006"/>
    <n v="1"/>
  </r>
  <r>
    <s v="Grede"/>
    <s v="Foundry"/>
    <s v="Reedsburg"/>
    <s v="3rd Party Sale"/>
    <m/>
    <s v="United States"/>
    <s v="North America"/>
    <x v="24"/>
    <s v="VEHCOM MFG"/>
    <m/>
    <s v="North America"/>
    <s v="RFL1MW-4205-FA1"/>
    <m/>
    <m/>
    <m/>
    <m/>
    <s v="X"/>
    <s v="N"/>
    <s v="Differential Case"/>
    <s v="DRIVELINE"/>
    <s v="Misc Products not grouped"/>
    <s v="Ductile Iron Casting &amp; Related Machining"/>
    <s v="Light Vehicle"/>
    <s v="Ford"/>
    <s v="Ford CD6"/>
    <s v="Tracking"/>
    <n v="0"/>
    <n v="0"/>
    <n v="0"/>
    <n v="459833.33333333302"/>
    <n v="551800"/>
    <n v="1011633.333333333"/>
    <n v="0"/>
    <n v="0"/>
    <n v="0"/>
    <n v="1"/>
  </r>
  <r>
    <s v="Grede"/>
    <s v="Foundry"/>
    <s v="Brewton"/>
    <s v="3rd Party Sale"/>
    <m/>
    <s v="United States"/>
    <s v="North America"/>
    <x v="24"/>
    <s v="LINAMAR"/>
    <m/>
    <s v="North America"/>
    <n v="15305"/>
    <m/>
    <m/>
    <m/>
    <m/>
    <s v="X"/>
    <s v="N"/>
    <s v="Differential Cover"/>
    <s v="Transmission"/>
    <s v="Cover"/>
    <s v="Ductile Iron Casting &amp; Related Machining"/>
    <s v="Light Vehicle"/>
    <s v="FCA"/>
    <s v="FCA Other"/>
    <s v="In Production"/>
    <n v="196636.63999999998"/>
    <n v="196636.64"/>
    <n v="196636.64"/>
    <n v="196636.64"/>
    <n v="196636.64"/>
    <n v="983183.20000000007"/>
    <n v="0"/>
    <n v="0"/>
    <n v="196636.64"/>
    <n v="1"/>
  </r>
  <r>
    <s v="Grede"/>
    <s v="Foundry"/>
    <s v="Reedsburg"/>
    <s v="3rd Party Sale"/>
    <m/>
    <s v="United States"/>
    <s v="North America"/>
    <x v="24"/>
    <s v="VEHCOM MFG"/>
    <m/>
    <s v="North America"/>
    <s v="RFL1MW-4205-DA1"/>
    <m/>
    <m/>
    <m/>
    <m/>
    <s v="X"/>
    <s v="N"/>
    <s v="Differential Case"/>
    <s v="DRIVELINE"/>
    <s v="Misc Products not grouped"/>
    <s v="Ductile Iron Casting &amp; Related Machining"/>
    <s v="Light Vehicle"/>
    <s v="Ford"/>
    <s v="Ford CD6"/>
    <s v="Tracking"/>
    <n v="0"/>
    <n v="0"/>
    <n v="0"/>
    <n v="248916.66666666701"/>
    <n v="298700"/>
    <n v="547616.66666666698"/>
    <n v="0"/>
    <n v="0"/>
    <n v="0"/>
    <n v="1"/>
  </r>
  <r>
    <s v="Grede"/>
    <s v="Foundry"/>
    <s v="Browntown"/>
    <s v="3rd Party Sale"/>
    <m/>
    <s v="United States"/>
    <s v="North America"/>
    <x v="24"/>
    <s v="LINERGY MFG. INC-CAT"/>
    <m/>
    <s v="North America"/>
    <s v="328-5318"/>
    <m/>
    <m/>
    <m/>
    <m/>
    <s v="X"/>
    <s v="N"/>
    <s v="Flywheel"/>
    <s v="Engine"/>
    <s v="Flywheel"/>
    <s v="Ductile Iron Casting &amp; Related Machining"/>
    <s v="Industrial"/>
    <s v="Caterpillar"/>
    <s v="Non-Automotive"/>
    <s v="In Production"/>
    <n v="111853.06230769234"/>
    <n v="92635.501538461613"/>
    <n v="92635.501538461409"/>
    <n v="95392.510512820518"/>
    <n v="98149.519487179496"/>
    <n v="490666.09538461536"/>
    <n v="0"/>
    <n v="0"/>
    <n v="92635.501538461613"/>
    <n v="1"/>
  </r>
  <r>
    <s v="Grede"/>
    <s v="Foundry"/>
    <s v="St Cloud"/>
    <s v="3rd Party Sale"/>
    <m/>
    <s v="United States"/>
    <s v="North America"/>
    <x v="24"/>
    <s v="LINAMAR NORTH CAROLINA INC"/>
    <m/>
    <s v="North America"/>
    <s v="2704441RAW"/>
    <m/>
    <m/>
    <m/>
    <m/>
    <s v="X"/>
    <s v="N"/>
    <s v="Hub"/>
    <s v="Transmission"/>
    <s v="Hub"/>
    <s v="Ductile Iron Casting &amp; Related Machining"/>
    <s v="Industrial"/>
    <s v="Caterpillar"/>
    <s v="Non-Automotive"/>
    <s v="In Production"/>
    <n v="27159.53"/>
    <n v="38901.599999999999"/>
    <n v="38124"/>
    <n v="38607.089999999997"/>
    <n v="39055.68"/>
    <n v="181847.9"/>
    <n v="0"/>
    <n v="0"/>
    <n v="38901.599999999999"/>
    <n v="1"/>
  </r>
  <r>
    <s v="Grede"/>
    <s v="Foundry"/>
    <s v="St Cloud"/>
    <s v="3rd Party Sale"/>
    <m/>
    <s v="United States"/>
    <s v="North America"/>
    <x v="24"/>
    <s v="LINAMAR CORP."/>
    <m/>
    <s v="North America"/>
    <s v="52114222AA"/>
    <m/>
    <m/>
    <m/>
    <m/>
    <s v="X"/>
    <s v="N"/>
    <s v="Axle Carrier"/>
    <s v="DRIVELINE"/>
    <s v="Carrier"/>
    <s v="Ductile Iron Casting &amp; Related Machining"/>
    <s v="Light Vehicle"/>
    <s v="FCA"/>
    <s v="FCA Other"/>
    <s v="In Production"/>
    <n v="78064.271999999997"/>
    <n v="0"/>
    <n v="0"/>
    <n v="0"/>
    <n v="0"/>
    <n v="78064.271999999997"/>
    <n v="0"/>
    <n v="0"/>
    <n v="0"/>
    <n v="1"/>
  </r>
  <r>
    <s v="Grede"/>
    <s v="Foundry"/>
    <s v="St Cloud"/>
    <s v="3rd Party Sale"/>
    <m/>
    <s v="United States"/>
    <s v="North America"/>
    <x v="24"/>
    <s v="LINERGY MFG. INC-CAT"/>
    <m/>
    <s v="North America"/>
    <s v="7N-7731"/>
    <m/>
    <m/>
    <m/>
    <m/>
    <s v="X"/>
    <s v="N"/>
    <s v="Flywheel"/>
    <s v="Engine"/>
    <s v="Flywheel"/>
    <s v="Ductile Iron Casting &amp; Related Machining"/>
    <s v="Industrial"/>
    <s v="Caterpillar"/>
    <s v="Non-Automotive"/>
    <s v="In Production"/>
    <n v="13489"/>
    <n v="12921.749999999998"/>
    <n v="12921.75"/>
    <n v="13208.9"/>
    <n v="13496.05"/>
    <n v="66037.45"/>
    <n v="0"/>
    <n v="0"/>
    <n v="12921.749999999998"/>
    <n v="1"/>
  </r>
  <r>
    <s v="Grede"/>
    <s v="Foundry"/>
    <s v="St Cloud"/>
    <s v="3rd Party Sale"/>
    <m/>
    <s v="United States"/>
    <s v="North America"/>
    <x v="24"/>
    <s v="LINAMAR NORTH CAROLINA INC"/>
    <m/>
    <s v="North America"/>
    <s v="1367001RAW"/>
    <m/>
    <m/>
    <m/>
    <m/>
    <s v="X"/>
    <s v="N"/>
    <s v="Hub"/>
    <s v="Transmission"/>
    <s v="Hub"/>
    <s v="Ductile Iron Casting &amp; Related Machining"/>
    <s v="Industrial"/>
    <s v="Caterpillar"/>
    <s v="Non-Automotive"/>
    <s v="In Production"/>
    <n v="-4553.9400000000005"/>
    <n v="17390.79"/>
    <n v="17043.310000000001"/>
    <n v="17160"/>
    <n v="17264.939999999999"/>
    <n v="64305.100000000006"/>
    <n v="0"/>
    <n v="0"/>
    <n v="17390.79"/>
    <n v="1"/>
  </r>
  <r>
    <s v="Grede"/>
    <s v="Foundry"/>
    <s v="St Cloud"/>
    <s v="3rd Party Sale"/>
    <m/>
    <s v="United States"/>
    <s v="North America"/>
    <x v="24"/>
    <s v="CORVEX MFG-DCX"/>
    <m/>
    <s v="North America"/>
    <s v="(blank)"/>
    <m/>
    <m/>
    <m/>
    <m/>
    <s v="X"/>
    <s v="N"/>
    <s v="Miscellaneous"/>
    <s v="OTHER SPECIALTY PRODUCTS"/>
    <s v="Misc Products not grouped"/>
    <s v="Ductile Iron Casting &amp; Related Machining"/>
    <s v="Light Vehicle"/>
    <s v="Other"/>
    <s v="Non-Automotive"/>
    <s v="In Production"/>
    <n v="61828.5"/>
    <n v="0"/>
    <n v="0"/>
    <n v="0"/>
    <n v="0"/>
    <n v="61828.5"/>
    <n v="0"/>
    <n v="0"/>
    <n v="0"/>
    <n v="1"/>
  </r>
  <r>
    <s v="Grede"/>
    <s v="Foundry"/>
    <s v="St Cloud"/>
    <s v="3rd Party Sale"/>
    <m/>
    <s v="United States"/>
    <s v="North America"/>
    <x v="24"/>
    <s v="CORVEX MFG-DCX"/>
    <m/>
    <s v="North America"/>
    <s v="68270337AA"/>
    <m/>
    <m/>
    <m/>
    <m/>
    <s v="X"/>
    <s v="N"/>
    <s v="Axle Carrier"/>
    <s v="DRIVELINE"/>
    <s v="Carrier"/>
    <s v="Ductile Iron Casting &amp; Related Machining"/>
    <s v="Light Vehicle"/>
    <s v="FCA"/>
    <s v="FCA DS/DJ"/>
    <s v="Awarded"/>
    <n v="12792.96"/>
    <n v="6131.1848"/>
    <n v="6697.1403199999995"/>
    <n v="5706.7181600000004"/>
    <n v="5329.4144800000004"/>
    <n v="36657.417759999997"/>
    <n v="0"/>
    <n v="0"/>
    <n v="6131.1848"/>
    <n v="1"/>
  </r>
  <r>
    <s v="Grede"/>
    <s v="Foundry"/>
    <s v="St Cloud"/>
    <s v="3rd Party Sale"/>
    <m/>
    <s v="United States"/>
    <s v="North America"/>
    <x v="24"/>
    <s v="CORVEX MFG-DCX"/>
    <m/>
    <s v="North America"/>
    <s v="68270329AA"/>
    <m/>
    <m/>
    <m/>
    <m/>
    <s v="X"/>
    <s v="N"/>
    <s v="Axle Carrier"/>
    <s v="DRIVELINE"/>
    <s v="Carrier"/>
    <s v="Ductile Iron Casting &amp; Related Machining"/>
    <s v="Light Vehicle"/>
    <s v="FCA"/>
    <s v="FCA DS/DJ"/>
    <s v="Awarded"/>
    <n v="33359.54"/>
    <n v="0"/>
    <n v="0"/>
    <n v="0"/>
    <n v="0"/>
    <n v="33359.54"/>
    <n v="0"/>
    <n v="0"/>
    <n v="0"/>
    <n v="1"/>
  </r>
  <r>
    <s v="Grede"/>
    <s v="Foundry"/>
    <s v="Reedsburg"/>
    <s v="3rd Party Sale"/>
    <m/>
    <s v="United States"/>
    <s v="North America"/>
    <x v="24"/>
    <s v="VEHCOM MFG"/>
    <m/>
    <s v="North America"/>
    <s v="FCAAM93844"/>
    <m/>
    <m/>
    <m/>
    <m/>
    <s v="X"/>
    <s v="N"/>
    <s v="Differential Case"/>
    <s v="DRIVELINE"/>
    <s v="Misc Products not grouped"/>
    <s v="Ductile Iron Casting &amp; Related Machining"/>
    <s v="Light Vehicle"/>
    <s v="FCA"/>
    <s v="FCA DS/DJ"/>
    <s v="In Production"/>
    <n v="23643.200000000001"/>
    <n v="0"/>
    <n v="0"/>
    <n v="0"/>
    <n v="0"/>
    <n v="23643.200000000001"/>
    <n v="0"/>
    <n v="0"/>
    <n v="0"/>
    <n v="1"/>
  </r>
  <r>
    <s v="Grede"/>
    <s v="Foundry"/>
    <s v="Brewton"/>
    <s v="3rd Party Sale"/>
    <m/>
    <s v="United States"/>
    <s v="North America"/>
    <x v="24"/>
    <s v="VEHCOM MANUFACTURING"/>
    <m/>
    <s v="North America"/>
    <n v="15305"/>
    <m/>
    <m/>
    <m/>
    <m/>
    <s v="X"/>
    <s v="N"/>
    <s v="Differential Cover"/>
    <s v="DRIVELINE"/>
    <s v="Cover"/>
    <s v="Ductile Iron Casting &amp; Related Machining"/>
    <s v="Light Vehicle"/>
    <s v="FCA"/>
    <s v="FCA Other"/>
    <s v="Awarded"/>
    <n v="3772.91"/>
    <n v="3837.1053999999986"/>
    <n v="3837.1053999999995"/>
    <n v="3837.1053999999999"/>
    <n v="3837.1053999999999"/>
    <n v="19121.331599999998"/>
    <n v="0"/>
    <n v="0"/>
    <n v="3837.1053999999986"/>
    <n v="1"/>
  </r>
  <r>
    <s v="Grede"/>
    <s v="Foundry"/>
    <s v="Reedsburg"/>
    <s v="3rd Party Sale"/>
    <m/>
    <s v="United States"/>
    <s v="North America"/>
    <x v="24"/>
    <s v="VEHCOM MFG"/>
    <m/>
    <s v="North America"/>
    <s v="RFHC174205AA"/>
    <m/>
    <m/>
    <m/>
    <m/>
    <s v="X"/>
    <s v="N"/>
    <s v="Differential Case"/>
    <s v="DRIVELINE"/>
    <s v="Misc Products not grouped"/>
    <s v="Ductile Iron Casting &amp; Related Machining"/>
    <s v="Light Vehicle"/>
    <s v="Ford"/>
    <s v="Ford Other"/>
    <s v="In Production"/>
    <n v="6549.82"/>
    <n v="0"/>
    <n v="0"/>
    <n v="0"/>
    <n v="0"/>
    <n v="6549.82"/>
    <n v="0"/>
    <n v="0"/>
    <n v="0"/>
    <n v="1"/>
  </r>
  <r>
    <s v="Grede"/>
    <s v="Foundry"/>
    <s v="Reedsburg"/>
    <s v="3rd Party Sale"/>
    <m/>
    <s v="United States"/>
    <s v="North America"/>
    <x v="24"/>
    <s v="VEHCOM MFG"/>
    <m/>
    <s v="North America"/>
    <s v="RFFL3W4205B"/>
    <m/>
    <m/>
    <m/>
    <m/>
    <s v="X"/>
    <s v="N"/>
    <s v="Differential Case"/>
    <s v="DRIVELINE"/>
    <s v="Misc Products not grouped"/>
    <s v="Ductile Iron Casting &amp; Related Machining"/>
    <s v="Light Vehicle"/>
    <s v="Ford"/>
    <s v="Ford Other"/>
    <s v="In Production"/>
    <n v="6514"/>
    <n v="0"/>
    <n v="0"/>
    <n v="0"/>
    <n v="0"/>
    <n v="6514"/>
    <n v="0"/>
    <n v="0"/>
    <n v="0"/>
    <n v="1"/>
  </r>
  <r>
    <s v="Grede"/>
    <s v="Foundry"/>
    <s v="Reedsburg"/>
    <s v="3rd Party Sale"/>
    <m/>
    <s v="United States"/>
    <s v="North America"/>
    <x v="24"/>
    <s v="VEHCOM MFG"/>
    <m/>
    <s v="North America"/>
    <s v="(blank)"/>
    <m/>
    <m/>
    <m/>
    <m/>
    <s v="X"/>
    <s v="N"/>
    <s v="Miscellaneous"/>
    <s v="OTHER SPECIALTY PRODUCTS"/>
    <s v="Misc Products not grouped"/>
    <s v="Ductile Iron Casting &amp; Related Machining"/>
    <s v="Light Vehicle"/>
    <s v="Other"/>
    <s v="Non-Automotive"/>
    <s v="In Production"/>
    <n v="3422.5"/>
    <n v="0"/>
    <n v="0"/>
    <n v="0"/>
    <n v="0"/>
    <n v="3422.5"/>
    <n v="0"/>
    <n v="0"/>
    <n v="0"/>
    <n v="1"/>
  </r>
  <r>
    <s v="Grede"/>
    <s v="Foundry"/>
    <s v="Brewton"/>
    <s v="3rd Party Sale"/>
    <m/>
    <s v="United States"/>
    <s v="North America"/>
    <x v="24"/>
    <s v="VEHCOM MANUFACTURING"/>
    <m/>
    <s v="North America"/>
    <s v="0015305R05"/>
    <m/>
    <m/>
    <m/>
    <m/>
    <s v="X"/>
    <s v="N"/>
    <s v="Differential Case"/>
    <s v="DRIVELINE"/>
    <s v="Misc Products not grouped"/>
    <s v="Ductile Iron Casting &amp; Related Machining"/>
    <s v="Light Vehicle"/>
    <s v="Other"/>
    <s v="Non-Automotive"/>
    <s v="In Production"/>
    <n v="966.56"/>
    <n v="58.865168539325822"/>
    <n v="58.865168539325801"/>
    <n v="60.606741573033702"/>
    <n v="62.348314606741603"/>
    <n v="1207.2453932584269"/>
    <n v="0"/>
    <n v="0"/>
    <n v="58.865168539325822"/>
    <n v="1"/>
  </r>
  <r>
    <s v="Grede"/>
    <s v="Foundry"/>
    <s v="St Cloud"/>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08"/>
    <n v="0"/>
    <n v="0"/>
    <n v="0"/>
    <n v="0"/>
    <n v="308"/>
    <n v="0"/>
    <n v="0"/>
    <n v="0"/>
    <n v="1"/>
  </r>
  <r>
    <s v="Grede"/>
    <s v="Foundry"/>
    <s v="Columbiana"/>
    <s v="3rd Party Sale"/>
    <m/>
    <s v="United States"/>
    <s v="North America"/>
    <x v="24"/>
    <s v="TRAXLE MANUFACTURING"/>
    <m/>
    <s v="North America"/>
    <s v="(blank)"/>
    <m/>
    <m/>
    <m/>
    <m/>
    <s v="X"/>
    <s v="N"/>
    <s v="Miscellaneous"/>
    <s v="OTHER SPECIALTY PRODUCTS"/>
    <s v="Misc Products not grouped"/>
    <s v="Ductile Iron Casting &amp; Related Machining"/>
    <s v="Commercial"/>
    <s v="Other"/>
    <s v="Non-Automotive"/>
    <s v="In Production"/>
    <n v="40.4"/>
    <n v="0"/>
    <n v="0"/>
    <n v="0"/>
    <n v="0"/>
    <n v="40.4"/>
    <n v="0"/>
    <n v="0"/>
    <n v="0"/>
    <n v="1"/>
  </r>
  <r>
    <s v="Grede"/>
    <s v="Foundry"/>
    <s v="Novocast"/>
    <s v="3rd Party Sale"/>
    <m/>
    <s v="Mexico"/>
    <s v="North America"/>
    <x v="24"/>
    <s v="LINAMAR DE MEXICO SA DE CV"/>
    <m/>
    <s v="North America"/>
    <s v="(blank)"/>
    <m/>
    <m/>
    <m/>
    <m/>
    <s v="X"/>
    <s v="N"/>
    <s v="Miscellaneous"/>
    <s v="OTHER SPECIALTY PRODUCTS"/>
    <s v="Misc Products not grouped"/>
    <s v="Ductile Iron Casting &amp; Related Machining"/>
    <s v="Light Vehicle"/>
    <s v="Other"/>
    <s v="Non-Automotive"/>
    <s v="In Production"/>
    <n v="10.71"/>
    <n v="0"/>
    <n v="0"/>
    <n v="0"/>
    <n v="0"/>
    <n v="10.71"/>
    <n v="0"/>
    <n v="0"/>
    <n v="0"/>
    <n v="1"/>
  </r>
  <r>
    <s v="Grede"/>
    <s v="Foundry"/>
    <s v="Reedsburg"/>
    <s v="3rd Party Sale"/>
    <m/>
    <s v="United States"/>
    <s v="North America"/>
    <x v="24"/>
    <s v="LINAMAR"/>
    <m/>
    <s v="North America"/>
    <s v="RFBC3W1116AA"/>
    <n v="32"/>
    <s v="Linamar LTA "/>
    <m/>
    <m/>
    <s v="X"/>
    <s v="Y"/>
    <s v="Hub"/>
    <s v="DRIVELINE"/>
    <s v="Hub"/>
    <s v="Ductile Iron Casting &amp; Related Machining"/>
    <s v="Light Vehicle"/>
    <s v="Ford"/>
    <s v="Ford T3"/>
    <s v="Awarded"/>
    <n v="2794739.55"/>
    <n v="5759260"/>
    <n v="5759260"/>
    <n v="5759260"/>
    <n v="5759260"/>
    <n v="25831779.550000001"/>
    <n v="1"/>
    <n v="5759260"/>
    <n v="0"/>
    <n v="0"/>
  </r>
  <r>
    <s v="Grede"/>
    <s v="Foundry"/>
    <s v="Reedsburg"/>
    <s v="3rd Party Sale"/>
    <m/>
    <s v="United States"/>
    <s v="North America"/>
    <x v="24"/>
    <s v="LINAMAR PERFORMANCE CENTRE"/>
    <m/>
    <s v="North America"/>
    <s v="0015245C"/>
    <n v="31"/>
    <s v="Linamar Ammendment - thru 2016"/>
    <m/>
    <m/>
    <s v="X"/>
    <s v="Y"/>
    <s v="Differential Case"/>
    <s v="DRIVELINE"/>
    <s v="Misc Products not grouped"/>
    <s v="Ductile Iron Casting &amp; Related Machining"/>
    <s v="Light Vehicle"/>
    <s v="General Motors"/>
    <s v="GM K2XX/VSS-T"/>
    <s v="Awarded"/>
    <n v="0"/>
    <n v="558770"/>
    <n v="1080620"/>
    <n v="1073520"/>
    <n v="1066420"/>
    <n v="3779330"/>
    <n v="1"/>
    <n v="558770"/>
    <n v="0"/>
    <n v="0"/>
  </r>
  <r>
    <s v="Grede"/>
    <s v="Foundry"/>
    <s v="St Cloud"/>
    <s v="3rd Party Sale"/>
    <m/>
    <s v="United States"/>
    <s v="North America"/>
    <x v="24"/>
    <s v="LINAMAR PERFORMANCE CENTRE"/>
    <m/>
    <s v="North America"/>
    <s v="0015915C"/>
    <n v="31"/>
    <s v="Linamar Ammendment - thru 2016"/>
    <m/>
    <m/>
    <s v="X"/>
    <s v="Y"/>
    <s v="Differential Case"/>
    <s v="DRIVELINE"/>
    <s v="Misc Products not grouped"/>
    <s v="Ductile Iron Casting &amp; Related Machining"/>
    <s v="Light Vehicle"/>
    <s v="General Motors"/>
    <s v="GM K2XX/VSS-T"/>
    <s v="Awarded"/>
    <n v="0"/>
    <n v="2576831.0639999998"/>
    <n v="5117312.8836499993"/>
    <n v="5081333.4113135003"/>
    <n v="5045713.7337003602"/>
    <n v="17821191.092663858"/>
    <n v="1"/>
    <n v="2576831.0639999998"/>
    <n v="0"/>
    <n v="0"/>
  </r>
  <r>
    <s v="Grede"/>
    <s v="Foundry"/>
    <s v="Columbiana"/>
    <s v="3rd Party Sale"/>
    <m/>
    <s v="United States"/>
    <s v="North America"/>
    <x v="24"/>
    <s v="TRAXLE MANUFACTURING"/>
    <m/>
    <s v="North America"/>
    <n v="23522721"/>
    <n v="32"/>
    <s v="Linamar LTA "/>
    <m/>
    <m/>
    <s v="X"/>
    <s v="Y"/>
    <s v="Water Pump Body"/>
    <s v="OTHER SPECIALTY PRODUCTS"/>
    <s v="Body"/>
    <s v="Gray Iron Casting &amp; Related Machining"/>
    <s v="Commercial"/>
    <s v="Daimler"/>
    <s v="Non-Automotive"/>
    <s v="In Production"/>
    <n v="19136.330000000002"/>
    <n v="0"/>
    <n v="0"/>
    <n v="0"/>
    <n v="0"/>
    <n v="19136.330000000002"/>
    <n v="1"/>
    <n v="0"/>
    <n v="0"/>
    <n v="0"/>
  </r>
  <r>
    <s v="Grede"/>
    <s v="Foundry"/>
    <s v="Iron Mountain"/>
    <s v="3rd Party Sale"/>
    <m/>
    <s v="United States"/>
    <s v="North America"/>
    <x v="24"/>
    <s v="LINEX MFG. INC. - ALLISON"/>
    <m/>
    <s v="North America"/>
    <n v="24203512"/>
    <n v="32"/>
    <s v="Linamar LTA "/>
    <m/>
    <m/>
    <s v="X"/>
    <s v="Y"/>
    <s v="Cover"/>
    <s v="OTHER SPECIALTY PRODUCTS"/>
    <s v="Cover"/>
    <s v="Gray Iron Casting &amp; Related Machining"/>
    <s v="Light Vehicle"/>
    <s v="General Motors"/>
    <s v="GM K2XX/VSS-T"/>
    <s v="In Production"/>
    <n v="48104.049999999988"/>
    <n v="45492.710000000014"/>
    <n v="43556.849999999991"/>
    <n v="40450.47"/>
    <n v="40225.370000000003"/>
    <n v="217829.44999999998"/>
    <n v="1"/>
    <n v="45492.710000000014"/>
    <n v="0"/>
    <n v="0"/>
  </r>
  <r>
    <s v="Grede"/>
    <s v="Foundry"/>
    <s v="Iron Mountain"/>
    <s v="3rd Party Sale"/>
    <m/>
    <s v="United States"/>
    <s v="North America"/>
    <x v="24"/>
    <s v="LINEX MFG. INC. - ALLISON"/>
    <m/>
    <s v="North America"/>
    <n v="24205779"/>
    <n v="32"/>
    <s v="Linamar LTA "/>
    <m/>
    <m/>
    <s v="X"/>
    <s v="Y"/>
    <s v="Body"/>
    <s v="OTHER SPECIALTY PRODUCTS"/>
    <s v="Body"/>
    <s v="Gray Iron Casting &amp; Related Machining"/>
    <s v="Light Vehicle"/>
    <s v="General Motors"/>
    <s v="GM K2XX/VSS-T"/>
    <s v="In Production"/>
    <n v="37562.76"/>
    <n v="35528.909999999996"/>
    <n v="34017.960000000006"/>
    <n v="31586.05"/>
    <n v="31413.37"/>
    <n v="170109.05"/>
    <n v="1"/>
    <n v="35528.909999999996"/>
    <n v="0"/>
    <n v="0"/>
  </r>
  <r>
    <s v="Grede"/>
    <s v="Foundry"/>
    <s v="Iron Mountain"/>
    <s v="3rd Party Sale"/>
    <m/>
    <s v="United States"/>
    <s v="North America"/>
    <x v="24"/>
    <s v="LINEX MFG. INC. - ALLISON"/>
    <m/>
    <s v="North America"/>
    <n v="29507430"/>
    <n v="32"/>
    <s v="Linamar LTA "/>
    <m/>
    <m/>
    <s v="X"/>
    <s v="Y"/>
    <s v="Transmission Valve Body"/>
    <s v="OTHER SPECIALTY PRODUCTS"/>
    <s v="Body"/>
    <s v="Gray Iron Casting &amp; Related Machining"/>
    <s v="Commercial"/>
    <s v="Multiple OEMs"/>
    <s v="Non-Automotive"/>
    <s v="In Production"/>
    <n v="5367.35"/>
    <n v="5428.71"/>
    <n v="5502.57"/>
    <n v="5761.08"/>
    <n v="6130.38"/>
    <n v="28190.09"/>
    <n v="1"/>
    <n v="5428.71"/>
    <n v="0"/>
    <n v="0"/>
  </r>
  <r>
    <s v="Grede"/>
    <s v="Foundry"/>
    <s v="Iron Mountain"/>
    <s v="3rd Party Sale"/>
    <m/>
    <s v="United States"/>
    <s v="North America"/>
    <x v="24"/>
    <s v="LINEX MFG. INC. - ALLISON"/>
    <m/>
    <s v="North America"/>
    <n v="29507432"/>
    <n v="32"/>
    <s v="Linamar LTA "/>
    <m/>
    <m/>
    <s v="X"/>
    <s v="Y"/>
    <s v="Valve Body"/>
    <s v="Transmission"/>
    <s v="Body"/>
    <s v="Gray Iron Casting &amp; Related Machining"/>
    <s v="Commercial"/>
    <s v="Multiple OEMs"/>
    <s v="Non-Automotive"/>
    <s v="In Production"/>
    <n v="-37.47"/>
    <n v="-38.479999999999997"/>
    <n v="-38.479999999999997"/>
    <n v="-38.479999999999997"/>
    <n v="-38.479999999999997"/>
    <n v="-191.38999999999996"/>
    <n v="1"/>
    <n v="-38.479999999999997"/>
    <n v="0"/>
    <n v="0"/>
  </r>
  <r>
    <s v="Grede"/>
    <s v="Foundry"/>
    <s v="Iron Mountain"/>
    <s v="3rd Party Sale"/>
    <m/>
    <s v="United States"/>
    <s v="North America"/>
    <x v="24"/>
    <s v="LINEX MFG. INC. - ALLISON"/>
    <m/>
    <s v="North America"/>
    <n v="29546779"/>
    <n v="32"/>
    <s v="Linamar LTA "/>
    <m/>
    <m/>
    <s v="X"/>
    <s v="Y"/>
    <s v="Transmission Valve Body"/>
    <s v="OTHER SPECIALTY PRODUCTS"/>
    <s v="Body"/>
    <s v="Gray Iron Casting &amp; Related Machining"/>
    <s v="Commercial"/>
    <s v="Multiple OEMs"/>
    <s v="Non-Automotive"/>
    <s v="In Production"/>
    <n v="-22.86"/>
    <n v="-23.77"/>
    <n v="-23.77"/>
    <n v="-23.77"/>
    <n v="-23.77"/>
    <n v="-117.93999999999998"/>
    <n v="1"/>
    <n v="-23.77"/>
    <n v="0"/>
    <n v="0"/>
  </r>
  <r>
    <s v="Grede"/>
    <s v="Foundry"/>
    <s v="Iron Mountain"/>
    <s v="3rd Party Sale"/>
    <m/>
    <s v="United States"/>
    <s v="North America"/>
    <x v="24"/>
    <s v="LINEX MFG. INC. - ALLISON"/>
    <m/>
    <s v="North America"/>
    <s v="29505699R"/>
    <n v="32"/>
    <s v="Linamar LTA "/>
    <m/>
    <m/>
    <s v="X"/>
    <s v="Y"/>
    <s v="Housing"/>
    <s v="OTHER SPECIALTY PRODUCTS"/>
    <s v="Housing"/>
    <s v="Gray Iron Casting &amp; Related Machining"/>
    <s v="Commercial"/>
    <s v="Multiple OEMs"/>
    <s v="Non-Automotive"/>
    <s v="In Production"/>
    <n v="593585.56999999995"/>
    <n v="595497.74000000011"/>
    <n v="601706.64"/>
    <n v="629346.95000000007"/>
    <n v="668291.74"/>
    <n v="3088428.6400000006"/>
    <n v="1"/>
    <n v="595497.74000000011"/>
    <n v="0"/>
    <n v="0"/>
  </r>
  <r>
    <s v="Grede"/>
    <s v="Foundry"/>
    <s v="Iron Mountain"/>
    <s v="3rd Party Sale"/>
    <m/>
    <s v="United States"/>
    <s v="North America"/>
    <x v="24"/>
    <s v="LINEX MFG. INC. - ALLISON"/>
    <m/>
    <s v="North America"/>
    <s v="29542335R"/>
    <n v="32"/>
    <s v="Linamar LTA "/>
    <m/>
    <m/>
    <s v="X"/>
    <s v="Y"/>
    <s v="Housing"/>
    <s v="OTHER SPECIALTY PRODUCTS"/>
    <s v="Housing"/>
    <s v="Gray Iron Casting &amp; Related Machining"/>
    <s v="Commercial"/>
    <s v="Multiple OEMs"/>
    <s v="Non-Automotive"/>
    <s v="In Production"/>
    <n v="187179.68"/>
    <n v="187894.71999999997"/>
    <n v="189849.91999999998"/>
    <n v="198575"/>
    <n v="210868.32"/>
    <n v="974367.6399999999"/>
    <n v="1"/>
    <n v="187894.71999999997"/>
    <n v="0"/>
    <n v="0"/>
  </r>
  <r>
    <s v="Grede"/>
    <s v="Foundry"/>
    <s v="Iron Mountain"/>
    <s v="3rd Party Sale"/>
    <m/>
    <s v="United States"/>
    <s v="North America"/>
    <x v="24"/>
    <s v="LINEX MFG. INC. - ALLISON"/>
    <m/>
    <s v="North America"/>
    <s v="29542798R"/>
    <n v="32"/>
    <s v="Linamar LTA "/>
    <m/>
    <m/>
    <s v="X"/>
    <s v="Y"/>
    <s v="Body"/>
    <s v="OTHER SPECIALTY PRODUCTS"/>
    <s v="Body"/>
    <s v="Gray Iron Casting &amp; Related Machining"/>
    <s v="Commercial"/>
    <s v="Multiple OEMs"/>
    <s v="Non-Automotive"/>
    <s v="In Production"/>
    <n v="1405965.29"/>
    <n v="1425078.72"/>
    <n v="1439913.6"/>
    <n v="1506076.9200000002"/>
    <n v="1599290.64"/>
    <n v="7376325.169999999"/>
    <n v="1"/>
    <n v="1425078.72"/>
    <n v="0"/>
    <n v="0"/>
  </r>
  <r>
    <s v="Grede"/>
    <s v="Foundry"/>
    <s v="Iron Mountain"/>
    <s v="3rd Party Sale"/>
    <m/>
    <s v="United States"/>
    <s v="North America"/>
    <x v="24"/>
    <s v="LINEX MFG. INC. - ALLISON"/>
    <m/>
    <s v="North America"/>
    <s v="29546542R"/>
    <n v="32"/>
    <s v="Linamar LTA "/>
    <m/>
    <m/>
    <s v="X"/>
    <s v="Y"/>
    <s v="Transmission Valve Body"/>
    <s v="OTHER SPECIALTY PRODUCTS"/>
    <s v="Body"/>
    <s v="Gray Iron Casting &amp; Related Machining"/>
    <s v="Commercial"/>
    <s v="Multiple OEMs"/>
    <s v="Non-Automotive"/>
    <s v="In Production"/>
    <n v="2650120.21"/>
    <n v="2667789.0600000005"/>
    <n v="2695556.2800000003"/>
    <n v="2819418.7800000003"/>
    <n v="2993927.2800000003"/>
    <n v="13826811.610000003"/>
    <n v="1"/>
    <n v="2667789.0600000005"/>
    <n v="0"/>
    <n v="0"/>
  </r>
  <r>
    <s v="Grede"/>
    <s v="Foundry"/>
    <s v="New Castle"/>
    <s v="3rd Party Sale"/>
    <m/>
    <s v="United States"/>
    <s v="North America"/>
    <x v="24"/>
    <s v="LINERGY MFG. INC"/>
    <m/>
    <s v="North America"/>
    <s v="RFFL3W-4025-DA"/>
    <n v="32"/>
    <s v="Linamar LTA "/>
    <m/>
    <m/>
    <s v="X"/>
    <s v="Y"/>
    <s v="Axle Carrier"/>
    <s v="DRIVELINE"/>
    <s v="Carrier"/>
    <s v="Ductile Iron Casting &amp; Related Machining"/>
    <s v="Light Vehicle"/>
    <s v="Ford"/>
    <s v="Ford T3"/>
    <s v="In Production"/>
    <n v="23992011.232330173"/>
    <n v="23358359.096658949"/>
    <n v="23037770.25049999"/>
    <n v="22758721.252082698"/>
    <n v="23181792.695005499"/>
    <n v="116328654.52657732"/>
    <n v="1"/>
    <n v="23358359.096658949"/>
    <n v="0"/>
    <n v="0"/>
  </r>
  <r>
    <s v="Grede"/>
    <s v="Foundry"/>
    <s v="Novocast"/>
    <s v="3rd Party Sale"/>
    <m/>
    <s v="Mexico"/>
    <s v="North America"/>
    <x v="24"/>
    <s v="LINAMAR DE MEXICO SA DE CV"/>
    <m/>
    <s v="North America"/>
    <s v="EDB39568"/>
    <n v="53"/>
    <s v="Linamar 8.5.14 Nov second amendment"/>
    <s v="#32 Linamar LTA"/>
    <m/>
    <s v="X"/>
    <s v="Y"/>
    <s v="Differential Case"/>
    <s v="DRIVELINE"/>
    <s v="Misc Products not grouped"/>
    <s v="Ductile Iron Casting &amp; Related Machining"/>
    <s v="Light Vehicle"/>
    <s v="General Motors"/>
    <s v="GM K2XX/VSS-T"/>
    <s v="In Production"/>
    <n v="18616.519999999997"/>
    <n v="18299.839999999997"/>
    <n v="4377.0050000000001"/>
    <n v="0"/>
    <n v="0"/>
    <n v="41293.364999999991"/>
    <n v="1"/>
    <n v="18299.839999999997"/>
    <n v="0"/>
    <n v="0"/>
  </r>
  <r>
    <s v="Grede"/>
    <s v="Foundry"/>
    <s v="Novocast"/>
    <s v="3rd Party Sale"/>
    <m/>
    <s v="Mexico"/>
    <s v="North America"/>
    <x v="24"/>
    <s v="LINAMAR DE MEXICO SA DE CV"/>
    <m/>
    <s v="North America"/>
    <s v="EDB39949"/>
    <n v="53"/>
    <s v="Linamar 8.5.14 Nov second amendment"/>
    <s v="#32 Linamar LTA"/>
    <m/>
    <s v="X"/>
    <s v="Y"/>
    <s v="Differential Case"/>
    <s v="DRIVELINE"/>
    <s v="Misc Products not grouped"/>
    <s v="Ductile Iron Casting &amp; Related Machining"/>
    <s v="Light Vehicle"/>
    <s v="General Motors"/>
    <s v="GM K2XX/VSS-T"/>
    <s v="In Production"/>
    <n v="822198.0003999999"/>
    <n v="785719.70640000002"/>
    <n v="188109.21840000001"/>
    <n v="0"/>
    <n v="0"/>
    <n v="1796026.9251999999"/>
    <n v="1"/>
    <n v="785719.70640000002"/>
    <n v="0"/>
    <n v="0"/>
  </r>
  <r>
    <s v="Grede"/>
    <s v="Foundry"/>
    <s v="Novocast"/>
    <s v="3rd Party Sale"/>
    <m/>
    <s v="Mexico"/>
    <s v="North America"/>
    <x v="24"/>
    <s v="LINAMAR DE MEXICO SA DE CV"/>
    <m/>
    <s v="North America"/>
    <s v="EDB39973"/>
    <n v="53"/>
    <s v="Linamar 8.5.14 Nov second amendment"/>
    <s v="#32 Linamar LTA"/>
    <m/>
    <s v="X"/>
    <s v="Y"/>
    <s v="Differential Case"/>
    <s v="DRIVELINE"/>
    <s v="Misc Products not grouped"/>
    <s v="Ductile Iron Casting &amp; Related Machining"/>
    <s v="Light Vehicle"/>
    <s v="General Motors"/>
    <s v="GM K2XX/VSS-T"/>
    <s v="In Production"/>
    <n v="3186792.7494000006"/>
    <n v="3075140.6051999992"/>
    <n v="736201.0297999999"/>
    <n v="0"/>
    <n v="0"/>
    <n v="6998134.3843999989"/>
    <n v="1"/>
    <n v="3075140.6051999992"/>
    <n v="0"/>
    <n v="0"/>
  </r>
  <r>
    <s v="Grede"/>
    <s v="Foundry"/>
    <s v="Novocast"/>
    <s v="3rd Party Sale"/>
    <m/>
    <s v="Mexico"/>
    <s v="North America"/>
    <x v="24"/>
    <s v="LINAMAR DE MEXICO SA DE CV"/>
    <m/>
    <s v="North America"/>
    <s v="EDB39975"/>
    <n v="53"/>
    <s v="Linamar 8.5.14 Nov second amendment"/>
    <s v="#32 Linamar LTA"/>
    <m/>
    <s v="X"/>
    <s v="Y"/>
    <s v="Differential Case"/>
    <s v="DRIVELINE"/>
    <s v="Misc Products not grouped"/>
    <s v="Ductile Iron Casting &amp; Related Machining"/>
    <s v="Light Vehicle"/>
    <s v="General Motors"/>
    <s v="GM K2XX/VSS-T"/>
    <s v="In Production"/>
    <n v="8813441.8545999993"/>
    <n v="8142362.8792000003"/>
    <n v="1949319.9506000001"/>
    <n v="0"/>
    <n v="0"/>
    <n v="18905124.6844"/>
    <n v="1"/>
    <n v="8142362.8792000003"/>
    <n v="0"/>
    <n v="0"/>
  </r>
  <r>
    <s v="Grede"/>
    <s v="Foundry"/>
    <s v="Reedsburg"/>
    <s v="3rd Party Sale"/>
    <m/>
    <s v="United States"/>
    <s v="North America"/>
    <x v="24"/>
    <s v="TRAXLE MFG."/>
    <m/>
    <s v="North America"/>
    <s v="RFBC3W1116AA-R"/>
    <n v="32"/>
    <s v="Linamar LTA "/>
    <m/>
    <m/>
    <s v="X"/>
    <s v="Y"/>
    <s v="Hub"/>
    <s v="Transmission"/>
    <s v="Hub"/>
    <s v="Ductile Iron Casting &amp; Related Machining"/>
    <s v="Light Vehicle"/>
    <s v="Ford"/>
    <s v="Ford T3"/>
    <s v="In Production"/>
    <n v="2786963.33"/>
    <n v="0"/>
    <n v="0"/>
    <n v="0"/>
    <n v="0"/>
    <n v="2786963.33"/>
    <n v="1"/>
    <n v="0"/>
    <n v="0"/>
    <n v="0"/>
  </r>
  <r>
    <s v="Grede"/>
    <s v="Foundry"/>
    <s v="Reedsburg"/>
    <s v="3rd Party Sale"/>
    <m/>
    <s v="United States"/>
    <s v="North America"/>
    <x v="24"/>
    <s v="TRAXLE MFG.-DAIMLER CHRYSLER"/>
    <m/>
    <s v="North America"/>
    <s v="52121956AB-R"/>
    <n v="32"/>
    <s v="Linamar LTA "/>
    <m/>
    <m/>
    <s v="X"/>
    <s v="Y"/>
    <s v="Plate"/>
    <s v="OTHER SPECIALTY PRODUCTS"/>
    <s v="Plate"/>
    <s v="Ductile Iron Casting &amp; Related Machining"/>
    <s v="Light Vehicle"/>
    <s v="FCA"/>
    <s v="FCA DS/DJ"/>
    <s v="In Production"/>
    <n v="205395.03"/>
    <n v="202654.56000000003"/>
    <n v="214627.28"/>
    <n v="194538.16"/>
    <n v="193936.64000000001"/>
    <n v="1011151.67"/>
    <n v="1"/>
    <n v="202654.56000000003"/>
    <n v="0"/>
    <n v="0"/>
  </r>
  <r>
    <s v="Grede"/>
    <s v="Foundry"/>
    <s v="Reedsburg"/>
    <s v="3rd Party Sale"/>
    <m/>
    <s v="United States"/>
    <s v="North America"/>
    <x v="24"/>
    <s v="TRAXLE MFG.-DAIMLER CHRYSLER"/>
    <m/>
    <s v="North America"/>
    <s v="52855618AB-R"/>
    <n v="32"/>
    <s v="Linamar LTA "/>
    <m/>
    <m/>
    <s v="X"/>
    <s v="Y"/>
    <s v="Plate"/>
    <s v="OTHER SPECIALTY PRODUCTS"/>
    <s v="Plate"/>
    <s v="Ductile Iron Casting &amp; Related Machining"/>
    <s v="Light Vehicle"/>
    <s v="FCA"/>
    <s v="FCA DS/DJ"/>
    <s v="In Production"/>
    <n v="135325.16"/>
    <n v="133110.38999999998"/>
    <n v="140974.68"/>
    <n v="127783.74"/>
    <n v="127392.72"/>
    <n v="664586.68999999994"/>
    <n v="1"/>
    <n v="133110.38999999998"/>
    <n v="0"/>
    <n v="0"/>
  </r>
  <r>
    <s v="Grede"/>
    <s v="Foundry"/>
    <s v="Reedsburg"/>
    <s v="3rd Party Sale"/>
    <m/>
    <s v="United States"/>
    <s v="North America"/>
    <x v="24"/>
    <s v="VEHCOM MFG"/>
    <m/>
    <s v="North America"/>
    <s v="RFF75W-4205-AB"/>
    <n v="32"/>
    <s v="Linamar LTA "/>
    <m/>
    <m/>
    <s v="X"/>
    <s v="Y"/>
    <s v="Differential Case"/>
    <s v="DRIVELINE"/>
    <s v="Misc Products not grouped"/>
    <s v="Ductile Iron Casting &amp; Related Machining"/>
    <s v="Light Vehicle"/>
    <s v="Ford"/>
    <s v="Ford T3"/>
    <s v="In Production"/>
    <n v="3426323.99"/>
    <n v="1951686.9000000001"/>
    <n v="0"/>
    <n v="0"/>
    <n v="0"/>
    <n v="5378010.8900000006"/>
    <n v="1"/>
    <n v="1951686.9000000001"/>
    <n v="0"/>
    <n v="0"/>
  </r>
  <r>
    <s v="Grede"/>
    <s v="Foundry"/>
    <s v="Reedsburg"/>
    <s v="3rd Party Sale"/>
    <m/>
    <s v="United States"/>
    <s v="North America"/>
    <x v="24"/>
    <s v="VEHCOM MFG"/>
    <m/>
    <s v="North America"/>
    <s v="RFF75W4205-BF"/>
    <n v="32"/>
    <s v="Linamar LTA "/>
    <m/>
    <m/>
    <s v="X"/>
    <s v="Y"/>
    <s v="Differential Case"/>
    <s v="DRIVELINE"/>
    <s v="Misc Products not grouped"/>
    <s v="Ductile Iron Casting &amp; Related Machining"/>
    <s v="Light Vehicle"/>
    <s v="Ford"/>
    <s v="Ford T3"/>
    <s v="In Production"/>
    <n v="1102759.8599999999"/>
    <n v="1248972"/>
    <n v="1199135.5"/>
    <n v="1118196.5"/>
    <n v="1035996"/>
    <n v="5705059.8599999994"/>
    <n v="1"/>
    <n v="1248972"/>
    <n v="0"/>
    <n v="0"/>
  </r>
  <r>
    <s v="Grede"/>
    <s v="Foundry"/>
    <s v="St Cloud"/>
    <s v="3rd Party Sale"/>
    <m/>
    <s v="United States"/>
    <s v="North America"/>
    <x v="24"/>
    <s v="AUTOCOM MANUFACTURING-VISTEON"/>
    <m/>
    <s v="North America"/>
    <s v="RFBC3W4206CA"/>
    <n v="32"/>
    <s v="Linamar LTA "/>
    <m/>
    <m/>
    <s v="X"/>
    <s v="Y"/>
    <s v="Differential Case"/>
    <s v="DRIVELINE"/>
    <s v="Misc Products not grouped"/>
    <s v="Ductile Iron Casting &amp; Related Machining"/>
    <s v="Light Vehicle"/>
    <s v="Ford"/>
    <s v="Ford T3"/>
    <s v="In Production"/>
    <n v="216640.18000000002"/>
    <n v="212037.54000000004"/>
    <n v="209118.91"/>
    <n v="206590.67"/>
    <n v="210438.8"/>
    <n v="1054826.1000000001"/>
    <n v="1"/>
    <n v="212037.54000000004"/>
    <n v="0"/>
    <n v="0"/>
  </r>
  <r>
    <s v="Grede"/>
    <s v="Foundry"/>
    <s v="St Cloud"/>
    <s v="3rd Party Sale"/>
    <m/>
    <s v="United States"/>
    <s v="North America"/>
    <x v="24"/>
    <s v="CORVEX MFG-DCX"/>
    <m/>
    <s v="North America"/>
    <s v="68053796AH"/>
    <n v="32"/>
    <s v="Linamar LTA "/>
    <m/>
    <m/>
    <s v="X"/>
    <s v="Y"/>
    <s v="Axle Carrier"/>
    <s v="DRIVELINE"/>
    <s v="Carrier"/>
    <s v="Ductile Iron Casting &amp; Related Machining"/>
    <s v="Light Vehicle"/>
    <s v="FCA"/>
    <s v="FCA DS/DJ"/>
    <s v="In Production"/>
    <n v="20955394.039999999"/>
    <n v="21289625.052280001"/>
    <n v="0"/>
    <n v="0"/>
    <n v="0"/>
    <n v="42245019.09228"/>
    <n v="1"/>
    <n v="21289625.052280001"/>
    <n v="0"/>
    <n v="0"/>
  </r>
  <r>
    <s v="Grede"/>
    <s v="Foundry"/>
    <s v="Browntown"/>
    <s v="3rd Party Sale"/>
    <m/>
    <s v="United States"/>
    <s v="North America"/>
    <x v="24"/>
    <s v="LINERGY MFG. INC-CAT"/>
    <m/>
    <s v="North America"/>
    <s v="(blank)"/>
    <m/>
    <m/>
    <m/>
    <m/>
    <s v="X"/>
    <s v="N"/>
    <s v="Miscellaneous"/>
    <s v="OTHER SPECIALTY PRODUCTS"/>
    <s v="Misc Products not grouped"/>
    <s v="Gray Iron Casting &amp; Related Machining"/>
    <s v="Industrial"/>
    <s v="Other"/>
    <s v="Non-Automotive"/>
    <s v="In Production"/>
    <n v="-30"/>
    <n v="0"/>
    <n v="0"/>
    <n v="0"/>
    <n v="0"/>
    <n v="-30"/>
    <n v="0"/>
    <n v="0"/>
    <n v="0"/>
    <n v="1"/>
  </r>
  <r>
    <s v="Grede"/>
    <s v="Foundry"/>
    <s v="Iron Mountain"/>
    <s v="3rd Party Sale"/>
    <m/>
    <s v="United States"/>
    <s v="North America"/>
    <x v="24"/>
    <s v="LINEX MFG. INC. - ALLISON"/>
    <m/>
    <s v="North America"/>
    <n v="29507433"/>
    <m/>
    <m/>
    <m/>
    <m/>
    <s v="X"/>
    <s v="N"/>
    <s v="Valve Body"/>
    <s v="Transmission"/>
    <s v="Body"/>
    <s v="Gray Iron Casting &amp; Related Machining"/>
    <s v="Commercial"/>
    <s v="Multiple OEMs"/>
    <s v="Non-Automotive"/>
    <s v="In Production"/>
    <n v="-46.05"/>
    <n v="-47.300000000000004"/>
    <n v="-47.300000000000004"/>
    <n v="-47.3"/>
    <n v="-47.3"/>
    <n v="-235.25"/>
    <n v="0"/>
    <n v="0"/>
    <n v="-47.300000000000004"/>
    <n v="1"/>
  </r>
  <r>
    <s v="Grede"/>
    <s v="Foundry"/>
    <s v="Brewton"/>
    <s v="3rd Party Sale"/>
    <m/>
    <s v="United States"/>
    <s v="North America"/>
    <x v="24"/>
    <s v="VEHCOM MANUFACTURING"/>
    <m/>
    <s v="North America"/>
    <s v="(blank)"/>
    <m/>
    <m/>
    <m/>
    <m/>
    <s v="X"/>
    <s v="N"/>
    <s v="Miscellaneous"/>
    <s v="OTHER SPECIALTY PRODUCTS"/>
    <s v="Misc Products not grouped"/>
    <s v="Ductile Iron Casting &amp; Related Machining"/>
    <s v="Light Vehicle"/>
    <s v="Other"/>
    <s v="Non-Automotive"/>
    <s v="In Production"/>
    <n v="-1301.9999999999995"/>
    <n v="0"/>
    <n v="0"/>
    <n v="0"/>
    <n v="0"/>
    <n v="-1301.9999999999995"/>
    <n v="0"/>
    <n v="0"/>
    <n v="0"/>
    <n v="1"/>
  </r>
  <r>
    <s v="Grede"/>
    <s v="Foundry"/>
    <s v="Reedsburg"/>
    <s v="3rd Party Sale"/>
    <m/>
    <s v="United States"/>
    <s v="North America"/>
    <x v="24"/>
    <s v="TRAXLE MFG."/>
    <m/>
    <s v="North America"/>
    <s v="68169824AA-R"/>
    <m/>
    <m/>
    <m/>
    <m/>
    <s v="X"/>
    <s v="N"/>
    <s v="Plate"/>
    <s v="OTHER SPECIALTY PRODUCTS"/>
    <s v="Plate"/>
    <s v="Ductile Iron Casting &amp; Related Machining"/>
    <s v="Light Vehicle"/>
    <s v="FCA"/>
    <s v="FCA DS/DJ"/>
    <s v="In Production"/>
    <n v="-1536.1399999999999"/>
    <n v="0"/>
    <n v="0"/>
    <n v="0"/>
    <n v="0"/>
    <n v="-1536.1399999999999"/>
    <n v="0"/>
    <n v="0"/>
    <n v="0"/>
    <n v="1"/>
  </r>
  <r>
    <s v="Grede"/>
    <s v="Foundry"/>
    <s v="Reedsburg"/>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935.96"/>
    <n v="0"/>
    <n v="0"/>
    <n v="0"/>
    <n v="0"/>
    <n v="-3935.96"/>
    <n v="0"/>
    <n v="0"/>
    <n v="0"/>
    <n v="1"/>
  </r>
  <r>
    <s v="Grede"/>
    <s v="Foundry"/>
    <s v="Reedsburg"/>
    <s v="3rd Party Sale"/>
    <m/>
    <s v="United States"/>
    <s v="North America"/>
    <x v="24"/>
    <s v="TRAXLE MFG."/>
    <m/>
    <s v="North America"/>
    <s v="(blank)"/>
    <m/>
    <m/>
    <m/>
    <m/>
    <s v="X"/>
    <s v="N"/>
    <s v="Miscellaneous"/>
    <s v="OTHER SPECIALTY PRODUCTS"/>
    <s v="Misc Products not grouped"/>
    <s v="Ductile Iron Casting &amp; Related Machining"/>
    <s v="Light Vehicle"/>
    <s v="Other"/>
    <s v="Non-Automotive"/>
    <s v="In Production"/>
    <n v="-14323.970000000001"/>
    <n v="0"/>
    <n v="0"/>
    <n v="0"/>
    <n v="0"/>
    <n v="-14323.970000000001"/>
    <n v="0"/>
    <n v="0"/>
    <n v="0"/>
    <n v="1"/>
  </r>
  <r>
    <s v="Grede"/>
    <s v="Foundry"/>
    <s v="Novocast"/>
    <s v="3rd Party Sale"/>
    <m/>
    <s v="Mexico"/>
    <s v="North America"/>
    <x v="24"/>
    <s v="LINEX MANUFACTURING"/>
    <m/>
    <s v="North America"/>
    <s v="(blank)"/>
    <m/>
    <m/>
    <m/>
    <m/>
    <s v="X"/>
    <s v="N"/>
    <s v="Miscellaneous"/>
    <s v="OTHER SPECIALTY PRODUCTS"/>
    <s v="Misc Products not grouped"/>
    <s v="Ductile Iron Casting &amp; Related Machining"/>
    <s v="Light Vehicle"/>
    <s v="Other"/>
    <s v="Non-Automotive"/>
    <s v="In Production"/>
    <n v="-24687.82"/>
    <n v="0"/>
    <n v="0"/>
    <n v="0"/>
    <n v="0"/>
    <n v="-24687.82"/>
    <n v="0"/>
    <n v="0"/>
    <n v="0"/>
    <n v="1"/>
  </r>
  <r>
    <s v="Grede"/>
    <s v="Foundry"/>
    <s v="New Castle"/>
    <s v="3rd Party Sale"/>
    <m/>
    <s v="United States"/>
    <s v="North America"/>
    <x v="24"/>
    <s v="LINERGY MFG. INC"/>
    <m/>
    <s v="North America"/>
    <s v="(blank)"/>
    <m/>
    <m/>
    <m/>
    <m/>
    <s v="X"/>
    <s v="N"/>
    <s v="Miscellaneous"/>
    <s v="OTHER SPECIALTY PRODUCTS"/>
    <s v="Misc Products not grouped"/>
    <s v="Ductile Iron Casting &amp; Related Machining"/>
    <s v="Light Vehicle"/>
    <s v="Other"/>
    <s v="Non-Automotive"/>
    <s v="In Production"/>
    <n v="-94548.62"/>
    <n v="0"/>
    <n v="0"/>
    <n v="0"/>
    <n v="0"/>
    <n v="-94548.62"/>
    <n v="0"/>
    <n v="0"/>
    <n v="0"/>
    <n v="1"/>
  </r>
  <r>
    <s v="HHI"/>
    <s v="Forging, Impact"/>
    <s v="Impact"/>
    <s v="3rd Party Sale"/>
    <s v="True"/>
    <s v="United States"/>
    <s v="North America"/>
    <x v="24"/>
    <s v="Linamar"/>
    <s v="Canada"/>
    <s v="North America"/>
    <s v="04800974AA"/>
    <m/>
    <m/>
    <m/>
    <m/>
    <s v="X"/>
    <s v="N"/>
    <s v="9HP Ring Gear"/>
    <s v="Transmission"/>
    <s v="Transmission Gears"/>
    <s v="Hot Forging &amp; Machining"/>
    <s v="Light Vehicle"/>
    <s v="FCA"/>
    <s v="ZF 9HP"/>
    <s v="In Production"/>
    <n v="9771631.4101999998"/>
    <n v="9867553.9361000005"/>
    <n v="9685136.6559999995"/>
    <n v="11735057.1132"/>
    <n v="12245179.6588"/>
    <n v="53304558.774299994"/>
    <n v="0"/>
    <n v="0"/>
    <n v="9867553.9361000005"/>
    <n v="1"/>
  </r>
  <r>
    <s v="HHI"/>
    <s v="Forging, Jernberg"/>
    <s v="Pershing"/>
    <s v="3rd Party Sale"/>
    <s v="True"/>
    <s v="United States"/>
    <s v="North America"/>
    <x v="24"/>
    <s v="Linamar"/>
    <s v="Mexico"/>
    <s v="North America"/>
    <s v="21073"/>
    <m/>
    <m/>
    <m/>
    <m/>
    <s v="X"/>
    <s v="N"/>
    <s v="PTU Driver Gear"/>
    <s v="DRIVELINE"/>
    <s v="Torque Transfer Products"/>
    <s v="Hot Forging &amp; Machining"/>
    <s v="Light Vehicle"/>
    <s v="Ford"/>
    <s v="Ford CD4"/>
    <s v="In Production"/>
    <n v="6344321.7938000001"/>
    <n v="7026283.2854000004"/>
    <n v="6131895.7456999999"/>
    <n v="5884913.7949999999"/>
    <n v="5626822.8934000004"/>
    <n v="31014237.513300002"/>
    <n v="0"/>
    <n v="0"/>
    <n v="7026283.2854000004"/>
    <n v="1"/>
  </r>
  <r>
    <s v="HHI"/>
    <s v="Forging, FormTech"/>
    <s v="Royal Oak"/>
    <s v="3rd Party Sale"/>
    <s v="True"/>
    <s v="United States"/>
    <s v="North America"/>
    <x v="24"/>
    <s v="Linamar"/>
    <s v="Canada"/>
    <s v="North America"/>
    <s v="04800972AA"/>
    <m/>
    <m/>
    <m/>
    <m/>
    <s v="X"/>
    <s v="N"/>
    <s v="9HP Pinion Gear"/>
    <s v="Transmission"/>
    <s v="Transmission Gears"/>
    <s v="Hot Forging &amp; Machining"/>
    <s v="Light Vehicle"/>
    <s v="FCA"/>
    <s v="ZF 9HP"/>
    <s v="In Production"/>
    <n v="3446520.5433"/>
    <n v="3816966.1642999998"/>
    <n v="3746403.5314000002"/>
    <n v="4539353.5445999997"/>
    <n v="4736679.0935000004"/>
    <n v="20285922.877099998"/>
    <n v="0"/>
    <n v="0"/>
    <n v="3816966.1642999998"/>
    <n v="1"/>
  </r>
  <r>
    <s v="HHI"/>
    <s v="Forging, Impact"/>
    <s v="Impact"/>
    <s v="3rd Party Sale"/>
    <s v="True"/>
    <s v="United States"/>
    <s v="North America"/>
    <x v="24"/>
    <s v="Linamar"/>
    <s v="Canada"/>
    <s v="North America"/>
    <s v="04800975AA"/>
    <m/>
    <m/>
    <m/>
    <m/>
    <s v="X"/>
    <s v="N"/>
    <s v="9HP Ring Gear"/>
    <s v="Transmission"/>
    <s v="Transmission Gears"/>
    <s v="Hot Forging &amp; Machining"/>
    <s v="Light Vehicle"/>
    <s v="FCA"/>
    <s v="ZF 9HP"/>
    <s v="In Production"/>
    <n v="3604384.2212"/>
    <n v="3230789.7588999998"/>
    <n v="3171063.5203"/>
    <n v="3842239.1797000002"/>
    <n v="4009261.1900999998"/>
    <n v="17857737.870200001"/>
    <n v="0"/>
    <n v="0"/>
    <n v="3230789.7588999998"/>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Ford"/>
    <s v="Ford 6R"/>
    <s v="In Production"/>
    <n v="4554399.2799000004"/>
    <n v="2936786.2069999999"/>
    <n v="1687844.9347999999"/>
    <n v="1666021.4521000001"/>
    <n v="1413397.5792"/>
    <n v="12258449.453"/>
    <n v="0"/>
    <n v="0"/>
    <n v="2936786.2069999999"/>
    <n v="1"/>
  </r>
  <r>
    <s v="HHI"/>
    <s v="Forging, Impact"/>
    <s v="Impact"/>
    <s v="3rd Party Sale"/>
    <s v="True"/>
    <s v="United States"/>
    <s v="North America"/>
    <x v="24"/>
    <s v="Linamar"/>
    <s v="Canada"/>
    <s v="North America"/>
    <s v="04752991AA"/>
    <m/>
    <m/>
    <m/>
    <m/>
    <s v="X"/>
    <s v="N"/>
    <s v="9HP Ring Gear"/>
    <s v="Transmission"/>
    <s v="Transmission Gears"/>
    <s v="Hot Forging &amp; Machining"/>
    <s v="Light Vehicle"/>
    <s v="FCA"/>
    <s v="ZF 9HP"/>
    <s v="In Production"/>
    <n v="1871576.2836"/>
    <n v="1960518.7605999999"/>
    <n v="1924275.4826"/>
    <n v="2331560.5646000002"/>
    <n v="2432913.4254000001"/>
    <n v="10520844.516800001"/>
    <n v="0"/>
    <n v="0"/>
    <n v="1960518.7605999999"/>
    <n v="1"/>
  </r>
  <r>
    <s v="HHI"/>
    <s v="Forging, FormTech"/>
    <s v="Fraser"/>
    <s v="3rd Party Sale"/>
    <s v="True"/>
    <s v="United States"/>
    <s v="North America"/>
    <x v="24"/>
    <s v="Linamar"/>
    <s v="Canada"/>
    <s v="North America"/>
    <s v="7017-AD"/>
    <m/>
    <m/>
    <m/>
    <m/>
    <s v="X"/>
    <s v="N"/>
    <s v="Input Shaft Forging"/>
    <s v="Transmission"/>
    <s v="Transmission Shafts"/>
    <s v="Cold/Warm Forging &amp; Machining"/>
    <s v="Light Vehicle"/>
    <s v="Ford"/>
    <s v="Ford 6R HD"/>
    <s v="In Production"/>
    <n v="3480250.8969000001"/>
    <n v="3205842.0403999998"/>
    <n v="3080600.7108999998"/>
    <n v="14385.452499999999"/>
    <n v="21661.6211"/>
    <n v="9802740.7217999995"/>
    <n v="0"/>
    <n v="0"/>
    <n v="3205842.0403999998"/>
    <n v="1"/>
  </r>
  <r>
    <s v="HHI"/>
    <s v="Forging, FormTech"/>
    <s v="Royal Oak"/>
    <s v="3rd Party Sale"/>
    <s v="True"/>
    <s v="United States"/>
    <s v="North America"/>
    <x v="24"/>
    <s v="Linamar"/>
    <s v="Canada"/>
    <s v="North America"/>
    <s v="04800973AA"/>
    <m/>
    <m/>
    <m/>
    <m/>
    <s v="X"/>
    <s v="N"/>
    <s v="9HP Pinion Gear"/>
    <s v="Transmission"/>
    <s v="Transmission Gears"/>
    <s v="Hot Forging &amp; Machining"/>
    <s v="Light Vehicle"/>
    <s v="FCA"/>
    <s v="ZF 9HP"/>
    <s v="In Production"/>
    <n v="1336877.6224"/>
    <n v="943897.16040000005"/>
    <n v="926447.73439999996"/>
    <n v="1122536.2596"/>
    <n v="1171332.8737000001"/>
    <n v="5501091.6505000005"/>
    <n v="0"/>
    <n v="0"/>
    <n v="943897.16040000005"/>
    <n v="1"/>
  </r>
  <r>
    <s v="HHI"/>
    <s v="Forging, FormTech"/>
    <s v="Royal Oak"/>
    <s v="3rd Party Sale"/>
    <s v="True"/>
    <s v="United States"/>
    <s v="North America"/>
    <x v="24"/>
    <s v="Linamar"/>
    <s v="Canada"/>
    <s v="North America"/>
    <s v="04800468AA"/>
    <m/>
    <m/>
    <m/>
    <m/>
    <s v="X"/>
    <s v="N"/>
    <s v="Pinion - Final Drive"/>
    <s v="Transmission"/>
    <s v="Transmission Gears"/>
    <s v="Hot Forging &amp; Machining"/>
    <s v="Light Vehicle"/>
    <s v="FCA"/>
    <s v="FCA A404/604/606"/>
    <s v="In Production"/>
    <n v="1755509.3196"/>
    <n v="1002988.5142"/>
    <n v="453819.36420000001"/>
    <n v="347378.6985"/>
    <n v="147714.81690000001"/>
    <n v="3707410.7134000002"/>
    <n v="0"/>
    <n v="0"/>
    <n v="1002988.5142"/>
    <n v="1"/>
  </r>
  <r>
    <s v="HHI"/>
    <s v="Forging, FormTech"/>
    <s v="Royal Oak"/>
    <s v="3rd Party Sale"/>
    <s v="True"/>
    <s v="United States"/>
    <s v="North America"/>
    <x v="24"/>
    <s v="Linamar"/>
    <s v="Canada"/>
    <s v="North America"/>
    <s v="04752710AA"/>
    <m/>
    <m/>
    <m/>
    <m/>
    <s v="X"/>
    <s v="N"/>
    <s v="9HP Pinion Gear"/>
    <s v="Transmission"/>
    <s v="Transmission Gears"/>
    <s v="Hot Forging &amp; Machining"/>
    <s v="Light Vehicle"/>
    <s v="FCA"/>
    <s v="ZF 9HP"/>
    <s v="In Production"/>
    <n v="587938.88430000003"/>
    <n v="538554.3652"/>
    <n v="528598.33929999999"/>
    <n v="640479.52260000003"/>
    <n v="668321.14630000002"/>
    <n v="2963892.2577"/>
    <n v="0"/>
    <n v="0"/>
    <n v="538554.3652"/>
    <n v="1"/>
  </r>
  <r>
    <s v="HHI"/>
    <s v="Forging, Jernberg"/>
    <s v="Pershing"/>
    <s v="3rd Party Sale"/>
    <s v="True"/>
    <s v="United States"/>
    <s v="North America"/>
    <x v="24"/>
    <s v="Linamar"/>
    <s v="Mexico"/>
    <s v="North America"/>
    <s v="21077"/>
    <m/>
    <m/>
    <m/>
    <m/>
    <s v="X"/>
    <s v="N"/>
    <s v="PTU Driver Gear"/>
    <s v="DRIVELINE"/>
    <s v="Torque Transfer Products"/>
    <s v="Hot Forging &amp; Machining"/>
    <s v="Light Vehicle"/>
    <s v="Ford"/>
    <s v="Ford CD4"/>
    <s v="In Production"/>
    <n v="424103.58850000001"/>
    <n v="678632.23129999998"/>
    <n v="648214.87329999998"/>
    <n v="611102.79410000006"/>
    <n v="597062.02"/>
    <n v="2959115.5071999999"/>
    <n v="0"/>
    <n v="0"/>
    <n v="678632.23129999998"/>
    <n v="1"/>
  </r>
  <r>
    <s v="HHI"/>
    <s v="Forging, FormTech"/>
    <s v="Fraser"/>
    <s v="3rd Party Sale"/>
    <s v="True"/>
    <s v="United States"/>
    <s v="North America"/>
    <x v="24"/>
    <s v="Linamar"/>
    <s v="United States"/>
    <s v="North America"/>
    <s v="52119795AA"/>
    <m/>
    <m/>
    <m/>
    <m/>
    <s v="X"/>
    <s v="N"/>
    <s v="Output Shafts"/>
    <s v="Transmission"/>
    <s v="Transmission Shafts"/>
    <s v="Cold/Warm Forging &amp; Machining"/>
    <s v="Light Vehicle"/>
    <s v="FCA"/>
    <s v="FCA A518/A618/A718"/>
    <s v="In Production"/>
    <n v="735647.1997"/>
    <n v="593077.69050000003"/>
    <n v="547203.90350000001"/>
    <n v="357812.1496"/>
    <n v="352237.48479999998"/>
    <n v="2585978.4281000001"/>
    <n v="0"/>
    <n v="0"/>
    <n v="593077.69050000003"/>
    <n v="1"/>
  </r>
  <r>
    <s v="HHI"/>
    <s v="Forging, FormTech"/>
    <s v="Fraser"/>
    <s v="3rd Party Sale"/>
    <s v="True"/>
    <s v="United States"/>
    <s v="North America"/>
    <x v="24"/>
    <s v="Linamar"/>
    <s v="Canada"/>
    <s v="North America"/>
    <s v="SHAFT-24254836"/>
    <m/>
    <m/>
    <m/>
    <m/>
    <s v="X"/>
    <s v="N"/>
    <s v="Input shaft"/>
    <s v="Transmission"/>
    <s v="Transmission Shafts"/>
    <s v="Cold/Warm Forging &amp; Machining"/>
    <s v="Light Vehicle"/>
    <s v="General Motors"/>
    <s v="GM AHS2"/>
    <s v="In Production"/>
    <n v="195958.06770000001"/>
    <n v="355472.2672"/>
    <n v="396053.87550000002"/>
    <n v="464970.72769999999"/>
    <n v="533660.30590000004"/>
    <n v="1946115.2439999999"/>
    <n v="0"/>
    <n v="0"/>
    <n v="355472.2672"/>
    <n v="1"/>
  </r>
  <r>
    <s v="HHI"/>
    <s v="Forging, FormTech"/>
    <s v="Fraser"/>
    <s v="3rd Party Sale"/>
    <s v="True"/>
    <s v="United States"/>
    <s v="North America"/>
    <x v="24"/>
    <s v="Linamar"/>
    <s v="Canada"/>
    <s v="North America"/>
    <s v="52119602AA"/>
    <m/>
    <m/>
    <m/>
    <m/>
    <s v="X"/>
    <s v="N"/>
    <s v="Input shaft"/>
    <s v="Transmission"/>
    <s v="Transmission Shafts"/>
    <s v="Cold/Warm Forging &amp; Machining"/>
    <s v="Light Vehicle"/>
    <s v="FCA"/>
    <s v="FCA A518/A618/A718"/>
    <s v="In Production"/>
    <n v="473439.28779999999"/>
    <n v="442176.05499999999"/>
    <n v="407974.31300000002"/>
    <n v="266771.06099999999"/>
    <n v="262614.804"/>
    <n v="1852975.5208000001"/>
    <n v="0"/>
    <n v="0"/>
    <n v="442176.05499999999"/>
    <n v="1"/>
  </r>
  <r>
    <s v="HHI"/>
    <s v="Gearing"/>
    <s v="Paris"/>
    <s v="3rd Party Sale"/>
    <s v="True"/>
    <s v="United States"/>
    <s v="North America"/>
    <x v="24"/>
    <s v="Linamar"/>
    <s v="Canada"/>
    <s v="North America"/>
    <s v="5C3E-6A304"/>
    <m/>
    <m/>
    <m/>
    <m/>
    <s v="X"/>
    <s v="N"/>
    <s v="Balance Shaft Sprocket"/>
    <s v="Engine"/>
    <s v="Engine Products"/>
    <s v="Powder Metal Forming &amp; Machining"/>
    <s v="Light Vehicle"/>
    <s v="Ford"/>
    <s v="Ford Modular"/>
    <s v="In Production"/>
    <n v="303232.86349999998"/>
    <n v="229187.20000000001"/>
    <n v="229187.20000000001"/>
    <n v="229120"/>
    <n v="229120"/>
    <n v="1219847.2634999999"/>
    <n v="0"/>
    <n v="0"/>
    <n v="229187.20000000001"/>
    <n v="1"/>
  </r>
  <r>
    <s v="HHI"/>
    <s v="Forging, FormTech"/>
    <s v="Fraser"/>
    <s v="3rd Party Sale"/>
    <s v="True"/>
    <s v="United States"/>
    <s v="North America"/>
    <x v="24"/>
    <s v="Linamar"/>
    <s v="Canada"/>
    <s v="North America"/>
    <s v="24264249"/>
    <m/>
    <m/>
    <m/>
    <m/>
    <s v="X"/>
    <s v="N"/>
    <s v="Mainshaft"/>
    <s v="Transmission"/>
    <s v="Transmission Shafts"/>
    <s v="Cold/Warm Forging &amp; Machining"/>
    <s v="Light Vehicle"/>
    <s v="General Motors"/>
    <s v="GM AHS2"/>
    <s v="In Production"/>
    <n v="7799.5186000000003"/>
    <n v="30627.9342"/>
    <n v="157016.62479999999"/>
    <n v="367808.87809999997"/>
    <n v="426236.85090000002"/>
    <n v="989489.80660000001"/>
    <n v="0"/>
    <n v="0"/>
    <n v="30627.9342"/>
    <n v="1"/>
  </r>
  <r>
    <s v="HHI"/>
    <s v="Gearing"/>
    <s v="Paris"/>
    <s v="3rd Party Sale"/>
    <s v="True"/>
    <s v="United States"/>
    <s v="North America"/>
    <x v="24"/>
    <s v="Linamar"/>
    <s v="Canada"/>
    <s v="North America"/>
    <s v="F7UE-6A304"/>
    <m/>
    <m/>
    <m/>
    <m/>
    <s v="X"/>
    <s v="N"/>
    <s v="Balance Shaft Sprocket"/>
    <s v="Engine"/>
    <s v="Engine Products"/>
    <s v="Powder Metal Forming &amp; Machining"/>
    <s v="Light Vehicle"/>
    <s v="Ford"/>
    <s v="Ford Modular"/>
    <s v="In Production"/>
    <n v="227968.67249999999"/>
    <n v="147840"/>
    <n v="147840"/>
    <n v="147840"/>
    <n v="147840"/>
    <n v="819328.67249999999"/>
    <n v="0"/>
    <n v="0"/>
    <n v="147840"/>
    <n v="1"/>
  </r>
  <r>
    <s v="HHI"/>
    <s v="Forging, FormTech"/>
    <s v="Royal Oak"/>
    <s v="3rd Party Sale"/>
    <s v="True"/>
    <s v="United States"/>
    <s v="North America"/>
    <x v="24"/>
    <s v="Linamar"/>
    <s v="Canada"/>
    <s v="North America"/>
    <s v="24254190"/>
    <m/>
    <m/>
    <m/>
    <m/>
    <s v="X"/>
    <s v="N"/>
    <s v="Input Hub"/>
    <s v="Transmission"/>
    <s v="Transmission Hubs"/>
    <s v="Hot Forging &amp; Machining"/>
    <s v="Light Vehicle"/>
    <s v="General Motors"/>
    <s v="GM AHS2"/>
    <s v="In Production"/>
    <n v="74562.599199999997"/>
    <n v="141952.43830000001"/>
    <n v="158158.0858"/>
    <n v="185678.98149999999"/>
    <n v="213109.1189"/>
    <n v="773461.22369999997"/>
    <n v="0"/>
    <n v="0"/>
    <n v="141952.4383000000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Mazda"/>
    <s v="Ford 6R"/>
    <s v="In Production"/>
    <n v="65466.733"/>
    <n v="69608.260599999994"/>
    <n v="69899.472200000004"/>
    <n v="70842.649999999994"/>
    <n v="68912.83"/>
    <n v="344729.94580000004"/>
    <n v="0"/>
    <n v="0"/>
    <n v="69608.260599999994"/>
    <n v="1"/>
  </r>
  <r>
    <s v="HHI"/>
    <s v="Forging, Jernberg"/>
    <s v="Pershing"/>
    <s v="3rd Party Sale"/>
    <s v="True"/>
    <s v="United States"/>
    <s v="North America"/>
    <x v="24"/>
    <s v="Linamar"/>
    <s v="United States"/>
    <s v="North America"/>
    <s v="21075"/>
    <m/>
    <m/>
    <m/>
    <m/>
    <s v="X"/>
    <s v="N"/>
    <s v="PTU Driver Gear"/>
    <s v="DRIVELINE"/>
    <s v="Torque Transfer Products"/>
    <s v="Hot Forging &amp; Machining"/>
    <s v="Light Vehicle"/>
    <s v="Ford"/>
    <s v="Ford D3/D4"/>
    <s v="In Production"/>
    <n v="50076.336000000003"/>
    <m/>
    <m/>
    <m/>
    <m/>
    <n v="50076.336000000003"/>
    <n v="0"/>
    <n v="0"/>
    <n v="0"/>
    <n v="1"/>
  </r>
  <r>
    <s v="HHI"/>
    <s v="Forging, FormTech"/>
    <s v="Fraser"/>
    <s v="3rd Party Sale"/>
    <s v="True"/>
    <s v="United States"/>
    <s v="North America"/>
    <x v="24"/>
    <s v="Linamar"/>
    <s v="Canada"/>
    <s v="North America"/>
    <s v="04117A REV B"/>
    <n v="71"/>
    <s v="Linamar-HHI Executed Extension Agreement 4-22-13 (Agreement Pages) "/>
    <m/>
    <m/>
    <s v="X"/>
    <s v="Y"/>
    <s v="Transfer Shaft"/>
    <s v="Transmission"/>
    <s v="Transmission Shafts"/>
    <s v="Cold/Warm Forging &amp; Machining"/>
    <s v="Light Vehicle"/>
    <s v="FCA"/>
    <s v="FCA A404/604/606"/>
    <s v="In Production"/>
    <n v="427721.35759999999"/>
    <n v="378940.85979999998"/>
    <n v="416871.32990000001"/>
    <n v="341101.35"/>
    <n v="0"/>
    <n v="1564634.8972999998"/>
    <n v="1"/>
    <n v="378940.85979999998"/>
    <n v="0"/>
    <n v="0"/>
  </r>
  <r>
    <s v="HHI"/>
    <s v="Forging, FormTech"/>
    <s v="Fraser"/>
    <s v="3rd Party Sale"/>
    <s v="True"/>
    <s v="United States"/>
    <s v="North America"/>
    <x v="24"/>
    <s v="Linamar"/>
    <s v="Canada"/>
    <s v="North America"/>
    <s v="52119776AA"/>
    <n v="71"/>
    <s v="Linamar-HHI Executed Extension Agreement 4-22-13 (Agreement Pages) "/>
    <m/>
    <m/>
    <s v="X"/>
    <s v="Y"/>
    <s v="Overdrive Shaft"/>
    <s v="Transmission"/>
    <s v="Transmission Shafts"/>
    <s v="Cold/Warm Forging &amp; Machining"/>
    <s v="Light Vehicle"/>
    <s v="FCA"/>
    <s v="FCA A518/A618/A718"/>
    <s v="In Production"/>
    <n v="618761.59640000004"/>
    <n v="529350.15599999996"/>
    <n v="488405.61080000002"/>
    <n v="319364.4277"/>
    <n v="314388.7732"/>
    <n v="2270270.5641000001"/>
    <n v="1"/>
    <n v="529350.15599999996"/>
    <n v="0"/>
    <n v="0"/>
  </r>
  <r>
    <s v="HHI"/>
    <s v="Forging, FormTech"/>
    <s v="Fraser"/>
    <s v="3rd Party Sale"/>
    <s v="True"/>
    <s v="United States"/>
    <s v="North America"/>
    <x v="24"/>
    <s v="Linamar"/>
    <s v="Canada"/>
    <s v="North America"/>
    <s v="52119883AA"/>
    <n v="71"/>
    <s v="Linamar-HHI Executed Extension Agreement 4-22-13 (Agreement Pages) "/>
    <m/>
    <m/>
    <s v="X"/>
    <s v="Y"/>
    <s v="Underdrive Shaft"/>
    <s v="Transmission"/>
    <s v="Transmission Shafts"/>
    <s v="Cold/Warm Forging &amp; Machining"/>
    <s v="Light Vehicle"/>
    <s v="FCA"/>
    <s v="FCA A518/A618/A718"/>
    <s v="In Production"/>
    <n v="548281.32030000002"/>
    <n v="463379.71470000001"/>
    <n v="427537.89720000001"/>
    <n v="279563.52840000001"/>
    <n v="275207.96649999998"/>
    <n v="1993970.4271"/>
    <n v="1"/>
    <n v="463379.71470000001"/>
    <n v="0"/>
    <n v="0"/>
  </r>
  <r>
    <s v="HHI"/>
    <s v="Forging, FormTech"/>
    <s v="Fraser"/>
    <s v="3rd Party Sale"/>
    <s v="True"/>
    <s v="United States"/>
    <s v="North America"/>
    <x v="24"/>
    <s v="Linamar"/>
    <s v="Canada"/>
    <s v="North America"/>
    <s v="BC3P-7D159-AA"/>
    <n v="71"/>
    <s v="Linamar-HHI Executed Extension Agreement 4-22-13 (Agreement Pages) "/>
    <m/>
    <m/>
    <s v="X"/>
    <s v="Y"/>
    <s v="Inner Sun Shaft"/>
    <s v="Transmission"/>
    <s v="Transmission Shafts"/>
    <s v="Cold/Warm Forging &amp; Machining"/>
    <s v="Light Vehicle"/>
    <s v="Ford"/>
    <s v="Ford 6R HD"/>
    <s v="In Production"/>
    <n v="2091272.3529999999"/>
    <n v="1989680.371"/>
    <n v="1911950.3356999999"/>
    <n v="8928.2167000000009"/>
    <n v="13444.1129"/>
    <n v="6015275.3892999999"/>
    <n v="1"/>
    <n v="1989680.371"/>
    <n v="0"/>
    <n v="0"/>
  </r>
  <r>
    <s v="HHI"/>
    <s v="Forging, FormTech"/>
    <s v="Fraser"/>
    <s v="3rd Party Sale"/>
    <s v="True"/>
    <s v="United States"/>
    <s v="North America"/>
    <x v="24"/>
    <s v="Linamar"/>
    <s v="Canada"/>
    <s v="North America"/>
    <s v="CR845RER"/>
    <n v="70"/>
    <s v="Linamar Term Sheet - Exp 31Dec16 "/>
    <m/>
    <m/>
    <s v="X"/>
    <s v="Y"/>
    <s v="Input shaft"/>
    <s v="Transmission"/>
    <s v="Transmission Shafts"/>
    <s v="Cold/Warm Forging &amp; Machining"/>
    <s v="Light Vehicle"/>
    <s v="FCA"/>
    <s v="ZF 8HP"/>
    <s v="In Production"/>
    <n v="5040674.1043999996"/>
    <n v="6078540.8789999997"/>
    <n v="8306940.4510000004"/>
    <n v="8939749.5566000007"/>
    <n v="9227853.0287999995"/>
    <n v="37593758.0198"/>
    <n v="1"/>
    <n v="6078540.8789999997"/>
    <n v="0"/>
    <n v="0"/>
  </r>
  <r>
    <s v="HHI"/>
    <s v="Forging, FormTech"/>
    <s v="Fraser"/>
    <s v="3rd Party Sale"/>
    <s v="True"/>
    <s v="United States"/>
    <s v="North America"/>
    <x v="24"/>
    <s v="Linamar"/>
    <s v="Canada"/>
    <s v="North America"/>
    <s v="X01000478"/>
    <n v="71"/>
    <s v="Linamar-HHI Executed Extension Agreement 4-22-13 (Agreement Pages) "/>
    <m/>
    <m/>
    <s v="X"/>
    <s v="Y"/>
    <s v="Extension Shaft"/>
    <s v="Transmission"/>
    <s v="Transmission Shafts"/>
    <s v="Cold/Warm Forging &amp; Machining"/>
    <s v="Light Vehicle"/>
    <s v="FCA"/>
    <s v="FCA A518/A618/A718"/>
    <s v="In Production"/>
    <n v="100593.42170000001"/>
    <n v="93126.655899999998"/>
    <n v="85923.430300000007"/>
    <n v="56184.627200000003"/>
    <n v="55309.278299999998"/>
    <n v="391137.41340000002"/>
    <n v="1"/>
    <n v="93126.655899999998"/>
    <n v="0"/>
    <n v="0"/>
  </r>
  <r>
    <s v="HHI"/>
    <s v="Forging, Impact"/>
    <s v="Impact"/>
    <s v="3rd Party Sale"/>
    <s v="True"/>
    <s v="United States"/>
    <s v="North America"/>
    <x v="24"/>
    <s v="Linamar"/>
    <s v="Canada"/>
    <s v="North America"/>
    <s v="04800460AA"/>
    <n v="71"/>
    <s v="Linamar-HHI Executed Extension Agreement 4-22-13 (Agreement Pages) "/>
    <m/>
    <m/>
    <s v="X"/>
    <s v="Y"/>
    <s v="Ring Gear"/>
    <s v="Transmission"/>
    <s v="Transmission Gears"/>
    <s v="Hot Forging &amp; Machining"/>
    <s v="Light Vehicle"/>
    <s v="FCA"/>
    <s v="FCA A404/604/606"/>
    <s v="In Production"/>
    <n v="4734974.6841000002"/>
    <n v="2515949.1477999999"/>
    <n v="1138384.3648000001"/>
    <n v="871383"/>
    <n v="370535.61670000001"/>
    <n v="9631226.8134000003"/>
    <n v="1"/>
    <n v="2515949.1477999999"/>
    <n v="0"/>
    <n v="0"/>
  </r>
  <r>
    <s v="HHI"/>
    <s v="Forging, Impact"/>
    <s v="Impact"/>
    <s v="3rd Party Sale"/>
    <s v="True"/>
    <s v="United States"/>
    <s v="North America"/>
    <x v="24"/>
    <s v="Linamar"/>
    <s v="Canada"/>
    <s v="North America"/>
    <s v="PMPA-ZZZ"/>
    <n v="71"/>
    <s v="Linamar-HHI Executed Extension Agreement 4-22-13 (Agreement Pages) "/>
    <m/>
    <m/>
    <s v="X"/>
    <s v="Y"/>
    <s v="Sleeve Yoke"/>
    <s v="DRIVELINE"/>
    <s v="Driveline Shaft Products"/>
    <s v="Hot Forging &amp; Machining"/>
    <s v="Light Vehicle"/>
    <s v="FCA"/>
    <s v="FCA C/D"/>
    <s v="In Production"/>
    <n v="550672.83109999995"/>
    <n v="161014.5552"/>
    <m/>
    <m/>
    <m/>
    <n v="711687.3862999999"/>
    <n v="1"/>
    <n v="161014.5552"/>
    <n v="0"/>
    <n v="0"/>
  </r>
  <r>
    <s v="HHI"/>
    <s v="Forging, FormTech"/>
    <s v="Royal Oak"/>
    <s v="3rd Party Sale"/>
    <s v="True"/>
    <s v="United States"/>
    <s v="North America"/>
    <x v="24"/>
    <s v="Linamar"/>
    <s v="Canada"/>
    <s v="North America"/>
    <s v="05078837AA"/>
    <n v="71"/>
    <s v="Linamar-HHI Executed Extension Agreement 4-22-13 (Agreement Pages) "/>
    <m/>
    <m/>
    <s v="X"/>
    <s v="Y"/>
    <s v="Bearing Retainers"/>
    <s v="Transmission"/>
    <s v="Other Transmission Components"/>
    <s v="Hot Forging &amp; Machining"/>
    <s v="Light Vehicle"/>
    <s v="FCA"/>
    <s v="FCA A404/604/606"/>
    <s v="In Production"/>
    <n v="1232010.8543"/>
    <n v="747589.93859999999"/>
    <n v="290836.75069999998"/>
    <n v="222622.69949999999"/>
    <n v="94665.192299999995"/>
    <n v="2587725.4353999998"/>
    <n v="1"/>
    <n v="747589.93859999999"/>
    <n v="0"/>
    <n v="0"/>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Ford"/>
    <s v="Ford 6F"/>
    <s v="In Production"/>
    <n v="2598646.7666000002"/>
    <n v="2568736.1005000002"/>
    <n v="1928446.8426000001"/>
    <n v="725438.49170000001"/>
    <n v="589252.8223"/>
    <n v="8410521.0237000007"/>
    <n v="1"/>
    <n v="2568736.1005000002"/>
    <n v="0"/>
    <n v="0"/>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General Motors"/>
    <s v="Ford 6F"/>
    <s v="In Production"/>
    <n v="2678357.6935000001"/>
    <n v="1401838.9624999999"/>
    <n v="420081.66529999999"/>
    <n v="30692.598000000002"/>
    <m/>
    <n v="4530970.9193000002"/>
    <n v="1"/>
    <n v="1401838.9624999999"/>
    <n v="0"/>
    <n v="0"/>
  </r>
  <r>
    <s v="HHI"/>
    <s v="Forging, FormTech"/>
    <s v="Royal Oak"/>
    <s v="3rd Party Sale"/>
    <s v="True"/>
    <s v="United States"/>
    <s v="North America"/>
    <x v="24"/>
    <s v="Linamar"/>
    <s v="Canada"/>
    <s v="North America"/>
    <s v="24225583"/>
    <n v="71"/>
    <s v="Linamar-HHI Executed Extension Agreement 4-22-13 (Agreement Pages) "/>
    <m/>
    <m/>
    <s v="X"/>
    <s v="Y"/>
    <s v="Output Carrier Hub"/>
    <s v="Transmission"/>
    <s v="Transmission Hubs"/>
    <s v="Hot Forging &amp; Machining"/>
    <s v="Light Vehicle"/>
    <s v="General Motors"/>
    <s v="GM 6T"/>
    <s v="In Production"/>
    <n v="2729102.8484"/>
    <n v="1358264.1048000001"/>
    <n v="407023.81829999998"/>
    <n v="31820.245500000001"/>
    <m/>
    <n v="4526211.0170000009"/>
    <n v="1"/>
    <n v="1358264.1048000001"/>
    <n v="0"/>
    <n v="0"/>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Ford"/>
    <s v="Ford 6F"/>
    <s v="In Production"/>
    <n v="1635436.5078"/>
    <n v="1663262.4664"/>
    <n v="1248673.7159"/>
    <n v="469723.07299999997"/>
    <n v="381542.54239999998"/>
    <n v="5398638.3054999998"/>
    <n v="1"/>
    <n v="1663262.4664"/>
    <n v="0"/>
    <n v="0"/>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General Motors"/>
    <s v="Ford 6F"/>
    <s v="In Production"/>
    <n v="1697403.7959"/>
    <n v="907693.91599999997"/>
    <n v="266429.18239999999"/>
    <n v="19873.526999999998"/>
    <m/>
    <n v="2891400.4212999996"/>
    <n v="1"/>
    <n v="907693.91599999997"/>
    <n v="0"/>
    <n v="0"/>
  </r>
  <r>
    <s v="HHI"/>
    <s v="Forging, FormTech"/>
    <s v="Royal Oak"/>
    <s v="3rd Party Sale"/>
    <s v="True"/>
    <s v="United States"/>
    <s v="North America"/>
    <x v="24"/>
    <s v="Linamar"/>
    <s v="Canada"/>
    <s v="North America"/>
    <s v="24254836"/>
    <n v="71"/>
    <s v="Linamar-HHI Executed Extension Agreement 4-22-13 (Agreement Pages) "/>
    <m/>
    <m/>
    <s v="X"/>
    <s v="Y"/>
    <s v="Hub"/>
    <s v="Transmission"/>
    <s v="Transmission Hubs"/>
    <s v="Hot Forging &amp; Machining"/>
    <s v="Light Vehicle"/>
    <s v="General Motors"/>
    <s v="GM AHS2"/>
    <s v="In Production"/>
    <n v="125420.20140000001"/>
    <n v="241097.06909999999"/>
    <n v="268621.31709999999"/>
    <n v="315363.78499999997"/>
    <n v="361952.10580000002"/>
    <n v="1312454.4783999999"/>
    <n v="1"/>
    <n v="241097.06909999999"/>
    <n v="0"/>
    <n v="0"/>
  </r>
  <r>
    <s v="HHI"/>
    <s v="Forging, FormTech"/>
    <s v="Royal Oak"/>
    <s v="3rd Party Sale"/>
    <s v="True"/>
    <s v="United States"/>
    <s v="North America"/>
    <x v="24"/>
    <s v="Linamar"/>
    <s v="Canada"/>
    <s v="North America"/>
    <s v="24256725"/>
    <n v="71"/>
    <s v="Linamar-HHI Executed Extension Agreement 4-22-13 (Agreement Pages) "/>
    <m/>
    <m/>
    <s v="X"/>
    <s v="Y"/>
    <s v="Output Hub"/>
    <s v="Transmission"/>
    <s v="Transmission Hubs"/>
    <s v="Hot Forging &amp; Machining"/>
    <s v="Light Vehicle"/>
    <s v="General Motors"/>
    <s v="GM AHS2"/>
    <s v="In Production"/>
    <n v="125720.9213"/>
    <n v="208492.5177"/>
    <n v="232294.54800000001"/>
    <n v="272715.83919999999"/>
    <n v="313003.82900000003"/>
    <n v="1152227.6551999999"/>
    <n v="1"/>
    <n v="208492.5177"/>
    <n v="0"/>
    <n v="0"/>
  </r>
  <r>
    <s v="HHI"/>
    <s v="Forging, FormTech"/>
    <s v="Royal Oak"/>
    <s v="3rd Party Sale"/>
    <s v="True"/>
    <s v="United States"/>
    <s v="North America"/>
    <x v="24"/>
    <s v="Linamar"/>
    <s v="Canada"/>
    <s v="North America"/>
    <s v="24256740"/>
    <n v="71"/>
    <s v="Linamar-HHI Executed Extension Agreement 4-22-13 (Agreement Pages) "/>
    <m/>
    <m/>
    <s v="X"/>
    <s v="Y"/>
    <s v="Output Flange"/>
    <s v="Transmission"/>
    <s v="Other Transmission Components"/>
    <s v="Hot Forging &amp; Machining"/>
    <s v="Light Vehicle"/>
    <s v="General Motors"/>
    <s v="GM AHS2"/>
    <s v="In Production"/>
    <n v="102396.7018"/>
    <n v="140103.59839999999"/>
    <n v="156098.1776"/>
    <n v="183260.6312"/>
    <n v="210333.5086"/>
    <n v="792192.6176"/>
    <n v="1"/>
    <n v="140103.59839999999"/>
    <n v="0"/>
    <n v="0"/>
  </r>
  <r>
    <s v="HHI"/>
    <s v="Forging, FormTech"/>
    <s v="Royal Oak"/>
    <s v="3rd Party Sale"/>
    <s v="True"/>
    <s v="United States"/>
    <s v="North America"/>
    <x v="24"/>
    <s v="Linamar"/>
    <s v="Canada"/>
    <s v="North America"/>
    <s v="52119729AA"/>
    <n v="71"/>
    <s v="Linamar-HHI Executed Extension Agreement 4-22-13 (Agreement Pages) "/>
    <m/>
    <m/>
    <s v="X"/>
    <s v="Y"/>
    <s v="Input Sun Gear"/>
    <s v="Transmission"/>
    <s v="Transmission Gears"/>
    <s v="Hot Forging &amp; Machining"/>
    <s v="Light Vehicle"/>
    <s v="FCA"/>
    <s v="FCA A518/A618/A718"/>
    <s v="In Production"/>
    <n v="453138.4375"/>
    <n v="435792.37680000003"/>
    <n v="411838.34350000002"/>
    <n v="306099.5196"/>
    <n v="301322.47399999999"/>
    <n v="1908191.1513999999"/>
    <n v="1"/>
    <n v="435792.37680000003"/>
    <n v="0"/>
    <n v="0"/>
  </r>
  <r>
    <s v="HHI"/>
    <s v="Forging, FormTech"/>
    <s v="Royal Oak"/>
    <s v="3rd Party Sale"/>
    <s v="True"/>
    <s v="United States"/>
    <s v="North America"/>
    <x v="24"/>
    <s v="Linamar"/>
    <s v="Canada"/>
    <s v="North America"/>
    <s v="52119743AA"/>
    <n v="71"/>
    <s v="Linamar-HHI Executed Extension Agreement 4-22-13 (Agreement Pages) "/>
    <m/>
    <m/>
    <s v="X"/>
    <s v="Y"/>
    <s v="Sun Gear Reverse"/>
    <s v="Transmission"/>
    <s v="Transmission Gears"/>
    <s v="Hot Forging &amp; Machining"/>
    <s v="Light Vehicle"/>
    <s v="FCA"/>
    <s v="FCA A518/A618/A718"/>
    <s v="In Production"/>
    <n v="500177.19420000003"/>
    <n v="491191.80489999999"/>
    <n v="464192.65240000002"/>
    <n v="345011.94500000001"/>
    <n v="339627.6249"/>
    <n v="2140201.2214000002"/>
    <n v="1"/>
    <n v="491191.80489999999"/>
    <n v="0"/>
    <n v="0"/>
  </r>
  <r>
    <s v="HHI"/>
    <s v="Forging, FormTech"/>
    <s v="Royal Oak"/>
    <s v="3rd Party Sale"/>
    <s v="True"/>
    <s v="United States"/>
    <s v="North America"/>
    <x v="24"/>
    <s v="Linamar"/>
    <s v="Canada"/>
    <s v="North America"/>
    <s v="52119773AA"/>
    <n v="71"/>
    <s v="Linamar-HHI Executed Extension Agreement 4-22-13 (Agreement Pages) "/>
    <m/>
    <m/>
    <s v="X"/>
    <s v="Y"/>
    <s v="Sun Gear Reaction"/>
    <s v="Transmission"/>
    <s v="Transmission Gears"/>
    <s v="Hot Forging &amp; Machining"/>
    <s v="Light Vehicle"/>
    <s v="FCA"/>
    <s v="FCA A518/A618/A718"/>
    <s v="In Production"/>
    <n v="577702.34719999996"/>
    <n v="561452.66020000004"/>
    <n v="530591.50600000005"/>
    <n v="394363.00109999999"/>
    <n v="388208.49930000002"/>
    <n v="2452318.0137999998"/>
    <n v="1"/>
    <n v="561452.66020000004"/>
    <n v="0"/>
    <n v="0"/>
  </r>
  <r>
    <s v="HHI"/>
    <s v="Forging, FormTech"/>
    <s v="Royal Oak"/>
    <s v="3rd Party Sale"/>
    <s v="True"/>
    <s v="United States"/>
    <s v="North America"/>
    <x v="24"/>
    <s v="Linamar"/>
    <s v="Canada"/>
    <s v="North America"/>
    <s v="9LBP-7F236AA"/>
    <n v="71"/>
    <s v="Linamar-HHI Executed Extension Agreement 4-22-13 (Agreement Pages) "/>
    <m/>
    <m/>
    <s v="X"/>
    <s v="Y"/>
    <s v="Clutch Hub"/>
    <s v="Transmission"/>
    <s v="Transmission Hubs"/>
    <s v="Hot Forging &amp; Machining"/>
    <s v="Light Vehicle"/>
    <s v="Ford"/>
    <s v="Ford 6F"/>
    <s v="In Production"/>
    <n v="2689204.7640999998"/>
    <n v="2289865.5249000001"/>
    <n v="1547088.9726"/>
    <n v="336605.32539999997"/>
    <m/>
    <n v="6862764.5869999994"/>
    <n v="1"/>
    <n v="2289865.5249000001"/>
    <n v="0"/>
    <n v="0"/>
  </r>
  <r>
    <s v="HHI"/>
    <s v="Forging, FormTech"/>
    <s v="Royal Oak"/>
    <s v="3rd Party Sale"/>
    <s v="True"/>
    <s v="United States"/>
    <s v="North America"/>
    <x v="24"/>
    <s v="Linamar"/>
    <s v="Canada"/>
    <s v="North America"/>
    <s v="BC3P-7D197-AB"/>
    <n v="71"/>
    <s v="Linamar-HHI Executed Extension Agreement 4-22-13 (Agreement Pages) "/>
    <m/>
    <m/>
    <s v="X"/>
    <s v="Y"/>
    <s v="Outer Sun Gear"/>
    <s v="Transmission"/>
    <s v="Transmission Gears"/>
    <s v="Hot Forging &amp; Machining"/>
    <s v="Light Vehicle"/>
    <s v="Ford"/>
    <s v="Ford 6R HD"/>
    <s v="In Production"/>
    <n v="1297219.2933"/>
    <n v="1236133.2766"/>
    <n v="1187841.7597000001"/>
    <n v="5546.8536000000004"/>
    <n v="8352.4547999999995"/>
    <n v="3735093.6379999998"/>
    <n v="1"/>
    <n v="1236133.2766"/>
    <n v="0"/>
    <n v="0"/>
  </r>
  <r>
    <s v="HHI"/>
    <s v="Forging, FormTech"/>
    <s v="Royal Oak"/>
    <s v="3rd Party Sale"/>
    <s v="True"/>
    <s v="United States"/>
    <s v="North America"/>
    <x v="24"/>
    <s v="Linamar"/>
    <s v="Canada"/>
    <s v="North America"/>
    <s v="BF80AP-7D232-AA (232R)"/>
    <n v="71"/>
    <s v="Linamar-HHI Executed Extension Agreement 4-22-13 (Agreement Pages) "/>
    <m/>
    <m/>
    <s v="X"/>
    <s v="Y"/>
    <s v="Sun Gear"/>
    <s v="Transmission"/>
    <s v="Transmission Gears"/>
    <s v="Hot Forging &amp; Machining"/>
    <s v="Light Vehicle"/>
    <s v="Ford"/>
    <s v="Ford 4R"/>
    <s v="In Production"/>
    <n v="22091.822"/>
    <m/>
    <m/>
    <m/>
    <m/>
    <n v="22091.822"/>
    <n v="1"/>
    <n v="0"/>
    <n v="0"/>
    <n v="0"/>
  </r>
  <r>
    <s v="HHI"/>
    <s v="Forging, FormTech"/>
    <s v="Royal Oak"/>
    <s v="3rd Party Sale"/>
    <s v="True"/>
    <s v="United States"/>
    <s v="North America"/>
    <x v="24"/>
    <s v="Linamar"/>
    <s v="Canada"/>
    <s v="North America"/>
    <s v="H210101500"/>
    <n v="71"/>
    <s v="Linamar-HHI Executed Extension Agreement 4-22-13 (Agreement Pages) "/>
    <m/>
    <m/>
    <s v="X"/>
    <s v="Y"/>
    <s v="Gear, Lock"/>
    <s v="Transmission"/>
    <s v="Transmission Gears"/>
    <s v="Hot Forging &amp; Machining"/>
    <s v="Light Vehicle"/>
    <s v="Ford"/>
    <s v="Ford 6F"/>
    <s v="In Production"/>
    <n v="8844888.2390999999"/>
    <n v="7163117.1300999997"/>
    <n v="4839576.5606000004"/>
    <n v="1052962.8689999999"/>
    <m/>
    <n v="21900544.798799999"/>
    <n v="1"/>
    <n v="7163117.1300999997"/>
    <n v="0"/>
    <n v="0"/>
  </r>
  <r>
    <s v="HHI"/>
    <s v="Forging, FormTech"/>
    <s v="Royal Oak"/>
    <s v="3rd Party Sale"/>
    <s v="True"/>
    <s v="United States"/>
    <s v="North America"/>
    <x v="24"/>
    <s v="Linamar"/>
    <s v="Mexico"/>
    <s v="North America"/>
    <s v="8681520"/>
    <n v="71"/>
    <s v="Linamar-HHI Executed Extension Agreement 4-22-13 (Agreement Pages) "/>
    <m/>
    <m/>
    <s v="X"/>
    <s v="Y"/>
    <s v="Reaction Carrier"/>
    <s v="Transmission"/>
    <s v="Transmission Hubs"/>
    <s v="Hot Forging &amp; Machining"/>
    <s v="Light Vehicle"/>
    <s v="General Motors"/>
    <s v="GM 4L"/>
    <s v="In Production"/>
    <n v="57685.035600000003"/>
    <n v="43465.292800000003"/>
    <n v="41800.797299999998"/>
    <n v="41761.816099999996"/>
    <n v="41917.740700000002"/>
    <n v="226630.6825"/>
    <n v="1"/>
    <n v="43465.292800000003"/>
    <n v="0"/>
    <n v="0"/>
  </r>
  <r>
    <s v="HHI"/>
    <s v="Forging, FormTech"/>
    <s v="Royal Oak"/>
    <s v="3rd Party Sale"/>
    <s v="True"/>
    <s v="United States"/>
    <s v="North America"/>
    <x v="24"/>
    <s v="Linamar"/>
    <s v="United States"/>
    <s v="North America"/>
    <s v="05078578AA"/>
    <n v="71"/>
    <s v="Linamar-HHI Executed Extension Agreement 4-22-13 (Agreement Pages) "/>
    <m/>
    <m/>
    <s v="X"/>
    <s v="Y"/>
    <s v="Pinion- Final Drive"/>
    <s v="Transmission"/>
    <s v="Transmission Gears"/>
    <s v="Hot Forging &amp; Machining"/>
    <s v="Light Vehicle"/>
    <s v="FCA"/>
    <s v="FCA A404/604/606"/>
    <s v="In Production"/>
    <n v="215738.97409999999"/>
    <n v="137514.2452"/>
    <n v="62220.679900000003"/>
    <n v="47627.184999999998"/>
    <n v="20252.367099999999"/>
    <n v="483353.45129999996"/>
    <n v="1"/>
    <n v="137514.2452"/>
    <n v="0"/>
    <n v="0"/>
  </r>
  <r>
    <s v="Metaldyne"/>
    <s v="Sintered Products"/>
    <s v="Valencia"/>
    <s v="3rd Party Sale"/>
    <b v="1"/>
    <s v="Spain"/>
    <s v="Europe"/>
    <x v="24"/>
    <s v="601486 - Linamar Powertrain GmbH"/>
    <s v="Germany"/>
    <s v="Europe"/>
    <s v="Panther Phase 1 &amp; 2 EU"/>
    <m/>
    <m/>
    <m/>
    <m/>
    <s v="X"/>
    <s v="N"/>
    <s v="Connecting Rods"/>
    <s v="Engine"/>
    <s v="Powder Metal Connecting Rods"/>
    <s v="Powder Metal Forming &amp; Machining"/>
    <s v="Light Vehicle"/>
    <s v="Ford"/>
    <s v="Ford Panther"/>
    <s v="Awarded"/>
    <n v="1029400.5381580938"/>
    <n v="2809572.6802709987"/>
    <n v="3653235.3817450008"/>
    <n v="3517412.9538689977"/>
    <n v="3841128.8730049962"/>
    <n v="14850750.427048087"/>
    <n v="0"/>
    <n v="0"/>
    <n v="2809572.6802709987"/>
    <n v="1"/>
  </r>
  <r>
    <s v="Metaldyne"/>
    <s v="Forged Products"/>
    <s v="Zell"/>
    <s v="3rd Party Sale"/>
    <b v="1"/>
    <s v="Germany"/>
    <s v="Europe"/>
    <x v="24"/>
    <s v="601486 - Linamar Powertrain GmbH"/>
    <s v="Germany"/>
    <s v="Europe"/>
    <s v="B 02 20006 02"/>
    <m/>
    <m/>
    <m/>
    <m/>
    <s v="X"/>
    <s v="N"/>
    <s v="Side Gears"/>
    <s v="DRIVELINE"/>
    <s v="Differential Gears and Pinions"/>
    <s v="Cold/Warm Forging &amp; Machining"/>
    <s v="Light Vehicle"/>
    <s v="Volkswagen"/>
    <s v="Other"/>
    <s v="In Production"/>
    <n v="948232.44177350006"/>
    <n v="2872607.2746656998"/>
    <n v="3332152.6234121001"/>
    <n v="3332152.6234121001"/>
    <n v="3332152.6233672001"/>
    <n v="13817297.5866306"/>
    <n v="0"/>
    <n v="0"/>
    <n v="2872607.2746656998"/>
    <n v="1"/>
  </r>
  <r>
    <s v="Metaldyne"/>
    <s v="Sintered Products"/>
    <s v="Valencia"/>
    <s v="3rd Party Sale"/>
    <b v="1"/>
    <s v="Spain"/>
    <s v="Europe"/>
    <x v="24"/>
    <s v="601486 - Linamar Powertrain GmbH"/>
    <s v="Germany"/>
    <s v="Europe"/>
    <s v="RFDS7G-6205-BA"/>
    <m/>
    <m/>
    <m/>
    <m/>
    <s v="X"/>
    <s v="N"/>
    <s v="Connecting Rods"/>
    <s v="Engine"/>
    <s v="Powder Metal Connecting Rods"/>
    <s v="Powder Metal Forming &amp; Machining"/>
    <s v="Light Vehicle"/>
    <s v="Ford"/>
    <s v="Ford Sigma"/>
    <s v="In Production"/>
    <n v="1710511.0904410009"/>
    <n v="3965809.8188049975"/>
    <n v="3612829.8401009985"/>
    <n v="997071.02971499937"/>
    <n v="423072.24015299982"/>
    <n v="10709294.019214997"/>
    <n v="0"/>
    <n v="0"/>
    <n v="3965809.8188049975"/>
    <n v="1"/>
  </r>
  <r>
    <s v="Metaldyne"/>
    <s v="Sintered Products"/>
    <s v="Valencia"/>
    <s v="3rd Party Sale"/>
    <b v="1"/>
    <s v="Spain"/>
    <s v="Europe"/>
    <x v="24"/>
    <s v="601486 - Linamar Powertrain GmbH"/>
    <s v="Germany"/>
    <s v="Europe"/>
    <s v="RFCM5G-6205-EB"/>
    <m/>
    <m/>
    <m/>
    <m/>
    <s v="X"/>
    <s v="N"/>
    <s v="Connecting Rods"/>
    <s v="Engine"/>
    <s v="Powder Metal Connecting Rods"/>
    <s v="Powder Metal Forming &amp; Machining"/>
    <s v="Light Vehicle"/>
    <s v="Ford"/>
    <s v="Ford FOX"/>
    <s v="In Production"/>
    <n v="2264100.9320626538"/>
    <n v="2096232.8833783998"/>
    <n v="2089831.3776777"/>
    <n v="1818466.5382367005"/>
    <n v="816344.2794128001"/>
    <n v="9084976.0107682534"/>
    <n v="0"/>
    <n v="0"/>
    <n v="2096232.8833783998"/>
    <n v="1"/>
  </r>
  <r>
    <s v="Metaldyne"/>
    <s v="Forged Products"/>
    <s v="Zell"/>
    <s v="3rd Party Sale"/>
    <b v="1"/>
    <s v="Germany"/>
    <s v="Europe"/>
    <x v="24"/>
    <s v="601486 - Linamar Powertrain GmbH"/>
    <s v="Germany"/>
    <s v="Europe"/>
    <s v="B 02 20007 02"/>
    <m/>
    <m/>
    <m/>
    <m/>
    <s v="X"/>
    <s v="N"/>
    <s v="Pinion Gears"/>
    <s v="DRIVELINE"/>
    <s v="Differential Gears and Pinions"/>
    <s v="Cold/Warm Forging &amp; Machining"/>
    <s v="Light Vehicle"/>
    <s v="Volkswagen"/>
    <s v="Other"/>
    <s v="In Production"/>
    <n v="537894.36957149999"/>
    <n v="1572815.7500374001"/>
    <n v="1824426.9496218998"/>
    <n v="1824426.949633"/>
    <n v="1824426.9495998998"/>
    <n v="7583990.9684636984"/>
    <n v="0"/>
    <n v="0"/>
    <n v="1572815.7500374001"/>
    <n v="1"/>
  </r>
  <r>
    <s v="Metaldyne"/>
    <s v="Sintered Products"/>
    <s v="Valencia"/>
    <s v="3rd Party Sale"/>
    <b v="1"/>
    <s v="Spain"/>
    <s v="Europe"/>
    <x v="24"/>
    <s v="601486 - Linamar Powertrain GmbH"/>
    <s v="Germany"/>
    <s v="Europe"/>
    <s v="RFH1BG-6205-AA"/>
    <m/>
    <m/>
    <m/>
    <m/>
    <s v="X"/>
    <s v="N"/>
    <s v="Connecting Rod Blanks"/>
    <s v="Engine"/>
    <s v="Powder Metal Connecting Rods"/>
    <s v="Powder Metal Forming &amp; Machining"/>
    <s v="Light Vehicle"/>
    <s v="Ford"/>
    <s v="Ford FOX"/>
    <s v="High Probability"/>
    <n v="5519.1787121339994"/>
    <n v="1258788.3072019999"/>
    <n v="1582288.3216018998"/>
    <n v="1343074.3973234999"/>
    <n v="2755950.7166100997"/>
    <n v="6945620.9214496333"/>
    <n v="0"/>
    <n v="0"/>
    <n v="1258788.3072019999"/>
    <n v="1"/>
  </r>
  <r>
    <s v="Metaldyne"/>
    <s v="Sintered Products"/>
    <s v="North Vernon"/>
    <s v="3rd Party Sale"/>
    <b v="1"/>
    <s v="United States"/>
    <s v="North America"/>
    <x v="24"/>
    <s v="600017 - Eston Manufacturing"/>
    <s v="United States"/>
    <s v="North America"/>
    <s v="12680193"/>
    <m/>
    <m/>
    <m/>
    <m/>
    <s v="X"/>
    <s v="N"/>
    <s v="Connecting Rod Blanks"/>
    <s v="Engine"/>
    <s v="Powder Metal Connecting Rods"/>
    <s v="Powder Metal Forming &amp; Machining"/>
    <s v="Light Vehicle"/>
    <s v="General Motors"/>
    <s v="GM Duramax"/>
    <s v="Awarded"/>
    <n v="8788.7420000000002"/>
    <n v="1263311.52"/>
    <n v="1835418.24"/>
    <n v="1864912.3199999994"/>
    <n v="947531.5199999999"/>
    <n v="5919962.3419999992"/>
    <n v="0"/>
    <n v="0"/>
    <n v="1263311.52"/>
    <n v="1"/>
  </r>
  <r>
    <s v="Metaldyne"/>
    <s v="Sintered Products"/>
    <s v="St. Marys"/>
    <s v="3rd Party Sale"/>
    <b v="1"/>
    <s v="United States"/>
    <s v="North America"/>
    <x v="24"/>
    <s v="601610 - Camcor Mfg"/>
    <s v="United States"/>
    <s v="North America"/>
    <s v="14113-5A2-A000"/>
    <m/>
    <m/>
    <m/>
    <m/>
    <s v="X"/>
    <s v="N"/>
    <s v="Pulse Plates"/>
    <s v="Engine"/>
    <s v="Other Engine Products"/>
    <s v="Powder Metal Forming &amp; Machining"/>
    <s v="Light Vehicle"/>
    <s v="Honda"/>
    <s v="Honda K/New-K"/>
    <s v="Awarded"/>
    <n v="340591.49250000005"/>
    <n v="358082.04599999997"/>
    <n v="414251.54399999994"/>
    <n v="396788.00699999987"/>
    <n v="423178.86450000014"/>
    <n v="1932891.9539999999"/>
    <n v="0"/>
    <n v="0"/>
    <n v="358082.04599999997"/>
    <n v="1"/>
  </r>
  <r>
    <s v="Metaldyne"/>
    <s v="Sintered Products"/>
    <s v="Valencia"/>
    <s v="3rd Party Sale"/>
    <b v="1"/>
    <s v="Spain"/>
    <s v="Europe"/>
    <x v="24"/>
    <s v="601486 - Linamar Powertrain GmbH"/>
    <s v="Germany"/>
    <s v="Europe"/>
    <s v="RFDS7G-6205-CA"/>
    <m/>
    <m/>
    <m/>
    <m/>
    <s v="X"/>
    <s v="N"/>
    <s v="Connecting Rods"/>
    <s v="Engine"/>
    <s v="Powder Metal Connecting Rods"/>
    <s v="Powder Metal Forming &amp; Machining"/>
    <s v="Light Vehicle"/>
    <s v="Ford"/>
    <s v="Ford Sigma"/>
    <s v="In Production"/>
    <n v="1831066.1158645668"/>
    <n v="0"/>
    <n v="0"/>
    <n v="0"/>
    <n v="0"/>
    <n v="1831066.1158645668"/>
    <n v="0"/>
    <n v="0"/>
    <n v="0"/>
    <n v="1"/>
  </r>
  <r>
    <s v="Metaldyne"/>
    <s v="Forged Products"/>
    <s v="Zell"/>
    <s v="3rd Party Sale"/>
    <b v="1"/>
    <s v="Germany"/>
    <s v="Europe"/>
    <x v="24"/>
    <s v="601586 - Linamar Hungary"/>
    <s v="Hungary"/>
    <s v="Europe"/>
    <s v="0AM311199GCR"/>
    <m/>
    <m/>
    <m/>
    <m/>
    <s v="X"/>
    <s v="N"/>
    <s v="Shafts"/>
    <s v="Transmission"/>
    <s v="Transmission Shafts"/>
    <s v="Cold/Warm Forging &amp; Machining"/>
    <s v="Light Vehicle"/>
    <s v="Other"/>
    <s v="Other"/>
    <s v="In Production"/>
    <n v="290194.61175014492"/>
    <n v="298980.77124960016"/>
    <n v="298980.7713279"/>
    <n v="298980.77130550001"/>
    <n v="298982.95668110001"/>
    <n v="1486119.882314245"/>
    <n v="0"/>
    <n v="0"/>
    <n v="298980.77124960016"/>
    <n v="1"/>
  </r>
  <r>
    <s v="Metaldyne"/>
    <s v="Forged Products"/>
    <s v="Zell"/>
    <s v="3rd Party Sale"/>
    <b v="1"/>
    <s v="Germany"/>
    <s v="Europe"/>
    <x v="24"/>
    <s v="601586 - Linamar Hungary"/>
    <s v="Hungary"/>
    <s v="Europe"/>
    <s v="0AM311199FR"/>
    <m/>
    <m/>
    <m/>
    <m/>
    <s v="X"/>
    <s v="N"/>
    <s v="Shafts"/>
    <s v="Transmission"/>
    <s v="Transmission Shafts"/>
    <s v="Cold/Warm Forging &amp; Machining"/>
    <s v="Light Vehicle"/>
    <s v="Other"/>
    <s v="Other"/>
    <s v="In Production"/>
    <n v="228863.73189175024"/>
    <n v="295701.63714660006"/>
    <n v="295705.9600488001"/>
    <n v="295701.63720230001"/>
    <n v="295703.79864220001"/>
    <n v="1411676.7649316504"/>
    <n v="0"/>
    <n v="0"/>
    <n v="295701.63714660006"/>
    <n v="1"/>
  </r>
  <r>
    <s v="Metaldyne"/>
    <s v="Sintered Products"/>
    <s v="North Vernon"/>
    <s v="3rd Party Sale"/>
    <b v="1"/>
    <s v="United States"/>
    <s v="North America"/>
    <x v="24"/>
    <s v="600017 - Eston Manufacturing"/>
    <s v="Canada"/>
    <s v="North America"/>
    <s v="12573468"/>
    <m/>
    <m/>
    <m/>
    <m/>
    <s v="X"/>
    <s v="N"/>
    <s v="Connecting Rods"/>
    <s v="Engine"/>
    <s v="Powder Metal Connecting Rods"/>
    <s v="Powder Metal Forming &amp; Machining"/>
    <s v="Light Vehicle"/>
    <s v="General Motors"/>
    <s v="GM Gen IV V"/>
    <s v="In Production"/>
    <n v="1344346.9899999998"/>
    <n v="0"/>
    <n v="0"/>
    <n v="0"/>
    <n v="0"/>
    <n v="1344346.9899999998"/>
    <n v="0"/>
    <n v="0"/>
    <n v="0"/>
    <n v="1"/>
  </r>
  <r>
    <s v="Metaldyne"/>
    <s v="Forged Products"/>
    <s v="Zell"/>
    <s v="3rd Party Sale"/>
    <b v="0"/>
    <s v="Germany"/>
    <s v="Europe"/>
    <x v="24"/>
    <s v="601486 - Linamar Powertrain GmbH"/>
    <s v="Germany"/>
    <s v="Europe"/>
    <s v="Material Recovery EUR"/>
    <m/>
    <m/>
    <m/>
    <m/>
    <s v="X"/>
    <s v="N"/>
    <s v="Materials"/>
    <s v="DRIVELINE"/>
    <s v="Differential Gears and Pinions"/>
    <s v="Cold/Warm Forging &amp; Machining"/>
    <s v="Light Vehicle"/>
    <s v="Other"/>
    <s v="Other"/>
    <s v="In Production"/>
    <n v="64214.660869600004"/>
    <n v="279447.931324"/>
    <n v="298122.60994390002"/>
    <n v="298122.60994390002"/>
    <n v="298122.60995489999"/>
    <n v="1238030.4220362999"/>
    <n v="0"/>
    <n v="0"/>
    <n v="279447.931324"/>
    <n v="1"/>
  </r>
  <r>
    <s v="Metaldyne"/>
    <s v="Forged Products"/>
    <s v="Zell"/>
    <s v="3rd Party Sale"/>
    <b v="1"/>
    <s v="Germany"/>
    <s v="Europe"/>
    <x v="24"/>
    <s v="601586 - Linamar Hungary"/>
    <s v="Hungary"/>
    <s v="Europe"/>
    <s v="0AM311199JR"/>
    <m/>
    <m/>
    <m/>
    <m/>
    <s v="X"/>
    <s v="N"/>
    <s v="Shafts"/>
    <s v="Transmission"/>
    <s v="Transmission Shafts"/>
    <s v="Cold/Warm Forging &amp; Machining"/>
    <s v="Light Vehicle"/>
    <s v="Other"/>
    <s v="Other"/>
    <s v="In Production"/>
    <n v="167171.14757285331"/>
    <n v="185857.43718680006"/>
    <n v="185854.72021130004"/>
    <n v="185854.72020009998"/>
    <n v="185849.28623769997"/>
    <n v="910587.31140875327"/>
    <n v="0"/>
    <n v="0"/>
    <n v="185857.43718680006"/>
    <n v="0"/>
  </r>
  <r>
    <s v="Metaldyne"/>
    <s v="Forged Products"/>
    <s v="Zell"/>
    <s v="3rd Party Sale"/>
    <b v="1"/>
    <s v="Germany"/>
    <s v="Europe"/>
    <x v="24"/>
    <s v="601486 - Linamar Powertrain GmbH"/>
    <s v="Germany"/>
    <s v="Europe"/>
    <s v="B 00 20006 04"/>
    <m/>
    <m/>
    <m/>
    <m/>
    <s v="X"/>
    <s v="N"/>
    <s v="Differential Gears"/>
    <s v="DRIVELINE"/>
    <s v="Differential Gears and Pinions"/>
    <s v="Cold/Warm Forging &amp; Machining"/>
    <s v="Light Vehicle"/>
    <s v="Other"/>
    <s v="Other"/>
    <s v="In Production"/>
    <n v="708272.41286212148"/>
    <n v="0"/>
    <n v="0"/>
    <n v="0"/>
    <n v="0"/>
    <n v="708272.41286212148"/>
    <n v="0"/>
    <n v="0"/>
    <n v="0"/>
    <n v="0"/>
  </r>
  <r>
    <s v="Metaldyne"/>
    <s v="Forged Products"/>
    <s v="Zell"/>
    <s v="3rd Party Sale"/>
    <b v="1"/>
    <s v="Germany"/>
    <s v="Europe"/>
    <x v="24"/>
    <s v="601486 - Linamar Powertrain GmbH"/>
    <s v="Germany"/>
    <s v="Europe"/>
    <s v="B 00 20007 05"/>
    <m/>
    <m/>
    <m/>
    <m/>
    <s v="X"/>
    <s v="N"/>
    <s v="Pinion Gears"/>
    <s v="DRIVELINE"/>
    <s v="Differential Gears and Pinions"/>
    <s v="Cold/Warm Forging &amp; Machining"/>
    <s v="Light Vehicle"/>
    <s v="Other"/>
    <s v="Other"/>
    <s v="In Production"/>
    <n v="628084.84158276091"/>
    <n v="0"/>
    <n v="0"/>
    <n v="0"/>
    <n v="0"/>
    <n v="628084.84158276091"/>
    <n v="0"/>
    <n v="0"/>
    <n v="0"/>
    <n v="0"/>
  </r>
  <r>
    <s v="Metaldyne"/>
    <s v="Sintered Products"/>
    <s v="North Vernon"/>
    <s v="3rd Party Sale"/>
    <b v="1"/>
    <s v="United States"/>
    <s v="North America"/>
    <x v="24"/>
    <s v="600017 - Eston Manufacturing"/>
    <s v="Canada"/>
    <s v="North America"/>
    <s v="12654243BA"/>
    <m/>
    <m/>
    <m/>
    <m/>
    <s v="X"/>
    <s v="N"/>
    <s v="Connecting Rod Blanks"/>
    <s v="Engine"/>
    <s v="Powder Metal Connecting Rods"/>
    <s v="Powder Metal Forming &amp; Machining"/>
    <s v="Light Vehicle"/>
    <s v="General Motors"/>
    <s v="GM Gen IV V"/>
    <s v="High Probability"/>
    <n v="582985.17680000002"/>
    <n v="0"/>
    <n v="0"/>
    <n v="0"/>
    <n v="0"/>
    <n v="582985.17680000002"/>
    <n v="0"/>
    <n v="0"/>
    <n v="0"/>
    <n v="0"/>
  </r>
  <r>
    <s v="Metaldyne"/>
    <s v="Forged Products"/>
    <s v="Zell"/>
    <s v="3rd Party Sale"/>
    <b v="1"/>
    <s v="Germany"/>
    <s v="Europe"/>
    <x v="24"/>
    <s v="601486 - Linamar Powertrain GmbH"/>
    <s v="Germany"/>
    <s v="Europe"/>
    <s v="B 00 20006 05"/>
    <m/>
    <m/>
    <m/>
    <m/>
    <s v="X"/>
    <s v="N"/>
    <s v="Differential Gears"/>
    <s v="DRIVELINE"/>
    <s v="Differential Gears and Pinions"/>
    <s v="Cold/Warm Forging &amp; Machining"/>
    <s v="Light Vehicle"/>
    <s v="Other"/>
    <s v="Other"/>
    <s v="In Production"/>
    <n v="294127.59062755824"/>
    <n v="0"/>
    <n v="0"/>
    <n v="0"/>
    <n v="0"/>
    <n v="294127.59062755824"/>
    <n v="0"/>
    <n v="0"/>
    <n v="0"/>
    <n v="0"/>
  </r>
  <r>
    <s v="Metaldyne"/>
    <s v="Sintered Products"/>
    <s v="Valencia"/>
    <s v="3rd Party Sale"/>
    <b v="1"/>
    <s v="Spain"/>
    <s v="Europe"/>
    <x v="24"/>
    <s v="601486 - Linamar Powertrain GmbH"/>
    <s v="Germany"/>
    <s v="Europe"/>
    <s v="RFCJ5G-6205-CA"/>
    <m/>
    <m/>
    <m/>
    <m/>
    <s v="X"/>
    <s v="N"/>
    <s v="Connecting Rods"/>
    <s v="Engine"/>
    <s v="Powder Metal Connecting Rods"/>
    <s v="Powder Metal Forming &amp; Machining"/>
    <s v="Light Vehicle"/>
    <s v="Ford"/>
    <s v="Ford Sigma"/>
    <s v="In Production"/>
    <n v="281850.21228621074"/>
    <n v="0"/>
    <n v="0"/>
    <n v="0"/>
    <n v="0"/>
    <n v="281850.21228621074"/>
    <n v="0"/>
    <n v="0"/>
    <n v="0"/>
    <n v="0"/>
  </r>
  <r>
    <s v="Metaldyne"/>
    <s v="Sintered Products"/>
    <s v="Valencia"/>
    <s v="3rd Party Sale"/>
    <b v="1"/>
    <s v="Spain"/>
    <s v="Europe"/>
    <x v="24"/>
    <s v="601486 - Linamar Powertrain GmbH"/>
    <s v="Germany"/>
    <s v="Europe"/>
    <s v="RFCA6G-6205-BB"/>
    <m/>
    <m/>
    <m/>
    <m/>
    <s v="X"/>
    <s v="N"/>
    <s v="Connecting Rods"/>
    <s v="Engine"/>
    <s v="Powder Metal Connecting Rods"/>
    <s v="Powder Metal Forming &amp; Machining"/>
    <s v="Light Vehicle"/>
    <s v="Ford"/>
    <s v="Ford FOX"/>
    <s v="In Production"/>
    <n v="198035.49879585698"/>
    <n v="0"/>
    <n v="0"/>
    <n v="0"/>
    <n v="0"/>
    <n v="198035.49879585698"/>
    <n v="0"/>
    <n v="0"/>
    <n v="0"/>
    <n v="0"/>
  </r>
  <r>
    <s v="Metaldyne"/>
    <s v="Sintered Products"/>
    <s v="St. Marys"/>
    <s v="3rd Party Sale"/>
    <b v="1"/>
    <s v="United States"/>
    <s v="North America"/>
    <x v="24"/>
    <s v="601610 - Camcor Mfg"/>
    <s v="United States"/>
    <s v="North America"/>
    <s v="14113-RPY-G000-H1"/>
    <m/>
    <m/>
    <m/>
    <m/>
    <s v="X"/>
    <s v="N"/>
    <s v="Tappet"/>
    <s v="Engine"/>
    <s v="Other Engine Products"/>
    <s v="Powder Metal Forming &amp; Machining"/>
    <s v="Light Vehicle"/>
    <s v="Other"/>
    <s v="Other"/>
    <s v="In Production"/>
    <n v="8505.2160000000003"/>
    <n v="0"/>
    <n v="0"/>
    <n v="0"/>
    <n v="0"/>
    <n v="8505.2160000000003"/>
    <n v="0"/>
    <n v="0"/>
    <n v="0"/>
    <n v="0"/>
  </r>
  <r>
    <s v="Grede"/>
    <s v="Foundry"/>
    <s v="St Cloud"/>
    <s v="3rd Party Sale"/>
    <m/>
    <s v="United States"/>
    <s v="North America"/>
    <x v="25"/>
    <s v="FORMET INDUSTRIES"/>
    <m/>
    <s v="North America"/>
    <n v="1651247"/>
    <n v="152"/>
    <s v="Formet PO 556840 G Martin Grede"/>
    <s v="Unable to match part number "/>
    <m/>
    <s v="X"/>
    <s v="Y"/>
    <s v="Engine Bracket"/>
    <s v="Engine"/>
    <s v="Bracket"/>
    <s v="Ductile Iron Casting &amp; Related Machining"/>
    <s v="Light Vehicle"/>
    <s v="General Motors"/>
    <s v="GM K2XX/VSS-T"/>
    <s v="In Production"/>
    <n v="4887503.6940000001"/>
    <n v="4718869.2935500005"/>
    <n v="4518895.6669900008"/>
    <n v="4195468.7966599995"/>
    <n v="4172777.6145200003"/>
    <n v="22493515.065719999"/>
    <n v="1"/>
    <n v="4718869.2935500005"/>
    <n v="0"/>
    <n v="1"/>
  </r>
  <r>
    <s v="Grede"/>
    <s v="Foundry"/>
    <s v="St Cloud"/>
    <s v="3rd Party Sale"/>
    <m/>
    <s v="United States"/>
    <s v="North America"/>
    <x v="25"/>
    <s v="FORMET INDUSTRIES"/>
    <m/>
    <s v="North America"/>
    <n v="1651248"/>
    <n v="153"/>
    <s v="Formet PO 556840 G Martin Grede"/>
    <s v="Unable to match part number "/>
    <m/>
    <s v="X"/>
    <s v="Y"/>
    <s v="Engine Bracket"/>
    <s v="Engine"/>
    <s v="Bracket"/>
    <s v="Ductile Iron Casting &amp; Related Machining"/>
    <s v="Light Vehicle"/>
    <s v="General Motors"/>
    <s v="GM K2XX/VSS-T"/>
    <s v="In Production"/>
    <n v="3658384.0419999994"/>
    <n v="3530123.7846499993"/>
    <n v="3380526.1561700003"/>
    <n v="3138574.7867799997"/>
    <n v="3121599.8131599999"/>
    <n v="16829208.582759999"/>
    <n v="1"/>
    <n v="3530123.7846499993"/>
    <n v="0"/>
    <n v="1"/>
  </r>
  <r>
    <s v="Grede"/>
    <s v="Foundry"/>
    <s v="Iron Mountain"/>
    <s v="3rd Party Sale"/>
    <m/>
    <s v="United States"/>
    <s v="North America"/>
    <x v="25"/>
    <s v="MAGNA POWERTRAIN-CAT"/>
    <m/>
    <s v="North America"/>
    <s v="8N-1005R"/>
    <m/>
    <m/>
    <m/>
    <m/>
    <s v="X"/>
    <s v="N"/>
    <s v="Pump Body"/>
    <s v="Engine"/>
    <s v="Body"/>
    <s v="Gray Iron Casting &amp; Related Machining"/>
    <s v="Industrial"/>
    <s v="Caterpillar"/>
    <s v="Non-Automotive"/>
    <s v="In Production"/>
    <n v="328621.48748000001"/>
    <n v="310556.73139000003"/>
    <n v="310556.73138999986"/>
    <n v="319888.41009999998"/>
    <n v="329488.90259999997"/>
    <n v="1599112.2629599997"/>
    <n v="0"/>
    <n v="0"/>
    <n v="310556.73139000003"/>
    <n v="0"/>
  </r>
  <r>
    <s v="Grede"/>
    <s v="Foundry"/>
    <s v="Iron Mountain"/>
    <s v="3rd Party Sale"/>
    <m/>
    <s v="United States"/>
    <s v="North America"/>
    <x v="25"/>
    <s v="MAGNA POWERTRAIN-CAT"/>
    <m/>
    <s v="North America"/>
    <s v="223-9145R"/>
    <m/>
    <m/>
    <m/>
    <m/>
    <s v="X"/>
    <s v="N"/>
    <s v="Housing"/>
    <s v="OTHER SPECIALTY PRODUCTS"/>
    <s v="Housing"/>
    <s v="Gray Iron Casting &amp; Related Machining"/>
    <s v="Industrial"/>
    <s v="Caterpillar"/>
    <s v="Non-Automotive"/>
    <s v="In Production"/>
    <n v="230657.33377999999"/>
    <n v="219736.41445000001"/>
    <n v="219736.41444999998"/>
    <n v="226325.82825999998"/>
    <n v="233111.67446000001"/>
    <n v="1129567.6654000001"/>
    <n v="0"/>
    <n v="0"/>
    <n v="219736.41445000001"/>
    <n v="0"/>
  </r>
  <r>
    <s v="Grede"/>
    <s v="Foundry"/>
    <s v="Iron Mountain"/>
    <s v="3rd Party Sale"/>
    <m/>
    <s v="United States"/>
    <s v="North America"/>
    <x v="25"/>
    <s v="MAGNA POWERTRAIN-CAT"/>
    <m/>
    <s v="North America"/>
    <s v="291-4308R"/>
    <m/>
    <m/>
    <m/>
    <m/>
    <s v="X"/>
    <s v="N"/>
    <s v="Housing"/>
    <s v="OTHER SPECIALTY PRODUCTS"/>
    <s v="Housing"/>
    <s v="Gray Iron Casting &amp; Related Machining"/>
    <s v="Industrial"/>
    <s v="Caterpillar"/>
    <s v="Non-Automotive"/>
    <s v="In Production"/>
    <n v="167569.60159999999"/>
    <n v="159524.11965000001"/>
    <n v="159524.11965000001"/>
    <n v="164307.64895999999"/>
    <n v="169222.83504000001"/>
    <n v="820148.32490000001"/>
    <n v="0"/>
    <n v="0"/>
    <n v="159524.11965000001"/>
    <n v="0"/>
  </r>
  <r>
    <s v="Grede"/>
    <s v="Foundry"/>
    <s v="Iron Mountain"/>
    <s v="3rd Party Sale"/>
    <m/>
    <s v="United States"/>
    <s v="North America"/>
    <x v="25"/>
    <s v="MAGNA POWERTRAIN-CAT"/>
    <m/>
    <s v="North America"/>
    <s v="7E-3173R"/>
    <m/>
    <m/>
    <m/>
    <m/>
    <s v="X"/>
    <s v="N"/>
    <s v="Pump Body"/>
    <s v="Engine"/>
    <s v="Body"/>
    <s v="Gray Iron Casting &amp; Related Machining"/>
    <s v="Industrial"/>
    <s v="Caterpillar"/>
    <s v="Non-Automotive"/>
    <s v="In Production"/>
    <n v="64473.147890000007"/>
    <n v="60882.468370000002"/>
    <n v="60882.468370000002"/>
    <n v="62704.955729999994"/>
    <n v="64584.395819999998"/>
    <n v="313527.43617999996"/>
    <n v="0"/>
    <n v="0"/>
    <n v="60882.468370000002"/>
    <n v="0"/>
  </r>
  <r>
    <s v="Grede"/>
    <s v="Foundry"/>
    <s v="Iron Mountain"/>
    <s v="3rd Party Sale"/>
    <m/>
    <s v="United States"/>
    <s v="North America"/>
    <x v="25"/>
    <s v="MAGNA POWERTRAIN-CAT"/>
    <m/>
    <s v="North America"/>
    <s v="7E-3176R"/>
    <m/>
    <m/>
    <m/>
    <m/>
    <s v="X"/>
    <s v="N"/>
    <s v="Pump Body"/>
    <s v="Engine"/>
    <s v="Body"/>
    <s v="Gray Iron Casting &amp; Related Machining"/>
    <s v="Industrial"/>
    <s v="Caterpillar"/>
    <s v="Non-Automotive"/>
    <s v="In Production"/>
    <n v="63289.482059999995"/>
    <n v="60261.961420000007"/>
    <n v="60261.96142"/>
    <n v="62082.27504"/>
    <n v="63950.491649999996"/>
    <n v="309846.17158999998"/>
    <n v="0"/>
    <n v="0"/>
    <n v="60261.961420000007"/>
    <n v="0"/>
  </r>
  <r>
    <s v="Grede"/>
    <s v="Foundry"/>
    <s v="Iron Mountain"/>
    <s v="3rd Party Sale"/>
    <m/>
    <s v="United States"/>
    <s v="North America"/>
    <x v="25"/>
    <s v="MAGNA POWERTRAIN-CAT"/>
    <m/>
    <s v="North America"/>
    <s v="206-4278R"/>
    <m/>
    <m/>
    <m/>
    <m/>
    <s v="X"/>
    <s v="N"/>
    <s v="Housing"/>
    <s v="OTHER SPECIALTY PRODUCTS"/>
    <s v="Housing"/>
    <s v="Gray Iron Casting &amp; Related Machining"/>
    <s v="Industrial"/>
    <s v="Caterpillar"/>
    <s v="Non-Automotive"/>
    <s v="In Production"/>
    <n v="56330.03"/>
    <n v="53461.671839999995"/>
    <n v="53461.671840000003"/>
    <n v="55070.472150000009"/>
    <n v="56720.523750000008"/>
    <n v="275044.36958"/>
    <n v="0"/>
    <n v="0"/>
    <n v="53461.671839999995"/>
    <n v="0"/>
  </r>
  <r>
    <s v="Grede"/>
    <s v="Foundry"/>
    <s v="Iron Mountain"/>
    <s v="3rd Party Sale"/>
    <m/>
    <s v="United States"/>
    <s v="North America"/>
    <x v="25"/>
    <s v="MAGNA POWERTRAIN-CAT"/>
    <m/>
    <s v="North America"/>
    <s v="9Y-8067R"/>
    <m/>
    <m/>
    <m/>
    <m/>
    <s v="X"/>
    <s v="N"/>
    <s v="Adaptor"/>
    <s v="OTHER SPECIALTY PRODUCTS"/>
    <s v="Misc Products not grouped"/>
    <s v="Gray Iron Casting &amp; Related Machining"/>
    <s v="Industrial"/>
    <s v="Caterpillar"/>
    <s v="Non-Automotive"/>
    <s v="In Production"/>
    <n v="54495.360189999992"/>
    <n v="51732.504359999999"/>
    <n v="51732.504359999999"/>
    <n v="53281.694430000003"/>
    <n v="54883.104390000008"/>
    <n v="266125.16772999999"/>
    <n v="0"/>
    <n v="0"/>
    <n v="51732.504359999999"/>
    <n v="0"/>
  </r>
  <r>
    <s v="Grede"/>
    <s v="Foundry"/>
    <s v="Iron Mountain"/>
    <s v="3rd Party Sale"/>
    <m/>
    <s v="United States"/>
    <s v="North America"/>
    <x v="25"/>
    <s v="MAGNA POWERTRAIN-CAT"/>
    <m/>
    <s v="North America"/>
    <s v="313-2651R"/>
    <m/>
    <m/>
    <m/>
    <m/>
    <s v="X"/>
    <s v="N"/>
    <s v="Housing"/>
    <s v="OTHER SPECIALTY PRODUCTS"/>
    <s v="Housing"/>
    <s v="Gray Iron Casting &amp; Related Machining"/>
    <s v="Industrial"/>
    <s v="Caterpillar"/>
    <s v="Non-Automotive"/>
    <s v="In Production"/>
    <n v="31524.862080000003"/>
    <n v="29508.801520000005"/>
    <n v="29508.801520000001"/>
    <n v="30387.59028"/>
    <n v="31312.631079999999"/>
    <n v="152242.68648"/>
    <n v="0"/>
    <n v="0"/>
    <n v="29508.801520000005"/>
    <n v="0"/>
  </r>
  <r>
    <s v="Grede"/>
    <s v="Foundry"/>
    <s v="Iron Mountain"/>
    <s v="3rd Party Sale"/>
    <m/>
    <s v="United States"/>
    <s v="North America"/>
    <x v="25"/>
    <s v="MAGNA POWERTRAIN-CAT"/>
    <m/>
    <s v="North America"/>
    <s v="235-4537R"/>
    <m/>
    <m/>
    <m/>
    <m/>
    <s v="X"/>
    <s v="N"/>
    <s v="Bearing Housing / Center Housing"/>
    <s v="OTHER SPECIALTY PRODUCTS"/>
    <s v="Housing"/>
    <s v="Gray Iron Casting &amp; Related Machining"/>
    <s v="Industrial"/>
    <s v="Caterpillar"/>
    <s v="Non-Automotive"/>
    <s v="In Production"/>
    <n v="22964.986000000001"/>
    <n v="21824.0435"/>
    <n v="21824.0435"/>
    <n v="22467.648000000001"/>
    <n v="23140.507249999999"/>
    <n v="112221.22825"/>
    <n v="0"/>
    <n v="0"/>
    <n v="21824.0435"/>
    <n v="0"/>
  </r>
  <r>
    <s v="Grede"/>
    <s v="Foundry"/>
    <s v="Iron Mountain"/>
    <s v="3rd Party Sale"/>
    <m/>
    <s v="United States"/>
    <s v="North America"/>
    <x v="25"/>
    <s v="MAGNA POWERTRAIN-CAT"/>
    <m/>
    <s v="North America"/>
    <s v="206-4279R"/>
    <m/>
    <m/>
    <m/>
    <m/>
    <s v="X"/>
    <s v="N"/>
    <s v="Housing"/>
    <s v="OTHER SPECIALTY PRODUCTS"/>
    <s v="Housing"/>
    <s v="Gray Iron Casting &amp; Related Machining"/>
    <s v="Industrial"/>
    <s v="Caterpillar"/>
    <s v="Non-Automotive"/>
    <s v="In Production"/>
    <n v="22546.89169"/>
    <n v="21487.618630000001"/>
    <n v="21487.618629999997"/>
    <n v="22147.507109999999"/>
    <n v="22807.39559"/>
    <n v="110477.03164999999"/>
    <n v="0"/>
    <n v="0"/>
    <n v="21487.618630000001"/>
    <n v="0"/>
  </r>
  <r>
    <s v="Grede"/>
    <s v="Machining"/>
    <s v="Biscoe"/>
    <s v="3rd Party Sale"/>
    <m/>
    <s v="United States"/>
    <s v="North America"/>
    <x v="25"/>
    <s v="MAGNA COMPOSITES CELAYA"/>
    <m/>
    <s v="North America"/>
    <s v="17-14592-001"/>
    <m/>
    <m/>
    <m/>
    <m/>
    <s v="X"/>
    <s v="N"/>
    <s v="Bracket"/>
    <s v="OTHER SPECIALTY PRODUCTS"/>
    <s v="Bracket"/>
    <s v="Ductile Iron Casting &amp; Related Machining"/>
    <s v="Commercial"/>
    <s v="Daimler"/>
    <s v="Non-Automotive"/>
    <s v="In Production"/>
    <n v="14867.3"/>
    <n v="15441.030000000002"/>
    <n v="20190.060000000001"/>
    <n v="21686.94"/>
    <n v="22934.34"/>
    <n v="95119.67"/>
    <n v="0"/>
    <n v="0"/>
    <n v="15441.030000000002"/>
    <n v="0"/>
  </r>
  <r>
    <s v="Grede"/>
    <s v="Foundry"/>
    <s v="Iron Mountain"/>
    <s v="3rd Party Sale"/>
    <m/>
    <s v="United States"/>
    <s v="North America"/>
    <x v="25"/>
    <s v="MAGNA POWERTRAIN-CAT"/>
    <m/>
    <s v="North America"/>
    <s v="2W-7639R"/>
    <m/>
    <m/>
    <m/>
    <m/>
    <s v="X"/>
    <s v="N"/>
    <s v="Pump Body"/>
    <s v="Engine"/>
    <s v="Body"/>
    <s v="Gray Iron Casting &amp; Related Machining"/>
    <s v="Industrial"/>
    <s v="Caterpillar"/>
    <s v="Non-Automotive"/>
    <s v="In Production"/>
    <n v="13070.441000000001"/>
    <n v="12276.622439999999"/>
    <n v="12276.622439999999"/>
    <n v="12630.27"/>
    <n v="13034.43864"/>
    <n v="63288.394519999994"/>
    <n v="0"/>
    <n v="0"/>
    <n v="12276.622439999999"/>
    <n v="0"/>
  </r>
  <r>
    <s v="Grede"/>
    <s v="Foundry"/>
    <s v="Iron Mountain"/>
    <s v="3rd Party Sale"/>
    <m/>
    <s v="United States"/>
    <s v="North America"/>
    <x v="25"/>
    <s v="MAGNA POWERTRAIN-CAT"/>
    <m/>
    <s v="North America"/>
    <s v="7E-4362R"/>
    <m/>
    <m/>
    <m/>
    <m/>
    <s v="X"/>
    <s v="N"/>
    <s v="Pump Body"/>
    <s v="Engine"/>
    <s v="Body"/>
    <s v="Gray Iron Casting &amp; Related Machining"/>
    <s v="Industrial"/>
    <s v="Caterpillar"/>
    <s v="Non-Automotive"/>
    <s v="In Production"/>
    <n v="8679.2343199999996"/>
    <n v="8883.9690800000008"/>
    <n v="8883.9690800000008"/>
    <n v="9151.1561199999996"/>
    <n v="9418.3431600000004"/>
    <n v="45016.671759999997"/>
    <n v="0"/>
    <n v="0"/>
    <n v="8883.9690800000008"/>
    <n v="0"/>
  </r>
  <r>
    <s v="Grede"/>
    <s v="Machining"/>
    <s v="Biscoe"/>
    <s v="3rd Party Sale"/>
    <m/>
    <s v="United States"/>
    <s v="North America"/>
    <x v="25"/>
    <s v="MAGNA COMPOSITES CELAYA"/>
    <m/>
    <s v="North America"/>
    <s v="61310004AA"/>
    <m/>
    <m/>
    <m/>
    <m/>
    <s v="X"/>
    <s v="N"/>
    <s v="Bracket"/>
    <s v="OTHER SPECIALTY PRODUCTS"/>
    <s v="Bracket"/>
    <s v="Ductile Iron Casting &amp; Related Machining"/>
    <s v="Commercial"/>
    <s v="Other"/>
    <s v="Non-Automotive"/>
    <s v="In Production"/>
    <n v="7906.1500000000005"/>
    <n v="7514.2999999999993"/>
    <n v="7514.3"/>
    <n v="7744.8"/>
    <n v="7975.3"/>
    <n v="38654.85"/>
    <n v="0"/>
    <n v="0"/>
    <n v="7514.2999999999993"/>
    <n v="0"/>
  </r>
  <r>
    <s v="Grede"/>
    <s v="Foundry"/>
    <s v="Iron Mountain"/>
    <s v="3rd Party Sale"/>
    <m/>
    <s v="United States"/>
    <s v="North America"/>
    <x v="25"/>
    <s v="MAGNA POWERTRAIN-CAT"/>
    <m/>
    <s v="North America"/>
    <s v="156-9823R"/>
    <m/>
    <m/>
    <m/>
    <m/>
    <s v="X"/>
    <s v="N"/>
    <s v="Housing"/>
    <s v="OTHER SPECIALTY PRODUCTS"/>
    <s v="Housing"/>
    <s v="Gray Iron Casting &amp; Related Machining"/>
    <s v="Industrial"/>
    <s v="Caterpillar"/>
    <s v="Non-Automotive"/>
    <s v="In Production"/>
    <n v="2811.0358999999999"/>
    <n v="2677.3163"/>
    <n v="2677.3163"/>
    <n v="2749.6761999999999"/>
    <n v="2822.0360999999998"/>
    <n v="13737.380799999999"/>
    <n v="0"/>
    <n v="0"/>
    <n v="2677.3163"/>
    <n v="0"/>
  </r>
  <r>
    <s v="Grede"/>
    <s v="Foundry"/>
    <s v="Iron Mountain"/>
    <s v="3rd Party Sale"/>
    <m/>
    <s v="United States"/>
    <s v="North America"/>
    <x v="25"/>
    <s v="STT TECHNOLOGIES INC."/>
    <m/>
    <s v="North America"/>
    <s v="(blank)"/>
    <m/>
    <m/>
    <m/>
    <m/>
    <s v="X"/>
    <s v="N"/>
    <s v="Miscellaneous"/>
    <s v="OTHER SPECIALTY PRODUCTS"/>
    <s v="Misc Products not grouped"/>
    <s v="Gray Iron Casting &amp; Related Machining"/>
    <s v="Industrial"/>
    <s v="Other"/>
    <s v="Non-Automotive"/>
    <s v="In Production"/>
    <n v="2"/>
    <n v="0"/>
    <n v="0"/>
    <n v="0"/>
    <n v="0"/>
    <n v="2"/>
    <n v="0"/>
    <n v="0"/>
    <n v="0"/>
    <n v="0"/>
  </r>
  <r>
    <s v="Grede"/>
    <s v="Machining"/>
    <s v="Biscoe"/>
    <s v="3rd Party Sale"/>
    <m/>
    <s v="United States"/>
    <s v="North America"/>
    <x v="25"/>
    <s v="MAGNA COMPOSITES CELAYA"/>
    <m/>
    <s v="North America"/>
    <s v="(blank)"/>
    <m/>
    <m/>
    <m/>
    <m/>
    <s v="X"/>
    <s v="N"/>
    <s v="Miscellaneous"/>
    <s v="OTHER SPECIALTY PRODUCTS"/>
    <s v="Misc Products not grouped"/>
    <s v="Ductile Iron Casting &amp; Related Machining"/>
    <s v="Commercial"/>
    <s v="Other"/>
    <s v="Non-Automotive"/>
    <s v="In Production"/>
    <n v="-71.61"/>
    <n v="0"/>
    <n v="0"/>
    <n v="0"/>
    <n v="0"/>
    <n v="-71.61"/>
    <n v="0"/>
    <n v="0"/>
    <n v="0"/>
    <n v="0"/>
  </r>
  <r>
    <s v="Grede"/>
    <s v="Foundry"/>
    <s v="Iron Mountain"/>
    <s v="3rd Party Sale"/>
    <m/>
    <s v="United States"/>
    <s v="North America"/>
    <x v="25"/>
    <s v="MAGNA POWERTRAIN-CAT"/>
    <m/>
    <s v="North America"/>
    <s v="(blank)"/>
    <m/>
    <m/>
    <m/>
    <m/>
    <s v="X"/>
    <s v="N"/>
    <s v="Miscellaneous"/>
    <s v="OTHER SPECIALTY PRODUCTS"/>
    <s v="Misc Products not grouped"/>
    <s v="Gray Iron Casting &amp; Related Machining"/>
    <s v="Industrial"/>
    <s v="Other"/>
    <s v="Non-Automotive"/>
    <s v="In Production"/>
    <n v="-397.74"/>
    <n v="0"/>
    <n v="0"/>
    <n v="0"/>
    <n v="0"/>
    <n v="-397.74"/>
    <n v="0"/>
    <n v="0"/>
    <n v="0"/>
    <n v="0"/>
  </r>
  <r>
    <s v="Grede"/>
    <s v="Foundry"/>
    <s v="Iron Mountain"/>
    <s v="3rd Party Sale"/>
    <m/>
    <s v="United States"/>
    <s v="North America"/>
    <x v="25"/>
    <s v="STT TECHNOLOGIES INC."/>
    <m/>
    <s v="North America"/>
    <s v="RF5C3P7A105AA"/>
    <m/>
    <m/>
    <m/>
    <m/>
    <s v="X"/>
    <s v="N"/>
    <s v="Valves"/>
    <s v="OTHER SPECIALTY PRODUCTS"/>
    <s v="Valve"/>
    <s v="Gray Iron Casting &amp; Related Machining"/>
    <s v="Light Vehicle"/>
    <s v="Ford"/>
    <s v="Ford T3"/>
    <s v="In Production"/>
    <n v="-20439.47"/>
    <n v="0"/>
    <n v="0"/>
    <n v="0"/>
    <n v="0"/>
    <n v="-20439.47"/>
    <n v="0"/>
    <n v="0"/>
    <n v="0"/>
    <n v="0"/>
  </r>
  <r>
    <s v="HHI"/>
    <s v="Forging, FormTech"/>
    <s v="Fraser"/>
    <s v="3rd Party Sale"/>
    <s v="True"/>
    <s v="United States"/>
    <s v="North America"/>
    <x v="25"/>
    <s v="Magna"/>
    <s v="Canada"/>
    <s v="North America"/>
    <s v="03-40-20005"/>
    <m/>
    <m/>
    <m/>
    <m/>
    <s v="X"/>
    <s v="N"/>
    <s v="Stator Shaft"/>
    <s v="Transmission"/>
    <s v="Transmission Shafts"/>
    <s v="Hot Forging &amp; Machining"/>
    <s v="Light Vehicle"/>
    <s v="Ford"/>
    <s v="Ford 9F-MID"/>
    <s v="Awarded"/>
    <n v="210797.4"/>
    <n v="4133569.5232000002"/>
    <n v="8192182.3372"/>
    <n v="13704859.681600001"/>
    <n v="15844353.598200001"/>
    <n v="42085762.540200002"/>
    <n v="0"/>
    <n v="0"/>
    <n v="4133569.5232000002"/>
    <n v="0"/>
  </r>
  <r>
    <s v="HHI"/>
    <s v="Forging, FormTech"/>
    <s v="Royal Oak"/>
    <s v="3rd Party Sale"/>
    <s v="False"/>
    <s v="United States"/>
    <s v="North America"/>
    <x v="25"/>
    <s v="Magna"/>
    <s v="United States"/>
    <s v="North America"/>
    <s v="T1XX Actuator Ring"/>
    <m/>
    <m/>
    <m/>
    <m/>
    <s v="X"/>
    <s v="N"/>
    <s v="T1XX Actuator Ring"/>
    <s v="DRIVELINE"/>
    <s v="Torque Transfer Products"/>
    <s v="Hot Forging &amp; Machining"/>
    <s v="Light Vehicle"/>
    <s v="General Motors"/>
    <s v="GM VSS-T"/>
    <s v="Tracking"/>
    <n v="218120"/>
    <n v="1308720"/>
    <n v="2617440"/>
    <n v="4471460"/>
    <n v="6543600"/>
    <n v="15159340"/>
    <n v="0"/>
    <n v="0"/>
    <n v="1308720"/>
    <n v="0"/>
  </r>
  <r>
    <s v="HHI"/>
    <s v="Gearing"/>
    <s v="Subiaco"/>
    <s v="3rd Party Sale"/>
    <s v="True"/>
    <s v="United States"/>
    <s v="North America"/>
    <x v="25"/>
    <s v="Magna"/>
    <s v="United States"/>
    <s v="North America"/>
    <s v="M0040616"/>
    <m/>
    <m/>
    <m/>
    <m/>
    <s v="X"/>
    <s v="N"/>
    <s v="Actuator Ring"/>
    <s v="DRIVELINE"/>
    <s v="Torque Transfer Products"/>
    <s v="Powder Metal Forming &amp; Machining"/>
    <s v="Light Vehicle"/>
    <s v="Volkswagen"/>
    <s v="VW MLB B/C"/>
    <s v="Awarded"/>
    <n v="343813.25839999999"/>
    <n v="2078068.7744"/>
    <n v="3956527.5564000001"/>
    <n v="3938212.7620999999"/>
    <n v="3649392.449"/>
    <n v="13966014.800300002"/>
    <n v="0"/>
    <n v="0"/>
    <n v="2078068.7744"/>
    <n v="0"/>
  </r>
  <r>
    <s v="HHI"/>
    <s v="Forging, FormTech"/>
    <s v="Fraser"/>
    <s v="3rd Party Sale"/>
    <s v="False"/>
    <s v="United States"/>
    <s v="North America"/>
    <x v="25"/>
    <s v="Magna"/>
    <s v="United States"/>
    <s v="North America"/>
    <s v="Flex 4 JLR"/>
    <m/>
    <m/>
    <m/>
    <m/>
    <s v="X"/>
    <s v="N"/>
    <s v="Shafts &amp; Sleeve"/>
    <s v="DRIVELINE"/>
    <s v="Torque Transfer Products"/>
    <s v="Hot Forging &amp; Machining"/>
    <s v="Light Vehicle"/>
    <s v="Jaguar Land Rover"/>
    <s v="Other"/>
    <s v="Tracking"/>
    <m/>
    <n v="0"/>
    <n v="2072140"/>
    <n v="3926160"/>
    <n v="5343940"/>
    <n v="11342240"/>
    <n v="0"/>
    <n v="0"/>
    <n v="0"/>
    <n v="0"/>
  </r>
  <r>
    <s v="HHI"/>
    <s v="Gearing"/>
    <s v="Subiaco"/>
    <s v="3rd Party Sale"/>
    <s v="True"/>
    <s v="United States"/>
    <s v="North America"/>
    <x v="25"/>
    <s v="Magna"/>
    <s v="United States"/>
    <s v="North America"/>
    <s v="M0040615"/>
    <m/>
    <m/>
    <m/>
    <m/>
    <s v="X"/>
    <s v="N"/>
    <s v="Gear"/>
    <s v="DRIVELINE"/>
    <s v="Torque Transfer Products"/>
    <s v="Powder Metal Forming &amp; Machining"/>
    <s v="Light Vehicle"/>
    <s v="Volkswagen"/>
    <s v="VW MLB B/C"/>
    <s v="Awarded"/>
    <n v="290715.75699999998"/>
    <n v="1595537.8311999999"/>
    <n v="3037827.4934"/>
    <n v="3023775.9523999998"/>
    <n v="2802002.2357000001"/>
    <n v="10749859.2697"/>
    <n v="0"/>
    <n v="0"/>
    <n v="1595537.8311999999"/>
    <n v="0"/>
  </r>
  <r>
    <s v="HHI"/>
    <s v="Gearing"/>
    <s v="Subiaco"/>
    <s v="3rd Party Sale"/>
    <s v="True"/>
    <s v="United States"/>
    <s v="North America"/>
    <x v="25"/>
    <s v="Magna"/>
    <s v="Austria"/>
    <s v="Europe"/>
    <s v="M0032819"/>
    <m/>
    <m/>
    <m/>
    <m/>
    <s v="X"/>
    <s v="N"/>
    <s v="GLOBAL CLUTCHACTUATOR RINGS"/>
    <s v="Transmission"/>
    <s v="Other Transmission Components"/>
    <s v="Powder Metal Forming &amp; Machining"/>
    <s v="Light Vehicle"/>
    <s v="Other"/>
    <s v="Other"/>
    <s v="In Production"/>
    <n v="218411.625"/>
    <n v="1587500"/>
    <n v="1905000"/>
    <n v="2480000"/>
    <n v="3100000"/>
    <n v="9290911.625"/>
    <n v="0"/>
    <n v="0"/>
    <n v="1587500"/>
    <n v="0"/>
  </r>
  <r>
    <s v="HHI"/>
    <s v="Forging, FormTech"/>
    <s v="Royal Oak"/>
    <s v="3rd Party Sale"/>
    <s v="True"/>
    <s v="United States"/>
    <s v="North America"/>
    <x v="25"/>
    <s v="Magna"/>
    <s v="United States"/>
    <s v="North America"/>
    <s v="M00328038"/>
    <n v="155"/>
    <s v="HHI - MPT LTA  24June16 Signed Exp 31Dec21"/>
    <m/>
    <m/>
    <s v="X"/>
    <s v="N"/>
    <s v="Shaft"/>
    <s v="DRIVELINE"/>
    <s v="Torque Transfer Products"/>
    <s v="Hot Forging &amp; Machining"/>
    <s v="Light Vehicle"/>
    <s v="Volkswagen"/>
    <s v="VW MLB B/C"/>
    <s v="In Production"/>
    <n v="105328.7941"/>
    <n v="1224292.9572000001"/>
    <n v="2199163.6422999999"/>
    <n v="2587898.9186"/>
    <n v="2580519.9004000002"/>
    <n v="8697204.2126000002"/>
    <n v="1"/>
    <n v="1224292.9572000001"/>
    <n v="0"/>
    <n v="1"/>
  </r>
  <r>
    <s v="HHI"/>
    <s v="Gearing"/>
    <s v="Subiaco"/>
    <s v="3rd Party Sale"/>
    <s v="False"/>
    <s v="United States"/>
    <s v="North America"/>
    <x v="25"/>
    <s v="Magna"/>
    <s v="Austria"/>
    <s v="Europe"/>
    <s v="Actuator"/>
    <m/>
    <m/>
    <m/>
    <m/>
    <s v="X"/>
    <s v="N"/>
    <s v="Actuator"/>
    <s v="DRIVELINE"/>
    <s v="Torque Transfer Products"/>
    <s v="Powder Metal Forming &amp; Machining"/>
    <s v="Light Vehicle"/>
    <s v="Other"/>
    <s v="Other"/>
    <s v="Tracking"/>
    <n v="0"/>
    <n v="0"/>
    <n v="1000000"/>
    <n v="2500000"/>
    <n v="4500000"/>
    <n v="8000000"/>
    <n v="0"/>
    <n v="0"/>
    <n v="0"/>
    <n v="0"/>
  </r>
  <r>
    <s v="HHI"/>
    <s v="Gearing"/>
    <s v="Subiaco"/>
    <s v="3rd Party Sale"/>
    <s v="True"/>
    <s v="United States"/>
    <s v="North America"/>
    <x v="25"/>
    <s v="Magna"/>
    <s v="Austria"/>
    <s v="Europe"/>
    <s v="M0032820"/>
    <m/>
    <m/>
    <m/>
    <m/>
    <s v="X"/>
    <s v="N"/>
    <s v="GLOBAL CLUTCHACTUATOR RINGS"/>
    <s v="Transmission"/>
    <s v="Other Transmission Components"/>
    <s v="Powder Metal Forming &amp; Machining"/>
    <s v="Light Vehicle"/>
    <s v="Other"/>
    <s v="Other"/>
    <s v="In Production"/>
    <n v="172348.375"/>
    <n v="1212500"/>
    <n v="1455000"/>
    <n v="1900000"/>
    <n v="2375000"/>
    <n v="7114848.375"/>
    <n v="0"/>
    <n v="0"/>
    <n v="1212500"/>
    <n v="0"/>
  </r>
  <r>
    <s v="HHI"/>
    <s v="Gearing"/>
    <s v="Subiaco"/>
    <s v="3rd Party Sale"/>
    <s v="True"/>
    <s v="United States"/>
    <s v="North America"/>
    <x v="25"/>
    <s v="Magna"/>
    <s v="Mexico"/>
    <s v="North America"/>
    <s v="M0007708"/>
    <m/>
    <m/>
    <m/>
    <m/>
    <s v="X"/>
    <s v="N"/>
    <s v="Gear"/>
    <s v="DRIVELINE"/>
    <s v="Torque Transfer Products"/>
    <s v="Powder Metal Forming &amp; Machining"/>
    <s v="Light Vehicle"/>
    <s v="BMW"/>
    <s v="BMW L4/L7"/>
    <s v="In Production"/>
    <n v="2070029.2975000001"/>
    <n v="1757402.0375000001"/>
    <n v="1240537.8588"/>
    <n v="1043586.4243"/>
    <n v="336155.21279999998"/>
    <n v="6447710.8309000004"/>
    <n v="0"/>
    <n v="0"/>
    <n v="1757402.0375000001"/>
    <n v="0"/>
  </r>
  <r>
    <s v="HHI"/>
    <s v="Gearing"/>
    <s v="Subiaco"/>
    <s v="3rd Party Sale"/>
    <s v="True"/>
    <s v="United States"/>
    <s v="North America"/>
    <x v="25"/>
    <s v="Magna"/>
    <s v="Austria"/>
    <s v="Europe"/>
    <s v="M0007708"/>
    <m/>
    <m/>
    <m/>
    <m/>
    <s v="X"/>
    <s v="N"/>
    <s v="Gear"/>
    <s v="DRIVELINE"/>
    <s v="Torque Transfer Products"/>
    <s v="Powder Metal Forming &amp; Machining"/>
    <s v="Light Vehicle"/>
    <s v="BMW"/>
    <s v="BMW L4/L7"/>
    <s v="In Production"/>
    <n v="1681975.848"/>
    <n v="1757402.0375000001"/>
    <n v="1240537.8588"/>
    <n v="1043586.4243"/>
    <n v="336155.21279999998"/>
    <n v="6059657.3814000003"/>
    <n v="0"/>
    <n v="0"/>
    <n v="1757402.0375000001"/>
    <n v="0"/>
  </r>
  <r>
    <s v="HHI"/>
    <s v="Gearing"/>
    <s v="Subiaco"/>
    <s v="3rd Party Sale"/>
    <s v="True"/>
    <s v="United States"/>
    <s v="North America"/>
    <x v="25"/>
    <s v="Magna"/>
    <s v="Mexico"/>
    <s v="North America"/>
    <s v="M0008407"/>
    <m/>
    <m/>
    <m/>
    <m/>
    <s v="X"/>
    <s v="N"/>
    <s v="Piston"/>
    <s v="DRIVELINE"/>
    <s v="Torque Transfer Products"/>
    <s v="Powder Metal Forming &amp; Machining"/>
    <s v="Light Vehicle"/>
    <s v="BMW"/>
    <s v="BMW L4/L7"/>
    <s v="In Production"/>
    <n v="1758899.7792"/>
    <n v="1583757.5432"/>
    <n v="1117963.4195999999"/>
    <n v="941006.62239999999"/>
    <n v="303170.27240000002"/>
    <n v="5704797.6367999995"/>
    <n v="0"/>
    <n v="0"/>
    <n v="1583757.5432"/>
    <n v="0"/>
  </r>
  <r>
    <s v="HHI"/>
    <s v="Gearing"/>
    <s v="Subiaco"/>
    <s v="3rd Party Sale"/>
    <s v="True"/>
    <s v="United States"/>
    <s v="North America"/>
    <x v="25"/>
    <s v="Magna"/>
    <s v="Austria"/>
    <s v="Europe"/>
    <s v="M00023474"/>
    <m/>
    <m/>
    <m/>
    <m/>
    <s v="X"/>
    <s v="N"/>
    <s v="Gear"/>
    <s v="DRIVELINE"/>
    <s v="Torque Transfer Products"/>
    <s v="Powder Metal Forming &amp; Machining"/>
    <s v="Light Vehicle"/>
    <s v="BMW"/>
    <s v="BMW L4/L7"/>
    <s v="In Production"/>
    <n v="205668.2568"/>
    <n v="429675.87199999997"/>
    <n v="1037303.803"/>
    <n v="1511624.325"/>
    <n v="2344141.074"/>
    <n v="5528413.3307999996"/>
    <n v="0"/>
    <n v="0"/>
    <n v="429675.87199999997"/>
    <n v="0"/>
  </r>
  <r>
    <s v="HHI"/>
    <s v="Gearing"/>
    <s v="Subiaco"/>
    <s v="3rd Party Sale"/>
    <s v="True"/>
    <s v="United States"/>
    <s v="North America"/>
    <x v="25"/>
    <s v="Magna"/>
    <s v="Mexico"/>
    <s v="North America"/>
    <s v="M00023474"/>
    <m/>
    <m/>
    <m/>
    <m/>
    <s v="X"/>
    <s v="N"/>
    <s v="Gear"/>
    <s v="DRIVELINE"/>
    <s v="Torque Transfer Products"/>
    <s v="Powder Metal Forming &amp; Machining"/>
    <s v="Light Vehicle"/>
    <s v="BMW"/>
    <s v="BMW L4/L7"/>
    <s v="In Production"/>
    <n v="102513.2568"/>
    <n v="429675.87199999997"/>
    <n v="1037303.803"/>
    <n v="1511624.325"/>
    <n v="2344141.074"/>
    <n v="5425258.3307999996"/>
    <n v="0"/>
    <n v="0"/>
    <n v="429675.87199999997"/>
    <n v="0"/>
  </r>
  <r>
    <s v="HHI"/>
    <s v="Gearing"/>
    <s v="Subiaco"/>
    <s v="3rd Party Sale"/>
    <s v="True"/>
    <s v="United States"/>
    <s v="North America"/>
    <x v="25"/>
    <s v="Magna"/>
    <s v="Austria"/>
    <s v="Europe"/>
    <s v="M0008407"/>
    <m/>
    <m/>
    <m/>
    <m/>
    <s v="X"/>
    <s v="N"/>
    <s v="Piston"/>
    <s v="DRIVELINE"/>
    <s v="Torque Transfer Products"/>
    <s v="Powder Metal Forming &amp; Machining"/>
    <s v="Light Vehicle"/>
    <s v="BMW"/>
    <s v="BMW L4/L7"/>
    <s v="In Production"/>
    <n v="1427216.5360000001"/>
    <n v="1583757.5432"/>
    <n v="1117963.4195999999"/>
    <n v="941006.62239999999"/>
    <n v="303170.27240000002"/>
    <n v="5373114.3936000001"/>
    <n v="0"/>
    <n v="0"/>
    <n v="1583757.5432"/>
    <n v="0"/>
  </r>
  <r>
    <s v="HHI"/>
    <s v="Forging, FormTech"/>
    <s v="Fraser"/>
    <s v="3rd Party Sale"/>
    <s v="False"/>
    <s v="United States"/>
    <s v="North America"/>
    <x v="25"/>
    <s v="Magna"/>
    <s v="Mexico"/>
    <s v="North America"/>
    <s v="T1XX Heavy Duty Shafts"/>
    <m/>
    <m/>
    <m/>
    <m/>
    <s v="X"/>
    <s v="N"/>
    <s v="T1XX Heavy Duty Shafts"/>
    <s v="DRIVELINE"/>
    <s v="Torque Transfer Products"/>
    <s v="Hot Forging &amp; Machining"/>
    <s v="Light Vehicle"/>
    <s v="General Motors"/>
    <s v="GM VSS-T"/>
    <s v="Tracking"/>
    <m/>
    <m/>
    <n v="0"/>
    <n v="1854020"/>
    <n v="3271800"/>
    <n v="5125820"/>
    <n v="0"/>
    <n v="0"/>
    <n v="0"/>
    <n v="0"/>
  </r>
  <r>
    <s v="HHI"/>
    <s v="Gearing"/>
    <s v="Subiaco"/>
    <s v="3rd Party Sale"/>
    <s v="True"/>
    <s v="United States"/>
    <s v="North America"/>
    <x v="25"/>
    <s v="Magna"/>
    <s v="Mexico"/>
    <s v="North America"/>
    <s v="M0008406"/>
    <m/>
    <m/>
    <m/>
    <m/>
    <s v="X"/>
    <s v="N"/>
    <s v="Plate"/>
    <s v="DRIVELINE"/>
    <s v="Torque Transfer Products"/>
    <s v="Powder Metal Forming &amp; Machining"/>
    <s v="Light Vehicle"/>
    <s v="BMW"/>
    <s v="BMW L4/L7"/>
    <s v="In Production"/>
    <n v="1578729.5629"/>
    <n v="1413106.9194"/>
    <n v="997502.33279999997"/>
    <n v="839612.71409999998"/>
    <n v="270503.53230000002"/>
    <n v="5099455.0615000008"/>
    <n v="0"/>
    <n v="0"/>
    <n v="1413106.9194"/>
    <n v="0"/>
  </r>
  <r>
    <s v="HHI"/>
    <s v="Gearing"/>
    <s v="Subiaco"/>
    <s v="3rd Party Sale"/>
    <s v="True"/>
    <s v="United States"/>
    <s v="North America"/>
    <x v="25"/>
    <s v="Magna"/>
    <s v="Mexico"/>
    <s v="North America"/>
    <s v="M0018010"/>
    <m/>
    <m/>
    <m/>
    <m/>
    <s v="X"/>
    <s v="N"/>
    <s v="Ring"/>
    <s v="DRIVELINE"/>
    <s v="Torque Transfer Products"/>
    <s v="Powder Metal Forming &amp; Machining"/>
    <s v="Light Vehicle"/>
    <s v="BMW"/>
    <s v="BMW L4/L7"/>
    <s v="In Production"/>
    <n v="1627717.4282"/>
    <n v="1362211.1194"/>
    <n v="961575.34199999995"/>
    <n v="809372.42570000002"/>
    <n v="260760.82029999999"/>
    <n v="5021637.1356000006"/>
    <n v="0"/>
    <n v="0"/>
    <n v="1362211.1194"/>
    <n v="0"/>
  </r>
  <r>
    <s v="HHI"/>
    <s v="Gearing"/>
    <s v="Subiaco"/>
    <s v="3rd Party Sale"/>
    <s v="False"/>
    <s v="United States"/>
    <s v="North America"/>
    <x v="25"/>
    <s v="Magna"/>
    <s v="Mexico"/>
    <s v="North America"/>
    <s v="T1XX Clutch"/>
    <m/>
    <m/>
    <m/>
    <m/>
    <s v="X"/>
    <s v="N"/>
    <s v="Clutch"/>
    <s v="DRIVELINE"/>
    <s v="Torque Transfer Products"/>
    <s v="Powder Metal Forming &amp; Machining"/>
    <s v="Light Vehicle"/>
    <s v="General Motors"/>
    <s v="GM VSS-T"/>
    <s v="Tracking"/>
    <n v="0"/>
    <n v="0"/>
    <n v="0"/>
    <n v="2000000"/>
    <n v="3000000"/>
    <n v="5000000"/>
    <n v="0"/>
    <n v="0"/>
    <n v="0"/>
    <n v="0"/>
  </r>
  <r>
    <s v="HHI"/>
    <s v="Gearing"/>
    <s v="Subiaco"/>
    <s v="3rd Party Sale"/>
    <s v="False"/>
    <s v="United States"/>
    <s v="North America"/>
    <x v="25"/>
    <s v="Magna"/>
    <s v="Mexico"/>
    <s v="North America"/>
    <s v="Mercedes BR 167"/>
    <m/>
    <m/>
    <m/>
    <m/>
    <s v="X"/>
    <s v="N"/>
    <s v="Mercedes BR 167"/>
    <s v="DRIVELINE"/>
    <s v="Torque Transfer Products"/>
    <s v="Powder Metal Forming &amp; Machining"/>
    <s v="Light Vehicle"/>
    <s v="Mercedes"/>
    <s v="Other"/>
    <s v="High Probability"/>
    <m/>
    <n v="0"/>
    <n v="500950"/>
    <n v="1703230"/>
    <n v="2604940"/>
    <n v="4809120"/>
    <n v="0"/>
    <n v="0"/>
    <n v="0"/>
    <n v="0"/>
  </r>
  <r>
    <s v="HHI"/>
    <s v="Gearing"/>
    <s v="Subiaco"/>
    <s v="3rd Party Sale"/>
    <s v="True"/>
    <s v="United States"/>
    <s v="North America"/>
    <x v="25"/>
    <s v="Magna"/>
    <s v="Austria"/>
    <s v="Europe"/>
    <s v="M0008406"/>
    <m/>
    <m/>
    <m/>
    <m/>
    <s v="X"/>
    <s v="N"/>
    <s v="Plate"/>
    <s v="DRIVELINE"/>
    <s v="Torque Transfer Products"/>
    <s v="Powder Metal Forming &amp; Machining"/>
    <s v="Light Vehicle"/>
    <s v="BMW"/>
    <s v="BMW L4/L7"/>
    <s v="In Production"/>
    <n v="1277168.4346"/>
    <n v="1413106.9194"/>
    <n v="997502.33279999997"/>
    <n v="839612.71409999998"/>
    <n v="270503.53230000002"/>
    <n v="4797893.9332000008"/>
    <n v="0"/>
    <n v="0"/>
    <n v="1413106.9194"/>
    <n v="0"/>
  </r>
  <r>
    <s v="HHI"/>
    <s v="Gearing"/>
    <s v="Subiaco"/>
    <s v="3rd Party Sale"/>
    <s v="True"/>
    <s v="United States"/>
    <s v="North America"/>
    <x v="25"/>
    <s v="Magna"/>
    <s v="Austria"/>
    <s v="Europe"/>
    <s v="M0018010"/>
    <m/>
    <m/>
    <m/>
    <m/>
    <s v="X"/>
    <s v="N"/>
    <s v="Ring"/>
    <s v="DRIVELINE"/>
    <s v="Torque Transfer Products"/>
    <s v="Powder Metal Forming &amp; Machining"/>
    <s v="Light Vehicle"/>
    <s v="BMW"/>
    <s v="BMW L4/L7"/>
    <s v="In Production"/>
    <n v="1237548.9369000001"/>
    <n v="1362211.1194"/>
    <n v="961575.34199999995"/>
    <n v="809372.42570000002"/>
    <n v="260760.82029999999"/>
    <n v="4631468.6443000007"/>
    <n v="0"/>
    <n v="0"/>
    <n v="1362211.1194"/>
    <n v="0"/>
  </r>
  <r>
    <s v="HHI"/>
    <s v="Forging, FormTech"/>
    <s v="Royal Oak"/>
    <s v="3rd Party Sale"/>
    <s v="True"/>
    <s v="United States"/>
    <s v="North America"/>
    <x v="25"/>
    <s v="Magna"/>
    <s v="United States"/>
    <s v="North America"/>
    <s v="M00328028"/>
    <n v="155"/>
    <s v="HHI - MPT LTA  24June16 Signed Exp 31Dec21"/>
    <m/>
    <m/>
    <s v="X"/>
    <s v="N"/>
    <s v="Sleeve"/>
    <s v="DRIVELINE"/>
    <s v="Torque Transfer Products"/>
    <s v="Hot Forging &amp; Machining"/>
    <s v="Light Vehicle"/>
    <s v="Volkswagen"/>
    <s v="VW MLB B/C"/>
    <s v="In Production"/>
    <n v="47762.606800000001"/>
    <n v="597726.7733"/>
    <n v="1073680.1026000001"/>
    <n v="1263469.2220999999"/>
    <n v="1259866.6229999999"/>
    <n v="4242505.3278000001"/>
    <n v="1"/>
    <n v="597726.7733"/>
    <n v="0"/>
    <n v="1"/>
  </r>
  <r>
    <s v="HHI"/>
    <s v="Gearing"/>
    <s v="Subiaco"/>
    <s v="3rd Party Sale"/>
    <s v="True"/>
    <s v="United States"/>
    <s v="North America"/>
    <x v="25"/>
    <s v="Magna"/>
    <s v="Austria"/>
    <s v="Europe"/>
    <s v="M00023475"/>
    <m/>
    <m/>
    <m/>
    <m/>
    <s v="X"/>
    <s v="N"/>
    <s v="Gear"/>
    <s v="DRIVELINE"/>
    <s v="Torque Transfer Products"/>
    <s v="Powder Metal Forming &amp; Machining"/>
    <s v="Light Vehicle"/>
    <s v="BMW"/>
    <s v="BMW L4/L7"/>
    <s v="In Production"/>
    <n v="244797.47779999999"/>
    <n v="335424.39039999997"/>
    <n v="777308.62399999995"/>
    <n v="1131280.1399999999"/>
    <n v="1753658.4432000001"/>
    <n v="4242469.0754000004"/>
    <n v="0"/>
    <n v="0"/>
    <n v="335424.39039999997"/>
    <n v="0"/>
  </r>
  <r>
    <s v="HHI"/>
    <s v="Gearing"/>
    <s v="Subiaco"/>
    <s v="3rd Party Sale"/>
    <s v="True"/>
    <s v="United States"/>
    <s v="North America"/>
    <x v="25"/>
    <s v="Magna"/>
    <s v="Mexico"/>
    <s v="North America"/>
    <s v="M00023475"/>
    <m/>
    <m/>
    <m/>
    <m/>
    <s v="X"/>
    <s v="N"/>
    <s v="Gear"/>
    <s v="DRIVELINE"/>
    <s v="Torque Transfer Products"/>
    <s v="Powder Metal Forming &amp; Machining"/>
    <s v="Light Vehicle"/>
    <s v="BMW"/>
    <s v="BMW L4/L7"/>
    <s v="In Production"/>
    <n v="80026.477799999993"/>
    <n v="335424.39039999997"/>
    <n v="777308.62399999995"/>
    <n v="1131280.1399999999"/>
    <n v="1754324.9328000001"/>
    <n v="4078364.5649999999"/>
    <n v="0"/>
    <n v="0"/>
    <n v="335424.39039999997"/>
    <n v="0"/>
  </r>
  <r>
    <s v="HHI"/>
    <s v="Gearing"/>
    <s v="Subiaco"/>
    <s v="3rd Party Sale"/>
    <s v="True"/>
    <s v="United States"/>
    <s v="North America"/>
    <x v="25"/>
    <s v="Magna"/>
    <s v="Germany"/>
    <s v="North America"/>
    <s v="M0028498"/>
    <m/>
    <m/>
    <m/>
    <m/>
    <s v="X"/>
    <s v="N"/>
    <s v="Hub"/>
    <s v="DRIVELINE"/>
    <s v="Torque Transfer Products"/>
    <s v="Powder Metal Forming &amp; Machining"/>
    <s v="Light Vehicle"/>
    <s v="Volkswagen"/>
    <s v="VW MLB B/C"/>
    <s v="Awarded"/>
    <n v="12166"/>
    <n v="218531.88560000001"/>
    <n v="826523.42500000005"/>
    <n v="1071161.9820000001"/>
    <n v="1248620.8223999999"/>
    <n v="3377004.1150000002"/>
    <n v="0"/>
    <n v="0"/>
    <n v="218531.88560000001"/>
    <n v="0"/>
  </r>
  <r>
    <s v="HHI"/>
    <s v="Gearing"/>
    <s v="Subiaco"/>
    <s v="3rd Party Sale"/>
    <s v="True"/>
    <s v="United States"/>
    <s v="North America"/>
    <x v="25"/>
    <s v="Magna"/>
    <s v="Germany"/>
    <s v="North America"/>
    <s v="M0030624"/>
    <m/>
    <m/>
    <m/>
    <m/>
    <s v="X"/>
    <s v="N"/>
    <s v="CRADLE"/>
    <s v="DRIVELINE"/>
    <s v="Torque Transfer Products"/>
    <s v="Powder Metal Forming &amp; Machining"/>
    <s v="Light Vehicle"/>
    <s v="Volkswagen"/>
    <s v="VW MLB B/C"/>
    <s v="Awarded"/>
    <n v="0"/>
    <n v="209874.56"/>
    <n v="793780"/>
    <n v="1045036.08"/>
    <n v="1236258.24"/>
    <n v="3284948.88"/>
    <n v="0"/>
    <n v="0"/>
    <n v="209874.56"/>
    <n v="0"/>
  </r>
  <r>
    <s v="HHI"/>
    <s v="Gearing"/>
    <s v="Paris"/>
    <s v="3rd Party Sale"/>
    <s v="True"/>
    <s v="United States"/>
    <s v="North America"/>
    <x v="25"/>
    <s v="Magna"/>
    <s v="Austria"/>
    <s v="Europe"/>
    <s v="M0002019"/>
    <m/>
    <m/>
    <m/>
    <m/>
    <s v="X"/>
    <s v="N"/>
    <s v="Transfer Case Ring"/>
    <s v="DRIVELINE"/>
    <s v="Torque Transfer Products"/>
    <s v="Powder Metal Forming &amp; Machining"/>
    <s v="Light Vehicle"/>
    <s v="Volkswagen"/>
    <s v="VW MLB B/C"/>
    <s v="In Production"/>
    <n v="446140.93579999998"/>
    <n v="542375.82720000006"/>
    <n v="574379.20799999998"/>
    <n v="656228.49840000004"/>
    <n v="670439.03760000004"/>
    <n v="2889563.5069999998"/>
    <n v="0"/>
    <n v="0"/>
    <n v="542375.82720000006"/>
    <n v="0"/>
  </r>
  <r>
    <s v="HHI"/>
    <s v="Forging, FormTech"/>
    <s v="Royal Oak"/>
    <s v="3rd Party Sale"/>
    <s v="True"/>
    <s v="United States"/>
    <s v="North America"/>
    <x v="25"/>
    <s v="Magna"/>
    <s v="United States"/>
    <s v="North America"/>
    <s v="M00419148"/>
    <n v="155"/>
    <s v="HHI - MPT LTA  24June16 Signed Exp 31Dec21"/>
    <m/>
    <m/>
    <s v="X"/>
    <s v="N"/>
    <s v="Shaft"/>
    <s v="DRIVELINE"/>
    <s v="Torque Transfer Products"/>
    <s v="Hot Forging &amp; Machining"/>
    <s v="Light Vehicle"/>
    <s v="Volkswagen"/>
    <s v="VW MLB D"/>
    <s v="Awarded"/>
    <n v="243478.45439999999"/>
    <n v="673460.22759999998"/>
    <n v="642113.75199999998"/>
    <n v="568974.39060000004"/>
    <n v="499949.84269999998"/>
    <n v="2627976.6672999999"/>
    <n v="1"/>
    <n v="673460.22759999998"/>
    <n v="0"/>
    <n v="1"/>
  </r>
  <r>
    <s v="HHI"/>
    <s v="Gearing"/>
    <s v="Paris"/>
    <s v="3rd Party Sale"/>
    <s v="True"/>
    <s v="United States"/>
    <s v="North America"/>
    <x v="25"/>
    <s v="Magna"/>
    <s v="Austria"/>
    <s v="Europe"/>
    <s v="M0001563"/>
    <m/>
    <m/>
    <m/>
    <m/>
    <s v="X"/>
    <s v="N"/>
    <s v="Piston"/>
    <s v="DRIVELINE"/>
    <s v="Torque Transfer Products"/>
    <s v="Powder Metal Forming &amp; Machining"/>
    <s v="Light Vehicle"/>
    <s v="Volkswagen"/>
    <s v="VW MLB B/C"/>
    <s v="In Production"/>
    <n v="499276.51689999999"/>
    <n v="464527.35649999999"/>
    <n v="491937.21720000001"/>
    <n v="561699.88840000005"/>
    <n v="573709.02720000001"/>
    <n v="2591150.0062000002"/>
    <n v="0"/>
    <n v="0"/>
    <n v="464527.35649999999"/>
    <n v="0"/>
  </r>
  <r>
    <s v="HHI"/>
    <s v="Gearing"/>
    <s v="Paris"/>
    <s v="3rd Party Sale"/>
    <s v="True"/>
    <s v="United States"/>
    <s v="North America"/>
    <x v="25"/>
    <s v="Magna"/>
    <s v="Austria"/>
    <s v="Europe"/>
    <s v="M0020474"/>
    <m/>
    <m/>
    <m/>
    <m/>
    <s v="X"/>
    <s v="N"/>
    <s v="AWD Coupling Hub"/>
    <s v="DRIVELINE"/>
    <s v="Torque Transfer Products"/>
    <s v="Powder Metal Forming &amp; Machining"/>
    <s v="Light Vehicle"/>
    <s v="Mercedes"/>
    <s v="Other"/>
    <s v="In Production"/>
    <n v="340173.6728"/>
    <n v="391384.53600000002"/>
    <n v="434341.52399999998"/>
    <n v="503829.82799999998"/>
    <n v="487836.97200000001"/>
    <n v="2157566.5327999997"/>
    <n v="0"/>
    <n v="0"/>
    <n v="391384.53600000002"/>
    <n v="0"/>
  </r>
  <r>
    <s v="HHI"/>
    <s v="Gearing"/>
    <s v="Subiaco"/>
    <s v="3rd Party Sale"/>
    <s v="False"/>
    <s v="United States"/>
    <s v="North America"/>
    <x v="25"/>
    <s v="Magna"/>
    <s v="Austria"/>
    <s v="Europe"/>
    <s v="Other"/>
    <m/>
    <m/>
    <m/>
    <m/>
    <s v="X"/>
    <s v="N"/>
    <s v="Other"/>
    <s v="DRIVELINE"/>
    <s v="Torque Transfer Products"/>
    <s v="Powder Metal Forming &amp; Machining"/>
    <s v="Light Vehicle"/>
    <s v="Volkswagen"/>
    <s v="Other"/>
    <s v="Tracking"/>
    <n v="0"/>
    <n v="0"/>
    <n v="0"/>
    <n v="0"/>
    <n v="2000000"/>
    <n v="2000000"/>
    <n v="0"/>
    <n v="0"/>
    <n v="0"/>
    <n v="0"/>
  </r>
  <r>
    <s v="HHI"/>
    <s v="Gearing"/>
    <s v="Subiaco"/>
    <s v="3rd Party Sale"/>
    <s v="False"/>
    <s v="United States"/>
    <s v="North America"/>
    <x v="25"/>
    <s v="Magna"/>
    <s v="Austria"/>
    <s v="Europe"/>
    <s v="VW Dry Clutch"/>
    <m/>
    <m/>
    <m/>
    <m/>
    <s v="X"/>
    <s v="N"/>
    <s v="Dry Clutch"/>
    <s v="DRIVELINE"/>
    <s v="Torque Transfer Products"/>
    <s v="Powder Metal Forming &amp; Machining"/>
    <s v="Light Vehicle"/>
    <s v="Volkswagen"/>
    <s v="Other"/>
    <s v="Tracking"/>
    <n v="0"/>
    <n v="0"/>
    <n v="0"/>
    <n v="0"/>
    <n v="2000000"/>
    <n v="2000000"/>
    <n v="0"/>
    <n v="0"/>
    <n v="0"/>
    <n v="0"/>
  </r>
  <r>
    <s v="HHI"/>
    <s v="Gearing"/>
    <s v="Subiaco"/>
    <s v="3rd Party Sale"/>
    <s v="True"/>
    <s v="United States"/>
    <s v="North America"/>
    <x v="25"/>
    <s v="Magna"/>
    <s v="Austria"/>
    <s v="Europe"/>
    <s v="M0007708"/>
    <m/>
    <m/>
    <m/>
    <m/>
    <s v="X"/>
    <s v="N"/>
    <s v="Gear"/>
    <s v="DRIVELINE"/>
    <s v="Torque Transfer Products"/>
    <s v="Powder Metal Forming &amp; Machining"/>
    <s v="Light Vehicle"/>
    <s v="Hyundai"/>
    <s v="BMW L4/L7"/>
    <s v="In Production"/>
    <n v="448342.79969999997"/>
    <n v="518094.65279999998"/>
    <n v="465923.97120000003"/>
    <n v="307676.15999999997"/>
    <n v="69983.232000000004"/>
    <n v="1810020.8156999999"/>
    <n v="0"/>
    <n v="0"/>
    <n v="518094.65279999998"/>
    <n v="0"/>
  </r>
  <r>
    <s v="HHI"/>
    <s v="Gearing"/>
    <s v="Subiaco"/>
    <s v="3rd Party Sale"/>
    <s v="True"/>
    <s v="United States"/>
    <s v="North America"/>
    <x v="25"/>
    <s v="Magna"/>
    <s v="Austria"/>
    <s v="Europe"/>
    <s v="M0008407"/>
    <m/>
    <m/>
    <m/>
    <m/>
    <s v="X"/>
    <s v="N"/>
    <s v="Piston"/>
    <s v="DRIVELINE"/>
    <s v="Torque Transfer Products"/>
    <s v="Powder Metal Forming &amp; Machining"/>
    <s v="Light Vehicle"/>
    <s v="Hyundai"/>
    <s v="BMW L4/L7"/>
    <s v="In Production"/>
    <n v="381765.82510000002"/>
    <n v="466903.01760000002"/>
    <n v="419887.19040000002"/>
    <n v="277432.99200000003"/>
    <n v="63104.198400000001"/>
    <n v="1609093.2235000003"/>
    <n v="0"/>
    <n v="0"/>
    <n v="466903.01760000002"/>
    <n v="0"/>
  </r>
  <r>
    <s v="HHI"/>
    <s v="Gearing"/>
    <s v="Subiaco"/>
    <s v="3rd Party Sale"/>
    <s v="False"/>
    <s v="United States"/>
    <s v="North America"/>
    <x v="25"/>
    <s v="Magna"/>
    <s v="United States"/>
    <s v="North America"/>
    <s v="TD 228/BR167"/>
    <m/>
    <m/>
    <m/>
    <m/>
    <s v="X"/>
    <s v="N"/>
    <s v="TD 228/BR167"/>
    <s v="DRIVELINE"/>
    <s v="Torque Transfer Products"/>
    <s v="Powder Metal Forming &amp; Machining"/>
    <s v="Light Vehicle"/>
    <s v="Other"/>
    <s v="Other"/>
    <s v="High Probability"/>
    <m/>
    <n v="0"/>
    <n v="200000"/>
    <n v="500000"/>
    <n v="900000"/>
    <n v="1600000"/>
    <n v="0"/>
    <n v="0"/>
    <n v="0"/>
    <n v="0"/>
  </r>
  <r>
    <s v="HHI"/>
    <s v="Gearing"/>
    <s v="Subiaco"/>
    <s v="3rd Party Sale"/>
    <s v="True"/>
    <s v="United States"/>
    <s v="North America"/>
    <x v="25"/>
    <s v="Magna"/>
    <s v="Austria"/>
    <s v="Europe"/>
    <s v="M0008406"/>
    <m/>
    <m/>
    <m/>
    <m/>
    <s v="X"/>
    <s v="N"/>
    <s v="Plate"/>
    <s v="DRIVELINE"/>
    <s v="Torque Transfer Products"/>
    <s v="Powder Metal Forming &amp; Machining"/>
    <s v="Light Vehicle"/>
    <s v="Hyundai"/>
    <s v="BMW L4/L7"/>
    <s v="In Production"/>
    <n v="341100.83679999999"/>
    <n v="416593.99680000002"/>
    <n v="374644.14720000001"/>
    <n v="247539.45600000001"/>
    <n v="56304.691200000001"/>
    <n v="1436183.128"/>
    <n v="0"/>
    <n v="0"/>
    <n v="416593.99680000002"/>
    <n v="0"/>
  </r>
  <r>
    <s v="HHI"/>
    <s v="Gearing"/>
    <s v="Subiaco"/>
    <s v="3rd Party Sale"/>
    <s v="True"/>
    <s v="United States"/>
    <s v="North America"/>
    <x v="25"/>
    <s v="Magna"/>
    <s v="Austria"/>
    <s v="Europe"/>
    <s v="M0018010"/>
    <m/>
    <m/>
    <m/>
    <m/>
    <s v="X"/>
    <s v="N"/>
    <s v="Ring"/>
    <s v="DRIVELINE"/>
    <s v="Torque Transfer Products"/>
    <s v="Powder Metal Forming &amp; Machining"/>
    <s v="Light Vehicle"/>
    <s v="Hyundai"/>
    <s v="BMW L4/L7"/>
    <s v="In Production"/>
    <n v="331199.09389999998"/>
    <n v="401589.55200000003"/>
    <n v="361150.60800000001"/>
    <n v="238623.84"/>
    <n v="54276.767999999996"/>
    <n v="1386839.8618999999"/>
    <n v="0"/>
    <n v="0"/>
    <n v="401589.55200000003"/>
    <n v="0"/>
  </r>
  <r>
    <s v="HHI"/>
    <s v="Forging, FormTech"/>
    <s v="Royal Oak"/>
    <s v="3rd Party Sale"/>
    <s v="True"/>
    <s v="United States"/>
    <s v="North America"/>
    <x v="25"/>
    <s v="Magna"/>
    <s v="United States"/>
    <s v="North America"/>
    <s v="M00418848"/>
    <n v="155"/>
    <s v="HHI - MPT LTA  24June16 Signed Exp 31Dec21"/>
    <m/>
    <m/>
    <s v="X"/>
    <s v="N"/>
    <s v="Sleeve"/>
    <s v="DRIVELINE"/>
    <s v="Torque Transfer Products"/>
    <s v="Hot Forging &amp; Machining"/>
    <s v="Light Vehicle"/>
    <s v="Volkswagen"/>
    <s v="VW MLB D"/>
    <s v="Awarded"/>
    <n v="121184.84759999999"/>
    <n v="335196.68910000002"/>
    <n v="319594.82520000002"/>
    <n v="283191.67800000001"/>
    <n v="248836.56839999999"/>
    <n v="1308004.6083"/>
    <n v="1"/>
    <n v="335196.68910000002"/>
    <n v="0"/>
    <n v="1"/>
  </r>
  <r>
    <s v="HHI"/>
    <s v="Gearing"/>
    <s v="Subiaco"/>
    <s v="3rd Party Sale"/>
    <s v="True"/>
    <s v="United States"/>
    <s v="North America"/>
    <x v="25"/>
    <s v="Magna"/>
    <s v="Austria"/>
    <s v="Europe"/>
    <s v="M0007708"/>
    <m/>
    <m/>
    <m/>
    <m/>
    <s v="X"/>
    <s v="N"/>
    <s v="Gear"/>
    <s v="DRIVELINE"/>
    <s v="Torque Transfer Products"/>
    <s v="Powder Metal Forming &amp; Machining"/>
    <s v="Light Vehicle"/>
    <s v="Jaguar Land Rover"/>
    <s v="BMW L4/L7"/>
    <s v="In Production"/>
    <n v="209122.0901"/>
    <n v="266888.7072"/>
    <n v="260774.51519999999"/>
    <n v="245363.712"/>
    <n v="247222.272"/>
    <n v="1229371.2965000002"/>
    <n v="0"/>
    <n v="0"/>
    <n v="266888.7072"/>
    <n v="0"/>
  </r>
  <r>
    <s v="HHI"/>
    <s v="Gearing"/>
    <s v="Subiaco"/>
    <s v="3rd Party Sale"/>
    <s v="False"/>
    <s v="United States"/>
    <s v="North America"/>
    <x v="25"/>
    <s v="Magna"/>
    <s v="Mexico"/>
    <s v="North America"/>
    <s v="T1XX Cam &amp; Gear"/>
    <m/>
    <m/>
    <m/>
    <m/>
    <s v="X"/>
    <s v="N"/>
    <s v="Cam &amp; Gear"/>
    <s v="DRIVELINE"/>
    <s v="Torque Transfer Products"/>
    <s v="Powder Metal Forming &amp; Machining"/>
    <s v="Light Vehicle"/>
    <s v="General Motors"/>
    <s v="GM VSS-T"/>
    <s v="Tracking"/>
    <n v="0"/>
    <n v="0"/>
    <n v="0"/>
    <n v="400000"/>
    <n v="800000"/>
    <n v="1200000"/>
    <n v="0"/>
    <n v="0"/>
    <n v="0"/>
    <n v="0"/>
  </r>
  <r>
    <s v="HHI"/>
    <s v="Gearing"/>
    <s v="Subiaco"/>
    <s v="3rd Party Sale"/>
    <s v="True"/>
    <s v="United States"/>
    <s v="North America"/>
    <x v="25"/>
    <s v="Magna"/>
    <s v="Austria"/>
    <s v="Europe"/>
    <s v="M0008407"/>
    <m/>
    <m/>
    <m/>
    <m/>
    <s v="X"/>
    <s v="N"/>
    <s v="Piston"/>
    <s v="DRIVELINE"/>
    <s v="Torque Transfer Products"/>
    <s v="Powder Metal Forming &amp; Machining"/>
    <s v="Light Vehicle"/>
    <s v="Jaguar Land Rover"/>
    <s v="BMW L4/L7"/>
    <s v="In Production"/>
    <n v="179099.35389999999"/>
    <n v="240518.1024"/>
    <n v="235008.03839999999"/>
    <n v="221245.57440000001"/>
    <n v="222921.44639999999"/>
    <n v="1098792.5155"/>
    <n v="0"/>
    <n v="0"/>
    <n v="240518.1024"/>
    <n v="0"/>
  </r>
  <r>
    <s v="HHI"/>
    <s v="Gearing"/>
    <s v="Subiaco"/>
    <s v="3rd Party Sale"/>
    <s v="True"/>
    <s v="United States"/>
    <s v="North America"/>
    <x v="25"/>
    <s v="Magna"/>
    <s v="Austria"/>
    <s v="Europe"/>
    <s v="M0007708"/>
    <m/>
    <m/>
    <m/>
    <m/>
    <s v="X"/>
    <s v="N"/>
    <s v="Gear"/>
    <s v="DRIVELINE"/>
    <s v="Torque Transfer Products"/>
    <s v="Powder Metal Forming &amp; Machining"/>
    <s v="Light Vehicle"/>
    <s v="FCA"/>
    <s v="BMW L4/L7"/>
    <s v="In Production"/>
    <n v="179748.0809"/>
    <n v="247464.1728"/>
    <n v="236875.63200000001"/>
    <n v="228535.296"/>
    <n v="175752.19200000001"/>
    <n v="1068375.3736999999"/>
    <n v="0"/>
    <n v="0"/>
    <n v="247464.1728"/>
    <n v="0"/>
  </r>
  <r>
    <s v="HHI"/>
    <s v="Gearing"/>
    <s v="Subiaco"/>
    <s v="3rd Party Sale"/>
    <s v="True"/>
    <s v="United States"/>
    <s v="North America"/>
    <x v="25"/>
    <s v="Magna"/>
    <s v="Austria"/>
    <s v="Europe"/>
    <s v="M0008406"/>
    <m/>
    <m/>
    <m/>
    <m/>
    <s v="X"/>
    <s v="N"/>
    <s v="Plate"/>
    <s v="DRIVELINE"/>
    <s v="Torque Transfer Products"/>
    <s v="Powder Metal Forming &amp; Machining"/>
    <s v="Light Vehicle"/>
    <s v="Jaguar Land Rover"/>
    <s v="BMW L4/L7"/>
    <s v="In Production"/>
    <n v="160333.43169999999"/>
    <n v="214602.16320000001"/>
    <n v="209685.8112"/>
    <n v="197406.2592"/>
    <n v="198901.5552"/>
    <n v="980929.22050000005"/>
    <n v="0"/>
    <n v="0"/>
    <n v="214602.16320000001"/>
    <n v="0"/>
  </r>
  <r>
    <s v="HHI"/>
    <s v="Gearing"/>
    <s v="Subiaco"/>
    <s v="3rd Party Sale"/>
    <s v="True"/>
    <s v="United States"/>
    <s v="North America"/>
    <x v="25"/>
    <s v="Magna"/>
    <s v="Austria"/>
    <s v="Europe"/>
    <s v="M0008407"/>
    <m/>
    <m/>
    <m/>
    <m/>
    <s v="X"/>
    <s v="N"/>
    <s v="Piston"/>
    <s v="DRIVELINE"/>
    <s v="Torque Transfer Products"/>
    <s v="Powder Metal Forming &amp; Machining"/>
    <s v="Light Vehicle"/>
    <s v="FCA"/>
    <s v="BMW L4/L7"/>
    <s v="In Production"/>
    <n v="153729.10449999999"/>
    <n v="223012.85759999999"/>
    <n v="213470.54399999999"/>
    <n v="206071.31520000001"/>
    <n v="158476.55040000001"/>
    <n v="954760.37170000002"/>
    <n v="0"/>
    <n v="0"/>
    <n v="223012.85759999999"/>
    <n v="0"/>
  </r>
  <r>
    <s v="HHI"/>
    <s v="Gearing"/>
    <s v="Subiaco"/>
    <s v="3rd Party Sale"/>
    <s v="True"/>
    <s v="United States"/>
    <s v="North America"/>
    <x v="25"/>
    <s v="Magna"/>
    <s v="Austria"/>
    <s v="Europe"/>
    <s v="M0018010"/>
    <m/>
    <m/>
    <m/>
    <m/>
    <s v="X"/>
    <s v="N"/>
    <s v="Ring"/>
    <s v="DRIVELINE"/>
    <s v="Torque Transfer Products"/>
    <s v="Powder Metal Forming &amp; Machining"/>
    <s v="Light Vehicle"/>
    <s v="Jaguar Land Rover"/>
    <s v="BMW L4/L7"/>
    <s v="In Production"/>
    <n v="155915.82399999999"/>
    <n v="206872.848"/>
    <n v="202133.568"/>
    <n v="190296.288"/>
    <n v="191737.728"/>
    <n v="946956.25599999994"/>
    <n v="0"/>
    <n v="0"/>
    <n v="206872.848"/>
    <n v="0"/>
  </r>
  <r>
    <s v="HHI"/>
    <s v="Gearing"/>
    <s v="Subiaco"/>
    <s v="3rd Party Sale"/>
    <s v="True"/>
    <s v="United States"/>
    <s v="North America"/>
    <x v="25"/>
    <s v="Magna"/>
    <s v="Austria"/>
    <s v="Europe"/>
    <s v="M0008406"/>
    <m/>
    <m/>
    <m/>
    <m/>
    <s v="X"/>
    <s v="N"/>
    <s v="Plate"/>
    <s v="DRIVELINE"/>
    <s v="Torque Transfer Products"/>
    <s v="Powder Metal Forming &amp; Machining"/>
    <s v="Light Vehicle"/>
    <s v="FCA"/>
    <s v="BMW L4/L7"/>
    <s v="In Production"/>
    <n v="136346.807"/>
    <n v="198983.11679999999"/>
    <n v="190468.992"/>
    <n v="183867.0336"/>
    <n v="141400.62719999999"/>
    <n v="851066.57659999991"/>
    <n v="0"/>
    <n v="0"/>
    <n v="198983.11679999999"/>
    <n v="0"/>
  </r>
  <r>
    <s v="HHI"/>
    <s v="Gearing"/>
    <s v="Subiaco"/>
    <s v="3rd Party Sale"/>
    <s v="True"/>
    <s v="United States"/>
    <s v="North America"/>
    <x v="25"/>
    <s v="Magna"/>
    <s v="Austria"/>
    <s v="Europe"/>
    <s v="M0018010"/>
    <m/>
    <m/>
    <m/>
    <m/>
    <s v="X"/>
    <s v="N"/>
    <s v="Ring"/>
    <s v="DRIVELINE"/>
    <s v="Torque Transfer Products"/>
    <s v="Powder Metal Forming &amp; Machining"/>
    <s v="Light Vehicle"/>
    <s v="FCA"/>
    <s v="BMW L4/L7"/>
    <s v="In Production"/>
    <n v="133430.9314"/>
    <n v="191816.35200000001"/>
    <n v="183608.88"/>
    <n v="177244.704"/>
    <n v="136307.80799999999"/>
    <n v="822408.67539999995"/>
    <n v="0"/>
    <n v="0"/>
    <n v="191816.35200000001"/>
    <n v="0"/>
  </r>
  <r>
    <s v="HHI"/>
    <s v="Gearing"/>
    <s v="Paris"/>
    <s v="3rd Party Sale"/>
    <s v="True"/>
    <s v="United States"/>
    <s v="North America"/>
    <x v="25"/>
    <s v="Magna"/>
    <s v="Austria"/>
    <s v="Europe"/>
    <s v="8601220301"/>
    <m/>
    <m/>
    <m/>
    <m/>
    <s v="X"/>
    <s v="N"/>
    <s v="Piston"/>
    <s v="DRIVELINE"/>
    <s v="Torque Transfer Products"/>
    <s v="Powder Metal Forming &amp; Machining"/>
    <s v="Light Vehicle"/>
    <s v="RenaultNissan"/>
    <s v="Other"/>
    <s v="In Production"/>
    <n v="149326.30660000001"/>
    <n v="161610.3216"/>
    <n v="157160.56719999999"/>
    <n v="163680.97200000001"/>
    <n v="173366.78390000001"/>
    <n v="805144.95130000007"/>
    <n v="0"/>
    <n v="0"/>
    <n v="161610.3216"/>
    <n v="0"/>
  </r>
  <r>
    <s v="HHI"/>
    <s v="Gearing"/>
    <s v="Paris"/>
    <s v="3rd Party Sale"/>
    <s v="True"/>
    <s v="United States"/>
    <s v="North America"/>
    <x v="25"/>
    <s v="Magna"/>
    <s v="United States"/>
    <s v="North America"/>
    <s v="M0001563"/>
    <m/>
    <m/>
    <m/>
    <m/>
    <s v="X"/>
    <s v="N"/>
    <s v="Piston"/>
    <s v="DRIVELINE"/>
    <s v="Torque Transfer Products"/>
    <s v="Powder Metal Forming &amp; Machining"/>
    <s v="Light Vehicle"/>
    <s v="General Motors"/>
    <s v="GM OMEGA"/>
    <s v="In Production"/>
    <n v="50737.878100000002"/>
    <n v="86855.65"/>
    <n v="86967.02"/>
    <n v="89953.29"/>
    <n v="88702.32"/>
    <n v="403216.1581"/>
    <n v="0"/>
    <n v="0"/>
    <n v="86855.65"/>
    <n v="0"/>
  </r>
  <r>
    <s v="HHI"/>
    <s v="Gearing"/>
    <s v="Paris"/>
    <s v="3rd Party Sale"/>
    <s v="True"/>
    <s v="United States"/>
    <s v="North America"/>
    <x v="25"/>
    <s v="Magna"/>
    <s v="United States"/>
    <s v="North America"/>
    <s v="M0002019"/>
    <m/>
    <m/>
    <m/>
    <m/>
    <s v="X"/>
    <s v="N"/>
    <s v="Ring"/>
    <s v="DRIVELINE"/>
    <s v="Torque Transfer Products"/>
    <s v="Powder Metal Forming &amp; Machining"/>
    <s v="Light Vehicle"/>
    <s v="General Motors"/>
    <s v="GM OMEGA"/>
    <s v="In Production"/>
    <n v="47230.878100000002"/>
    <n v="86855.65"/>
    <n v="86967.02"/>
    <n v="89953.29"/>
    <n v="88702.32"/>
    <n v="399709.1581"/>
    <n v="0"/>
    <n v="0"/>
    <n v="86855.65"/>
    <n v="0"/>
  </r>
  <r>
    <s v="HHI"/>
    <s v="Gearing"/>
    <s v="Subiaco"/>
    <s v="3rd Party Sale"/>
    <s v="True"/>
    <s v="United States"/>
    <s v="North America"/>
    <x v="25"/>
    <s v="Magna"/>
    <s v="Austria"/>
    <s v="Europe"/>
    <s v="M0000880"/>
    <m/>
    <m/>
    <m/>
    <m/>
    <s v="X"/>
    <s v="N"/>
    <s v="Sycronizer Hub"/>
    <s v="DRIVELINE"/>
    <s v="Torque Transfer Products"/>
    <s v="Powder Metal Forming &amp; Machining"/>
    <s v="Light Vehicle"/>
    <s v="FCA"/>
    <s v="Other"/>
    <s v="In Production"/>
    <n v="84167.023000000001"/>
    <n v="94807.92"/>
    <n v="82392.519199999995"/>
    <n v="53205.076800000003"/>
    <n v="49729.183199999999"/>
    <n v="364301.72219999996"/>
    <n v="0"/>
    <n v="0"/>
    <n v="94807.92"/>
    <n v="0"/>
  </r>
  <r>
    <s v="HHI"/>
    <s v="Forging, FormTech"/>
    <s v="Royal Oak"/>
    <s v="3rd Party Sale"/>
    <s v="True"/>
    <s v="United States"/>
    <s v="North America"/>
    <x v="25"/>
    <s v="Magna"/>
    <s v="United States"/>
    <s v="North America"/>
    <s v="F-16436"/>
    <m/>
    <m/>
    <m/>
    <m/>
    <s v="X"/>
    <s v="N"/>
    <s v="Planetary Carrier"/>
    <s v="DRIVELINE"/>
    <s v="Torque Transfer Products"/>
    <s v="Hot Forging &amp; Machining"/>
    <s v="Industrial"/>
    <s v="Other"/>
    <s v="Non-Automotive"/>
    <s v="In Production"/>
    <n v="20269.882799999999"/>
    <n v="40966.5"/>
    <n v="40966.5"/>
    <n v="40966.5"/>
    <n v="40966.5"/>
    <n v="184135.88279999999"/>
    <n v="0"/>
    <n v="0"/>
    <n v="40966.5"/>
    <n v="0"/>
  </r>
  <r>
    <s v="HHI"/>
    <s v="Gearing"/>
    <s v="Subiaco"/>
    <s v="3rd Party Sale"/>
    <s v="True"/>
    <s v="United States"/>
    <s v="North America"/>
    <x v="25"/>
    <s v="Magna"/>
    <s v="Italy"/>
    <s v="Europe"/>
    <s v="M0000643"/>
    <m/>
    <m/>
    <m/>
    <m/>
    <s v="X"/>
    <s v="N"/>
    <s v="Oil Pump Sprocket"/>
    <s v="Engine"/>
    <s v="Engine Products"/>
    <s v="Powder Metal Forming &amp; Machining"/>
    <s v="Light Vehicle"/>
    <s v="PSA Group"/>
    <s v="Other"/>
    <s v="In Production"/>
    <n v="58574.5"/>
    <n v="0"/>
    <n v="0"/>
    <n v="0"/>
    <n v="0"/>
    <n v="58574.5"/>
    <n v="0"/>
    <n v="0"/>
    <n v="0"/>
    <n v="0"/>
  </r>
  <r>
    <s v="HHI"/>
    <s v="Forging, Impact"/>
    <s v="Impact"/>
    <s v="3rd Party Sale"/>
    <s v="True"/>
    <s v="United States"/>
    <s v="North America"/>
    <x v="25"/>
    <s v="Magna"/>
    <s v="Canada"/>
    <s v="North America"/>
    <s v="9F Stator Preproduction"/>
    <m/>
    <m/>
    <m/>
    <m/>
    <s v="X"/>
    <s v="N"/>
    <s v="Stator Shaft Samples"/>
    <s v="Transmission"/>
    <s v="Transmission Shafts"/>
    <s v="Hot Forging &amp; Machining"/>
    <s v="Light Vehicle"/>
    <s v="Ford"/>
    <s v="Ford 9F-MID"/>
    <s v="In Production"/>
    <n v="1371.76"/>
    <m/>
    <m/>
    <m/>
    <m/>
    <n v="1371.76"/>
    <n v="0"/>
    <n v="0"/>
    <n v="0"/>
    <n v="0"/>
  </r>
  <r>
    <s v="HHI"/>
    <s v="Forging, FormTech"/>
    <s v="Royal Oak"/>
    <s v="3rd Party Sale"/>
    <s v="True"/>
    <s v="United States"/>
    <s v="North America"/>
    <x v="25"/>
    <s v="Magna"/>
    <s v="Canada"/>
    <s v="North America"/>
    <s v="PC-373"/>
    <n v="40"/>
    <s v="Magna HHI LTA Extension 2016-0229"/>
    <s v="Part Number per Agreement is PC373/M0030139"/>
    <m/>
    <s v="X"/>
    <s v="Y"/>
    <s v="Sprocket"/>
    <s v="DRIVELINE"/>
    <s v="Torque Transfer Products"/>
    <s v="Hot Forging &amp; Machining"/>
    <s v="Light Vehicle"/>
    <s v="RenaultNissan"/>
    <s v="RenaultNissan X61B"/>
    <s v="Awarded"/>
    <m/>
    <n v="310051.01289999997"/>
    <n v="267876.65980000002"/>
    <n v="257785.99299999999"/>
    <n v="245746.71090000001"/>
    <n v="1081460.3766000001"/>
    <n v="1"/>
    <n v="310051.01289999997"/>
    <n v="0"/>
    <n v="1"/>
  </r>
  <r>
    <s v="HHI"/>
    <s v="Forging, FormTech"/>
    <s v="Fraser"/>
    <s v="3rd Party Sale"/>
    <s v="True"/>
    <s v="United States"/>
    <s v="North America"/>
    <x v="25"/>
    <s v="Magna"/>
    <s v="Mexico"/>
    <s v="North America"/>
    <s v="55713-A"/>
    <n v="40"/>
    <s v="Magna HHI LTA Extension 2016-0229"/>
    <s v="Also in #155 HHI - MPT LTA  24June16 Signed Exp 31Dec21.  The Part Number per the agreement is 55713."/>
    <m/>
    <s v="X"/>
    <s v="Y"/>
    <s v="Main Shaft"/>
    <s v="DRIVELINE"/>
    <s v="Torque Transfer Products"/>
    <s v="Hot Forging &amp; Machining"/>
    <s v="Light Vehicle"/>
    <s v="Ford"/>
    <s v="Ford P131/P356/P473"/>
    <s v="In Production"/>
    <n v="85711.784700000004"/>
    <m/>
    <m/>
    <m/>
    <m/>
    <n v="85711.784700000004"/>
    <n v="1"/>
    <n v="0"/>
    <n v="0"/>
    <n v="1"/>
  </r>
  <r>
    <s v="HHI"/>
    <s v="Forging, FormTech"/>
    <s v="Fraser"/>
    <s v="3rd Party Sale"/>
    <s v="True"/>
    <s v="United States"/>
    <s v="North America"/>
    <x v="25"/>
    <s v="Magna"/>
    <s v="Mexico"/>
    <s v="North America"/>
    <s v="X57666"/>
    <n v="40"/>
    <s v="Magna HHI LTA Extension 2016-0229"/>
    <s v="Also in #155 HHI - MPT LTA  24June16 Signed Exp 31Dec21"/>
    <m/>
    <s v="X"/>
    <s v="Y"/>
    <s v="Main Shaft"/>
    <s v="DRIVELINE"/>
    <s v="Torque Transfer Products"/>
    <s v="Hot Forging &amp; Machining"/>
    <s v="Light Vehicle"/>
    <s v="Ford"/>
    <s v="Ford P131/P356/P473"/>
    <s v="In Production"/>
    <n v="1682935.6783"/>
    <m/>
    <m/>
    <m/>
    <m/>
    <n v="1682935.6783"/>
    <n v="1"/>
    <n v="0"/>
    <n v="0"/>
    <n v="1"/>
  </r>
  <r>
    <s v="HHI"/>
    <s v="Forging, FormTech"/>
    <s v="Fraser"/>
    <s v="3rd Party Sale"/>
    <s v="True"/>
    <s v="United States"/>
    <s v="North America"/>
    <x v="25"/>
    <s v="Magna"/>
    <s v="Mexico"/>
    <s v="North America"/>
    <s v="XM0009746"/>
    <n v="40"/>
    <s v="Magna HHI LTA Extension 2016-0229"/>
    <s v="Also in #155 HHI - MPT LTA  24June16 Signed Exp 31Dec21"/>
    <m/>
    <s v="X"/>
    <s v="Y"/>
    <s v="Main Shaft"/>
    <s v="DRIVELINE"/>
    <s v="Torque Transfer Products"/>
    <s v="Hot Forging &amp; Machining"/>
    <s v="Light Vehicle"/>
    <s v="Ford"/>
    <s v="Ford P131/P356/P473"/>
    <s v="In Production"/>
    <n v="1136900.7363"/>
    <m/>
    <m/>
    <m/>
    <m/>
    <n v="1136900.7363"/>
    <n v="1"/>
    <n v="0"/>
    <n v="0"/>
    <n v="1"/>
  </r>
  <r>
    <s v="HHI"/>
    <s v="Forging, FormTech"/>
    <s v="Fraser"/>
    <s v="3rd Party Sale"/>
    <s v="True"/>
    <s v="United States"/>
    <s v="North America"/>
    <x v="25"/>
    <s v="Magna"/>
    <s v="United States"/>
    <s v="North America"/>
    <s v="M0023502"/>
    <n v="40"/>
    <s v="Magna HHI LTA Extension 2016-0229"/>
    <s v="Also in #155 HHI - MPT LTA  24June16 Signed Exp 31Dec21"/>
    <m/>
    <s v="X"/>
    <s v="Y"/>
    <s v="Output Shaft"/>
    <s v="Transmission"/>
    <s v="Transmission Shafts"/>
    <s v="Cold/Warm Forging &amp; Machining"/>
    <s v="Light Vehicle"/>
    <s v="General Motors"/>
    <s v="GM 8L"/>
    <s v="In Production"/>
    <n v="2359878.2033000002"/>
    <n v="2439204.5307"/>
    <n v="1774549.9565999999"/>
    <n v="979611.66520000005"/>
    <n v="648708.34279999998"/>
    <n v="8201952.6985999998"/>
    <n v="1"/>
    <n v="2439204.5307"/>
    <n v="0"/>
    <n v="1"/>
  </r>
  <r>
    <s v="HHI"/>
    <s v="Forging, FormTech"/>
    <s v="Fraser"/>
    <s v="3rd Party Sale"/>
    <s v="True"/>
    <s v="United States"/>
    <s v="North America"/>
    <x v="25"/>
    <s v="Magna"/>
    <s v="United States"/>
    <s v="North America"/>
    <s v="M0041168"/>
    <n v="40"/>
    <s v="Magna HHI LTA Extension 2016-0229"/>
    <s v="Also in #155 HHI - MPT LTA  24June16 Signed Exp 31Dec21"/>
    <m/>
    <s v="X"/>
    <s v="Y"/>
    <s v="Input shaft"/>
    <s v="DRIVELINE"/>
    <s v="Torque Transfer Products"/>
    <s v="Hot Forging &amp; Machining"/>
    <s v="Light Vehicle"/>
    <s v="General Motors"/>
    <s v="GM OMEGA"/>
    <s v="In Production"/>
    <n v="286122.8468"/>
    <n v="220245.00589999999"/>
    <n v="214478.80369999999"/>
    <n v="177609.65419999999"/>
    <n v="168282.75589999999"/>
    <n v="1066739.0665"/>
    <n v="1"/>
    <n v="220245.00589999999"/>
    <n v="0"/>
    <n v="1"/>
  </r>
  <r>
    <s v="HHI"/>
    <s v="Forging, Impact"/>
    <s v="Impact"/>
    <s v="3rd Party Sale"/>
    <s v="True"/>
    <s v="United States"/>
    <s v="North America"/>
    <x v="25"/>
    <s v="Magna"/>
    <s v="United States"/>
    <s v="North America"/>
    <s v="49020-F"/>
    <m/>
    <m/>
    <m/>
    <m/>
    <s v="X"/>
    <s v="N"/>
    <s v="Mainshaft"/>
    <s v="DRIVELINE"/>
    <s v="Torque Transfer Products"/>
    <s v="Hot Forging &amp; Machining"/>
    <s v="Light Vehicle"/>
    <s v="FCA"/>
    <s v="Other"/>
    <s v="In Production"/>
    <n v="0"/>
    <n v="0"/>
    <m/>
    <m/>
    <m/>
    <n v="0"/>
    <n v="0"/>
    <n v="0"/>
    <n v="0"/>
    <n v="0"/>
  </r>
  <r>
    <s v="HHI"/>
    <s v="Forging, Impact"/>
    <s v="Impact"/>
    <s v="3rd Party Sale"/>
    <s v="True"/>
    <s v="United States"/>
    <s v="North America"/>
    <x v="25"/>
    <s v="Magna"/>
    <s v="United States"/>
    <s v="North America"/>
    <s v="8551224818"/>
    <n v="40"/>
    <s v="Magna HHI LTA Extension 2016-0229"/>
    <s v="Also in #155 HHI - MPT LTA  24June16 Signed Exp 31Dec21"/>
    <m/>
    <s v="X"/>
    <s v="Y"/>
    <s v="Lever Actuator"/>
    <s v="DRIVELINE"/>
    <s v="Torque Transfer Products"/>
    <s v="Hot Forging &amp; Machining"/>
    <s v="Light Vehicle"/>
    <s v="General Motors"/>
    <s v="GM GMT800/900/K2XX"/>
    <s v="In Production"/>
    <n v="2580507.7664000001"/>
    <n v="2652327.5351999998"/>
    <n v="1955503.1743000001"/>
    <n v="423475.76130000001"/>
    <m/>
    <n v="7611814.2372000003"/>
    <n v="1"/>
    <n v="2652327.5351999998"/>
    <n v="0"/>
    <n v="1"/>
  </r>
  <r>
    <s v="HHI"/>
    <s v="Forging, Impact"/>
    <s v="Impact"/>
    <s v="3rd Party Sale"/>
    <s v="True"/>
    <s v="United States"/>
    <s v="North America"/>
    <x v="25"/>
    <s v="Magna"/>
    <s v="United States"/>
    <s v="North America"/>
    <s v="8551224918"/>
    <n v="40"/>
    <s v="Magna HHI LTA Extension 2016-0229"/>
    <s v="Also in #155 HHI - MPT LTA  24June16 Signed Exp 31Dec21"/>
    <m/>
    <s v="X"/>
    <s v="Y"/>
    <s v="Lever Actuator"/>
    <s v="DRIVELINE"/>
    <s v="Torque Transfer Products"/>
    <s v="Hot Forging &amp; Machining"/>
    <s v="Light Vehicle"/>
    <s v="General Motors"/>
    <s v="GM GMT800/900/K2XX"/>
    <s v="In Production"/>
    <n v="2793527.1486"/>
    <n v="2882786.5268000001"/>
    <n v="2125415.5564999999"/>
    <n v="460271.29119999998"/>
    <m/>
    <n v="8262000.5230999999"/>
    <n v="1"/>
    <n v="2882786.5268000001"/>
    <n v="0"/>
    <n v="1"/>
  </r>
  <r>
    <s v="HHI"/>
    <s v="Forging, Impact"/>
    <s v="Impact"/>
    <s v="3rd Party Sale"/>
    <s v="True"/>
    <s v="United States"/>
    <s v="North America"/>
    <x v="25"/>
    <s v="Magna"/>
    <s v="United States"/>
    <s v="North America"/>
    <s v="M0029122"/>
    <n v="40"/>
    <s v="Magna HHI LTA Extension 2016-0229"/>
    <s v="Also in #155 HHI - MPT LTA  24June16 Signed Exp 31Dec21.  Part Number per Contract M0029122/55341/11642"/>
    <m/>
    <s v="X"/>
    <s v="Y"/>
    <s v="Lever"/>
    <s v="DRIVELINE"/>
    <s v="Torque Transfer Products"/>
    <s v="Hot Forging &amp; Machining"/>
    <s v="Light Vehicle"/>
    <s v="FCA"/>
    <s v="FCA WK/WK(2)"/>
    <s v="In Production"/>
    <n v="785418.58719999995"/>
    <n v="853785.9632"/>
    <n v="800026.00939999998"/>
    <n v="938282.32979999995"/>
    <n v="981346.35430000001"/>
    <n v="4358859.2439000001"/>
    <n v="1"/>
    <n v="853785.9632"/>
    <n v="0"/>
    <n v="1"/>
  </r>
  <r>
    <s v="HHI"/>
    <s v="Forging, Impact"/>
    <s v="Impact"/>
    <s v="3rd Party Sale"/>
    <s v="True"/>
    <s v="United States"/>
    <s v="North America"/>
    <x v="25"/>
    <s v="Magna"/>
    <s v="United States"/>
    <s v="North America"/>
    <s v="M0029123"/>
    <n v="40"/>
    <s v="Magna HHI LTA Extension 2016-0229"/>
    <s v="Also in #155 HHI - MPT LTA  24June16 Signed Exp 31Dec21.  Part Number per Contract M0029123/55340/11641"/>
    <m/>
    <s v="X"/>
    <s v="Y"/>
    <s v="Lever"/>
    <s v="DRIVELINE"/>
    <s v="Torque Transfer Products"/>
    <s v="Hot Forging &amp; Machining"/>
    <s v="Light Vehicle"/>
    <s v="FCA"/>
    <s v="FCA WK/WK(2)"/>
    <s v="In Production"/>
    <n v="831513.85439999995"/>
    <n v="844373.34290000005"/>
    <n v="791206.06920000003"/>
    <n v="1001930.3321999999"/>
    <n v="970527.43590000004"/>
    <n v="4439551.0345999999"/>
    <n v="1"/>
    <n v="844373.34290000005"/>
    <n v="0"/>
    <n v="1"/>
  </r>
  <r>
    <s v="HHI"/>
    <s v="Forging, Impact"/>
    <s v="Net"/>
    <s v="3rd Party Sale"/>
    <s v="True"/>
    <s v="United States"/>
    <s v="North America"/>
    <x v="25"/>
    <s v="Magna"/>
    <s v="United States"/>
    <s v="North America"/>
    <s v="54999"/>
    <n v="40"/>
    <s v="Magna HHI LTA Extension 2016-0229"/>
    <s v="Also in #155 HHI - MPT LTA  24June16 Signed Exp 31Dec21"/>
    <m/>
    <s v="X"/>
    <s v="Y"/>
    <s v="Front Output Shaft"/>
    <s v="DRIVELINE"/>
    <s v="Torque Transfer Products"/>
    <s v="Hot Forging &amp; Machining"/>
    <s v="Industrial"/>
    <s v="Other"/>
    <s v="Non-Automotive"/>
    <s v="In Production"/>
    <n v="70834.8033"/>
    <n v="63947.701200000003"/>
    <n v="63947.701200000003"/>
    <n v="63947.701200000003"/>
    <n v="63947.701200000003"/>
    <n v="326625.60810000001"/>
    <n v="1"/>
    <n v="63947.701200000003"/>
    <n v="0"/>
    <n v="1"/>
  </r>
  <r>
    <s v="HHI"/>
    <s v="Forging, Impact"/>
    <s v="Net"/>
    <s v="3rd Party Sale"/>
    <s v="True"/>
    <s v="United States"/>
    <s v="North America"/>
    <x v="25"/>
    <s v="Magna"/>
    <s v="United States"/>
    <s v="North America"/>
    <s v="XM0018960"/>
    <n v="40"/>
    <s v="Magna HHI LTA Extension 2016-0229"/>
    <s v="Also in #155 HHI - MPT LTA  24June16 Signed Exp 31Dec21"/>
    <m/>
    <s v="X"/>
    <s v="Y"/>
    <s v="GM Output Shaft"/>
    <s v="DRIVELINE"/>
    <s v="Torque Transfer Products"/>
    <s v="Hot Forging &amp; Machining"/>
    <s v="Light Vehicle"/>
    <s v="General Motors"/>
    <s v="GM 31XX/32XX"/>
    <s v="In Production"/>
    <n v="1512072.1606999999"/>
    <n v="1414741.2357000001"/>
    <n v="1368558.5156"/>
    <n v="1289510.3912"/>
    <n v="1156269.9264"/>
    <n v="6741152.2296000011"/>
    <n v="1"/>
    <n v="1414741.2357000001"/>
    <n v="0"/>
    <n v="1"/>
  </r>
  <r>
    <s v="HHI"/>
    <s v="Forging, FormTech"/>
    <s v="Royal Oak"/>
    <s v="3rd Party Sale"/>
    <s v="True"/>
    <s v="United States"/>
    <s v="North America"/>
    <x v="25"/>
    <s v="Magna"/>
    <s v="Canada"/>
    <s v="North America"/>
    <s v="PC363"/>
    <n v="40"/>
    <s v="Magna HHI LTA Extension 2016-0229"/>
    <s v="Also in #155 HHI - MPT LTA  24June16 Signed Exp 31Dec21.  Part Number per Agreement is PC363/M00009427. "/>
    <m/>
    <s v="X"/>
    <s v="Y"/>
    <s v="Sprocket BMW"/>
    <s v="DRIVELINE"/>
    <s v="Torque Transfer Products"/>
    <s v="Hot Forging &amp; Machining"/>
    <s v="Light Vehicle"/>
    <s v="BMW"/>
    <s v="BMW L7"/>
    <s v="In Production"/>
    <n v="1513096.2061999999"/>
    <n v="1542542.4428000001"/>
    <n v="1226274.5177"/>
    <n v="476372.69669999997"/>
    <n v="365480.24459999998"/>
    <n v="5123766.108"/>
    <n v="1"/>
    <n v="1542542.4428000001"/>
    <n v="0"/>
    <n v="1"/>
  </r>
  <r>
    <s v="HHI"/>
    <s v="Forging, FormTech"/>
    <s v="Royal Oak"/>
    <s v="3rd Party Sale"/>
    <s v="True"/>
    <s v="United States"/>
    <s v="North America"/>
    <x v="25"/>
    <s v="Magna"/>
    <s v="Canada"/>
    <s v="North America"/>
    <s v="PC-368"/>
    <n v="40"/>
    <s v="Magna HHI LTA Extension 2016-0229"/>
    <s v="Part Number per Agreement is PC368/M0019531"/>
    <m/>
    <s v="X"/>
    <s v="Y"/>
    <s v="Sprocket"/>
    <s v="DRIVELINE"/>
    <s v="Torque Transfer Products"/>
    <s v="Hot Forging &amp; Machining"/>
    <s v="Light Vehicle"/>
    <s v="RenaultNissan"/>
    <s v="RenaultNissan X61B"/>
    <s v="In Production"/>
    <n v="563698.75159999996"/>
    <n v="667027.58160000003"/>
    <n v="677784.25410000002"/>
    <n v="652165.26549999998"/>
    <n v="638772.09779999999"/>
    <n v="3199447.9506000001"/>
    <n v="1"/>
    <n v="667027.58160000003"/>
    <n v="0"/>
    <n v="1"/>
  </r>
  <r>
    <s v="HHI"/>
    <s v="Forging, FormTech"/>
    <s v="Royal Oak"/>
    <s v="3rd Party Sale"/>
    <s v="True"/>
    <s v="United States"/>
    <s v="North America"/>
    <x v="25"/>
    <s v="Magna"/>
    <s v="Canada"/>
    <s v="North America"/>
    <s v="PC-369"/>
    <n v="40"/>
    <s v="Magna HHI LTA Extension 2016-0229"/>
    <s v="Part Number per Agreement is PC369/M0020442"/>
    <m/>
    <s v="X"/>
    <s v="Y"/>
    <s v="Sprocket"/>
    <s v="DRIVELINE"/>
    <s v="Torque Transfer Products"/>
    <s v="Hot Forging &amp; Machining"/>
    <s v="Light Vehicle"/>
    <s v="RenaultNissan"/>
    <s v="RenaultNissan X61B"/>
    <s v="In Production"/>
    <n v="295775.14740000002"/>
    <n v="291315.65820000001"/>
    <n v="251689.76149999999"/>
    <n v="242208.84020000001"/>
    <n v="230897.052"/>
    <n v="1311886.4593"/>
    <n v="1"/>
    <n v="291315.65820000001"/>
    <n v="0"/>
    <n v="1"/>
  </r>
  <r>
    <s v="HHI"/>
    <s v="Forging, FormTech"/>
    <s v="Royal Oak"/>
    <s v="3rd Party Sale"/>
    <s v="True"/>
    <s v="United States"/>
    <s v="North America"/>
    <x v="25"/>
    <s v="Magna"/>
    <s v="Canada"/>
    <s v="North America"/>
    <s v="PC-374"/>
    <n v="40"/>
    <s v="Magna HHI LTA Extension 2016-0229"/>
    <s v="Part Number per Agreement is PC374/M0030250"/>
    <m/>
    <s v="X"/>
    <s v="Y"/>
    <s v="Sprocket"/>
    <s v="DRIVELINE"/>
    <s v="Torque Transfer Products"/>
    <s v="Hot Forging &amp; Machining"/>
    <s v="Light Vehicle"/>
    <s v="RenaultNissan"/>
    <s v="RenaultNissan X61B"/>
    <s v="In Production"/>
    <n v="230844.9394"/>
    <n v="376490.46679999999"/>
    <n v="325278.75910000002"/>
    <n v="313025.80800000002"/>
    <n v="298406.68170000002"/>
    <n v="1544046.655"/>
    <n v="1"/>
    <n v="376490.46679999999"/>
    <n v="0"/>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CA"/>
    <s v="FCA WK/WK(2)"/>
    <s v="In Production"/>
    <n v="1460819.4129999999"/>
    <n v="1559132.6316"/>
    <n v="1470908.6115000001"/>
    <n v="1443751.7749000001"/>
    <n v="1330938.8907999999"/>
    <n v="7265551.3218"/>
    <n v="1"/>
    <n v="1559132.6316"/>
    <n v="0"/>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ord"/>
    <s v="FCA WK/WK(2)"/>
    <s v="In Production"/>
    <n v="401338.8027"/>
    <n v="65121.630599999997"/>
    <m/>
    <m/>
    <m/>
    <n v="466460.43329999998"/>
    <n v="1"/>
    <n v="65121.630599999997"/>
    <n v="0"/>
    <n v="1"/>
  </r>
  <r>
    <s v="Metaldyne"/>
    <s v="Sintered Products"/>
    <s v="Ridgway"/>
    <s v="3rd Party Sale"/>
    <b v="1"/>
    <s v="United States"/>
    <s v="North America"/>
    <x v="25"/>
    <s v="600990 - Steyr de Mexico"/>
    <s v="Mexico"/>
    <s v="North America"/>
    <s v="multiple"/>
    <m/>
    <m/>
    <m/>
    <m/>
    <s v="X"/>
    <s v="N"/>
    <s v="Parts"/>
    <s v="DRIVELINE"/>
    <s v="Torque Transfer Products"/>
    <s v="Powder Metal Forming &amp; Machining"/>
    <s v="Light Vehicle"/>
    <s v="General Motors"/>
    <s v="GM VSS-T"/>
    <s v="Tracking"/>
    <n v="0"/>
    <n v="0"/>
    <n v="0"/>
    <n v="16700769.600000007"/>
    <n v="29828541.600000016"/>
    <n v="46529311.200000025"/>
    <n v="0"/>
    <n v="0"/>
    <n v="0"/>
    <n v="0"/>
  </r>
  <r>
    <s v="Metaldyne"/>
    <s v="Forged Products"/>
    <s v="Zell"/>
    <s v="3rd Party Sale"/>
    <b v="1"/>
    <s v="Germany"/>
    <s v="Europe"/>
    <x v="25"/>
    <s v="132120 - Magna Drivetrain Austria"/>
    <s v="Austria"/>
    <s v="Europe"/>
    <s v="02E 409 159 C"/>
    <m/>
    <m/>
    <m/>
    <m/>
    <s v="X"/>
    <s v="N"/>
    <s v="Differential Gears"/>
    <s v="DRIVELINE"/>
    <s v="Differential Gears and Pinions"/>
    <s v="Cold/Warm Forging &amp; Machining"/>
    <s v="Light Vehicle"/>
    <s v="Volkswagen"/>
    <s v="Volkswagen PQ35"/>
    <s v="In Production"/>
    <n v="2242680.2264775755"/>
    <n v="2945316.4464082001"/>
    <n v="2863653.3287045001"/>
    <n v="2248457.8416399001"/>
    <n v="1633262.3547091004"/>
    <n v="11933370.197939277"/>
    <n v="0"/>
    <n v="0"/>
    <n v="2945316.4464082001"/>
    <n v="0"/>
  </r>
  <r>
    <s v="Metaldyne"/>
    <s v="Forged Products"/>
    <s v="Oslavany"/>
    <s v="3rd Party Sale"/>
    <b v="1"/>
    <s v="Czech Republic"/>
    <s v="Europe"/>
    <x v="25"/>
    <s v="600514 - Magna Drivetrain (Germany)"/>
    <s v="Germany"/>
    <s v="Europe"/>
    <s v="M0034175"/>
    <m/>
    <m/>
    <m/>
    <m/>
    <s v="X"/>
    <s v="N"/>
    <s v="Shafts"/>
    <s v="DRIVELINE"/>
    <s v="Driveline Shaft Products"/>
    <s v="Cold/Warm Forging &amp; Machining"/>
    <s v="Light Vehicle"/>
    <s v="Multiple OEMs"/>
    <s v="Other"/>
    <s v="In Production"/>
    <n v="7074.6698560999994"/>
    <n v="2257550.2507500001"/>
    <n v="3010067.0008326997"/>
    <n v="3093679.9732503002"/>
    <n v="3093679.9734169003"/>
    <n v="11462051.868106"/>
    <n v="0"/>
    <n v="0"/>
    <n v="2257550.2507500001"/>
    <n v="0"/>
  </r>
  <r>
    <s v="Metaldyne"/>
    <s v="Sintered Products"/>
    <s v="Ridgway"/>
    <s v="3rd Party Sale"/>
    <b v="1"/>
    <s v="United States"/>
    <s v="North America"/>
    <x v="25"/>
    <s v="600990 - Steyr de Mexico"/>
    <s v="Mexico"/>
    <s v="North America"/>
    <s v="X8551223581"/>
    <m/>
    <m/>
    <m/>
    <m/>
    <s v="X"/>
    <s v="N"/>
    <s v="Front Sprockets"/>
    <s v="DRIVELINE"/>
    <s v="Torque Transfer Products"/>
    <s v="Powder Metal Forming &amp; Machining"/>
    <s v="Light Vehicle"/>
    <s v="General Motors"/>
    <s v="GM GMT800/900/K2XX"/>
    <s v="In Production"/>
    <n v="3256714.7725000009"/>
    <n v="2919006.4799999986"/>
    <n v="2919006.4800000037"/>
    <n v="1459503.2400000002"/>
    <n v="0"/>
    <n v="10554230.972500004"/>
    <n v="0"/>
    <n v="0"/>
    <n v="2919006.4799999986"/>
    <n v="0"/>
  </r>
  <r>
    <s v="Metaldyne"/>
    <s v="Sintered Products"/>
    <s v="Ridgway"/>
    <s v="3rd Party Sale"/>
    <b v="1"/>
    <s v="United States"/>
    <s v="North America"/>
    <x v="25"/>
    <s v="132120 - Magna Drivetrain Austria"/>
    <s v="Austria"/>
    <s v="Europe"/>
    <s v="M0019334"/>
    <m/>
    <m/>
    <m/>
    <m/>
    <s v="X"/>
    <s v="N"/>
    <s v="Transfer Case Hubs"/>
    <s v="DRIVELINE"/>
    <s v="Torque Transfer Products"/>
    <s v="Powder Metal Forming &amp; Machining"/>
    <s v="Light Vehicle"/>
    <s v="Multiple OEMs"/>
    <s v="Other"/>
    <s v="In Production"/>
    <n v="1817375.3550000002"/>
    <n v="1871585.4999999998"/>
    <n v="1556371.09962"/>
    <n v="1713978.3000000003"/>
    <n v="1516969.3002199999"/>
    <n v="8476279.5548400003"/>
    <n v="0"/>
    <n v="0"/>
    <n v="1871585.4999999998"/>
    <n v="0"/>
  </r>
  <r>
    <s v="Metaldyne"/>
    <s v="Sintered Products"/>
    <s v="Ridgway"/>
    <s v="3rd Party Sale"/>
    <b v="1"/>
    <s v="United States"/>
    <s v="North America"/>
    <x v="25"/>
    <s v="600990 - Steyr de Mexico"/>
    <s v="Mexico"/>
    <s v="North America"/>
    <s v="multiple (2)"/>
    <m/>
    <m/>
    <m/>
    <m/>
    <s v="X"/>
    <s v="N"/>
    <s v="Parts - uplift"/>
    <s v="DRIVELINE"/>
    <s v="Torque Transfer Products"/>
    <s v="Powder Metal Forming &amp; Machining"/>
    <s v="Light Vehicle"/>
    <s v="General Motors"/>
    <s v="GM 31XX/32XX"/>
    <s v="Tracking"/>
    <n v="0"/>
    <n v="1926362.7480000004"/>
    <n v="1926362.7480000004"/>
    <n v="1926362.7480000004"/>
    <n v="1926362.7480000004"/>
    <n v="7705450.9920000015"/>
    <n v="0"/>
    <n v="0"/>
    <n v="1926362.7480000004"/>
    <n v="0"/>
  </r>
  <r>
    <s v="Metaldyne"/>
    <s v="Sintered Products"/>
    <s v="Ridgway"/>
    <s v="3rd Party Sale"/>
    <b v="1"/>
    <s v="United States"/>
    <s v="North America"/>
    <x v="25"/>
    <s v="600990 - Steyr de Mexico"/>
    <s v="Mexico"/>
    <s v="North America"/>
    <s v="X8551223581 gen2"/>
    <m/>
    <m/>
    <m/>
    <m/>
    <s v="X"/>
    <s v="N"/>
    <s v="Front Sprockets"/>
    <s v="DRIVELINE"/>
    <s v="Torque Transfer Products"/>
    <s v="Powder Metal Forming &amp; Machining"/>
    <s v="Light Vehicle"/>
    <s v="General Motors"/>
    <s v="GM VSS-T"/>
    <s v="Awarded"/>
    <n v="0"/>
    <n v="0"/>
    <n v="1304990.1311999997"/>
    <n v="2594747.0399999986"/>
    <n v="3460601.3022399982"/>
    <n v="7360338.4734399971"/>
    <n v="0"/>
    <n v="0"/>
    <n v="0"/>
    <n v="0"/>
  </r>
  <r>
    <s v="Metaldyne"/>
    <s v="Sintered Products"/>
    <s v="St. Marys"/>
    <s v="3rd Party Sale"/>
    <b v="1"/>
    <s v="United States"/>
    <s v="North America"/>
    <x v="25"/>
    <s v="600990 - Steyr de Mexico"/>
    <s v="Mexico"/>
    <s v="North America"/>
    <s v="X8553224611"/>
    <m/>
    <m/>
    <m/>
    <m/>
    <s v="X"/>
    <s v="N"/>
    <s v="Shaft Gears"/>
    <s v="DRIVELINE"/>
    <s v="Torque Transfer Products"/>
    <s v="Powder Metal Forming &amp; Machining"/>
    <s v="Light Vehicle"/>
    <s v="General Motors"/>
    <s v="GM GMT800/900/K2XX"/>
    <s v="In Production"/>
    <n v="1856390.8697000004"/>
    <n v="1789926.9947999998"/>
    <n v="1789926.9947999984"/>
    <n v="1789926.9947999995"/>
    <n v="0"/>
    <n v="7226171.8540999983"/>
    <n v="0"/>
    <n v="0"/>
    <n v="1789926.9947999998"/>
    <n v="0"/>
  </r>
  <r>
    <s v="Metaldyne"/>
    <s v="Forged Products"/>
    <s v="Zell"/>
    <s v="3rd Party Sale"/>
    <b v="1"/>
    <s v="Germany"/>
    <s v="Europe"/>
    <x v="25"/>
    <s v="132120 - Magna Drivetrain Austria"/>
    <s v="Austria"/>
    <s v="Europe"/>
    <s v="02E409169F"/>
    <m/>
    <m/>
    <m/>
    <m/>
    <s v="X"/>
    <s v="N"/>
    <s v="Pinion Gears"/>
    <s v="DRIVELINE"/>
    <s v="Differential Gears and Pinions"/>
    <s v="Cold/Warm Forging &amp; Machining"/>
    <s v="Light Vehicle"/>
    <s v="Volkswagen"/>
    <s v="Volkswagen PQ35"/>
    <s v="In Production"/>
    <n v="1303248.0728331083"/>
    <n v="1718191.7296387001"/>
    <n v="1670552.4025806999"/>
    <n v="1311669.4719598"/>
    <n v="952786.54137200001"/>
    <n v="6956448.2183843078"/>
    <n v="0"/>
    <n v="0"/>
    <n v="1718191.7296387001"/>
    <n v="0"/>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GMT800/900/K2XX"/>
    <s v="In Production"/>
    <n v="1831672.8479999974"/>
    <n v="1684042.4699999986"/>
    <n v="1684042.4700000011"/>
    <n v="1684042.4700000002"/>
    <n v="0"/>
    <n v="6883800.2579999976"/>
    <n v="0"/>
    <n v="0"/>
    <n v="1684042.4699999986"/>
    <n v="0"/>
  </r>
  <r>
    <s v="Metaldyne"/>
    <s v="Forged Products"/>
    <s v="Oslavany"/>
    <s v="3rd Party Sale"/>
    <b v="1"/>
    <s v="Czech Republic"/>
    <s v="Europe"/>
    <x v="25"/>
    <s v="600514 - Magna Drivetrain (Germany)"/>
    <s v="Germany"/>
    <s v="Europe"/>
    <s v="M0044475-04"/>
    <m/>
    <m/>
    <m/>
    <m/>
    <s v="X"/>
    <s v="N"/>
    <s v="Shafts"/>
    <s v="DRIVELINE"/>
    <s v="Driveline Shaft Products"/>
    <s v="Cold/Warm Forging &amp; Machining"/>
    <s v="Light Vehicle"/>
    <s v="Multiple OEMs"/>
    <s v="Other"/>
    <s v="In Production"/>
    <n v="7325.5744753999998"/>
    <n v="1220749.3948501004"/>
    <n v="1588646.4727500002"/>
    <n v="1923098.3615827998"/>
    <n v="1923098.3619172"/>
    <n v="6662918.1655755006"/>
    <n v="0"/>
    <n v="0"/>
    <n v="1220749.3948501004"/>
    <n v="0"/>
  </r>
  <r>
    <s v="Metaldyne"/>
    <s v="Sintered Products"/>
    <s v="Ridgway"/>
    <s v="3rd Party Sale"/>
    <b v="1"/>
    <s v="United States"/>
    <s v="North America"/>
    <x v="25"/>
    <s v="600990 - Steyr de Mexico"/>
    <s v="Mexico"/>
    <s v="North America"/>
    <s v="XM0019710"/>
    <m/>
    <m/>
    <m/>
    <m/>
    <s v="X"/>
    <s v="N"/>
    <s v="Drive Sprockets"/>
    <s v="DRIVELINE"/>
    <s v="Torque Transfer Products"/>
    <s v="Powder Metal Forming &amp; Machining"/>
    <s v="Light Vehicle"/>
    <s v="General Motors"/>
    <s v="Other"/>
    <s v="In Production"/>
    <n v="846773.95619999955"/>
    <n v="1214402.0999999999"/>
    <n v="1214376.3999999999"/>
    <n v="1214389.2499999995"/>
    <n v="1214402.0999999994"/>
    <n v="5704343.8061999986"/>
    <n v="0"/>
    <n v="0"/>
    <n v="1214402.0999999999"/>
    <n v="0"/>
  </r>
  <r>
    <s v="Metaldyne"/>
    <s v="Forged Products"/>
    <s v="Oslavany"/>
    <s v="3rd Party Sale"/>
    <b v="1"/>
    <s v="Czech Republic"/>
    <s v="Europe"/>
    <x v="25"/>
    <s v="600990 - Steyr de Mexico"/>
    <s v="Mexico"/>
    <s v="North America"/>
    <s v="M0008404-80"/>
    <m/>
    <m/>
    <m/>
    <m/>
    <s v="X"/>
    <s v="N"/>
    <s v="Shafts"/>
    <s v="DRIVELINE"/>
    <s v="Driveline Shaft Products"/>
    <s v="Cold/Warm Forging &amp; Machining"/>
    <s v="Light Vehicle"/>
    <s v="Other"/>
    <s v="Other"/>
    <s v="In Production"/>
    <n v="668858.70314970007"/>
    <n v="2354523.6983193005"/>
    <n v="1353863.4834973998"/>
    <n v="382598.59821370005"/>
    <n v="382598.59840330004"/>
    <n v="5142443.0815834003"/>
    <n v="0"/>
    <n v="0"/>
    <n v="2354523.6983193005"/>
    <n v="0"/>
  </r>
  <r>
    <s v="Metaldyne"/>
    <s v="Forged Products"/>
    <s v="Oslavany"/>
    <s v="3rd Party Sale"/>
    <b v="1"/>
    <s v="Czech Republic"/>
    <s v="Europe"/>
    <x v="25"/>
    <s v="132120 - Magna Drivetrain Austria"/>
    <s v="Austria"/>
    <s v="Europe"/>
    <s v="M0034051-80"/>
    <m/>
    <m/>
    <m/>
    <m/>
    <s v="X"/>
    <s v="N"/>
    <s v="Shafts"/>
    <s v="DRIVELINE"/>
    <s v="Driveline Shaft Products"/>
    <s v="Cold/Warm Forging &amp; Machining"/>
    <s v="Light Vehicle"/>
    <s v="BMW"/>
    <s v="Other"/>
    <s v="Awarded"/>
    <n v="0"/>
    <n v="90353.292652999997"/>
    <n v="1011669.6392826"/>
    <n v="1833895.5612984998"/>
    <n v="2178967.055865"/>
    <n v="5114885.5490990998"/>
    <n v="0"/>
    <n v="0"/>
    <n v="90353.292652999997"/>
    <n v="0"/>
  </r>
  <r>
    <s v="Metaldyne"/>
    <s v="Sintered Products"/>
    <s v="Ridgway"/>
    <s v="3rd Party Sale"/>
    <b v="1"/>
    <s v="United States"/>
    <s v="North America"/>
    <x v="25"/>
    <s v="600990 - Steyr de Mexico"/>
    <s v="Mexico"/>
    <s v="North America"/>
    <s v="X31269"/>
    <m/>
    <m/>
    <m/>
    <m/>
    <s v="X"/>
    <s v="N"/>
    <s v="Sprockets"/>
    <s v="DRIVELINE"/>
    <s v="Torque Transfer Products"/>
    <s v="Powder Metal Forming &amp; Machining"/>
    <s v="Light Vehicle"/>
    <s v="General Motors"/>
    <s v="Other"/>
    <s v="In Production"/>
    <n v="2053421.2402999999"/>
    <n v="2175600"/>
    <n v="0"/>
    <n v="0"/>
    <n v="0"/>
    <n v="4229021.2402999997"/>
    <n v="0"/>
    <n v="0"/>
    <n v="2175600"/>
    <n v="0"/>
  </r>
  <r>
    <s v="Metaldyne"/>
    <s v="Sintered Products"/>
    <s v="St. Marys"/>
    <s v="3rd Party Sale"/>
    <b v="1"/>
    <s v="United States"/>
    <s v="North America"/>
    <x v="25"/>
    <s v="600990 - Steyr de Mexico"/>
    <s v="Mexico"/>
    <s v="North America"/>
    <s v="X8551223531"/>
    <m/>
    <m/>
    <m/>
    <m/>
    <s v="X"/>
    <s v="N"/>
    <s v="Sprockets"/>
    <s v="DRIVELINE"/>
    <s v="Torque Transfer Products"/>
    <s v="Powder Metal Forming &amp; Machining"/>
    <s v="Light Vehicle"/>
    <s v="General Motors"/>
    <s v="GM GMT800/900/K2XX"/>
    <s v="In Production"/>
    <n v="1146651.5758999998"/>
    <n v="991079.19999999972"/>
    <n v="991079.2"/>
    <n v="991079.19999999972"/>
    <n v="0"/>
    <n v="4119889.1758999997"/>
    <n v="0"/>
    <n v="0"/>
    <n v="991079.19999999972"/>
    <n v="0"/>
  </r>
  <r>
    <s v="Metaldyne"/>
    <s v="Forged Products"/>
    <s v="Zell"/>
    <s v="3rd Party Sale"/>
    <b v="1"/>
    <s v="Germany"/>
    <s v="Europe"/>
    <x v="25"/>
    <s v="132120 - Magna Drivetrain Austria"/>
    <s v="Austria"/>
    <s v="Europe"/>
    <s v="ITC 722 8511"/>
    <m/>
    <m/>
    <m/>
    <m/>
    <s v="X"/>
    <s v="N"/>
    <s v="Pinion Gears"/>
    <s v="DRIVELINE"/>
    <s v="Differential Gears and Pinions"/>
    <s v="Cold/Warm Forging &amp; Machining"/>
    <s v="Light Vehicle"/>
    <s v="Jaguar Land Rover"/>
    <s v="Other"/>
    <s v="Awarded"/>
    <n v="349891.05053579999"/>
    <n v="863404.73604859994"/>
    <n v="1065471.8068277"/>
    <n v="796439.82048340002"/>
    <n v="881053.30019720003"/>
    <n v="3956260.7140926998"/>
    <n v="0"/>
    <n v="0"/>
    <n v="863404.73604859994"/>
    <n v="0"/>
  </r>
  <r>
    <s v="Metaldyne"/>
    <s v="Sintered Products"/>
    <s v="St. Marys"/>
    <s v="3rd Party Sale"/>
    <b v="1"/>
    <s v="United States"/>
    <s v="North America"/>
    <x v="25"/>
    <s v="600990 - Steyr de Mexico"/>
    <s v="Mexico"/>
    <s v="North America"/>
    <s v="X8551220701"/>
    <m/>
    <m/>
    <m/>
    <m/>
    <s v="X"/>
    <s v="N"/>
    <s v="Tone Wheels"/>
    <s v="DRIVELINE"/>
    <s v="Torque Transfer Products"/>
    <s v="Powder Metal Forming &amp; Machining"/>
    <s v="Light Vehicle"/>
    <s v="General Motors"/>
    <s v="GM GMT800/900/K2XX"/>
    <s v="In Production"/>
    <n v="1052897.3639000002"/>
    <n v="936984.14700000023"/>
    <n v="937003.59179999982"/>
    <n v="749118.21180000005"/>
    <n v="0"/>
    <n v="3676003.3145000008"/>
    <n v="0"/>
    <n v="0"/>
    <n v="936984.14700000023"/>
    <n v="0"/>
  </r>
  <r>
    <s v="Metaldyne"/>
    <s v="Sintered Products"/>
    <s v="Ridgway"/>
    <s v="3rd Party Sale"/>
    <b v="1"/>
    <s v="United States"/>
    <s v="North America"/>
    <x v="25"/>
    <s v="132120 - Magna Drivetrain Austria"/>
    <s v="Austria"/>
    <s v="Europe"/>
    <s v="8602220551"/>
    <m/>
    <m/>
    <m/>
    <m/>
    <s v="X"/>
    <s v="N"/>
    <s v="Transfer Case Hubs"/>
    <s v="DRIVELINE"/>
    <s v="Torque Transfer Products"/>
    <s v="Powder Metal Forming &amp; Machining"/>
    <s v="Light Vehicle"/>
    <s v="Renault/Nissan"/>
    <s v="Other"/>
    <s v="In Production"/>
    <n v="1002322.9715"/>
    <n v="1013506.2804999999"/>
    <n v="889024.99999999988"/>
    <n v="675587.87800000003"/>
    <n v="0"/>
    <n v="3580442.13"/>
    <n v="0"/>
    <n v="0"/>
    <n v="1013506.2804999999"/>
    <n v="0"/>
  </r>
  <r>
    <s v="Metaldyne"/>
    <s v="Sintered Products"/>
    <s v="Ridgway"/>
    <s v="3rd Party Sale"/>
    <b v="1"/>
    <s v="United States"/>
    <s v="North America"/>
    <x v="25"/>
    <s v="600990 - Steyr de Mexico"/>
    <s v="Mexico"/>
    <s v="North America"/>
    <s v="XITC1225231"/>
    <m/>
    <m/>
    <m/>
    <m/>
    <s v="X"/>
    <s v="N"/>
    <s v="Lower Sprockets"/>
    <s v="DRIVELINE"/>
    <s v="Torque Transfer Products"/>
    <s v="Powder Metal Forming &amp; Machining"/>
    <s v="Light Vehicle"/>
    <s v="Multiple OEMs"/>
    <s v="Other"/>
    <s v="In Production"/>
    <n v="1377916.0800000003"/>
    <n v="1023037.1999999998"/>
    <n v="1023037.1999999998"/>
    <n v="0"/>
    <n v="0"/>
    <n v="3423990.48"/>
    <n v="0"/>
    <n v="0"/>
    <n v="1023037.1999999998"/>
    <n v="0"/>
  </r>
  <r>
    <s v="Metaldyne"/>
    <s v="Sintered Products"/>
    <s v="Ridgway"/>
    <s v="3rd Party Sale"/>
    <b v="1"/>
    <s v="United States"/>
    <s v="North America"/>
    <x v="25"/>
    <s v="600990 - Steyr de Mexico"/>
    <s v="Mexico"/>
    <s v="North America"/>
    <s v="X8551225501"/>
    <m/>
    <m/>
    <m/>
    <m/>
    <s v="X"/>
    <s v="N"/>
    <s v="Sprockets"/>
    <s v="DRIVELINE"/>
    <s v="Torque Transfer Products"/>
    <s v="Powder Metal Forming &amp; Machining"/>
    <s v="Light Vehicle"/>
    <s v="General Motors"/>
    <s v="GM GMT800/900/K2XX"/>
    <s v="In Production"/>
    <n v="3306356.3918000003"/>
    <n v="0"/>
    <n v="0"/>
    <n v="0"/>
    <n v="0"/>
    <n v="3306356.3918000003"/>
    <n v="0"/>
    <n v="0"/>
    <n v="0"/>
    <n v="0"/>
  </r>
  <r>
    <s v="Metaldyne"/>
    <s v="Sintered Products"/>
    <s v="Ridgway"/>
    <s v="3rd Party Sale"/>
    <b v="1"/>
    <s v="United States"/>
    <s v="North America"/>
    <x v="25"/>
    <s v="600990 - Steyr de Mexico"/>
    <s v="Mexico"/>
    <s v="North America"/>
    <s v="XM0021578"/>
    <m/>
    <m/>
    <m/>
    <m/>
    <s v="X"/>
    <s v="N"/>
    <s v="Sprockets"/>
    <s v="DRIVELINE"/>
    <s v="Torque Transfer Products"/>
    <s v="Powder Metal Forming &amp; Machining"/>
    <s v="Light Vehicle"/>
    <s v="General Motors"/>
    <s v="Other"/>
    <s v="In Production"/>
    <n v="585111.57259999984"/>
    <n v="667196.63999999966"/>
    <n v="667185.10000000021"/>
    <n v="667185.1"/>
    <n v="667202.4099999998"/>
    <n v="3253880.8225999996"/>
    <n v="0"/>
    <n v="0"/>
    <n v="667196.63999999966"/>
    <n v="0"/>
  </r>
  <r>
    <s v="Metaldyne"/>
    <s v="Forged Products"/>
    <s v="Oslavany"/>
    <s v="3rd Party Sale"/>
    <b v="1"/>
    <s v="Czech Republic"/>
    <s v="Europe"/>
    <x v="25"/>
    <s v="132120 - Magna Drivetrain Austria"/>
    <s v="Germany"/>
    <s v="Europe"/>
    <s v="0AX 409 833 - RT"/>
    <m/>
    <m/>
    <m/>
    <m/>
    <s v="X"/>
    <s v="N"/>
    <s v="Drive Shafts"/>
    <s v="DRIVELINE"/>
    <s v="Driveline Shaft Products"/>
    <s v="Cold/Warm Forging &amp; Machining"/>
    <s v="Light Vehicle"/>
    <s v="Volkswagen"/>
    <s v="Other"/>
    <s v="High Probability"/>
    <n v="0"/>
    <n v="361730.02178069996"/>
    <n v="377972.28587039997"/>
    <n v="773669.44197949977"/>
    <n v="1135292.6467948002"/>
    <n v="2648664.3964253999"/>
    <n v="0"/>
    <n v="0"/>
    <n v="361730.02178069996"/>
    <n v="0"/>
  </r>
  <r>
    <s v="Metaldyne"/>
    <s v="Sintered Products"/>
    <s v="Ridgway"/>
    <s v="3rd Party Sale"/>
    <b v="1"/>
    <s v="United States"/>
    <s v="North America"/>
    <x v="25"/>
    <s v="600990 - Steyr de Mexico"/>
    <s v="Mexico"/>
    <s v="North America"/>
    <s v="XITC1225241"/>
    <m/>
    <m/>
    <m/>
    <m/>
    <s v="X"/>
    <s v="N"/>
    <s v="Lower Sprockets"/>
    <s v="DRIVELINE"/>
    <s v="Torque Transfer Products"/>
    <s v="Powder Metal Forming &amp; Machining"/>
    <s v="Light Vehicle"/>
    <s v="Multiple OEMs"/>
    <s v="Other"/>
    <s v="In Production"/>
    <n v="1047762.4799999999"/>
    <n v="655623.83999999985"/>
    <n v="655623.83999999985"/>
    <n v="0"/>
    <n v="0"/>
    <n v="2359010.1599999997"/>
    <n v="0"/>
    <n v="0"/>
    <n v="655623.83999999985"/>
    <n v="0"/>
  </r>
  <r>
    <s v="Metaldyne"/>
    <s v="Sintered Products"/>
    <s v="Ridgway"/>
    <s v="3rd Party Sale"/>
    <b v="1"/>
    <s v="United States"/>
    <s v="North America"/>
    <x v="25"/>
    <s v="600990 - Steyr de Mexico"/>
    <s v="Mexico"/>
    <s v="North America"/>
    <s v="XITC1225241_UpL/ext"/>
    <m/>
    <m/>
    <m/>
    <m/>
    <s v="X"/>
    <s v="N"/>
    <s v="Lower Sprockets"/>
    <s v="DRIVELINE"/>
    <s v="Torque Transfer Products"/>
    <s v="Powder Metal Forming &amp; Machining"/>
    <s v="Light Vehicle"/>
    <s v="Multiple OEMs"/>
    <s v="Other"/>
    <s v="Tracking"/>
    <n v="0"/>
    <n v="147598.07999999999"/>
    <n v="147598.07999999999"/>
    <n v="1276986.96"/>
    <n v="607989.3600000001"/>
    <n v="2180172.48"/>
    <n v="0"/>
    <n v="0"/>
    <n v="147598.07999999999"/>
    <n v="0"/>
  </r>
  <r>
    <s v="Metaldyne"/>
    <s v="Forged Products"/>
    <s v="Oslavany"/>
    <s v="3rd Party Sale"/>
    <b v="1"/>
    <s v="Czech Republic"/>
    <s v="Europe"/>
    <x v="25"/>
    <s v="132120 - Magna Drivetrain Austria"/>
    <s v="Austria"/>
    <s v="Europe"/>
    <s v="M0021212-80"/>
    <m/>
    <m/>
    <m/>
    <m/>
    <s v="X"/>
    <s v="N"/>
    <s v="Shafts"/>
    <s v="DRIVELINE"/>
    <s v="Driveline Shaft Products"/>
    <s v="Cold/Warm Forging &amp; Machining"/>
    <s v="Light Vehicle"/>
    <s v="Volkswagen"/>
    <s v="Volkswagen MLB B/C"/>
    <s v="In Production"/>
    <n v="153791.7071768"/>
    <n v="556631.40527440002"/>
    <n v="453868.24550260004"/>
    <n v="497107.07395009999"/>
    <n v="441553.41653390002"/>
    <n v="2102951.8484378001"/>
    <n v="0"/>
    <n v="0"/>
    <n v="556631.40527440002"/>
    <n v="0"/>
  </r>
  <r>
    <s v="Metaldyne"/>
    <s v="Forged Products"/>
    <s v="Oslavany"/>
    <s v="3rd Party Sale"/>
    <b v="1"/>
    <s v="Czech Republic"/>
    <s v="Europe"/>
    <x v="25"/>
    <s v="600514 - Magna Drivetrain (Germany)"/>
    <s v="Germany"/>
    <s v="Europe"/>
    <s v="RA6409403J"/>
    <m/>
    <m/>
    <m/>
    <m/>
    <s v="X"/>
    <s v="N"/>
    <s v="Hollow Shafts"/>
    <s v="DRIVELINE"/>
    <s v="Driveline Shaft Products"/>
    <s v="Cold/Warm Forging &amp; Machining"/>
    <s v="Light Vehicle"/>
    <s v="Other"/>
    <s v="Other"/>
    <s v="In Production"/>
    <n v="488348.55975154688"/>
    <n v="347545.38533400005"/>
    <n v="347565.54427660001"/>
    <n v="347558.73199359997"/>
    <n v="347558.73200459994"/>
    <n v="1878576.9533603468"/>
    <n v="0"/>
    <n v="0"/>
    <n v="347545.38533400005"/>
    <n v="0"/>
  </r>
  <r>
    <s v="Metaldyne"/>
    <s v="Forged Products"/>
    <s v="Zell"/>
    <s v="3rd Party Sale"/>
    <b v="1"/>
    <s v="Germany"/>
    <s v="Europe"/>
    <x v="25"/>
    <s v="600990 - Steyr de Mexico"/>
    <s v="Mexico"/>
    <s v="North America"/>
    <s v="XM0032139"/>
    <m/>
    <m/>
    <m/>
    <m/>
    <s v="X"/>
    <s v="N"/>
    <s v="Side Gears"/>
    <s v="DRIVELINE"/>
    <s v="Differential Gears and Pinions"/>
    <s v="Cold/Warm Forging &amp; Machining"/>
    <s v="Light Vehicle"/>
    <s v="Volkswagen"/>
    <s v="Other"/>
    <s v="Awarded"/>
    <n v="164854.75376796076"/>
    <n v="1454999.4979280003"/>
    <n v="0"/>
    <n v="0"/>
    <n v="0"/>
    <n v="1619854.251695961"/>
    <n v="0"/>
    <n v="0"/>
    <n v="1454999.4979280003"/>
    <n v="0"/>
  </r>
  <r>
    <s v="Metaldyne"/>
    <s v="Sintered Products"/>
    <s v="Ridgway"/>
    <s v="3rd Party Sale"/>
    <b v="1"/>
    <s v="United States"/>
    <s v="North America"/>
    <x v="25"/>
    <s v="600990 - Steyr de Mexico"/>
    <s v="Mexico"/>
    <s v="North America"/>
    <s v="XM0019835"/>
    <m/>
    <m/>
    <m/>
    <m/>
    <s v="X"/>
    <s v="N"/>
    <s v="Drive Sprockets"/>
    <s v="DRIVELINE"/>
    <s v="Torque Transfer Products"/>
    <s v="Powder Metal Forming &amp; Machining"/>
    <s v="Light Vehicle"/>
    <s v="General Motors"/>
    <s v="Other"/>
    <s v="In Production"/>
    <n v="537381.71850000008"/>
    <n v="269145.24"/>
    <n v="269145.23999999993"/>
    <n v="269145.24000000011"/>
    <n v="269170.72000000003"/>
    <n v="1613988.1585000001"/>
    <n v="0"/>
    <n v="0"/>
    <n v="269145.24"/>
    <n v="0"/>
  </r>
  <r>
    <s v="Metaldyne"/>
    <s v="Sintered Products"/>
    <s v="Ridgway"/>
    <s v="3rd Party Sale"/>
    <b v="1"/>
    <s v="United States"/>
    <s v="North America"/>
    <x v="25"/>
    <s v="132120 - Magna Drivetrain Austria"/>
    <s v="Austria"/>
    <s v="Europe"/>
    <s v="8605221940"/>
    <m/>
    <m/>
    <m/>
    <m/>
    <s v="X"/>
    <s v="N"/>
    <s v="Cam Gears"/>
    <s v="DRIVELINE"/>
    <s v="Torque Transfer Products"/>
    <s v="Powder Metal Forming &amp; Machining"/>
    <s v="Light Vehicle"/>
    <s v="Renault/Nissan"/>
    <s v="RenaultNissan X61B"/>
    <s v="In Production"/>
    <n v="448318.16759999999"/>
    <n v="456008"/>
    <n v="400000"/>
    <n v="303968"/>
    <n v="0"/>
    <n v="1608294.1676"/>
    <n v="0"/>
    <n v="0"/>
    <n v="456008"/>
    <n v="0"/>
  </r>
  <r>
    <s v="Metaldyne"/>
    <s v="Sintered Products"/>
    <s v="Ridgway"/>
    <s v="3rd Party Sale"/>
    <b v="1"/>
    <s v="United States"/>
    <s v="North America"/>
    <x v="25"/>
    <s v="600990 - Steyr de Mexico"/>
    <s v="Mexico"/>
    <s v="North America"/>
    <s v="X8551221251"/>
    <m/>
    <m/>
    <m/>
    <m/>
    <s v="X"/>
    <s v="N"/>
    <s v="Main Sprockets"/>
    <s v="DRIVELINE"/>
    <s v="Torque Transfer Products"/>
    <s v="Powder Metal Forming &amp; Machining"/>
    <s v="Light Vehicle"/>
    <s v="General Motors"/>
    <s v="GM GMT800/900/K2XX"/>
    <s v="In Production"/>
    <n v="1582782.9051999999"/>
    <n v="0"/>
    <n v="0"/>
    <n v="0"/>
    <n v="0"/>
    <n v="1582782.9051999999"/>
    <n v="0"/>
    <n v="0"/>
    <n v="0"/>
    <n v="0"/>
  </r>
  <r>
    <s v="Metaldyne"/>
    <s v="Forged Products"/>
    <s v="Zell"/>
    <s v="3rd Party Sale"/>
    <b v="1"/>
    <s v="Germany"/>
    <s v="Europe"/>
    <x v="25"/>
    <s v="600990 - Steyr de Mexico"/>
    <s v="Mexico"/>
    <s v="North America"/>
    <s v="XM0008557"/>
    <m/>
    <m/>
    <m/>
    <m/>
    <s v="X"/>
    <s v="N"/>
    <s v="Side Gears"/>
    <s v="DRIVELINE"/>
    <s v="Differential Gears and Pinions"/>
    <s v="Cold/Warm Forging &amp; Machining"/>
    <s v="Light Vehicle"/>
    <s v="Renault/Nissan"/>
    <s v="Other"/>
    <s v="In Production"/>
    <n v="391886.57279160264"/>
    <n v="423445.83519459999"/>
    <n v="362515.61323640001"/>
    <n v="362515.61322529998"/>
    <n v="30023.155177099998"/>
    <n v="1570386.7896250025"/>
    <n v="0"/>
    <n v="0"/>
    <n v="423445.83519459999"/>
    <n v="0"/>
  </r>
  <r>
    <s v="Metaldyne"/>
    <s v="Forged Products"/>
    <s v="Oslavany"/>
    <s v="3rd Party Sale"/>
    <b v="0"/>
    <s v="Czech Republic"/>
    <s v="Europe"/>
    <x v="25"/>
    <s v="550061 - Magna"/>
    <s v="Germany"/>
    <s v="Europe"/>
    <s v="Material Recovery - Euros OS"/>
    <m/>
    <m/>
    <m/>
    <m/>
    <s v="X"/>
    <s v="N"/>
    <s v="Materials"/>
    <s v="DRIVELINE"/>
    <s v="Driveline Shaft Products"/>
    <s v="Cold/Warm Forging &amp; Machining"/>
    <s v="Light Vehicle"/>
    <s v="Other"/>
    <s v="Other"/>
    <s v="In Production"/>
    <n v="141171.93403910002"/>
    <n v="502387.98633320007"/>
    <n v="368023.054756"/>
    <n v="248409.68119630002"/>
    <n v="243789.78576970004"/>
    <n v="1503782.4420943002"/>
    <n v="0"/>
    <n v="0"/>
    <n v="502387.98633320007"/>
    <n v="0"/>
  </r>
  <r>
    <s v="Metaldyne"/>
    <s v="Sintered Products"/>
    <s v="Ridgway"/>
    <s v="3rd Party Sale"/>
    <b v="1"/>
    <s v="United States"/>
    <s v="North America"/>
    <x v="25"/>
    <s v="600990 - Steyr de Mexico"/>
    <s v="Mexico"/>
    <s v="North America"/>
    <s v="XM0014252"/>
    <m/>
    <m/>
    <m/>
    <m/>
    <s v="X"/>
    <s v="N"/>
    <s v="Sprockets"/>
    <s v="DRIVELINE"/>
    <s v="Torque Transfer Products"/>
    <s v="Powder Metal Forming &amp; Machining"/>
    <s v="Light Vehicle"/>
    <s v="Ford"/>
    <s v="Other"/>
    <s v="In Production"/>
    <n v="1493684.6625999999"/>
    <n v="0"/>
    <n v="0"/>
    <n v="0"/>
    <n v="0"/>
    <n v="1493684.6625999999"/>
    <n v="0"/>
    <n v="0"/>
    <n v="0"/>
    <n v="0"/>
  </r>
  <r>
    <s v="Metaldyne"/>
    <s v="Sintered Products"/>
    <s v="Ridgway"/>
    <s v="3rd Party Sale"/>
    <b v="1"/>
    <s v="United States"/>
    <s v="North America"/>
    <x v="25"/>
    <s v="600990 - Steyr de Mexico"/>
    <s v="Mexico"/>
    <s v="North America"/>
    <s v="XM0018823"/>
    <m/>
    <m/>
    <m/>
    <m/>
    <s v="X"/>
    <s v="N"/>
    <s v="Tone Wheels"/>
    <s v="SAFETY - CRITICAL"/>
    <s v="Brake Products &amp; Assy"/>
    <s v="Powder Metal Forming &amp; Machining"/>
    <s v="Light Vehicle"/>
    <s v="General Motors"/>
    <s v="Other"/>
    <s v="In Production"/>
    <n v="294729.38240000012"/>
    <n v="296017.92000000016"/>
    <n v="296012.80000000005"/>
    <n v="296012.79999999999"/>
    <n v="296020.47999999998"/>
    <n v="1478793.3824000002"/>
    <n v="0"/>
    <n v="0"/>
    <n v="296017.92000000016"/>
    <n v="0"/>
  </r>
  <r>
    <s v="Metaldyne"/>
    <s v="Forged Products"/>
    <s v="Oslavany"/>
    <s v="3rd Party Sale"/>
    <b v="1"/>
    <s v="Czech Republic"/>
    <s v="Europe"/>
    <x v="25"/>
    <s v="600514 - Magna Drivetrain (Germany)"/>
    <s v="Germany"/>
    <s v="Europe"/>
    <s v="XM0008404-80"/>
    <m/>
    <m/>
    <m/>
    <m/>
    <s v="X"/>
    <s v="N"/>
    <s v="Drive Shafts"/>
    <s v="DRIVELINE"/>
    <s v="Driveline Shaft Products"/>
    <s v="Cold/Warm Forging &amp; Machining"/>
    <s v="Light Vehicle"/>
    <s v="Other"/>
    <s v="Other"/>
    <s v="In Production"/>
    <n v="1394996.8908210106"/>
    <n v="0"/>
    <n v="0"/>
    <n v="0"/>
    <n v="0"/>
    <n v="1394996.8908210106"/>
    <n v="0"/>
    <n v="0"/>
    <n v="0"/>
    <n v="0"/>
  </r>
  <r>
    <s v="Metaldyne"/>
    <s v="Sintered Products"/>
    <s v="St. Marys"/>
    <s v="3rd Party Sale"/>
    <b v="1"/>
    <s v="United States"/>
    <s v="North America"/>
    <x v="25"/>
    <s v="600990 - Steyr de Mexico"/>
    <s v="Mexico"/>
    <s v="North America"/>
    <s v="X8551221351"/>
    <m/>
    <m/>
    <m/>
    <m/>
    <s v="X"/>
    <s v="N"/>
    <s v="Sprocket Spacers"/>
    <s v="DRIVELINE"/>
    <s v="Torque Transfer Products"/>
    <s v="Powder Metal Forming &amp; Machining"/>
    <s v="Light Vehicle"/>
    <s v="Other"/>
    <s v="Other"/>
    <s v="In Production"/>
    <n v="326307.04800000001"/>
    <n v="301774.54499999998"/>
    <n v="301774.5450000001"/>
    <n v="301774.54500000004"/>
    <n v="0"/>
    <n v="1231630.6830000002"/>
    <n v="0"/>
    <n v="0"/>
    <n v="301774.54499999998"/>
    <n v="0"/>
  </r>
  <r>
    <s v="Metaldyne"/>
    <s v="Forged Products"/>
    <s v="Zell"/>
    <s v="3rd Party Sale"/>
    <b v="1"/>
    <s v="Germany"/>
    <s v="Europe"/>
    <x v="25"/>
    <s v="600990 - Steyr de Mexico"/>
    <s v="Mexico"/>
    <s v="North America"/>
    <s v="XM0008336"/>
    <m/>
    <m/>
    <m/>
    <m/>
    <s v="X"/>
    <s v="N"/>
    <s v="Pinion Gears"/>
    <s v="DRIVELINE"/>
    <s v="Differential Gears and Pinions"/>
    <s v="Cold/Warm Forging &amp; Machining"/>
    <s v="Light Vehicle"/>
    <s v="Renault/Nissan"/>
    <s v="Other"/>
    <s v="In Production"/>
    <n v="284908.47100651101"/>
    <n v="319096.95417809999"/>
    <n v="273181.6407316"/>
    <n v="273181.64074270002"/>
    <n v="22624.611182299999"/>
    <n v="1172993.3178412109"/>
    <n v="0"/>
    <n v="0"/>
    <n v="319096.95417809999"/>
    <n v="0"/>
  </r>
  <r>
    <s v="Metaldyne"/>
    <s v="Sintered Products"/>
    <s v="St. Marys"/>
    <s v="3rd Party Sale"/>
    <b v="1"/>
    <s v="United States"/>
    <s v="North America"/>
    <x v="25"/>
    <s v="600990 - Steyr de Mexico"/>
    <s v="Mexico"/>
    <s v="North America"/>
    <s v="X8551223651"/>
    <m/>
    <m/>
    <m/>
    <m/>
    <s v="X"/>
    <s v="N"/>
    <s v="Front Spacers"/>
    <s v="DRIVELINE"/>
    <s v="Torque Transfer Products"/>
    <s v="Powder Metal Forming &amp; Machining"/>
    <s v="Light Vehicle"/>
    <s v="General Motors"/>
    <s v="GM GMT800/900/K2XX"/>
    <s v="In Production"/>
    <n v="310728.82999999996"/>
    <n v="277680.39999999997"/>
    <n v="277680.00000000006"/>
    <n v="277680.00000000012"/>
    <n v="0"/>
    <n v="1143769.23"/>
    <n v="0"/>
    <n v="0"/>
    <n v="277680.39999999997"/>
    <n v="0"/>
  </r>
  <r>
    <s v="Metaldyne"/>
    <s v="Sintered Products"/>
    <s v="Ridgway"/>
    <s v="3rd Party Sale"/>
    <b v="1"/>
    <s v="United States"/>
    <s v="North America"/>
    <x v="25"/>
    <s v="132120 - Magna Drivetrain Austria"/>
    <s v="Austria"/>
    <s v="Europe"/>
    <s v="ITC5227591"/>
    <m/>
    <m/>
    <m/>
    <m/>
    <s v="X"/>
    <s v="N"/>
    <s v="Sprockets"/>
    <s v="DRIVELINE"/>
    <s v="Torque Transfer Products"/>
    <s v="Powder Metal Forming &amp; Machining"/>
    <s v="Light Vehicle"/>
    <s v="Jaguar Land Rover"/>
    <s v="Other"/>
    <s v="In Production"/>
    <n v="1005111.4748"/>
    <n v="0"/>
    <n v="0"/>
    <n v="0"/>
    <n v="0"/>
    <n v="1005111.4748"/>
    <n v="0"/>
    <n v="0"/>
    <n v="0"/>
    <n v="0"/>
  </r>
  <r>
    <s v="Metaldyne"/>
    <s v="Forged Products"/>
    <s v="Zell"/>
    <s v="3rd Party Sale"/>
    <b v="1"/>
    <s v="Germany"/>
    <s v="Europe"/>
    <x v="25"/>
    <s v="601310 - Magna Powertrain GmbH"/>
    <s v="Germany"/>
    <s v="Europe"/>
    <s v="872 010 0451"/>
    <m/>
    <m/>
    <m/>
    <m/>
    <s v="X"/>
    <s v="N"/>
    <s v="Side Gears"/>
    <s v="DRIVELINE"/>
    <s v="Differential Gears and Pinions"/>
    <s v="Cold/Warm Forging &amp; Machining"/>
    <s v="Light Vehicle"/>
    <s v="Volkswagen"/>
    <s v="Volkswagen 970/MSB"/>
    <s v="In Production"/>
    <n v="55079.613035000068"/>
    <n v="211658.99278219999"/>
    <n v="231502.02337900002"/>
    <n v="264573.74099149997"/>
    <n v="231502.02337889999"/>
    <n v="994316.39356660005"/>
    <n v="0"/>
    <n v="0"/>
    <n v="211658.99278219999"/>
    <n v="0"/>
  </r>
  <r>
    <s v="Metaldyne"/>
    <s v="Forged Products"/>
    <s v="Zell"/>
    <s v="3rd Party Sale"/>
    <b v="0"/>
    <s v="Germany"/>
    <s v="Europe"/>
    <x v="25"/>
    <s v="550061 - Magna"/>
    <s v="Germany"/>
    <s v="Europe"/>
    <s v="Material Recovery EUR"/>
    <m/>
    <m/>
    <m/>
    <m/>
    <s v="X"/>
    <s v="N"/>
    <s v="Materials"/>
    <s v="DRIVELINE"/>
    <s v="Differential Gears and Pinions"/>
    <s v="Cold/Warm Forging &amp; Machining"/>
    <s v="Light Vehicle"/>
    <s v="Other"/>
    <s v="Other"/>
    <s v="In Production"/>
    <n v="59500.702432300001"/>
    <n v="285102.39793829998"/>
    <n v="245258.02956229995"/>
    <n v="214125.01805519999"/>
    <n v="187960.84676710001"/>
    <n v="991946.99475519999"/>
    <n v="0"/>
    <n v="0"/>
    <n v="285102.39793829998"/>
    <n v="0"/>
  </r>
  <r>
    <s v="Metaldyne"/>
    <s v="Forged Products"/>
    <s v="Zell"/>
    <s v="3rd Party Sale"/>
    <b v="1"/>
    <s v="Germany"/>
    <s v="Europe"/>
    <x v="25"/>
    <s v="132120 - Magna Drivetrain Austria"/>
    <s v="Austria"/>
    <s v="Europe"/>
    <s v="M0022909-OP"/>
    <m/>
    <m/>
    <m/>
    <m/>
    <s v="X"/>
    <s v="N"/>
    <s v="Differential Gears"/>
    <s v="DRIVELINE"/>
    <s v="Differential Gears and Pinions"/>
    <s v="Cold/Warm Forging &amp; Machining"/>
    <s v="Light Vehicle"/>
    <s v="Volkswagen"/>
    <s v="Other"/>
    <s v="Awarded"/>
    <n v="289144.94337260001"/>
    <n v="476053.08978669997"/>
    <n v="202673.8890267"/>
    <n v="0"/>
    <n v="0"/>
    <n v="967871.92218600004"/>
    <n v="0"/>
    <n v="0"/>
    <n v="476053.08978669997"/>
    <n v="0"/>
  </r>
  <r>
    <s v="Metaldyne"/>
    <s v="Forged Products"/>
    <s v="Zell"/>
    <s v="3rd Party Sale"/>
    <b v="1"/>
    <s v="Germany"/>
    <s v="Europe"/>
    <x v="25"/>
    <s v="600990 - Steyr de Mexico"/>
    <s v="Mexico"/>
    <s v="North America"/>
    <s v="XM0032138"/>
    <m/>
    <m/>
    <m/>
    <m/>
    <s v="X"/>
    <s v="N"/>
    <s v="Pinion Gears"/>
    <s v="DRIVELINE"/>
    <s v="Differential Gears and Pinions"/>
    <s v="Cold/Warm Forging &amp; Machining"/>
    <s v="Light Vehicle"/>
    <s v="Volkswagen"/>
    <s v="Other"/>
    <s v="Awarded"/>
    <n v="80788.921101899992"/>
    <n v="805895.27176790009"/>
    <n v="0"/>
    <n v="0"/>
    <n v="0"/>
    <n v="886684.19286980014"/>
    <n v="0"/>
    <n v="0"/>
    <n v="805895.27176790009"/>
    <n v="0"/>
  </r>
  <r>
    <s v="Metaldyne"/>
    <s v="Sintered Products"/>
    <s v="Ridgway"/>
    <s v="3rd Party Sale"/>
    <b v="1"/>
    <s v="United States"/>
    <s v="North America"/>
    <x v="25"/>
    <s v="600116 - Magna Drivetrain"/>
    <s v="Austria"/>
    <s v="Europe"/>
    <s v="ITC1227181"/>
    <m/>
    <m/>
    <m/>
    <m/>
    <s v="X"/>
    <s v="N"/>
    <s v="Clutch Hubs"/>
    <s v="DRIVELINE"/>
    <s v="Torque Transfer Products"/>
    <s v="Powder Metal Forming &amp; Machining"/>
    <s v="Light Vehicle"/>
    <s v="Multiple OEMs"/>
    <s v="Other"/>
    <s v="In Production"/>
    <n v="748146.66200000001"/>
    <n v="0"/>
    <n v="0"/>
    <n v="0"/>
    <n v="0"/>
    <n v="748146.66200000001"/>
    <n v="0"/>
    <n v="0"/>
    <n v="0"/>
    <n v="0"/>
  </r>
  <r>
    <s v="Metaldyne"/>
    <s v="Sintered Products"/>
    <s v="St. Marys"/>
    <s v="3rd Party Sale"/>
    <b v="1"/>
    <s v="United States"/>
    <s v="North America"/>
    <x v="25"/>
    <s v="600990 - Steyr de Mexico"/>
    <s v="Mexico"/>
    <s v="North America"/>
    <s v="X8551223651 gen2"/>
    <m/>
    <m/>
    <m/>
    <m/>
    <s v="X"/>
    <s v="N"/>
    <s v="Front Spacers"/>
    <s v="DRIVELINE"/>
    <s v="Torque Transfer Products"/>
    <s v="Powder Metal Forming &amp; Machining"/>
    <s v="Light Vehicle"/>
    <s v="General Motors"/>
    <s v="GM VSS-T"/>
    <s v="Awarded"/>
    <n v="0"/>
    <n v="0"/>
    <n v="104532.66599999997"/>
    <n v="253838.19360000014"/>
    <n v="379650.71769999975"/>
    <n v="738021.57729999977"/>
    <n v="0"/>
    <n v="0"/>
    <n v="0"/>
    <n v="0"/>
  </r>
  <r>
    <s v="Metaldyne"/>
    <s v="Forged Products"/>
    <s v="Zell"/>
    <s v="3rd Party Sale"/>
    <b v="1"/>
    <s v="Germany"/>
    <s v="Europe"/>
    <x v="25"/>
    <s v="601296 - Magna - St Valentin"/>
    <s v="Austria"/>
    <s v="Europe"/>
    <s v="E0006140"/>
    <m/>
    <m/>
    <m/>
    <m/>
    <s v="X"/>
    <s v="N"/>
    <s v="Pinion Gears"/>
    <s v="DRIVELINE"/>
    <s v="Differential Gears and Pinions"/>
    <s v="Cold/Warm Forging &amp; Machining"/>
    <s v="Light Vehicle"/>
    <s v="Multiple OEMs"/>
    <s v="Other"/>
    <s v="In Production"/>
    <n v="135603.50995901902"/>
    <n v="134754.67952319997"/>
    <n v="134754.67947850001"/>
    <n v="134754.67947850001"/>
    <n v="134754.6795117"/>
    <n v="674622.22795091895"/>
    <n v="0"/>
    <n v="0"/>
    <n v="134754.67952319997"/>
    <n v="0"/>
  </r>
  <r>
    <s v="Metaldyne"/>
    <s v="Forged Products"/>
    <s v="Oslavany"/>
    <s v="3rd Party Sale"/>
    <b v="1"/>
    <s v="Czech Republic"/>
    <s v="Europe"/>
    <x v="25"/>
    <s v="600514 - Magna Drivetrain (Germany)"/>
    <s v="Germany"/>
    <s v="Europe"/>
    <s v="R2M409403AA"/>
    <m/>
    <m/>
    <m/>
    <m/>
    <s v="X"/>
    <s v="N"/>
    <s v="Shafts"/>
    <s v="DRIVELINE"/>
    <s v="Driveline Shaft Products"/>
    <s v="Cold/Warm Forging &amp; Machining"/>
    <s v="Light Vehicle"/>
    <s v="Multiple OEMs"/>
    <s v="Other"/>
    <s v="In Production"/>
    <n v="316649.7490058447"/>
    <n v="234826.94962019997"/>
    <n v="88056.165628999996"/>
    <n v="0"/>
    <n v="0"/>
    <n v="639532.86425504461"/>
    <n v="0"/>
    <n v="0"/>
    <n v="234826.94962019997"/>
    <n v="0"/>
  </r>
  <r>
    <s v="Metaldyne"/>
    <s v="Sintered Products"/>
    <s v="Ridgway"/>
    <s v="3rd Party Sale"/>
    <b v="1"/>
    <s v="United States"/>
    <s v="North America"/>
    <x v="25"/>
    <s v="132120 - Magna Drivetrain Austria"/>
    <s v="Austria"/>
    <s v="Europe"/>
    <s v="M0001552"/>
    <m/>
    <m/>
    <m/>
    <m/>
    <s v="X"/>
    <s v="N"/>
    <s v="Transfer Case Hubs"/>
    <s v="DRIVELINE"/>
    <s v="Torque Transfer Products"/>
    <s v="Powder Metal Forming &amp; Machining"/>
    <s v="Light Vehicle"/>
    <s v="Volkswagen"/>
    <s v="Other"/>
    <s v="In Production"/>
    <n v="274088.27439999999"/>
    <n v="364317.6"/>
    <n v="0"/>
    <n v="0"/>
    <n v="0"/>
    <n v="638405.87439999997"/>
    <n v="0"/>
    <n v="0"/>
    <n v="364317.6"/>
    <n v="0"/>
  </r>
  <r>
    <s v="Metaldyne"/>
    <s v="Forged Products"/>
    <s v="Ramos Forged"/>
    <s v="3rd Party Sale"/>
    <b v="1"/>
    <s v="Mexico"/>
    <s v="North America"/>
    <x v="25"/>
    <s v="600990 - Steyr de Mexico"/>
    <s v="Mexico"/>
    <s v="North America"/>
    <s v="X02E409159C-P"/>
    <m/>
    <m/>
    <m/>
    <m/>
    <s v="X"/>
    <s v="N"/>
    <s v="Side Gears"/>
    <s v="DRIVELINE"/>
    <s v="Differential Gears and Pinions"/>
    <s v="Cold/Warm Forging &amp; Machining"/>
    <s v="Light Vehicle"/>
    <s v="Volkswagen"/>
    <s v="Other"/>
    <s v="Awarded"/>
    <n v="0"/>
    <n v="0"/>
    <n v="165692.98867060003"/>
    <n v="220927.66690059999"/>
    <n v="220922.1440185"/>
    <n v="607542.79958970007"/>
    <n v="0"/>
    <n v="0"/>
    <n v="0"/>
    <n v="0"/>
  </r>
  <r>
    <s v="Metaldyne"/>
    <s v="Sintered Products"/>
    <s v="Ridgway"/>
    <s v="3rd Party Sale"/>
    <b v="1"/>
    <s v="United States"/>
    <s v="North America"/>
    <x v="25"/>
    <s v="600990 - Steyr de Mexico"/>
    <s v="Mexico"/>
    <s v="North America"/>
    <s v="multiple (1)"/>
    <m/>
    <m/>
    <m/>
    <m/>
    <s v="X"/>
    <s v="N"/>
    <s v="Parts - uplift"/>
    <s v="DRIVELINE"/>
    <s v="Torque Transfer Products"/>
    <s v="Powder Metal Forming &amp; Machining"/>
    <s v="Light Vehicle"/>
    <s v="General Motors"/>
    <s v="GM 31XX/32XX"/>
    <s v="Tracking"/>
    <n v="0"/>
    <n v="151152.90239999996"/>
    <n v="151152.90239999996"/>
    <n v="151152.90239999996"/>
    <n v="151152.90239999996"/>
    <n v="604611.60959999985"/>
    <n v="0"/>
    <n v="0"/>
    <n v="151152.90239999996"/>
    <n v="0"/>
  </r>
  <r>
    <s v="Metaldyne"/>
    <s v="Forged Products"/>
    <s v="Zell"/>
    <s v="3rd Party Sale"/>
    <b v="1"/>
    <s v="Germany"/>
    <s v="Europe"/>
    <x v="25"/>
    <s v="132120 - Magna Drivetrain Austria"/>
    <s v="Austria"/>
    <s v="Europe"/>
    <s v="M0022908-OP"/>
    <m/>
    <m/>
    <m/>
    <m/>
    <s v="X"/>
    <s v="N"/>
    <s v="Differential Gears"/>
    <s v="DRIVELINE"/>
    <s v="Differential Gears and Pinions"/>
    <s v="Cold/Warm Forging &amp; Machining"/>
    <s v="Light Vehicle"/>
    <s v="Volkswagen"/>
    <s v="Other"/>
    <s v="Awarded"/>
    <n v="160645.10921940001"/>
    <n v="264255.28408570006"/>
    <n v="112131.63051"/>
    <n v="0"/>
    <n v="0"/>
    <n v="537032.02381510008"/>
    <n v="0"/>
    <n v="0"/>
    <n v="264255.28408570006"/>
    <n v="0"/>
  </r>
  <r>
    <s v="Metaldyne"/>
    <s v="Forged Products"/>
    <s v="Oslavany"/>
    <s v="3rd Party Sale"/>
    <b v="1"/>
    <s v="Czech Republic"/>
    <s v="Europe"/>
    <x v="25"/>
    <s v="132120 - Magna Drivetrain Austria"/>
    <s v="Austria"/>
    <s v="Europe"/>
    <s v="M0033011-80"/>
    <m/>
    <m/>
    <m/>
    <m/>
    <s v="X"/>
    <s v="N"/>
    <s v="Shafts"/>
    <s v="DRIVELINE"/>
    <s v="Driveline Shaft Products"/>
    <s v="Cold/Warm Forging &amp; Machining"/>
    <s v="Light Vehicle"/>
    <s v="Other"/>
    <s v="Other"/>
    <s v="Awarded"/>
    <n v="19073.998299999999"/>
    <n v="124723.3155308"/>
    <n v="138599.45916259999"/>
    <n v="116802.7983143"/>
    <n v="120021.78322980001"/>
    <n v="519221.35453750001"/>
    <n v="0"/>
    <n v="0"/>
    <n v="124723.3155308"/>
    <n v="0"/>
  </r>
  <r>
    <s v="Metaldyne"/>
    <s v="Sintered Products"/>
    <s v="Ridgway"/>
    <s v="3rd Party Sale"/>
    <b v="1"/>
    <s v="United States"/>
    <s v="North America"/>
    <x v="25"/>
    <s v="600990 - Steyr de Mexico"/>
    <s v="Mexico"/>
    <s v="North America"/>
    <s v="X8551225511"/>
    <m/>
    <m/>
    <m/>
    <m/>
    <s v="X"/>
    <s v="N"/>
    <s v="Sprockets"/>
    <s v="DRIVELINE"/>
    <s v="Torque Transfer Products"/>
    <s v="Powder Metal Forming &amp; Machining"/>
    <s v="Light Vehicle"/>
    <s v="General Motors"/>
    <s v="GM GMT800/900/K2XX"/>
    <s v="In Production"/>
    <n v="432864.71139999997"/>
    <n v="0"/>
    <n v="0"/>
    <n v="0"/>
    <n v="0"/>
    <n v="432864.71139999997"/>
    <n v="0"/>
    <n v="0"/>
    <n v="0"/>
    <n v="0"/>
  </r>
  <r>
    <s v="Metaldyne"/>
    <s v="Sintered Products"/>
    <s v="Ridgway"/>
    <s v="3rd Party Sale"/>
    <b v="1"/>
    <s v="United States"/>
    <s v="North America"/>
    <x v="25"/>
    <s v="600990 - Steyr de Mexico"/>
    <s v="Mexico"/>
    <s v="North America"/>
    <s v="Price increases"/>
    <m/>
    <m/>
    <m/>
    <m/>
    <s v="X"/>
    <s v="N"/>
    <s v="Sprockets"/>
    <s v="DRIVELINE"/>
    <s v="Torque Transfer Products"/>
    <s v="Powder Metal Forming &amp; Machining"/>
    <s v="Light Vehicle"/>
    <s v="General Motors"/>
    <s v="GM GMT800/900/K2XX"/>
    <s v="In Production"/>
    <n v="429630"/>
    <n v="0"/>
    <n v="0"/>
    <n v="0"/>
    <n v="0"/>
    <n v="429630"/>
    <n v="0"/>
    <n v="0"/>
    <n v="0"/>
    <n v="0"/>
  </r>
  <r>
    <s v="Metaldyne"/>
    <s v="Forged Products"/>
    <s v="Zell"/>
    <s v="3rd Party Sale"/>
    <b v="1"/>
    <s v="Germany"/>
    <s v="Europe"/>
    <x v="25"/>
    <s v="601296 - Magna - St Valentin"/>
    <s v="Austria"/>
    <s v="Europe"/>
    <s v="E0006139"/>
    <m/>
    <m/>
    <m/>
    <m/>
    <s v="X"/>
    <s v="N"/>
    <s v="Side Gears"/>
    <s v="DRIVELINE"/>
    <s v="Differential Gears and Pinions"/>
    <s v="Cold/Warm Forging &amp; Machining"/>
    <s v="Light Vehicle"/>
    <s v="Multiple OEMs"/>
    <s v="Other"/>
    <s v="In Production"/>
    <n v="75757.726340423993"/>
    <n v="76014.225343100014"/>
    <n v="76014.225343000013"/>
    <n v="76014.225342999998"/>
    <n v="76014.225354099995"/>
    <n v="379814.627723624"/>
    <n v="0"/>
    <n v="0"/>
    <n v="76014.225343100014"/>
    <n v="0"/>
  </r>
  <r>
    <s v="Metaldyne"/>
    <s v="Sintered Products"/>
    <s v="St. Marys"/>
    <s v="3rd Party Sale"/>
    <b v="1"/>
    <s v="United States"/>
    <s v="North America"/>
    <x v="25"/>
    <s v="600990 - Steyr de Mexico"/>
    <s v="Mexico"/>
    <s v="North America"/>
    <s v="X8551223661"/>
    <m/>
    <m/>
    <m/>
    <m/>
    <s v="X"/>
    <s v="N"/>
    <s v="Shaft Spacers"/>
    <s v="DRIVELINE"/>
    <s v="Torque Transfer Products"/>
    <s v="Powder Metal Forming &amp; Machining"/>
    <s v="Light Vehicle"/>
    <s v="General Motors"/>
    <s v="GM GMT800/900/K2XX"/>
    <s v="In Production"/>
    <n v="81317.674999999974"/>
    <n v="100000.00000000004"/>
    <n v="99994.999999999971"/>
    <n v="80004"/>
    <n v="0"/>
    <n v="361316.67499999999"/>
    <n v="0"/>
    <n v="0"/>
    <n v="100000.00000000004"/>
    <n v="0"/>
  </r>
  <r>
    <s v="Metaldyne"/>
    <s v="Forged Products"/>
    <s v="Ramos Forged"/>
    <s v="3rd Party Sale"/>
    <b v="1"/>
    <s v="Mexico"/>
    <s v="North America"/>
    <x v="25"/>
    <s v="600990 - Steyr de Mexico"/>
    <s v="Mexico"/>
    <s v="North America"/>
    <s v="X02E409169F-P"/>
    <m/>
    <m/>
    <m/>
    <m/>
    <s v="X"/>
    <s v="N"/>
    <s v="Pinion Gears"/>
    <s v="DRIVELINE"/>
    <s v="Differential Gears and Pinions"/>
    <s v="Cold/Warm Forging &amp; Machining"/>
    <s v="Light Vehicle"/>
    <s v="Volkswagen"/>
    <s v="Other"/>
    <s v="Awarded"/>
    <n v="0"/>
    <n v="0"/>
    <n v="96057.784328999987"/>
    <n v="128079.18033310003"/>
    <n v="128075.97851389997"/>
    <n v="352212.94317599997"/>
    <n v="0"/>
    <n v="0"/>
    <n v="0"/>
    <n v="0"/>
  </r>
  <r>
    <s v="Metaldyne"/>
    <s v="Forged Products"/>
    <s v="Oslavany"/>
    <s v="3rd Party Sale"/>
    <b v="1"/>
    <s v="Czech Republic"/>
    <s v="Europe"/>
    <x v="25"/>
    <s v="600514 - Magna Drivetrain (Germany)"/>
    <s v="Germany"/>
    <s v="Europe"/>
    <s v="RA6409403H"/>
    <m/>
    <m/>
    <m/>
    <m/>
    <s v="X"/>
    <s v="N"/>
    <s v="Shafts"/>
    <s v="DRIVELINE"/>
    <s v="Torque Transfer Products"/>
    <s v="Cold/Warm Forging &amp; Machining"/>
    <s v="Light Vehicle"/>
    <s v="Other"/>
    <s v="Other"/>
    <s v="In Production"/>
    <n v="350653.90468008386"/>
    <n v="0"/>
    <n v="0"/>
    <n v="0"/>
    <n v="0"/>
    <n v="350653.90468008386"/>
    <n v="0"/>
    <n v="0"/>
    <n v="0"/>
    <n v="0"/>
  </r>
  <r>
    <s v="Metaldyne"/>
    <s v="Sintered Products"/>
    <s v="Ridgway"/>
    <s v="3rd Party Sale"/>
    <b v="1"/>
    <s v="United States"/>
    <s v="North America"/>
    <x v="25"/>
    <s v="600116 - Magna Drivetrain"/>
    <s v="Austria"/>
    <s v="Europe"/>
    <s v="M0001552"/>
    <m/>
    <m/>
    <m/>
    <m/>
    <s v="X"/>
    <s v="N"/>
    <s v="Transfer Case Hubs"/>
    <s v="DRIVELINE"/>
    <s v="Torque Transfer Products"/>
    <s v="Powder Metal Forming &amp; Machining"/>
    <s v="Light Vehicle"/>
    <s v="Multiple OEMs"/>
    <s v="Other"/>
    <s v="In Production"/>
    <n v="309930.08679999999"/>
    <n v="0"/>
    <n v="0"/>
    <n v="0"/>
    <n v="0"/>
    <n v="309930.08679999999"/>
    <n v="0"/>
    <n v="0"/>
    <n v="0"/>
    <n v="0"/>
  </r>
  <r>
    <s v="Metaldyne"/>
    <s v="Sintered Products"/>
    <s v="St. Marys"/>
    <s v="3rd Party Sale"/>
    <b v="1"/>
    <s v="United States"/>
    <s v="North America"/>
    <x v="25"/>
    <s v="600990 - Steyr de Mexico"/>
    <s v="Mexico"/>
    <s v="North America"/>
    <s v="X8553224611 (A)"/>
    <m/>
    <m/>
    <m/>
    <m/>
    <s v="X"/>
    <s v="N"/>
    <s v="Shaft Gears"/>
    <s v="DRIVELINE"/>
    <s v="Torque Transfer Products"/>
    <s v="Powder Metal Forming &amp; Machining"/>
    <s v="Light Vehicle"/>
    <s v="General Motors"/>
    <s v="GM 31XX/32XX"/>
    <s v="Awarded"/>
    <n v="0"/>
    <n v="0"/>
    <n v="0"/>
    <n v="0"/>
    <n v="257091.54240000001"/>
    <n v="257091.54240000001"/>
    <n v="0"/>
    <n v="0"/>
    <n v="0"/>
    <n v="0"/>
  </r>
  <r>
    <s v="Metaldyne"/>
    <s v="Forged Products"/>
    <s v="Oslavany"/>
    <s v="3rd Party Sale"/>
    <b v="1"/>
    <s v="Czech Republic"/>
    <s v="Europe"/>
    <x v="25"/>
    <s v="600514 - Magna Drivetrain (Germany)"/>
    <s v="Germany"/>
    <s v="Europe"/>
    <s v="8473221038"/>
    <m/>
    <m/>
    <m/>
    <m/>
    <s v="X"/>
    <s v="N"/>
    <s v="Input Shafts"/>
    <s v="DRIVELINE"/>
    <s v="Torque Transfer Products"/>
    <s v="Cold/Warm Forging &amp; Machining"/>
    <s v="Light Vehicle"/>
    <s v="Multiple OEMs"/>
    <s v="Other"/>
    <s v="In Production"/>
    <n v="27545.719496314214"/>
    <n v="54968.989984100001"/>
    <n v="54958.052169900002"/>
    <n v="54952.4458199"/>
    <n v="54952.4458868"/>
    <n v="247377.65335701421"/>
    <n v="0"/>
    <n v="0"/>
    <n v="54968.989984100001"/>
    <n v="0"/>
  </r>
  <r>
    <s v="Metaldyne"/>
    <s v="Forged Products"/>
    <s v="Zell"/>
    <s v="3rd Party Sale"/>
    <b v="1"/>
    <s v="Germany"/>
    <s v="Europe"/>
    <x v="25"/>
    <s v="601296 - Magna - St Valentin"/>
    <s v="Germany"/>
    <s v="Europe"/>
    <s v="02E 409 159 C"/>
    <m/>
    <m/>
    <m/>
    <m/>
    <s v="X"/>
    <s v="N"/>
    <s v="Side Gears"/>
    <s v="DRIVELINE"/>
    <s v="Differential Gears and Pinions"/>
    <s v="Cold/Warm Forging &amp; Machining"/>
    <s v="Light Vehicle"/>
    <s v="Volkswagen"/>
    <s v="Volkswagen PQ35"/>
    <s v="In Production"/>
    <n v="26197.926636"/>
    <n v="54447.030386099992"/>
    <n v="54444.308248700007"/>
    <n v="54444.308215200006"/>
    <n v="54444.308193099998"/>
    <n v="243977.88167909998"/>
    <n v="0"/>
    <n v="0"/>
    <n v="54447.030386099992"/>
    <n v="0"/>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31XX/32XX"/>
    <s v="Awarded"/>
    <n v="0"/>
    <n v="0"/>
    <n v="0"/>
    <n v="0"/>
    <n v="241827.85439999998"/>
    <n v="241827.85439999998"/>
    <n v="0"/>
    <n v="0"/>
    <n v="0"/>
    <n v="0"/>
  </r>
  <r>
    <s v="Metaldyne"/>
    <s v="Sintered Products"/>
    <s v="St. Marys"/>
    <s v="3rd Party Sale"/>
    <b v="1"/>
    <s v="United States"/>
    <s v="North America"/>
    <x v="25"/>
    <s v="132120 - Magna Drivetrain Austria"/>
    <s v="United States"/>
    <s v="North America"/>
    <s v="860 322 2151-OP"/>
    <m/>
    <m/>
    <m/>
    <m/>
    <s v="X"/>
    <s v="N"/>
    <s v="Spacers"/>
    <s v="DRIVELINE"/>
    <s v="Torque Transfer Products"/>
    <s v="Powder Metal Forming &amp; Machining"/>
    <s v="Light Vehicle"/>
    <s v="Renault/Nissan"/>
    <s v="Other"/>
    <s v="In Production"/>
    <n v="64320.108099999998"/>
    <n v="60506.561500000003"/>
    <n v="53075"/>
    <n v="40332.753999999994"/>
    <n v="0"/>
    <n v="218234.42359999998"/>
    <n v="0"/>
    <n v="0"/>
    <n v="60506.561500000003"/>
    <n v="0"/>
  </r>
  <r>
    <s v="Metaldyne"/>
    <s v="Forged Products"/>
    <s v="Zell"/>
    <s v="3rd Party Sale"/>
    <b v="1"/>
    <s v="Germany"/>
    <s v="Europe"/>
    <x v="25"/>
    <s v="600990 - Steyr de Mexico"/>
    <s v="Mexico"/>
    <s v="North America"/>
    <s v="02E409159C"/>
    <m/>
    <m/>
    <m/>
    <m/>
    <s v="X"/>
    <s v="N"/>
    <s v="Side Gears"/>
    <s v="DRIVELINE"/>
    <s v="Differential Gears and Pinions"/>
    <s v="Cold/Warm Forging &amp; Machining"/>
    <s v="Light Vehicle"/>
    <s v="Volkswagen"/>
    <s v="Other"/>
    <s v="Awarded"/>
    <n v="27574.582762222599"/>
    <n v="127027.05714380003"/>
    <n v="0"/>
    <n v="0"/>
    <n v="0"/>
    <n v="154601.63990602264"/>
    <n v="0"/>
    <n v="0"/>
    <n v="127027.05714380003"/>
    <n v="0"/>
  </r>
  <r>
    <s v="Metaldyne"/>
    <s v="Forged Products"/>
    <s v="Oslavany"/>
    <s v="3rd Party Sale"/>
    <b v="1"/>
    <s v="Czech Republic"/>
    <s v="Europe"/>
    <x v="25"/>
    <s v="600514 - Magna Drivetrain (Germany)"/>
    <s v="Germany"/>
    <s v="Europe"/>
    <s v="M0003072"/>
    <m/>
    <m/>
    <m/>
    <m/>
    <s v="X"/>
    <s v="N"/>
    <s v="Shafts"/>
    <s v="DRIVELINE"/>
    <s v="Driveline Shaft Products"/>
    <s v="Cold/Warm Forging &amp; Machining"/>
    <s v="Light Vehicle"/>
    <s v="Volkswagen"/>
    <s v="Other"/>
    <s v="In Production"/>
    <n v="9161.5392230999987"/>
    <n v="33849.264943100003"/>
    <n v="33862.716330700001"/>
    <n v="33862.71628600001"/>
    <n v="33862.716375199998"/>
    <n v="144598.95315810002"/>
    <n v="0"/>
    <n v="0"/>
    <n v="33849.264943100003"/>
    <n v="0"/>
  </r>
  <r>
    <s v="Metaldyne"/>
    <s v="Forged Products"/>
    <s v="Zell"/>
    <s v="3rd Party Sale"/>
    <b v="1"/>
    <s v="Germany"/>
    <s v="Europe"/>
    <x v="25"/>
    <s v="601296 - Magna - St Valentin"/>
    <s v="Germany"/>
    <s v="Europe"/>
    <s v="02E409169F"/>
    <m/>
    <m/>
    <m/>
    <m/>
    <s v="X"/>
    <s v="N"/>
    <s v="Pinions"/>
    <s v="DRIVELINE"/>
    <s v="Differential Gears and Pinions"/>
    <s v="Cold/Warm Forging &amp; Machining"/>
    <s v="Light Vehicle"/>
    <s v="Volkswagen"/>
    <s v="Volkswagen PQ35"/>
    <s v="In Production"/>
    <n v="15282.302685600003"/>
    <n v="31761.139368200005"/>
    <n v="31759.551412800003"/>
    <n v="31759.551401600002"/>
    <n v="31759.551346100001"/>
    <n v="142322.09621430002"/>
    <n v="0"/>
    <n v="0"/>
    <n v="31761.139368200005"/>
    <n v="0"/>
  </r>
  <r>
    <s v="Metaldyne"/>
    <s v="Forged Products"/>
    <s v="Oslavany"/>
    <s v="3rd Party Sale"/>
    <b v="1"/>
    <s v="Czech Republic"/>
    <s v="Europe"/>
    <x v="25"/>
    <s v="600514 - Magna Drivetrain (Germany)"/>
    <s v="Germany"/>
    <s v="Europe"/>
    <s v="M0003074-80"/>
    <m/>
    <m/>
    <m/>
    <m/>
    <s v="X"/>
    <s v="N"/>
    <s v="Shafts"/>
    <s v="DRIVELINE"/>
    <s v="Driveline Shaft Products"/>
    <s v="Cold/Warm Forging &amp; Machining"/>
    <s v="Light Vehicle"/>
    <s v="Multiple OEMs"/>
    <s v="Other"/>
    <s v="In Production"/>
    <n v="114449.30636054622"/>
    <n v="0"/>
    <n v="0"/>
    <n v="0"/>
    <n v="0"/>
    <n v="114449.30636054622"/>
    <n v="0"/>
    <n v="0"/>
    <n v="0"/>
    <n v="0"/>
  </r>
  <r>
    <s v="Metaldyne"/>
    <s v="Sintered Products"/>
    <s v="Ridgway"/>
    <s v="3rd Party Sale"/>
    <b v="1"/>
    <s v="United States"/>
    <s v="North America"/>
    <x v="25"/>
    <s v="600990 - Steyr de Mexico"/>
    <s v="Mexico"/>
    <s v="North America"/>
    <s v="XITC1227591"/>
    <m/>
    <m/>
    <m/>
    <m/>
    <s v="X"/>
    <s v="N"/>
    <s v="Sprockets"/>
    <s v="DRIVELINE"/>
    <s v="Torque Transfer Products"/>
    <s v="Powder Metal Forming &amp; Machining"/>
    <s v="Light Vehicle"/>
    <s v="Multiple OEMs"/>
    <s v="Other"/>
    <s v="In Production"/>
    <n v="46114.795599999998"/>
    <n v="13502.889869999999"/>
    <n v="13502.889930000001"/>
    <n v="13502.889860000001"/>
    <n v="13502.889899999998"/>
    <n v="100126.35515999999"/>
    <n v="0"/>
    <n v="0"/>
    <n v="13502.889869999999"/>
    <n v="0"/>
  </r>
  <r>
    <s v="Metaldyne"/>
    <s v="Sintered Products"/>
    <s v="Ridgway"/>
    <s v="3rd Party Sale"/>
    <b v="1"/>
    <s v="United States"/>
    <s v="North America"/>
    <x v="25"/>
    <s v="132120 - Magna Drivetrain Austria"/>
    <s v="Austria"/>
    <s v="Europe"/>
    <s v="XITC1227181"/>
    <m/>
    <m/>
    <m/>
    <m/>
    <s v="X"/>
    <s v="N"/>
    <s v="Clutch Hubs"/>
    <s v="DRIVELINE"/>
    <s v="Torque Transfer Products"/>
    <s v="Powder Metal Forming &amp; Machining"/>
    <s v="Light Vehicle"/>
    <s v="Multiple OEMs"/>
    <s v="Other"/>
    <s v="In Production"/>
    <n v="96753.135999999999"/>
    <n v="0"/>
    <n v="0"/>
    <n v="0"/>
    <n v="0"/>
    <n v="96753.135999999999"/>
    <n v="0"/>
    <n v="0"/>
    <n v="0"/>
    <n v="0"/>
  </r>
  <r>
    <s v="Metaldyne"/>
    <s v="Forged Products"/>
    <s v="Zell"/>
    <s v="3rd Party Sale"/>
    <b v="1"/>
    <s v="Germany"/>
    <s v="Europe"/>
    <x v="25"/>
    <s v="600990 - Steyr de Mexico"/>
    <s v="Mexico"/>
    <s v="North America"/>
    <s v="02E409169F"/>
    <m/>
    <m/>
    <m/>
    <m/>
    <s v="X"/>
    <s v="N"/>
    <s v="Pinion Gears"/>
    <s v="DRIVELINE"/>
    <s v="Differential Gears and Pinions"/>
    <s v="Cold/Warm Forging &amp; Machining"/>
    <s v="Light Vehicle"/>
    <s v="Volkswagen"/>
    <s v="Other"/>
    <s v="Awarded"/>
    <n v="15981.041455022001"/>
    <n v="73641.846599100012"/>
    <n v="0"/>
    <n v="0"/>
    <n v="0"/>
    <n v="89622.888054122013"/>
    <n v="0"/>
    <n v="0"/>
    <n v="73641.846599100012"/>
    <n v="0"/>
  </r>
  <r>
    <s v="Metaldyne"/>
    <s v="Forged Products"/>
    <s v="Zell"/>
    <s v="3rd Party Sale"/>
    <b v="1"/>
    <s v="Germany"/>
    <s v="Europe"/>
    <x v="25"/>
    <s v="601296 - Magna - St Valentin"/>
    <s v="Austria"/>
    <s v="Europe"/>
    <s v="E0001381"/>
    <m/>
    <m/>
    <m/>
    <m/>
    <s v="X"/>
    <s v="N"/>
    <s v="Side Gears"/>
    <s v="DRIVELINE"/>
    <s v="Differential Gears and Pinions"/>
    <s v="Cold/Warm Forging &amp; Machining"/>
    <s v="Light Vehicle"/>
    <s v="Volkswagen"/>
    <s v="Volkswagen PQ35"/>
    <s v="In Production"/>
    <n v="54656.127240132293"/>
    <n v="0"/>
    <n v="0"/>
    <n v="0"/>
    <n v="0"/>
    <n v="54656.127240132293"/>
    <n v="0"/>
    <n v="0"/>
    <n v="0"/>
    <n v="0"/>
  </r>
  <r>
    <s v="Metaldyne"/>
    <s v="Sintered Products"/>
    <s v="Ridgway"/>
    <s v="3rd Party Sale"/>
    <b v="1"/>
    <s v="United States"/>
    <s v="North America"/>
    <x v="25"/>
    <s v="600116 - Magna Drivetrain"/>
    <s v="Austria"/>
    <s v="Europe"/>
    <s v="8472221111"/>
    <m/>
    <m/>
    <m/>
    <m/>
    <s v="X"/>
    <s v="N"/>
    <s v="Clutch Hubs"/>
    <s v="DRIVELINE"/>
    <s v="Torque Transfer Products"/>
    <s v="Powder Metal Forming &amp; Machining"/>
    <s v="Light Vehicle"/>
    <s v="Volkswagen"/>
    <s v="Other"/>
    <s v="In Production"/>
    <n v="43493.401600000005"/>
    <n v="0"/>
    <n v="0"/>
    <n v="0"/>
    <n v="0"/>
    <n v="43493.401600000005"/>
    <n v="0"/>
    <n v="0"/>
    <n v="0"/>
    <n v="0"/>
  </r>
  <r>
    <s v="Metaldyne"/>
    <s v="Sintered Products"/>
    <s v="St. Marys"/>
    <s v="3rd Party Sale"/>
    <b v="1"/>
    <s v="United States"/>
    <s v="North America"/>
    <x v="25"/>
    <s v="600990 - Steyr de Mexico"/>
    <s v="Mexico"/>
    <s v="North America"/>
    <s v="X8551221351 (A)"/>
    <m/>
    <m/>
    <m/>
    <m/>
    <s v="X"/>
    <s v="N"/>
    <s v="Sprocket Spacers"/>
    <s v="DRIVELINE"/>
    <s v="Torque Transfer Products"/>
    <s v="Powder Metal Forming &amp; Machining"/>
    <s v="Light Vehicle"/>
    <s v="General Motors"/>
    <s v="GM 31XX/32XX"/>
    <s v="Awarded"/>
    <n v="0"/>
    <n v="0"/>
    <n v="0"/>
    <n v="0"/>
    <n v="41495.435999999987"/>
    <n v="41495.435999999987"/>
    <n v="0"/>
    <n v="0"/>
    <n v="0"/>
    <n v="0"/>
  </r>
  <r>
    <s v="Metaldyne"/>
    <s v="Forged Products"/>
    <s v="Zell"/>
    <s v="3rd Party Sale"/>
    <b v="1"/>
    <s v="Germany"/>
    <s v="Europe"/>
    <x v="25"/>
    <s v="601296 - Magna - St Valentin"/>
    <s v="Austria"/>
    <s v="Europe"/>
    <s v="E0001380"/>
    <m/>
    <m/>
    <m/>
    <m/>
    <s v="X"/>
    <s v="N"/>
    <s v="Differential Pinions"/>
    <s v="DRIVELINE"/>
    <s v="Differential Gears and Pinions"/>
    <s v="Cold/Warm Forging &amp; Machining"/>
    <s v="Light Vehicle"/>
    <s v="Volkswagen"/>
    <s v="Volkswagen PQ35"/>
    <s v="In Production"/>
    <n v="34844.304581625001"/>
    <n v="0"/>
    <n v="0"/>
    <n v="0"/>
    <n v="0"/>
    <n v="34844.304581625001"/>
    <n v="0"/>
    <n v="0"/>
    <n v="0"/>
    <n v="0"/>
  </r>
  <r>
    <s v="Metaldyne"/>
    <s v="Forged Products"/>
    <s v="Zell"/>
    <s v="3rd Party Sale"/>
    <b v="1"/>
    <s v="Germany"/>
    <s v="Europe"/>
    <x v="25"/>
    <s v="132120 - Magna Drivetrain Austria"/>
    <s v="Austria"/>
    <s v="Europe"/>
    <s v="872 010 0451"/>
    <m/>
    <m/>
    <m/>
    <m/>
    <s v="X"/>
    <s v="N"/>
    <s v="Side Gears"/>
    <s v="DRIVELINE"/>
    <s v="Differential Gears and Pinions"/>
    <s v="Cold/Warm Forging &amp; Machining"/>
    <s v="Light Vehicle"/>
    <s v="Volkswagen"/>
    <s v="Volkswagen 970/MSB"/>
    <s v="In Production"/>
    <n v="33106.472383380577"/>
    <n v="0"/>
    <n v="0"/>
    <n v="0"/>
    <n v="0"/>
    <n v="33106.472383380577"/>
    <n v="0"/>
    <n v="0"/>
    <n v="0"/>
    <n v="0"/>
  </r>
  <r>
    <s v="Metaldyne"/>
    <s v="Sintered Products"/>
    <s v="Ridgway"/>
    <s v="3rd Party Sale"/>
    <b v="1"/>
    <s v="United States"/>
    <s v="North America"/>
    <x v="25"/>
    <s v="600990 - Steyr de Mexico"/>
    <s v="Mexico"/>
    <s v="North America"/>
    <s v="X8551221221"/>
    <m/>
    <m/>
    <m/>
    <m/>
    <s v="X"/>
    <s v="N"/>
    <s v="Clutch Sprockets"/>
    <s v="DRIVELINE"/>
    <s v="Torque Transfer Products"/>
    <s v="Powder Metal Forming &amp; Machining"/>
    <s v="Light Vehicle"/>
    <s v="General Motors"/>
    <s v="GM GMT800/900/K2XX"/>
    <s v="In Production"/>
    <n v="4379.2000000000007"/>
    <n v="9172.3999999999978"/>
    <n v="9218.3999999999978"/>
    <n v="9218.4000000000015"/>
    <n v="0"/>
    <n v="31988.399999999998"/>
    <n v="0"/>
    <n v="0"/>
    <n v="9172.3999999999978"/>
    <n v="0"/>
  </r>
  <r>
    <s v="Metaldyne"/>
    <s v="Sintered Products"/>
    <s v="Ridgway"/>
    <s v="3rd Party Sale"/>
    <b v="1"/>
    <s v="United States"/>
    <s v="North America"/>
    <x v="25"/>
    <s v="601489 - MPT Muncie"/>
    <s v="United States"/>
    <s v="North America"/>
    <s v="S21966"/>
    <m/>
    <m/>
    <m/>
    <m/>
    <s v="X"/>
    <s v="N"/>
    <s v="no data"/>
    <s v="DRIVELINE"/>
    <s v="Torque Transfer Products"/>
    <s v="Powder Metal Forming &amp; Machining"/>
    <s v="Light Vehicle"/>
    <s v="Other"/>
    <s v="Other"/>
    <s v="In Production"/>
    <n v="31930.806"/>
    <n v="0"/>
    <n v="0"/>
    <n v="0"/>
    <n v="0"/>
    <n v="31930.806"/>
    <n v="0"/>
    <n v="0"/>
    <n v="0"/>
    <n v="0"/>
  </r>
  <r>
    <s v="Metaldyne"/>
    <s v="Forged Products"/>
    <s v="Zell"/>
    <s v="3rd Party Sale"/>
    <b v="1"/>
    <s v="Germany"/>
    <s v="Europe"/>
    <x v="25"/>
    <s v="132120 - Magna Drivetrain Austria"/>
    <s v="Austria"/>
    <s v="Europe"/>
    <s v="789 1 22 423 1"/>
    <m/>
    <m/>
    <m/>
    <m/>
    <s v="X"/>
    <s v="N"/>
    <s v="Planetary Gears"/>
    <s v="Transmission"/>
    <s v="Planetary Products &amp; Assy"/>
    <s v="Cold/Warm Forging &amp; Machining"/>
    <s v="Light Vehicle"/>
    <s v="Other"/>
    <s v="Other"/>
    <s v="In Production"/>
    <n v="3231.8787267000002"/>
    <n v="6719.821055200001"/>
    <n v="6719.8210775000007"/>
    <n v="6719.8210663000009"/>
    <n v="6719.8210998000013"/>
    <n v="30111.163025499998"/>
    <n v="0"/>
    <n v="0"/>
    <n v="6719.821055200001"/>
    <n v="0"/>
  </r>
  <r>
    <s v="Metaldyne"/>
    <s v="Sintered Products"/>
    <s v="Ridgway"/>
    <s v="3rd Party Sale"/>
    <b v="1"/>
    <s v="United States"/>
    <s v="North America"/>
    <x v="25"/>
    <s v="601489 - MPT Muncie"/>
    <s v="United States"/>
    <s v="North America"/>
    <s v="S40910"/>
    <m/>
    <m/>
    <m/>
    <m/>
    <s v="X"/>
    <s v="N"/>
    <s v="Sprockets"/>
    <s v="DRIVELINE"/>
    <s v="Torque Transfer Products"/>
    <s v="Powder Metal Forming &amp; Machining"/>
    <s v="Light Vehicle"/>
    <s v="Other"/>
    <s v="Other"/>
    <s v="In Production"/>
    <n v="28129.5036"/>
    <n v="0"/>
    <n v="0"/>
    <n v="0"/>
    <n v="0"/>
    <n v="28129.5036"/>
    <n v="0"/>
    <n v="0"/>
    <n v="0"/>
    <n v="0"/>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27705.370454911386"/>
    <n v="0"/>
    <n v="0"/>
    <n v="0"/>
    <n v="0"/>
    <n v="27705.370454911386"/>
    <n v="0"/>
    <n v="0"/>
    <n v="0"/>
    <n v="0"/>
  </r>
  <r>
    <s v="Metaldyne"/>
    <s v="Sintered Products"/>
    <s v="Ridgway"/>
    <s v="3rd Party Sale"/>
    <b v="1"/>
    <s v="United States"/>
    <s v="North America"/>
    <x v="25"/>
    <s v="601489 - MPT Muncie"/>
    <s v="United States"/>
    <s v="North America"/>
    <s v="S52761"/>
    <m/>
    <m/>
    <m/>
    <m/>
    <s v="X"/>
    <s v="N"/>
    <s v="Drums"/>
    <s v="DRIVELINE"/>
    <s v="Torque Transfer Products"/>
    <s v="Powder Metal Forming &amp; Machining"/>
    <s v="Light Vehicle"/>
    <s v="Other"/>
    <s v="Other"/>
    <s v="In Production"/>
    <n v="25644.514999999999"/>
    <n v="0"/>
    <n v="0"/>
    <n v="0"/>
    <n v="0"/>
    <n v="25644.514999999999"/>
    <n v="0"/>
    <n v="0"/>
    <n v="0"/>
    <n v="0"/>
  </r>
  <r>
    <s v="Metaldyne"/>
    <s v="Sintered Products"/>
    <s v="Ridgway"/>
    <s v="3rd Party Sale"/>
    <b v="1"/>
    <s v="United States"/>
    <s v="North America"/>
    <x v="25"/>
    <s v="601489 - MPT Muncie"/>
    <s v="United States"/>
    <s v="North America"/>
    <s v="S32797"/>
    <m/>
    <m/>
    <m/>
    <m/>
    <s v="X"/>
    <s v="N"/>
    <s v="Carriers"/>
    <s v="DRIVELINE"/>
    <s v="Torque Transfer Products"/>
    <s v="Powder Metal Forming &amp; Machining"/>
    <s v="Light Vehicle"/>
    <s v="Multiple OEMs"/>
    <s v="Other"/>
    <s v="In Production"/>
    <n v="25352"/>
    <n v="0"/>
    <n v="0"/>
    <n v="0"/>
    <n v="0"/>
    <n v="25352"/>
    <n v="0"/>
    <n v="0"/>
    <n v="0"/>
    <n v="0"/>
  </r>
  <r>
    <s v="Metaldyne"/>
    <s v="Forged Products"/>
    <s v="Zell"/>
    <s v="3rd Party Sale"/>
    <b v="1"/>
    <s v="Germany"/>
    <s v="Europe"/>
    <x v="25"/>
    <s v="132120 - Magna Drivetrain Austria"/>
    <s v="Austria"/>
    <s v="Europe"/>
    <s v="M0033002"/>
    <m/>
    <m/>
    <m/>
    <m/>
    <s v="X"/>
    <s v="N"/>
    <s v="Side Gears"/>
    <s v="DRIVELINE"/>
    <s v="Differential Gears and Pinions"/>
    <s v="Cold/Warm Forging &amp; Machining"/>
    <s v="Light Vehicle"/>
    <s v="Volkswagen"/>
    <s v="Other"/>
    <s v="Awarded"/>
    <n v="21319.623249510398"/>
    <n v="0"/>
    <n v="0"/>
    <n v="0"/>
    <n v="0"/>
    <n v="21319.623249510398"/>
    <n v="0"/>
    <n v="0"/>
    <n v="0"/>
    <n v="0"/>
  </r>
  <r>
    <s v="Metaldyne"/>
    <s v="Sintered Products"/>
    <s v="Ridgway"/>
    <s v="3rd Party Sale"/>
    <b v="1"/>
    <s v="United States"/>
    <s v="North America"/>
    <x v="25"/>
    <s v="601489 - MPT Muncie"/>
    <s v="United States"/>
    <s v="North America"/>
    <s v="S25902"/>
    <m/>
    <m/>
    <m/>
    <m/>
    <s v="X"/>
    <s v="N"/>
    <s v="Tone Wheels"/>
    <s v="DRIVELINE"/>
    <s v="Other Driveline Products"/>
    <s v="Powder Metal Forming &amp; Machining"/>
    <s v="Light Vehicle"/>
    <s v="Other"/>
    <s v="Other"/>
    <s v="In Production"/>
    <n v="19829.599999999999"/>
    <n v="0"/>
    <n v="0"/>
    <n v="0"/>
    <n v="0"/>
    <n v="19829.599999999999"/>
    <n v="0"/>
    <n v="0"/>
    <n v="0"/>
    <n v="0"/>
  </r>
  <r>
    <s v="Metaldyne"/>
    <s v="Forged Products"/>
    <s v="Zell"/>
    <s v="3rd Party Sale"/>
    <b v="1"/>
    <s v="Germany"/>
    <s v="Europe"/>
    <x v="25"/>
    <s v="132120 - Magna Drivetrain Austria"/>
    <s v="Austria"/>
    <s v="Europe"/>
    <s v="789 1 22 422 1"/>
    <m/>
    <m/>
    <m/>
    <m/>
    <s v="X"/>
    <s v="N"/>
    <s v="Differential Gears"/>
    <s v="DRIVELINE"/>
    <s v="Differential Gears and Pinions"/>
    <s v="Cold/Warm Forging &amp; Machining"/>
    <s v="Light Vehicle"/>
    <s v="Volkswagen"/>
    <s v="Volkswagen PQ35"/>
    <s v="In Production"/>
    <n v="1655.7973886000002"/>
    <n v="3442.7845341000007"/>
    <n v="3442.7845452000001"/>
    <n v="3442.7845340000008"/>
    <n v="3442.7845452000001"/>
    <n v="15426.935547100002"/>
    <n v="0"/>
    <n v="0"/>
    <n v="3442.7845341000007"/>
    <n v="0"/>
  </r>
  <r>
    <s v="Metaldyne"/>
    <s v="Forged Products"/>
    <s v="Oslavany"/>
    <s v="3rd Party Sale"/>
    <b v="1"/>
    <s v="Czech Republic"/>
    <s v="Europe"/>
    <x v="25"/>
    <s v="600514 - Magna Drivetrain (Germany)"/>
    <s v="Germany"/>
    <s v="Europe"/>
    <s v="M0003072-80"/>
    <m/>
    <m/>
    <m/>
    <m/>
    <s v="X"/>
    <s v="N"/>
    <s v="Shafts"/>
    <s v="DRIVELINE"/>
    <s v="Torque Transfer Products"/>
    <s v="Cold/Warm Forging &amp; Machining"/>
    <s v="Light Vehicle"/>
    <s v="Multiple OEMs"/>
    <s v="Other"/>
    <s v="In Production"/>
    <n v="12892.176578649423"/>
    <n v="0"/>
    <n v="0"/>
    <n v="0"/>
    <n v="0"/>
    <n v="12892.176578649423"/>
    <n v="0"/>
    <n v="0"/>
    <n v="0"/>
    <n v="0"/>
  </r>
  <r>
    <s v="Metaldyne"/>
    <s v="Sintered Products"/>
    <s v="St. Marys"/>
    <s v="3rd Party Sale"/>
    <b v="1"/>
    <s v="United States"/>
    <s v="North America"/>
    <x v="25"/>
    <s v="601535 - Magna Ontario"/>
    <s v="Canada"/>
    <s v="North America"/>
    <s v="04892348AA"/>
    <m/>
    <m/>
    <m/>
    <m/>
    <s v="X"/>
    <s v="N"/>
    <s v="Sprockets"/>
    <s v="DRIVELINE"/>
    <s v="Torque Transfer Products"/>
    <s v="Powder Metal Forming &amp; Machining"/>
    <s v="Light Vehicle"/>
    <s v="Other"/>
    <s v="Other"/>
    <s v="In Production"/>
    <n v="12337.920000000002"/>
    <n v="0"/>
    <n v="0"/>
    <n v="0"/>
    <n v="0"/>
    <n v="12337.920000000002"/>
    <n v="0"/>
    <n v="0"/>
    <n v="0"/>
    <n v="0"/>
  </r>
  <r>
    <s v="Metaldyne"/>
    <s v="Forged Products"/>
    <s v="Zell"/>
    <s v="3rd Party Sale"/>
    <b v="1"/>
    <s v="Germany"/>
    <s v="Europe"/>
    <x v="25"/>
    <s v="132120 - Magna Drivetrain Austria"/>
    <s v="Austria"/>
    <s v="Europe"/>
    <s v="M0033004"/>
    <m/>
    <m/>
    <m/>
    <m/>
    <s v="X"/>
    <s v="N"/>
    <s v="Side Gears"/>
    <s v="DRIVELINE"/>
    <s v="Differential Gears and Pinions"/>
    <s v="Cold/Warm Forging &amp; Machining"/>
    <s v="Light Vehicle"/>
    <s v="Volkswagen"/>
    <s v="Other"/>
    <s v="In Production"/>
    <n v="11982.360100019199"/>
    <n v="0"/>
    <n v="0"/>
    <n v="0"/>
    <n v="0"/>
    <n v="11982.360100019199"/>
    <n v="0"/>
    <n v="0"/>
    <n v="0"/>
    <n v="0"/>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11738.191949600001"/>
    <n v="0"/>
    <n v="0"/>
    <n v="0"/>
    <n v="0"/>
    <n v="11738.191949600001"/>
    <n v="0"/>
    <n v="0"/>
    <n v="0"/>
    <n v="0"/>
  </r>
  <r>
    <s v="Metaldyne"/>
    <s v="Sintered Products"/>
    <s v="Ridgway"/>
    <s v="3rd Party Sale"/>
    <b v="1"/>
    <s v="United States"/>
    <s v="North America"/>
    <x v="25"/>
    <s v="601489 - MPT Muncie"/>
    <s v="United States"/>
    <s v="North America"/>
    <s v="S24576"/>
    <m/>
    <m/>
    <m/>
    <m/>
    <s v="X"/>
    <s v="N"/>
    <s v="No Data"/>
    <s v="DRIVELINE"/>
    <s v="Torque Transfer Products"/>
    <s v="Powder Metal Forming &amp; Machining"/>
    <s v="Light Vehicle"/>
    <s v="Other"/>
    <s v="Other"/>
    <s v="In Production"/>
    <n v="9867.7999999999993"/>
    <n v="0"/>
    <n v="0"/>
    <n v="0"/>
    <n v="0"/>
    <n v="9867.7999999999993"/>
    <n v="0"/>
    <n v="0"/>
    <n v="0"/>
    <n v="0"/>
  </r>
  <r>
    <s v="Metaldyne"/>
    <s v="Forged Products"/>
    <s v="Oslavany"/>
    <s v="3rd Party Sale"/>
    <b v="1"/>
    <s v="Czech Republic"/>
    <s v="Europe"/>
    <x v="25"/>
    <s v="600990 - Steyr de Mexico"/>
    <s v="Mexico"/>
    <s v="North America"/>
    <s v="8513220048"/>
    <m/>
    <m/>
    <m/>
    <m/>
    <s v="X"/>
    <s v="N"/>
    <s v="Shafts"/>
    <s v="DRIVELINE"/>
    <s v="Driveline Shaft Products"/>
    <s v="Cold/Warm Forging &amp; Machining"/>
    <s v="Light Vehicle"/>
    <s v="Other"/>
    <s v="Other"/>
    <s v="In Production"/>
    <n v="8891.2222184999991"/>
    <n v="0"/>
    <n v="0"/>
    <n v="0"/>
    <n v="0"/>
    <n v="8891.2222184999991"/>
    <n v="0"/>
    <n v="0"/>
    <n v="0"/>
    <n v="0"/>
  </r>
  <r>
    <s v="Metaldyne"/>
    <s v="Forged Products"/>
    <s v="Oslavany"/>
    <s v="3rd Party Sale"/>
    <b v="1"/>
    <s v="Czech Republic"/>
    <s v="Europe"/>
    <x v="25"/>
    <s v="600990 - Steyr de Mexico"/>
    <s v="Mexico"/>
    <s v="North America"/>
    <s v="8513220048"/>
    <m/>
    <m/>
    <m/>
    <m/>
    <s v="X"/>
    <s v="N"/>
    <s v="Input Shafts"/>
    <s v="DRIVELINE"/>
    <s v="Driveline Shaft Products"/>
    <s v="Cold/Warm Forging &amp; Machining"/>
    <s v="Light Vehicle"/>
    <s v="Other"/>
    <s v="Other"/>
    <s v="In Production"/>
    <n v="8891.2041468999996"/>
    <n v="0"/>
    <n v="0"/>
    <n v="0"/>
    <n v="0"/>
    <n v="8891.2041468999996"/>
    <n v="0"/>
    <n v="0"/>
    <n v="0"/>
    <n v="0"/>
  </r>
  <r>
    <s v="Metaldyne"/>
    <s v="Forged Products"/>
    <s v="Oslavany"/>
    <s v="3rd Party Sale"/>
    <b v="1"/>
    <s v="Czech Republic"/>
    <s v="Europe"/>
    <x v="25"/>
    <s v="600514 - Magna Drivetrain (Germany)"/>
    <s v="Germany"/>
    <s v="Europe"/>
    <s v="M0034051-80"/>
    <m/>
    <m/>
    <m/>
    <m/>
    <s v="X"/>
    <s v="N"/>
    <s v="Shafts"/>
    <s v="DRIVELINE"/>
    <s v="Driveline Shaft Products"/>
    <s v="Cold/Warm Forging &amp; Machining"/>
    <s v="Light Vehicle"/>
    <s v="Multiple OEMs"/>
    <s v="Other"/>
    <s v="In Production"/>
    <n v="8511.6741129066522"/>
    <n v="0"/>
    <n v="0"/>
    <n v="0"/>
    <n v="0"/>
    <n v="8511.6741129066522"/>
    <n v="0"/>
    <n v="0"/>
    <n v="0"/>
    <n v="0"/>
  </r>
  <r>
    <s v="Metaldyne"/>
    <s v="Sintered Products"/>
    <s v="Ridgway"/>
    <s v="3rd Party Sale"/>
    <b v="1"/>
    <s v="United States"/>
    <s v="North America"/>
    <x v="25"/>
    <s v="600990 - Steyr de Mexico"/>
    <s v="Mexico"/>
    <s v="North America"/>
    <s v="XM0001552"/>
    <m/>
    <m/>
    <m/>
    <m/>
    <s v="X"/>
    <s v="N"/>
    <s v="Transfer Case Hubs"/>
    <s v="DRIVELINE"/>
    <s v="Torque Transfer Products"/>
    <s v="Powder Metal Forming &amp; Machining"/>
    <s v="Light Vehicle"/>
    <s v="Multiple OEMs"/>
    <s v="Other"/>
    <s v="In Production"/>
    <n v="7485.0860000000002"/>
    <n v="0"/>
    <n v="0"/>
    <n v="0"/>
    <n v="0"/>
    <n v="7485.0860000000002"/>
    <n v="0"/>
    <n v="0"/>
    <n v="0"/>
    <n v="0"/>
  </r>
  <r>
    <s v="Metaldyne"/>
    <s v="Sintered Products"/>
    <s v="Ridgway"/>
    <s v="3rd Party Sale"/>
    <b v="1"/>
    <s v="United States"/>
    <s v="North America"/>
    <x v="25"/>
    <s v="601489 - MPT Muncie"/>
    <s v="United States"/>
    <s v="North America"/>
    <s v="S31269"/>
    <m/>
    <m/>
    <m/>
    <m/>
    <s v="X"/>
    <s v="N"/>
    <s v="Sprockets"/>
    <s v="DRIVELINE"/>
    <s v="Torque Transfer Products"/>
    <s v="Powder Metal Forming &amp; Machining"/>
    <s v="Light Vehicle"/>
    <s v="Other"/>
    <s v="Other"/>
    <s v="In Production"/>
    <n v="6848.3870000000006"/>
    <n v="0"/>
    <n v="0"/>
    <n v="0"/>
    <n v="0"/>
    <n v="6848.3870000000006"/>
    <n v="0"/>
    <n v="0"/>
    <n v="0"/>
    <n v="0"/>
  </r>
  <r>
    <s v="Metaldyne"/>
    <s v="Sintered Products"/>
    <s v="Ridgway"/>
    <s v="3rd Party Sale"/>
    <b v="1"/>
    <s v="United States"/>
    <s v="North America"/>
    <x v="25"/>
    <s v="601489 - MPT Muncie"/>
    <s v="United States"/>
    <s v="North America"/>
    <s v="S52766"/>
    <m/>
    <m/>
    <m/>
    <m/>
    <s v="X"/>
    <s v="N"/>
    <s v="Plates"/>
    <s v="DRIVELINE"/>
    <s v="Torque Transfer Products"/>
    <s v="Powder Metal Forming &amp; Machining"/>
    <s v="Light Vehicle"/>
    <s v="Other"/>
    <s v="Other"/>
    <s v="In Production"/>
    <n v="6833.0164000000004"/>
    <n v="0"/>
    <n v="0"/>
    <n v="0"/>
    <n v="0"/>
    <n v="6833.0164000000004"/>
    <n v="0"/>
    <n v="0"/>
    <n v="0"/>
    <n v="0"/>
  </r>
  <r>
    <s v="Metaldyne"/>
    <s v="Sintered Products"/>
    <s v="Ridgway"/>
    <s v="3rd Party Sale"/>
    <b v="1"/>
    <s v="United States"/>
    <s v="North America"/>
    <x v="25"/>
    <s v="600116 - Magna Drivetrain"/>
    <s v="Austria"/>
    <s v="Europe"/>
    <s v="8472221051"/>
    <m/>
    <m/>
    <m/>
    <m/>
    <s v="X"/>
    <s v="N"/>
    <s v="Lower Sprockets"/>
    <s v="DRIVELINE"/>
    <s v="Torque Transfer Products"/>
    <s v="Powder Metal Forming &amp; Machining"/>
    <s v="Light Vehicle"/>
    <s v="Multiple OEMs"/>
    <s v="Other"/>
    <s v="In Production"/>
    <n v="3715.1460000000002"/>
    <n v="0"/>
    <n v="0"/>
    <n v="0"/>
    <n v="0"/>
    <n v="3715.1460000000002"/>
    <n v="0"/>
    <n v="0"/>
    <n v="0"/>
    <n v="0"/>
  </r>
  <r>
    <s v="Metaldyne"/>
    <s v="Sintered Products"/>
    <s v="Ridgway"/>
    <s v="3rd Party Sale"/>
    <b v="1"/>
    <s v="United States"/>
    <s v="North America"/>
    <x v="25"/>
    <s v="600990 - Steyr de Mexico"/>
    <s v="Mexico"/>
    <s v="North America"/>
    <s v="PRICE DIFF"/>
    <m/>
    <m/>
    <m/>
    <m/>
    <s v="X"/>
    <s v="N"/>
    <s v="No Data"/>
    <s v="DRIVELINE"/>
    <s v="Torque Transfer Products"/>
    <s v="Powder Metal Forming &amp; Machining"/>
    <s v="Light Vehicle"/>
    <s v="Multiple OEMs"/>
    <s v="Other"/>
    <s v="In Production"/>
    <n v="3377.82"/>
    <n v="0"/>
    <n v="0"/>
    <n v="0"/>
    <n v="0"/>
    <n v="3377.82"/>
    <n v="0"/>
    <n v="0"/>
    <n v="0"/>
    <n v="0"/>
  </r>
  <r>
    <s v="Metaldyne"/>
    <s v="Sintered Products"/>
    <s v="Ridgway"/>
    <s v="3rd Party Sale"/>
    <b v="1"/>
    <s v="United States"/>
    <s v="North America"/>
    <x v="25"/>
    <s v="600990 - Steyr de Mexico"/>
    <s v="Mexico"/>
    <s v="North America"/>
    <s v="OT CHANGE OVER"/>
    <m/>
    <m/>
    <m/>
    <m/>
    <s v="X"/>
    <s v="N"/>
    <s v="No Data"/>
    <s v="DRIVELINE"/>
    <s v="Torque Transfer Products"/>
    <s v="Powder Metal Forming &amp; Machining"/>
    <s v="Light Vehicle"/>
    <s v="Multiple OEMs"/>
    <s v="Other"/>
    <s v="In Production"/>
    <n v="3000"/>
    <n v="0"/>
    <n v="0"/>
    <n v="0"/>
    <n v="0"/>
    <n v="3000"/>
    <n v="0"/>
    <n v="0"/>
    <n v="0"/>
    <n v="0"/>
  </r>
  <r>
    <s v="Metaldyne"/>
    <s v="Sintered Products"/>
    <s v="Ridgway"/>
    <s v="3rd Party Sale"/>
    <b v="1"/>
    <s v="United States"/>
    <s v="North America"/>
    <x v="25"/>
    <s v="132120 - Magna Drivetrain Austria"/>
    <s v="Austria"/>
    <s v="Europe"/>
    <s v="8472221051"/>
    <m/>
    <m/>
    <m/>
    <m/>
    <s v="X"/>
    <s v="N"/>
    <s v="Lower Sprockets"/>
    <s v="DRIVELINE"/>
    <s v="Torque Transfer Products"/>
    <s v="Powder Metal Forming &amp; Machining"/>
    <s v="Light Vehicle"/>
    <s v="Multiple OEMs"/>
    <s v="Other"/>
    <s v="In Production"/>
    <n v="313.71270000000004"/>
    <n v="660.2013300000001"/>
    <n v="660.31418000000008"/>
    <n v="660.31417999999985"/>
    <n v="660.31417999999985"/>
    <n v="2954.8565699999999"/>
    <n v="0"/>
    <n v="0"/>
    <n v="660.2013300000001"/>
    <n v="0"/>
  </r>
  <r>
    <s v="Metaldyne"/>
    <s v="Sintered Products"/>
    <s v="Ridgway"/>
    <s v="3rd Party Sale"/>
    <b v="1"/>
    <s v="United States"/>
    <s v="North America"/>
    <x v="25"/>
    <s v="600990 - Steyr de Mexico"/>
    <s v="Mexico"/>
    <s v="North America"/>
    <s v="PN:  XM0014252"/>
    <m/>
    <m/>
    <m/>
    <m/>
    <s v="X"/>
    <s v="N"/>
    <s v="No Data"/>
    <s v="DRIVELINE"/>
    <s v="Torque Transfer Products"/>
    <s v="Powder Metal Forming &amp; Machining"/>
    <s v="Light Vehicle"/>
    <s v="Multiple OEMs"/>
    <s v="Other"/>
    <s v="In Production"/>
    <n v="2615.81"/>
    <n v="0"/>
    <n v="0"/>
    <n v="0"/>
    <n v="0"/>
    <n v="2615.81"/>
    <n v="0"/>
    <n v="0"/>
    <n v="0"/>
    <n v="0"/>
  </r>
  <r>
    <s v="Metaldyne"/>
    <s v="Sintered Products"/>
    <s v="Ridgway"/>
    <s v="3rd Party Sale"/>
    <b v="1"/>
    <s v="United States"/>
    <s v="North America"/>
    <x v="25"/>
    <s v="600990 - Steyr de Mexico"/>
    <s v="Mexico"/>
    <s v="North America"/>
    <s v="PN:  X8551225501"/>
    <m/>
    <m/>
    <m/>
    <m/>
    <s v="X"/>
    <s v="N"/>
    <s v="No Data"/>
    <s v="DRIVELINE"/>
    <s v="Torque Transfer Products"/>
    <s v="Powder Metal Forming &amp; Machining"/>
    <s v="Light Vehicle"/>
    <s v="Multiple OEMs"/>
    <s v="Other"/>
    <s v="In Production"/>
    <n v="2451.62"/>
    <n v="0"/>
    <n v="0"/>
    <n v="0"/>
    <n v="0"/>
    <n v="2451.62"/>
    <n v="0"/>
    <n v="0"/>
    <n v="0"/>
    <n v="0"/>
  </r>
  <r>
    <s v="Metaldyne"/>
    <s v="Sintered Products"/>
    <s v="Ridgway"/>
    <s v="3rd Party Sale"/>
    <b v="1"/>
    <s v="United States"/>
    <s v="North America"/>
    <x v="25"/>
    <s v="601489 - MPT Muncie"/>
    <s v="United States"/>
    <s v="North America"/>
    <s v="SM0014252"/>
    <m/>
    <m/>
    <m/>
    <m/>
    <s v="X"/>
    <s v="N"/>
    <s v="Sprockets"/>
    <s v="DRIVELINE"/>
    <s v="Torque Transfer Products"/>
    <s v="Powder Metal Forming &amp; Machining"/>
    <s v="Light Vehicle"/>
    <s v="Multiple OEMs"/>
    <s v="Other"/>
    <s v="In Production"/>
    <n v="2438.9279999999999"/>
    <n v="0"/>
    <n v="0"/>
    <n v="0"/>
    <n v="0"/>
    <n v="2438.9279999999999"/>
    <n v="0"/>
    <n v="0"/>
    <n v="0"/>
    <n v="0"/>
  </r>
  <r>
    <s v="Metaldyne"/>
    <s v="Sintered Products"/>
    <s v="Ridgway"/>
    <s v="3rd Party Sale"/>
    <b v="1"/>
    <s v="United States"/>
    <s v="North America"/>
    <x v="25"/>
    <s v="600990 - Steyr de Mexico"/>
    <s v="Mexico"/>
    <s v="North America"/>
    <s v="PN:  X8551223581"/>
    <m/>
    <m/>
    <m/>
    <m/>
    <s v="X"/>
    <s v="N"/>
    <s v="No Data"/>
    <s v="DRIVELINE"/>
    <s v="Torque Transfer Products"/>
    <s v="Powder Metal Forming &amp; Machining"/>
    <s v="Light Vehicle"/>
    <s v="Multiple OEMs"/>
    <s v="Other"/>
    <s v="In Production"/>
    <n v="1903.98"/>
    <n v="0"/>
    <n v="0"/>
    <n v="0"/>
    <n v="0"/>
    <n v="1903.98"/>
    <n v="0"/>
    <n v="0"/>
    <n v="0"/>
    <n v="0"/>
  </r>
  <r>
    <s v="Metaldyne"/>
    <s v="Sintered Products"/>
    <s v="Ridgway"/>
    <s v="3rd Party Sale"/>
    <b v="1"/>
    <s v="United States"/>
    <s v="North America"/>
    <x v="25"/>
    <s v="600990 - Steyr de Mexico"/>
    <s v="Mexico"/>
    <s v="North America"/>
    <s v="PN:  X8551221251"/>
    <m/>
    <m/>
    <m/>
    <m/>
    <s v="X"/>
    <s v="N"/>
    <s v="No Data"/>
    <s v="DRIVELINE"/>
    <s v="Torque Transfer Products"/>
    <s v="Powder Metal Forming &amp; Machining"/>
    <s v="Light Vehicle"/>
    <s v="Multiple OEMs"/>
    <s v="Other"/>
    <s v="In Production"/>
    <n v="1294.27"/>
    <n v="0"/>
    <n v="0"/>
    <n v="0"/>
    <n v="0"/>
    <n v="1294.27"/>
    <n v="0"/>
    <n v="0"/>
    <n v="0"/>
    <n v="0"/>
  </r>
  <r>
    <s v="Metaldyne"/>
    <s v="Sintered Products"/>
    <s v="Ridgway"/>
    <s v="3rd Party Sale"/>
    <b v="1"/>
    <s v="United States"/>
    <s v="North America"/>
    <x v="25"/>
    <s v="600990 - Steyr de Mexico"/>
    <s v="Mexico"/>
    <s v="North America"/>
    <s v="PN:  XITC1225241"/>
    <m/>
    <m/>
    <m/>
    <m/>
    <s v="X"/>
    <s v="N"/>
    <s v="No Data"/>
    <s v="DRIVELINE"/>
    <s v="Torque Transfer Products"/>
    <s v="Powder Metal Forming &amp; Machining"/>
    <s v="Light Vehicle"/>
    <s v="Multiple OEMs"/>
    <s v="Other"/>
    <s v="In Production"/>
    <n v="1095.3599999999999"/>
    <n v="0"/>
    <n v="0"/>
    <n v="0"/>
    <n v="0"/>
    <n v="1095.3599999999999"/>
    <n v="0"/>
    <n v="0"/>
    <n v="0"/>
    <n v="0"/>
  </r>
  <r>
    <s v="Metaldyne"/>
    <s v="Sintered Products"/>
    <s v="St. Marys"/>
    <s v="3rd Party Sale"/>
    <b v="0"/>
    <s v="United States"/>
    <s v="North America"/>
    <x v="25"/>
    <s v="132120 - Magna Drivetrain Austria"/>
    <s v="Austria"/>
    <s v="Europe"/>
    <s v="2015 RETRO PRICING"/>
    <m/>
    <m/>
    <m/>
    <m/>
    <s v="X"/>
    <s v="N"/>
    <s v="No Data"/>
    <s v="DRIVELINE"/>
    <s v="Torque Transfer Products"/>
    <s v="Powder Metal Forming &amp; Machining"/>
    <s v="Light Vehicle"/>
    <s v="Other"/>
    <s v="Other"/>
    <s v="In Production"/>
    <n v="940.42"/>
    <n v="0"/>
    <n v="0"/>
    <n v="0"/>
    <n v="0"/>
    <n v="940.42"/>
    <n v="0"/>
    <n v="0"/>
    <n v="0"/>
    <n v="0"/>
  </r>
  <r>
    <s v="Metaldyne"/>
    <s v="Sintered Products"/>
    <s v="Ridgway"/>
    <s v="3rd Party Sale"/>
    <b v="1"/>
    <s v="United States"/>
    <s v="North America"/>
    <x v="25"/>
    <s v="600990 - Steyr de Mexico"/>
    <s v="Mexico"/>
    <s v="North America"/>
    <s v="X8551228711"/>
    <m/>
    <m/>
    <m/>
    <m/>
    <s v="X"/>
    <s v="N"/>
    <s v="Tone Wheels"/>
    <s v="DRIVELINE"/>
    <s v="Torque Transfer Products"/>
    <s v="Powder Metal Forming &amp; Machining"/>
    <s v="Light Vehicle"/>
    <s v="General Motors"/>
    <s v="Other"/>
    <s v="In Production"/>
    <n v="734.58"/>
    <n v="0"/>
    <n v="0"/>
    <n v="0"/>
    <n v="0"/>
    <n v="734.58"/>
    <n v="0"/>
    <n v="0"/>
    <n v="0"/>
    <n v="0"/>
  </r>
  <r>
    <s v="Metaldyne"/>
    <s v="Sintered Products"/>
    <s v="Ridgway"/>
    <s v="3rd Party Sale"/>
    <b v="1"/>
    <s v="United States"/>
    <s v="North America"/>
    <x v="25"/>
    <s v="600990 - Steyr de Mexico"/>
    <s v="Mexico"/>
    <s v="North America"/>
    <s v="PN:  XITC1225231"/>
    <m/>
    <m/>
    <m/>
    <m/>
    <s v="X"/>
    <s v="N"/>
    <s v="No Data"/>
    <s v="DRIVELINE"/>
    <s v="Torque Transfer Products"/>
    <s v="Powder Metal Forming &amp; Machining"/>
    <s v="Light Vehicle"/>
    <s v="Multiple OEMs"/>
    <s v="Other"/>
    <s v="In Production"/>
    <n v="727.78"/>
    <n v="0"/>
    <n v="0"/>
    <n v="0"/>
    <n v="0"/>
    <n v="727.78"/>
    <n v="0"/>
    <n v="0"/>
    <n v="0"/>
    <n v="0"/>
  </r>
  <r>
    <s v="Metaldyne"/>
    <s v="Sintered Products"/>
    <s v="Ridgway"/>
    <s v="3rd Party Sale"/>
    <b v="1"/>
    <s v="United States"/>
    <s v="North America"/>
    <x v="25"/>
    <s v="600990 - Steyr de Mexico"/>
    <s v="Mexico"/>
    <s v="North America"/>
    <s v="PN:  X8551221951"/>
    <m/>
    <m/>
    <m/>
    <m/>
    <s v="X"/>
    <s v="N"/>
    <s v="No Data"/>
    <s v="DRIVELINE"/>
    <s v="Torque Transfer Products"/>
    <s v="Powder Metal Forming &amp; Machining"/>
    <s v="Light Vehicle"/>
    <s v="Multiple OEMs"/>
    <s v="Other"/>
    <s v="In Production"/>
    <n v="712.61"/>
    <n v="0"/>
    <n v="0"/>
    <n v="0"/>
    <n v="0"/>
    <n v="712.61"/>
    <n v="0"/>
    <n v="0"/>
    <n v="0"/>
    <n v="0"/>
  </r>
  <r>
    <s v="Metaldyne"/>
    <s v="Sintered Products"/>
    <s v="St. Marys"/>
    <s v="3rd Party Sale"/>
    <b v="1"/>
    <s v="United States"/>
    <s v="North America"/>
    <x v="25"/>
    <s v="600990 - Steyr de Mexico"/>
    <s v="Mexico"/>
    <s v="North America"/>
    <s v="PN X8551223661"/>
    <m/>
    <m/>
    <m/>
    <m/>
    <s v="X"/>
    <s v="N"/>
    <s v="No Data"/>
    <s v="DRIVELINE"/>
    <s v="Torque Transfer Products"/>
    <s v="Powder Metal Forming &amp; Machining"/>
    <s v="Light Vehicle"/>
    <s v="General Motors"/>
    <s v="GM GMT800/900/K2XX"/>
    <s v="In Production"/>
    <n v="601.22"/>
    <n v="0"/>
    <n v="0"/>
    <n v="0"/>
    <n v="0"/>
    <n v="601.22"/>
    <n v="0"/>
    <n v="0"/>
    <n v="0"/>
    <n v="0"/>
  </r>
  <r>
    <s v="Metaldyne"/>
    <s v="Sintered Products"/>
    <s v="St. Marys"/>
    <s v="3rd Party Sale"/>
    <b v="1"/>
    <s v="United States"/>
    <s v="North America"/>
    <x v="25"/>
    <s v="600990 - Steyr de Mexico"/>
    <s v="Mexico"/>
    <s v="North America"/>
    <s v="PN X8553224611"/>
    <m/>
    <m/>
    <m/>
    <m/>
    <s v="X"/>
    <s v="N"/>
    <s v="No Data"/>
    <s v="DRIVELINE"/>
    <s v="Torque Transfer Products"/>
    <s v="Powder Metal Forming &amp; Machining"/>
    <s v="Light Vehicle"/>
    <s v="General Motors"/>
    <s v="GM GMT800/900/K2XX"/>
    <s v="In Production"/>
    <n v="238.69"/>
    <n v="0"/>
    <n v="0"/>
    <n v="0"/>
    <n v="0"/>
    <n v="238.69"/>
    <n v="0"/>
    <n v="0"/>
    <n v="0"/>
    <n v="0"/>
  </r>
  <r>
    <s v="Metaldyne"/>
    <s v="Sintered Products"/>
    <s v="St. Marys"/>
    <s v="3rd Party Sale"/>
    <b v="1"/>
    <s v="United States"/>
    <s v="North America"/>
    <x v="25"/>
    <s v="600990 - Steyr de Mexico"/>
    <s v="Mexico"/>
    <s v="North America"/>
    <s v="PN X8551223531"/>
    <m/>
    <m/>
    <m/>
    <m/>
    <s v="X"/>
    <s v="N"/>
    <s v="No Data"/>
    <s v="DRIVELINE"/>
    <s v="Torque Transfer Products"/>
    <s v="Powder Metal Forming &amp; Machining"/>
    <s v="Light Vehicle"/>
    <s v="General Motors"/>
    <s v="GM GMT800/900/K2XX"/>
    <s v="In Production"/>
    <n v="189.74"/>
    <n v="0"/>
    <n v="0"/>
    <n v="0"/>
    <n v="0"/>
    <n v="189.74"/>
    <n v="0"/>
    <n v="0"/>
    <n v="0"/>
    <n v="0"/>
  </r>
  <r>
    <s v="Metaldyne"/>
    <s v="Sintered Products"/>
    <s v="Ridgway"/>
    <s v="3rd Party Sale"/>
    <b v="1"/>
    <s v="United States"/>
    <s v="North America"/>
    <x v="25"/>
    <s v="600990 - Steyr de Mexico"/>
    <s v="Mexico"/>
    <s v="North America"/>
    <s v="PN:  X8551225511"/>
    <m/>
    <m/>
    <m/>
    <m/>
    <s v="X"/>
    <s v="N"/>
    <s v="No Data"/>
    <s v="DRIVELINE"/>
    <s v="Torque Transfer Products"/>
    <s v="Powder Metal Forming &amp; Machining"/>
    <s v="Light Vehicle"/>
    <s v="Multiple OEMs"/>
    <s v="Other"/>
    <s v="In Production"/>
    <n v="160.4"/>
    <n v="0"/>
    <n v="0"/>
    <n v="0"/>
    <n v="0"/>
    <n v="160.4"/>
    <n v="0"/>
    <n v="0"/>
    <n v="0"/>
    <n v="0"/>
  </r>
  <r>
    <s v="Metaldyne"/>
    <s v="Sintered Products"/>
    <s v="Ridgway"/>
    <s v="3rd Party Sale"/>
    <b v="1"/>
    <s v="United States"/>
    <s v="North America"/>
    <x v="25"/>
    <s v="600990 - Steyr de Mexico"/>
    <s v="Mexico"/>
    <s v="North America"/>
    <s v="PN:  ITC1227591"/>
    <m/>
    <m/>
    <m/>
    <m/>
    <s v="X"/>
    <s v="N"/>
    <s v="No Data"/>
    <s v="DRIVELINE"/>
    <s v="Torque Transfer Products"/>
    <s v="Powder Metal Forming &amp; Machining"/>
    <s v="Light Vehicle"/>
    <s v="Multiple OEMs"/>
    <s v="Other"/>
    <s v="In Production"/>
    <n v="154.55000000000001"/>
    <n v="0"/>
    <n v="0"/>
    <n v="0"/>
    <n v="0"/>
    <n v="154.55000000000001"/>
    <n v="0"/>
    <n v="0"/>
    <n v="0"/>
    <n v="0"/>
  </r>
  <r>
    <s v="Metaldyne"/>
    <s v="Sintered Products"/>
    <s v="Ridgway"/>
    <s v="3rd Party Sale"/>
    <b v="1"/>
    <s v="United States"/>
    <s v="North America"/>
    <x v="25"/>
    <s v="600990 - Steyr de Mexico"/>
    <s v="Mexico"/>
    <s v="North America"/>
    <s v="PN:  XITC1227181"/>
    <m/>
    <m/>
    <m/>
    <m/>
    <s v="X"/>
    <s v="N"/>
    <s v="No Data"/>
    <s v="DRIVELINE"/>
    <s v="Torque Transfer Products"/>
    <s v="Powder Metal Forming &amp; Machining"/>
    <s v="Light Vehicle"/>
    <s v="Multiple OEMs"/>
    <s v="Other"/>
    <s v="In Production"/>
    <n v="75.16"/>
    <n v="0"/>
    <n v="0"/>
    <n v="0"/>
    <n v="0"/>
    <n v="75.16"/>
    <n v="0"/>
    <n v="0"/>
    <n v="0"/>
    <n v="0"/>
  </r>
  <r>
    <s v="Metaldyne"/>
    <s v="Sintered Products"/>
    <s v="St. Marys"/>
    <s v="3rd Party Sale"/>
    <b v="1"/>
    <s v="United States"/>
    <s v="North America"/>
    <x v="25"/>
    <s v="600990 - Steyr de Mexico"/>
    <s v="Mexico"/>
    <s v="North America"/>
    <s v="PN X8551223651"/>
    <m/>
    <m/>
    <m/>
    <m/>
    <s v="X"/>
    <s v="N"/>
    <s v="Front Spacers"/>
    <s v="DRIVELINE"/>
    <s v="Torque Transfer Products"/>
    <s v="Powder Metal Forming &amp; Machining"/>
    <s v="Light Vehicle"/>
    <s v="General Motors"/>
    <s v="GM GMT800/900/K2XX"/>
    <s v="In Production"/>
    <n v="43.2"/>
    <n v="0"/>
    <n v="0"/>
    <n v="0"/>
    <n v="0"/>
    <n v="43.2"/>
    <n v="0"/>
    <n v="0"/>
    <n v="0"/>
    <n v="0"/>
  </r>
  <r>
    <s v="Metaldyne"/>
    <s v="Sintered Products"/>
    <s v="St. Marys"/>
    <s v="3rd Party Sale"/>
    <b v="1"/>
    <s v="United States"/>
    <s v="North America"/>
    <x v="25"/>
    <s v="600990 - Steyr de Mexico"/>
    <s v="Mexico"/>
    <s v="North America"/>
    <s v="PN X8551221351"/>
    <m/>
    <m/>
    <m/>
    <m/>
    <s v="X"/>
    <s v="N"/>
    <s v="No Data"/>
    <s v="DRIVELINE"/>
    <s v="Torque Transfer Products"/>
    <s v="Powder Metal Forming &amp; Machining"/>
    <s v="Light Vehicle"/>
    <s v="General Motors"/>
    <s v="GM GMT800/900/K2XX"/>
    <s v="In Production"/>
    <n v="19.5"/>
    <n v="0"/>
    <n v="0"/>
    <n v="0"/>
    <n v="0"/>
    <n v="19.5"/>
    <n v="0"/>
    <n v="0"/>
    <n v="0"/>
    <n v="0"/>
  </r>
  <r>
    <s v="Metaldyne"/>
    <s v="Sintered Products"/>
    <s v="Ridgway"/>
    <s v="3rd Party Sale"/>
    <b v="1"/>
    <s v="United States"/>
    <s v="North America"/>
    <x v="25"/>
    <s v="600990 - Steyr de Mexico"/>
    <s v="Mexico"/>
    <s v="North America"/>
    <s v="PN:  XM0001552"/>
    <m/>
    <m/>
    <m/>
    <m/>
    <s v="X"/>
    <s v="N"/>
    <s v="No Data"/>
    <s v="DRIVELINE"/>
    <s v="Torque Transfer Products"/>
    <s v="Powder Metal Forming &amp; Machining"/>
    <s v="Light Vehicle"/>
    <s v="Multiple OEMs"/>
    <s v="Other"/>
    <s v="In Production"/>
    <n v="13.79"/>
    <n v="0"/>
    <n v="0"/>
    <n v="0"/>
    <n v="0"/>
    <n v="13.79"/>
    <n v="0"/>
    <n v="0"/>
    <n v="0"/>
    <n v="0"/>
  </r>
  <r>
    <s v="Metaldyne"/>
    <s v="Forged Products"/>
    <s v="Oslavany"/>
    <s v="3rd Party Sale"/>
    <b v="1"/>
    <s v="Czech Republic"/>
    <s v="Europe"/>
    <x v="25"/>
    <s v="132120 - Magna Drivetrain Austria"/>
    <s v="Austria"/>
    <s v="Europe"/>
    <s v="M0017884-80"/>
    <n v="98"/>
    <s v="Metaldyne Forged Products_02.12.2015"/>
    <m/>
    <m/>
    <s v="X"/>
    <s v="Y"/>
    <s v="Shafts"/>
    <s v="DRIVELINE"/>
    <s v="Driveline Shaft Products"/>
    <s v="Cold/Warm Forging &amp; Machining"/>
    <s v="Light Vehicle"/>
    <s v="Volkswagen"/>
    <s v="Other"/>
    <s v="Awarded"/>
    <n v="26007.868220386183"/>
    <n v="79791.685112799998"/>
    <n v="78957.747555299997"/>
    <n v="78957.819261800003"/>
    <n v="78957.819417899984"/>
    <n v="342672.93956818618"/>
    <n v="1"/>
    <n v="79791.685112799998"/>
    <n v="0"/>
    <n v="1"/>
  </r>
  <r>
    <s v="Metaldyne"/>
    <s v="Forged Products"/>
    <s v="Ramos Forged"/>
    <s v="3rd Party Sale"/>
    <b v="1"/>
    <s v="Mexico"/>
    <s v="North America"/>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0"/>
    <n v="160425.7962285"/>
    <n v="957812.92749550019"/>
    <n v="1592137.5092822001"/>
    <n v="1738066.8482519994"/>
    <n v="4448443.0812582001"/>
    <n v="1"/>
    <n v="160425.7962285"/>
    <n v="0"/>
    <n v="1"/>
  </r>
  <r>
    <s v="Metaldyne"/>
    <s v="Forged Products"/>
    <s v="Ramos Forged"/>
    <s v="3rd Party Sale"/>
    <b v="1"/>
    <s v="Mexico"/>
    <s v="North America"/>
    <x v="25"/>
    <s v="600990 - Steyr de Mexico"/>
    <s v="Mexico"/>
    <s v="North America"/>
    <s v="M0032139"/>
    <n v="98"/>
    <s v="Metaldyne Forged Products_02.12.2015"/>
    <m/>
    <m/>
    <s v="X"/>
    <s v="Y"/>
    <s v="Side Gears"/>
    <s v="DRIVELINE"/>
    <s v="Differential Gears and Pinions"/>
    <s v="Cold/Warm Forging &amp; Machining"/>
    <s v="Light Vehicle"/>
    <s v="Volkswagen"/>
    <s v="Other"/>
    <s v="Awarded"/>
    <n v="0"/>
    <n v="168801.05459019999"/>
    <n v="1724449.2399325999"/>
    <n v="2866450.4922506004"/>
    <n v="3129084.4352516006"/>
    <n v="7888785.2220250014"/>
    <n v="1"/>
    <n v="168801.05459019999"/>
    <n v="0"/>
    <n v="1"/>
  </r>
  <r>
    <s v="Metaldyne"/>
    <s v="Forged Products"/>
    <s v="Zell"/>
    <s v="3rd Party Sale"/>
    <b v="1"/>
    <s v="Germany"/>
    <s v="Europe"/>
    <x v="25"/>
    <s v="132120 - Magna Drivetrain Austria"/>
    <s v="Austria"/>
    <s v="Europe"/>
    <s v="M0026476"/>
    <n v="98"/>
    <s v="Metaldyne Forged Products_02.12.2015"/>
    <m/>
    <m/>
    <s v="X"/>
    <s v="Y"/>
    <s v="Side Gears"/>
    <s v="DRIVELINE"/>
    <s v="Differential Gears and Pinions"/>
    <s v="Cold/Warm Forging &amp; Machining"/>
    <s v="Light Vehicle"/>
    <s v="Jaguar Land Rover"/>
    <s v="Other"/>
    <s v="Awarded"/>
    <n v="232381.55218251352"/>
    <n v="1380713.8441067999"/>
    <n v="1447999.2679717999"/>
    <n v="1082333.5708004001"/>
    <n v="1206869.8086490999"/>
    <n v="5350298.0437106136"/>
    <n v="1"/>
    <n v="1380713.8441067999"/>
    <n v="0"/>
    <n v="1"/>
  </r>
  <r>
    <s v="Metaldyne"/>
    <s v="Forged Products"/>
    <s v="Zell"/>
    <s v="3rd Party Sale"/>
    <b v="1"/>
    <s v="Germany"/>
    <s v="Europe"/>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57815.421294022526"/>
    <n v="0"/>
    <n v="0"/>
    <n v="0"/>
    <n v="0"/>
    <n v="57815.421294022526"/>
    <n v="1"/>
    <n v="0"/>
    <n v="0"/>
    <n v="1"/>
  </r>
  <r>
    <s v="Metaldyne"/>
    <s v="Forged Products"/>
    <s v="Oslavany"/>
    <s v="3rd Party Sale"/>
    <b v="1"/>
    <s v="Czech Republic"/>
    <s v="Europe"/>
    <x v="25"/>
    <s v="600514 - Magna Drivetrain (Germany)"/>
    <s v="Germany"/>
    <s v="Europe"/>
    <s v="0AX409833-80"/>
    <n v="98"/>
    <s v="Metaldyne Forged Products_02.12.2015"/>
    <m/>
    <m/>
    <s v="X"/>
    <s v="Y"/>
    <s v="No Data"/>
    <s v="DRIVELINE"/>
    <s v="Torque Transfer Products"/>
    <s v="Cold/Warm Forging &amp; Machining"/>
    <s v="Light Vehicle"/>
    <s v="Multiple OEMs"/>
    <s v="Other"/>
    <s v="In Production"/>
    <n v="21735.90119339696"/>
    <n v="0"/>
    <n v="0"/>
    <n v="0"/>
    <n v="0"/>
    <n v="21735.90119339696"/>
    <n v="1"/>
    <n v="0"/>
    <n v="0"/>
    <n v="1"/>
  </r>
  <r>
    <s v="Metaldyne"/>
    <s v="Forged Products"/>
    <s v="Oslavany"/>
    <s v="3rd Party Sale"/>
    <b v="1"/>
    <s v="Czech Republic"/>
    <s v="Europe"/>
    <x v="25"/>
    <s v="600514 - Magna Drivetrain (Germany)"/>
    <s v="Germany"/>
    <s v="Europe"/>
    <s v="M0003074"/>
    <n v="98"/>
    <s v="Metaldyne Forged Products_02.12.2015"/>
    <m/>
    <m/>
    <s v="X"/>
    <s v="Y"/>
    <s v="Shafts"/>
    <s v="DRIVELINE"/>
    <s v="Driveline Shaft Products"/>
    <s v="Cold/Warm Forging &amp; Machining"/>
    <s v="Light Vehicle"/>
    <s v="Multiple OEMs"/>
    <s v="Other"/>
    <s v="In Production"/>
    <n v="30410.101229799999"/>
    <n v="112417.1512291"/>
    <n v="112408.83234020001"/>
    <n v="112408.83227350001"/>
    <n v="112408.8323851"/>
    <n v="480053.7494577"/>
    <n v="1"/>
    <n v="112417.1512291"/>
    <n v="0"/>
    <n v="1"/>
  </r>
  <r>
    <s v="Metaldyne"/>
    <s v="Forged Products"/>
    <s v="Oslavany"/>
    <s v="3rd Party Sale"/>
    <b v="1"/>
    <s v="Czech Republic"/>
    <s v="Europe"/>
    <x v="25"/>
    <s v="600514 - Magna Drivetrain (Germany)"/>
    <s v="Germany"/>
    <s v="Europe"/>
    <s v="M0017884-80"/>
    <n v="98"/>
    <s v="Metaldyne Forged Products_02.12.2015"/>
    <m/>
    <m/>
    <s v="X"/>
    <s v="Y"/>
    <s v="Shafts"/>
    <s v="DRIVELINE"/>
    <s v="Driveline Shaft Products"/>
    <s v="Cold/Warm Forging &amp; Machining"/>
    <s v="Light Vehicle"/>
    <s v="Other"/>
    <s v="Other"/>
    <s v="In Production"/>
    <n v="33760.061219051393"/>
    <n v="0"/>
    <n v="0"/>
    <n v="0"/>
    <n v="0"/>
    <n v="33760.061219051393"/>
    <n v="1"/>
    <n v="0"/>
    <n v="0"/>
    <n v="1"/>
  </r>
  <r>
    <s v="Metaldyne"/>
    <s v="Forged Products"/>
    <s v="Oslavany"/>
    <s v="3rd Party Sale"/>
    <b v="1"/>
    <s v="Czech Republic"/>
    <s v="Europe"/>
    <x v="25"/>
    <s v="600514 - Magna Drivetrain (Germany)"/>
    <s v="Germany"/>
    <s v="Europe"/>
    <s v="M0025655-80"/>
    <n v="98"/>
    <s v="Metaldyne Forged Products_02.12.2015"/>
    <m/>
    <m/>
    <s v="X"/>
    <s v="Y"/>
    <s v="Shafts"/>
    <s v="DRIVELINE"/>
    <s v="Driveline Shaft Products"/>
    <s v="Cold/Warm Forging &amp; Machining"/>
    <s v="Light Vehicle"/>
    <s v="Volkswagen"/>
    <s v="Volswagen MLB B/C"/>
    <s v="In Production"/>
    <n v="404290.89698176802"/>
    <n v="0"/>
    <n v="0"/>
    <n v="0"/>
    <n v="0"/>
    <n v="404290.89698176802"/>
    <n v="1"/>
    <n v="0"/>
    <n v="0"/>
    <n v="1"/>
  </r>
  <r>
    <s v="Metaldyne"/>
    <s v="Forged Products"/>
    <s v="Oslavany"/>
    <s v="3rd Party Sale"/>
    <b v="1"/>
    <s v="Czech Republic"/>
    <s v="Europe"/>
    <x v="25"/>
    <s v="600514 - Magna Drivetrain (Germany)"/>
    <s v="Germany"/>
    <s v="Europe"/>
    <s v="M0041501-80"/>
    <n v="98"/>
    <s v="Metaldyne Forged Products_02.12.2015"/>
    <m/>
    <m/>
    <s v="X"/>
    <s v="Y"/>
    <s v="Shafts"/>
    <s v="DRIVELINE"/>
    <s v="Driveline Shaft Products"/>
    <s v="Cold/Warm Forging &amp; Machining"/>
    <s v="Light Vehicle"/>
    <s v="Multiple OEMs"/>
    <s v="Other"/>
    <s v="In Production"/>
    <n v="12536.53970581714"/>
    <n v="0"/>
    <n v="0"/>
    <n v="0"/>
    <n v="0"/>
    <n v="12536.53970581714"/>
    <n v="1"/>
    <n v="0"/>
    <n v="0"/>
    <n v="1"/>
  </r>
  <r>
    <s v="Metaldyne"/>
    <s v="Forged Products"/>
    <s v="Oslavany"/>
    <s v="3rd Party Sale"/>
    <b v="1"/>
    <s v="Czech Republic"/>
    <s v="Europe"/>
    <x v="25"/>
    <s v="600514 - Magna Drivetrain (Germany)"/>
    <s v="Germany"/>
    <s v="Europe"/>
    <s v="R7901231661"/>
    <n v="98"/>
    <s v="Metaldyne Forged Products_02.12.2015"/>
    <m/>
    <m/>
    <s v="X"/>
    <s v="Y"/>
    <s v="Input Shafts"/>
    <s v="DRIVELINE"/>
    <s v="Torque Transfer Products"/>
    <s v="Cold/Warm Forging &amp; Machining"/>
    <s v="Light Vehicle"/>
    <s v="Multiple OEMs"/>
    <s v="Other"/>
    <s v="In Production"/>
    <n v="313628.89368830004"/>
    <n v="599799.32885080006"/>
    <n v="279906.35356909997"/>
    <n v="0"/>
    <n v="0"/>
    <n v="1193334.5761082"/>
    <n v="1"/>
    <n v="599799.32885080006"/>
    <n v="0"/>
    <n v="1"/>
  </r>
  <r>
    <s v="Metaldyne"/>
    <s v="Forged Products"/>
    <s v="Zell"/>
    <s v="3rd Party Sale"/>
    <b v="1"/>
    <s v="Germany"/>
    <s v="Europe"/>
    <x v="25"/>
    <s v="132120 - Magna Drivetrain Austria"/>
    <s v="Austria"/>
    <s v="Europe"/>
    <s v="8735101711"/>
    <n v="98"/>
    <s v="Metaldyne Forged Products_02.12.2015"/>
    <m/>
    <m/>
    <s v="X"/>
    <s v="Y"/>
    <s v="Differential Gears"/>
    <s v="DRIVELINE"/>
    <s v="Differential Gears and Pinions"/>
    <s v="Cold/Warm Forging &amp; Machining"/>
    <s v="Light Vehicle"/>
    <s v="Volkswagen"/>
    <s v="Other"/>
    <s v="In Production"/>
    <n v="15320.681542949002"/>
    <n v="22887.657603600001"/>
    <n v="9155.0630414999996"/>
    <n v="0"/>
    <n v="0"/>
    <n v="47363.402188048996"/>
    <n v="1"/>
    <n v="22887.657603600001"/>
    <n v="0"/>
    <n v="1"/>
  </r>
  <r>
    <s v="Metaldyne"/>
    <s v="Forged Products"/>
    <s v="Zell"/>
    <s v="3rd Party Sale"/>
    <b v="1"/>
    <s v="Germany"/>
    <s v="Europe"/>
    <x v="25"/>
    <s v="132120 - Magna Drivetrain Austria"/>
    <s v="Austria"/>
    <s v="Europe"/>
    <s v="8735101731"/>
    <n v="98"/>
    <s v="Metaldyne Forged Products_02.12.2015"/>
    <m/>
    <m/>
    <s v="X"/>
    <s v="Y"/>
    <s v="Differential Gears"/>
    <s v="DRIVELINE"/>
    <s v="Differential Gears and Pinions"/>
    <s v="Cold/Warm Forging &amp; Machining"/>
    <s v="Light Vehicle"/>
    <s v="Volkswagen"/>
    <s v="Other"/>
    <s v="In Production"/>
    <n v="23372.087991239201"/>
    <n v="42977.067736500001"/>
    <n v="17190.8270945"/>
    <n v="0"/>
    <n v="0"/>
    <n v="83539.982822239195"/>
    <n v="1"/>
    <n v="42977.067736500001"/>
    <n v="0"/>
    <n v="1"/>
  </r>
  <r>
    <s v="Metaldyne"/>
    <s v="Forged Products"/>
    <s v="Zell"/>
    <s v="3rd Party Sale"/>
    <b v="1"/>
    <s v="Germany"/>
    <s v="Europe"/>
    <x v="25"/>
    <s v="132120 - Magna Drivetrain Austria"/>
    <s v="Austria"/>
    <s v="Europe"/>
    <s v="A2033350014"/>
    <n v="98"/>
    <s v="Metaldyne Forged Products_02.12.2015"/>
    <m/>
    <m/>
    <s v="X"/>
    <s v="Y"/>
    <s v="Differential Gears"/>
    <s v="DRIVELINE"/>
    <s v="Differential Gears and Pinions"/>
    <s v="Cold/Warm Forging &amp; Machining"/>
    <s v="Light Vehicle"/>
    <s v="FCA"/>
    <s v="FCA LX/LY"/>
    <s v="In Production"/>
    <n v="305420.99685934657"/>
    <n v="269905.34999340004"/>
    <n v="472334.36253320007"/>
    <n v="472334.3625555"/>
    <n v="196805.98438059998"/>
    <n v="1716801.0563220466"/>
    <n v="1"/>
    <n v="269905.34999340004"/>
    <n v="0"/>
    <n v="1"/>
  </r>
  <r>
    <s v="Metaldyne"/>
    <s v="Forged Products"/>
    <s v="Zell"/>
    <s v="3rd Party Sale"/>
    <b v="1"/>
    <s v="Germany"/>
    <s v="Europe"/>
    <x v="25"/>
    <s v="132120 - Magna Drivetrain Austria"/>
    <s v="Austria"/>
    <s v="Europe"/>
    <s v="A2033350114"/>
    <n v="98"/>
    <s v="Metaldyne Forged Products_02.12.2015"/>
    <m/>
    <m/>
    <s v="X"/>
    <s v="Y"/>
    <s v="Pinion Gears"/>
    <s v="DRIVELINE"/>
    <s v="Differential Gears and Pinions"/>
    <s v="Cold/Warm Forging &amp; Machining"/>
    <s v="Light Vehicle"/>
    <s v="FCA"/>
    <s v="FCA LX/LY"/>
    <s v="In Production"/>
    <n v="187933.46014009375"/>
    <n v="151739.48422079999"/>
    <n v="265544.09738340002"/>
    <n v="265544.09739450004"/>
    <n v="134352.66831920002"/>
    <n v="1005113.8074579939"/>
    <n v="1"/>
    <n v="151739.48422079999"/>
    <n v="0"/>
    <n v="1"/>
  </r>
  <r>
    <s v="Metaldyne"/>
    <s v="Forged Products"/>
    <s v="Zell"/>
    <s v="3rd Party Sale"/>
    <b v="1"/>
    <s v="Germany"/>
    <s v="Europe"/>
    <x v="25"/>
    <s v="132120 - Magna Drivetrain Austria"/>
    <s v="Austria"/>
    <s v="Europe"/>
    <s v="M0008336"/>
    <n v="98"/>
    <s v="Metaldyne Forged Products_02.12.2015"/>
    <m/>
    <m/>
    <s v="X"/>
    <s v="Y"/>
    <s v="Pinion Gears"/>
    <s v="DRIVELINE"/>
    <s v="Differential Gears and Pinions"/>
    <s v="Cold/Warm Forging &amp; Machining"/>
    <s v="Light Vehicle"/>
    <s v="Daimler"/>
    <s v="Daimler MFA"/>
    <s v="In Production"/>
    <n v="444202.44741379394"/>
    <n v="975728.78154650005"/>
    <n v="553649.91790070001"/>
    <n v="500401.38668379991"/>
    <n v="454027.98232219997"/>
    <n v="2928010.5158669939"/>
    <n v="1"/>
    <n v="975728.78154650005"/>
    <n v="0"/>
    <n v="1"/>
  </r>
  <r>
    <s v="Metaldyne"/>
    <s v="Forged Products"/>
    <s v="Zell"/>
    <s v="3rd Party Sale"/>
    <b v="1"/>
    <s v="Germany"/>
    <s v="Europe"/>
    <x v="25"/>
    <s v="132120 - Magna Drivetrain Austria"/>
    <s v="Austria"/>
    <s v="Europe"/>
    <s v="M0008846"/>
    <n v="98"/>
    <s v="Metaldyne Forged Products_02.12.2015"/>
    <m/>
    <m/>
    <s v="X"/>
    <s v="Y"/>
    <s v="Side Gears"/>
    <s v="DRIVELINE"/>
    <s v="Differential Gears and Pinions"/>
    <s v="Cold/Warm Forging &amp; Machining"/>
    <s v="Light Vehicle"/>
    <s v="Daimler"/>
    <s v="Daimler MFA"/>
    <s v="In Production"/>
    <n v="672288.5796173095"/>
    <n v="812182.47447740007"/>
    <n v="834325.51846240007"/>
    <n v="754082.37746939994"/>
    <n v="684199.74337979988"/>
    <n v="3757078.693406309"/>
    <n v="1"/>
    <n v="812182.47447740007"/>
    <n v="0"/>
    <n v="1"/>
  </r>
  <r>
    <s v="Metaldyne"/>
    <s v="Forged Products"/>
    <s v="Zell"/>
    <s v="3rd Party Sale"/>
    <b v="1"/>
    <s v="Germany"/>
    <s v="Europe"/>
    <x v="25"/>
    <s v="132120 - Magna Drivetrain Austria"/>
    <s v="Austria"/>
    <s v="Europe"/>
    <s v="M0015580"/>
    <n v="98"/>
    <s v="Metaldyne Forged Products_02.12.2015"/>
    <m/>
    <m/>
    <s v="X"/>
    <s v="Y"/>
    <s v="Differential Gears"/>
    <s v="DRIVELINE"/>
    <s v="Differential Gears and Pinions"/>
    <s v="Cold/Warm Forging &amp; Machining"/>
    <s v="Light Vehicle"/>
    <s v="Multiple OEMs"/>
    <s v="Other"/>
    <s v="In Production"/>
    <n v="75616.981164398385"/>
    <n v="145693.93188619998"/>
    <n v="136192.15374200002"/>
    <n v="120355.85683130001"/>
    <n v="49092.5205604"/>
    <n v="526951.44418429839"/>
    <n v="1"/>
    <n v="145693.93188619998"/>
    <n v="0"/>
    <n v="1"/>
  </r>
  <r>
    <s v="Metaldyne"/>
    <s v="Forged Products"/>
    <s v="Zell"/>
    <s v="3rd Party Sale"/>
    <b v="1"/>
    <s v="Germany"/>
    <s v="Europe"/>
    <x v="25"/>
    <s v="132120 - Magna Drivetrain Austria"/>
    <s v="Austria"/>
    <s v="Europe"/>
    <s v="M0022908"/>
    <n v="98"/>
    <s v="Metaldyne Forged Products_02.12.2015"/>
    <m/>
    <m/>
    <s v="X"/>
    <s v="Y"/>
    <s v="Pinion Gears"/>
    <s v="DRIVELINE"/>
    <s v="Differential Gears and Pinions"/>
    <s v="Cold/Warm Forging &amp; Machining"/>
    <s v="Light Vehicle"/>
    <s v="Volkswagen"/>
    <s v="Other"/>
    <s v="In Production"/>
    <n v="185379.54046466501"/>
    <n v="0"/>
    <n v="0"/>
    <n v="0"/>
    <n v="0"/>
    <n v="185379.54046466501"/>
    <n v="1"/>
    <n v="0"/>
    <n v="0"/>
    <n v="1"/>
  </r>
  <r>
    <s v="Metaldyne"/>
    <s v="Forged Products"/>
    <s v="Zell"/>
    <s v="3rd Party Sale"/>
    <b v="1"/>
    <s v="Germany"/>
    <s v="Europe"/>
    <x v="25"/>
    <s v="132120 - Magna Drivetrain Austria"/>
    <s v="Austria"/>
    <s v="Europe"/>
    <s v="M0022909"/>
    <n v="98"/>
    <s v="Metaldyne Forged Products_02.12.2015"/>
    <m/>
    <m/>
    <s v="X"/>
    <s v="Y"/>
    <s v="Side Gears"/>
    <s v="DRIVELINE"/>
    <s v="Differential Gears and Pinions"/>
    <s v="Cold/Warm Forging &amp; Machining"/>
    <s v="Light Vehicle"/>
    <s v="Volkswagen"/>
    <s v="Other"/>
    <s v="In Production"/>
    <n v="317786.40089962899"/>
    <n v="0"/>
    <n v="0"/>
    <n v="0"/>
    <n v="0"/>
    <n v="317786.40089962899"/>
    <n v="1"/>
    <n v="0"/>
    <n v="0"/>
    <n v="1"/>
  </r>
  <r>
    <s v="Metaldyne"/>
    <s v="Forged Products"/>
    <s v="Zell"/>
    <s v="3rd Party Sale"/>
    <b v="1"/>
    <s v="Germany"/>
    <s v="Europe"/>
    <x v="25"/>
    <s v="132120 - Magna Drivetrain Austria"/>
    <s v="Austria"/>
    <s v="Europe"/>
    <s v="M0023227"/>
    <n v="98"/>
    <s v="Metaldyne Forged Products_02.12.2015"/>
    <m/>
    <m/>
    <s v="X"/>
    <s v="Y"/>
    <s v="Differential Gears"/>
    <s v="DRIVELINE"/>
    <s v="Differential Gears and Pinions"/>
    <s v="Cold/Warm Forging &amp; Machining"/>
    <s v="Light Vehicle"/>
    <s v="Multiple OEMs"/>
    <s v="Other"/>
    <s v="In Production"/>
    <n v="134011.27960319803"/>
    <n v="258279.80237650001"/>
    <n v="241435.4674501"/>
    <n v="213361.57599889999"/>
    <n v="87029.06388880001"/>
    <n v="934117.18931749801"/>
    <n v="1"/>
    <n v="258279.80237650001"/>
    <n v="0"/>
    <n v="1"/>
  </r>
  <r>
    <s v="Metaldyne"/>
    <s v="Forged Products"/>
    <s v="Zell"/>
    <s v="3rd Party Sale"/>
    <b v="1"/>
    <s v="Germany"/>
    <s v="Europe"/>
    <x v="25"/>
    <s v="132120 - Magna Drivetrain Austria"/>
    <s v="Austria"/>
    <s v="Europe"/>
    <s v="M0032138"/>
    <n v="98"/>
    <s v="Metaldyne Forged Products_02.12.2015"/>
    <m/>
    <m/>
    <s v="X"/>
    <s v="Y"/>
    <s v="Pinion Gears"/>
    <s v="DRIVELINE"/>
    <s v="Differential Gears and Pinions"/>
    <s v="Cold/Warm Forging &amp; Machining"/>
    <s v="Light Vehicle"/>
    <s v="Volkswagen"/>
    <s v="Other"/>
    <s v="In Production"/>
    <n v="109232.68189711984"/>
    <n v="216171.54036779999"/>
    <n v="216171.54040130001"/>
    <n v="216171.54041240003"/>
    <n v="216171.5403232"/>
    <n v="973918.84340181993"/>
    <n v="1"/>
    <n v="216171.54036779999"/>
    <n v="0"/>
    <n v="1"/>
  </r>
  <r>
    <s v="Metaldyne"/>
    <s v="Forged Products"/>
    <s v="Zell"/>
    <s v="3rd Party Sale"/>
    <b v="1"/>
    <s v="Germany"/>
    <s v="Europe"/>
    <x v="25"/>
    <s v="132120 - Magna Drivetrain Austria"/>
    <s v="Austria"/>
    <s v="Europe"/>
    <s v="M0032139"/>
    <n v="98"/>
    <s v="Metaldyne Forged Products_02.12.2015"/>
    <m/>
    <m/>
    <s v="X"/>
    <s v="Y"/>
    <s v="Side Gears"/>
    <s v="DRIVELINE"/>
    <s v="Differential Gears and Pinions"/>
    <s v="Cold/Warm Forging &amp; Machining"/>
    <s v="Light Vehicle"/>
    <s v="Volkswagen"/>
    <s v="Other"/>
    <s v="In Production"/>
    <n v="62780.458888730005"/>
    <n v="121945.82098919999"/>
    <n v="121945.82098919999"/>
    <n v="121945.82098919999"/>
    <n v="121945.82098919999"/>
    <n v="550563.74284552992"/>
    <n v="1"/>
    <n v="121945.82098919999"/>
    <n v="0"/>
    <n v="1"/>
  </r>
  <r>
    <s v="Metaldyne"/>
    <s v="Forged Products"/>
    <s v="Zell"/>
    <s v="3rd Party Sale"/>
    <b v="1"/>
    <s v="Germany"/>
    <s v="Europe"/>
    <x v="25"/>
    <s v="132120 - Magna Drivetrain Austria"/>
    <s v="Austria"/>
    <s v="Europe"/>
    <s v="M0034127"/>
    <n v="98"/>
    <s v="Metaldyne Forged Products_02.12.2015"/>
    <m/>
    <m/>
    <s v="X"/>
    <s v="Y"/>
    <s v="Pinion Gears"/>
    <s v="DRIVELINE"/>
    <s v="Differential Gears and Pinions"/>
    <s v="Cold/Warm Forging &amp; Machining"/>
    <s v="Light Vehicle"/>
    <s v="Other"/>
    <s v="Other"/>
    <s v="In Production"/>
    <n v="29104.085834769558"/>
    <n v="0"/>
    <n v="0"/>
    <n v="0"/>
    <n v="0"/>
    <n v="29104.085834769558"/>
    <n v="1"/>
    <n v="0"/>
    <n v="0"/>
    <n v="1"/>
  </r>
  <r>
    <s v="Metaldyne"/>
    <s v="Forged Products"/>
    <s v="Zell"/>
    <s v="3rd Party Sale"/>
    <b v="1"/>
    <s v="Germany"/>
    <s v="Europe"/>
    <x v="25"/>
    <s v="601310 - Magna Powertrain GmbH"/>
    <s v="Germany"/>
    <s v="Europe"/>
    <s v="A2033350114"/>
    <n v="98"/>
    <s v="Metaldyne Forged Products_02.12.2015"/>
    <m/>
    <m/>
    <s v="X"/>
    <s v="Y"/>
    <s v="Pinion Gears"/>
    <s v="DRIVELINE"/>
    <s v="Differential Gears and Pinions"/>
    <s v="Cold/Warm Forging &amp; Machining"/>
    <s v="Light Vehicle"/>
    <s v="FCA"/>
    <s v="FCA LX/LY"/>
    <s v="In Production"/>
    <n v="26238.392953766401"/>
    <n v="101159.65615440001"/>
    <n v="110643.37393009999"/>
    <n v="126449.5701822"/>
    <n v="110643.3739304"/>
    <n v="475134.36715086643"/>
    <n v="1"/>
    <n v="101159.65615440001"/>
    <n v="0"/>
    <n v="1"/>
  </r>
  <r>
    <s v="Metaldyne"/>
    <s v="Forged Products"/>
    <s v="Zell"/>
    <s v="3rd Party Sale"/>
    <b v="1"/>
    <s v="Germany"/>
    <s v="Europe"/>
    <x v="25"/>
    <s v="601558 - Magna Tianjin China"/>
    <s v="China"/>
    <s v="APAC"/>
    <s v="M0008336"/>
    <n v="98"/>
    <s v="Metaldyne Forged Products_02.12.2015"/>
    <m/>
    <m/>
    <s v="X"/>
    <s v="Y"/>
    <s v="Differential Pinions"/>
    <s v="DRIVELINE"/>
    <s v="Differential Gears and Pinions"/>
    <s v="Cold/Warm Forging &amp; Machining"/>
    <s v="Light Vehicle"/>
    <s v="Brilliance Auto"/>
    <s v="Other"/>
    <s v="In Production"/>
    <n v="36500.6674441"/>
    <n v="0"/>
    <n v="0"/>
    <n v="0"/>
    <n v="0"/>
    <n v="36500.6674441"/>
    <n v="1"/>
    <n v="0"/>
    <n v="0"/>
    <n v="1"/>
  </r>
  <r>
    <s v="Metaldyne"/>
    <s v="Forged Products"/>
    <s v="Zell"/>
    <s v="3rd Party Sale"/>
    <b v="1"/>
    <s v="Germany"/>
    <s v="Europe"/>
    <x v="25"/>
    <s v="601558 - Magna Tianjin China"/>
    <s v="China"/>
    <s v="APAC"/>
    <s v="M0008846"/>
    <n v="98"/>
    <s v="Metaldyne Forged Products_02.12.2015"/>
    <m/>
    <m/>
    <s v="X"/>
    <s v="Y"/>
    <s v="Differential Gears"/>
    <s v="DRIVELINE"/>
    <s v="Differential Gears and Pinions"/>
    <s v="Cold/Warm Forging &amp; Machining"/>
    <s v="Light Vehicle"/>
    <s v="Brilliance Auto"/>
    <s v="Other"/>
    <s v="In Production"/>
    <n v="54665.501929899998"/>
    <n v="0"/>
    <n v="0"/>
    <n v="0"/>
    <n v="0"/>
    <n v="54665.501929899998"/>
    <n v="1"/>
    <n v="0"/>
    <n v="0"/>
    <n v="1"/>
  </r>
  <r>
    <s v="Metaldyne"/>
    <s v="Sintered Products"/>
    <s v="St. Marys"/>
    <s v="3rd Party Sale"/>
    <b v="1"/>
    <s v="United States"/>
    <s v="North America"/>
    <x v="25"/>
    <s v="132120 - Magna Drivetrain Austria"/>
    <s v="Austria"/>
    <s v="Europe"/>
    <s v="CANCEL IV10426"/>
    <m/>
    <m/>
    <m/>
    <m/>
    <s v="X"/>
    <s v="N"/>
    <s v="No Data"/>
    <s v="DRIVELINE"/>
    <s v="Torque Transfer Products"/>
    <s v="Powder Metal Forming &amp; Machining"/>
    <s v="Light Vehicle"/>
    <s v="Other"/>
    <s v="Other"/>
    <s v="In Production"/>
    <n v="-940.42"/>
    <n v="0"/>
    <n v="0"/>
    <n v="0"/>
    <n v="0"/>
    <n v="-940.42"/>
    <n v="0"/>
    <n v="0"/>
    <n v="0"/>
    <n v="0"/>
  </r>
  <r>
    <s v="Grede"/>
    <s v="Foundry"/>
    <s v="Reedsburg"/>
    <s v="3rd Party Sale"/>
    <m/>
    <s v="United States"/>
    <s v="North America"/>
    <x v="26"/>
    <s v="MACHINE TOOL AND GEAR"/>
    <m/>
    <s v="North America"/>
    <n v="40134886"/>
    <n v="54"/>
    <s v="IC161005_01"/>
    <m/>
    <m/>
    <s v="X"/>
    <s v="N"/>
    <s v="Shaft"/>
    <s v="OTHER SPECIALTY PRODUCTS"/>
    <s v="Shaft"/>
    <s v="Ductile Iron Casting &amp; Related Machining"/>
    <s v="Light Vehicle"/>
    <s v="FCA"/>
    <s v="FCA JK/JL"/>
    <s v="In Production"/>
    <n v="1964166.0199999998"/>
    <n v="1962789.4236999999"/>
    <n v="2059638.3051999998"/>
    <n v="2442420.9386499999"/>
    <n v="2334641.0321499999"/>
    <n v="10763655.719700001"/>
    <n v="1"/>
    <n v="1962789.4236999999"/>
    <n v="0"/>
    <n v="1"/>
  </r>
  <r>
    <s v="Grede"/>
    <s v="Machining"/>
    <s v="Biscoe"/>
    <s v="3rd Party Sale"/>
    <m/>
    <s v="United States"/>
    <s v="North America"/>
    <x v="26"/>
    <s v="DECO ENGINEERING INC"/>
    <m/>
    <s v="North America"/>
    <n v="23540902"/>
    <m/>
    <m/>
    <m/>
    <m/>
    <s v="X"/>
    <s v="N"/>
    <s v="Housing"/>
    <s v="OTHER SPECIALTY PRODUCTS"/>
    <s v="Housing"/>
    <s v="Ductile Iron Casting &amp; Related Machining"/>
    <s v="Commercial"/>
    <s v="Daimler"/>
    <s v="Non-Automotive"/>
    <s v="In Production"/>
    <n v="30495.631968715079"/>
    <n v="30295.232768715101"/>
    <n v="39604.973229050222"/>
    <n v="42536.769948603403"/>
    <n v="44979.933881564204"/>
    <n v="187912.54179664803"/>
    <n v="0"/>
    <n v="0"/>
    <n v="30295.232768715101"/>
    <n v="0"/>
  </r>
  <r>
    <s v="Grede"/>
    <s v="Machining"/>
    <s v="Biscoe"/>
    <s v="3rd Party Sale"/>
    <m/>
    <s v="United States"/>
    <s v="North America"/>
    <x v="26"/>
    <s v="DECO ENGINEERING INC"/>
    <m/>
    <s v="North America"/>
    <n v="46200101"/>
    <m/>
    <m/>
    <m/>
    <m/>
    <s v="X"/>
    <s v="N"/>
    <s v="Housing"/>
    <s v="OTHER SPECIALTY PRODUCTS"/>
    <s v="Housing"/>
    <s v="Ductile Iron Casting &amp; Related Machining"/>
    <s v="Commercial"/>
    <s v="Daimler"/>
    <s v="Non-Automotive"/>
    <s v="In Production"/>
    <n v="27605.746245012855"/>
    <n v="27475.790855012863"/>
    <n v="35926.678042236497"/>
    <n v="38590.997155449899"/>
    <n v="40797.386421079704"/>
    <n v="170396.59871879179"/>
    <n v="0"/>
    <n v="0"/>
    <n v="27475.790855012863"/>
    <n v="0"/>
  </r>
  <r>
    <s v="Grede"/>
    <s v="Machining"/>
    <s v="Biscoe"/>
    <s v="3rd Party Sale"/>
    <m/>
    <s v="United States"/>
    <s v="North America"/>
    <x v="26"/>
    <s v="DECO ENGINEERING INC"/>
    <m/>
    <s v="North America"/>
    <n v="5311550001"/>
    <m/>
    <m/>
    <m/>
    <m/>
    <s v="X"/>
    <s v="N"/>
    <s v="Housing"/>
    <s v="OTHER SPECIALTY PRODUCTS"/>
    <s v="Housing"/>
    <s v="Ductile Iron Casting &amp; Related Machining"/>
    <s v="Commercial"/>
    <s v="Other"/>
    <s v="Non-Automotive"/>
    <s v="In Production"/>
    <n v="8482.59"/>
    <n v="8060.9131457142876"/>
    <n v="8060.9131457142994"/>
    <n v="8303.1810271428603"/>
    <n v="8545.4489085714304"/>
    <n v="41453.046227142877"/>
    <n v="0"/>
    <n v="0"/>
    <n v="8060.9131457142876"/>
    <n v="0"/>
  </r>
  <r>
    <s v="Grede"/>
    <s v="Foundry"/>
    <s v="Reedsburg"/>
    <s v="3rd Party Sale"/>
    <m/>
    <s v="United States"/>
    <s v="North America"/>
    <x v="26"/>
    <s v="MACHINE TOOL AND GEAR"/>
    <m/>
    <s v="North America"/>
    <s v="(blank)"/>
    <m/>
    <m/>
    <m/>
    <m/>
    <s v="X"/>
    <s v="N"/>
    <s v="Miscellaneous"/>
    <s v="OTHER SPECIALTY PRODUCTS"/>
    <s v="Misc Products not grouped"/>
    <s v="Ductile Iron Casting &amp; Related Machining"/>
    <s v="Light Vehicle"/>
    <s v="Other"/>
    <s v="Non-Automotive"/>
    <s v="In Production"/>
    <n v="-0.05"/>
    <n v="0"/>
    <n v="0"/>
    <n v="0"/>
    <n v="0"/>
    <n v="-0.05"/>
    <n v="0"/>
    <n v="0"/>
    <n v="0"/>
    <n v="0"/>
  </r>
  <r>
    <s v="HHI"/>
    <s v="Forging, FormTech"/>
    <s v="Fraser"/>
    <s v="3rd Party Sale"/>
    <s v="True"/>
    <s v="United States"/>
    <s v="North America"/>
    <x v="26"/>
    <s v="Newcor"/>
    <s v="United States"/>
    <s v="North America"/>
    <s v="VR7L1W-3A380-AA"/>
    <m/>
    <m/>
    <s v="Maybe ID 73 - Newcor - 26Jan16 Ammendment to 15Oct14 Commercial Agreement "/>
    <m/>
    <s v="X"/>
    <s v="N"/>
    <s v="Front Axle Shaft"/>
    <s v="DRIVELINE"/>
    <s v="Axle Products"/>
    <s v="Cold/Warm Forging &amp; Machining"/>
    <s v="Light Vehicle"/>
    <s v="Ford"/>
    <s v="Ford PN96/T1/T3"/>
    <s v="In Production"/>
    <n v="5555253.0575999999"/>
    <n v="5510932.2232999997"/>
    <n v="5435265.4308000002"/>
    <n v="5369372.6552999998"/>
    <n v="3197257.14"/>
    <n v="25068080.506999999"/>
    <n v="0"/>
    <n v="0"/>
    <n v="5510932.2232999997"/>
    <n v="0"/>
  </r>
  <r>
    <s v="HHI"/>
    <s v="Forging, Jernberg"/>
    <s v="Jernberg"/>
    <s v="3rd Party Sale"/>
    <s v="True"/>
    <s v="United States"/>
    <s v="North America"/>
    <x v="26"/>
    <s v="Newcor"/>
    <s v="United States"/>
    <s v="North America"/>
    <s v="1565R"/>
    <m/>
    <m/>
    <m/>
    <m/>
    <s v="X"/>
    <s v="N"/>
    <s v="Ring Gear"/>
    <s v="DRIVELINE"/>
    <s v="Torque Transfer Products"/>
    <s v="Hot Forging &amp; Machining"/>
    <s v="Light Vehicle"/>
    <s v="FCA"/>
    <s v="FCA DS/DJ"/>
    <s v="In Production"/>
    <n v="4512581.6075999998"/>
    <n v="4610154.4779000003"/>
    <n v="4842068.0267000003"/>
    <n v="4234731.1564999996"/>
    <n v="4027962.9201000002"/>
    <n v="22227498.1888"/>
    <n v="0"/>
    <n v="0"/>
    <n v="4610154.4779000003"/>
    <n v="0"/>
  </r>
  <r>
    <s v="HHI"/>
    <s v="Forging, Jernberg"/>
    <s v="Jernberg"/>
    <s v="3rd Party Sale"/>
    <s v="True"/>
    <s v="United States"/>
    <s v="North America"/>
    <x v="26"/>
    <s v="Newcor"/>
    <s v="United States"/>
    <s v="North America"/>
    <s v="4460-480-085"/>
    <n v="157"/>
    <s v="Newcor_Schedule A_Feb 2016_Updating Pricing_Signed"/>
    <s v="Listed as Part #4460-480-085"/>
    <m/>
    <s v="X"/>
    <s v="N"/>
    <s v="Ring Gear RDU 195-3.45"/>
    <s v="DRIVELINE"/>
    <s v="Torque Transfer Products"/>
    <s v="Hot Forging &amp; Machining"/>
    <s v="Light Vehicle"/>
    <s v="FCA"/>
    <s v="FCA WK/WK(2)"/>
    <s v="In Production"/>
    <n v="2709983.3985000001"/>
    <n v="2853601.1885000002"/>
    <n v="2673919.7755"/>
    <n v="2657204.0787999998"/>
    <n v="2726285.7636000002"/>
    <n v="13620994.2049"/>
    <n v="1"/>
    <n v="2853601.1885000002"/>
    <n v="0"/>
    <n v="1"/>
  </r>
  <r>
    <s v="HHI"/>
    <s v="Forging, Jernberg"/>
    <s v="Pershing"/>
    <s v="3rd Party Sale"/>
    <s v="True"/>
    <s v="United States"/>
    <s v="North America"/>
    <x v="26"/>
    <s v="Newcor"/>
    <s v="United States"/>
    <s v="North America"/>
    <s v="4460.480.084"/>
    <n v="157"/>
    <s v="Newcor_Schedule A_Feb 2016_Updating Pricing_Signed"/>
    <m/>
    <m/>
    <s v="X"/>
    <s v="N"/>
    <s v="Pinion RDU 195-3.09, 3.45"/>
    <s v="DRIVELINE"/>
    <s v="Torque Transfer Products"/>
    <s v="Hot Forging &amp; Machining"/>
    <s v="Light Vehicle"/>
    <s v="FCA"/>
    <s v="FCA WK/WK(2)"/>
    <s v="In Production"/>
    <n v="1708702.9236000001"/>
    <n v="1731484.0003"/>
    <n v="1622458.4317999999"/>
    <n v="1612315.8226999999"/>
    <n v="1654232.6233000001"/>
    <n v="8329193.8016999988"/>
    <n v="1"/>
    <n v="1731484.0003"/>
    <n v="0"/>
    <n v="1"/>
  </r>
  <r>
    <s v="HHI"/>
    <s v="Forging, Jernberg"/>
    <s v="Pershing"/>
    <s v="3rd Party Sale"/>
    <s v="True"/>
    <s v="United States"/>
    <s v="North America"/>
    <x v="26"/>
    <s v="Newcor"/>
    <s v="United States"/>
    <s v="North America"/>
    <s v="1562R"/>
    <m/>
    <m/>
    <m/>
    <m/>
    <s v="X"/>
    <s v="N"/>
    <s v="Drive Pinion"/>
    <s v="DRIVELINE"/>
    <s v="Torque Transfer Products"/>
    <s v="Hot Forging &amp; Machining"/>
    <s v="Light Vehicle"/>
    <s v="FCA"/>
    <s v="FCA DS/DJ"/>
    <s v="In Production"/>
    <n v="1004647.0698000001"/>
    <n v="1095477.0552999999"/>
    <n v="1267284.9261"/>
    <n v="1006267.9764"/>
    <n v="957135.16319999995"/>
    <n v="5330812.1908"/>
    <n v="0"/>
    <n v="0"/>
    <n v="1095477.0552999999"/>
    <n v="0"/>
  </r>
  <r>
    <s v="HHI"/>
    <s v="Forging, Jernberg"/>
    <s v="Pershing"/>
    <s v="3rd Party Sale"/>
    <s v="True"/>
    <s v="United States"/>
    <s v="North America"/>
    <x v="26"/>
    <s v="Newcor"/>
    <s v="United States"/>
    <s v="North America"/>
    <s v="4460-480-073"/>
    <n v="157"/>
    <s v="Newcor_Schedule A_Feb 2016_Updating Pricing_Signed"/>
    <s v="Listed as Part #4460.480.073"/>
    <m/>
    <s v="X"/>
    <s v="N"/>
    <s v="RDU 195-3.27 Pinion"/>
    <s v="DRIVELINE"/>
    <s v="Torque Transfer Products"/>
    <s v="Hot Forging &amp; Machining"/>
    <s v="Light Vehicle"/>
    <s v="General Motors"/>
    <s v="Other"/>
    <s v="In Production"/>
    <n v="36692.580199999997"/>
    <n v="44143.74"/>
    <n v="0"/>
    <n v="0"/>
    <n v="0"/>
    <n v="80836.320199999987"/>
    <n v="1"/>
    <n v="44143.74"/>
    <n v="0"/>
    <n v="1"/>
  </r>
  <r>
    <s v="HHI"/>
    <s v="Forging, Jernberg"/>
    <s v="Jernberg"/>
    <s v="3rd Party Sale"/>
    <s v="True"/>
    <s v="United States"/>
    <s v="North America"/>
    <x v="26"/>
    <s v="Newcor"/>
    <s v="United States"/>
    <s v="North America"/>
    <s v="4460-480-074"/>
    <n v="157"/>
    <s v="Newcor_Schedule A_Feb 2016_Updating Pricing_Signed"/>
    <s v="Listed as Part #4460.480.074"/>
    <m/>
    <s v="X"/>
    <s v="N"/>
    <s v="RDU 195-3.27 Ring Gear"/>
    <s v="DRIVELINE"/>
    <s v="Torque Transfer Products"/>
    <s v="Hot Forging &amp; Machining"/>
    <s v="Light Vehicle"/>
    <s v="General Motors"/>
    <s v="Other"/>
    <s v="In Production"/>
    <n v="33752.045299999998"/>
    <n v="45597.06"/>
    <n v="0"/>
    <n v="0"/>
    <n v="0"/>
    <n v="79349.105299999996"/>
    <n v="1"/>
    <n v="45597.06"/>
    <n v="0"/>
    <n v="1"/>
  </r>
  <r>
    <s v="HHI"/>
    <s v="Forging, FormTech"/>
    <s v="Fraser"/>
    <s v="3rd Party Sale"/>
    <s v="True"/>
    <s v="United States"/>
    <s v="North America"/>
    <x v="26"/>
    <s v="Newcor"/>
    <s v="United States"/>
    <s v="North America"/>
    <s v="1103.336.004"/>
    <n v="73"/>
    <s v="Newcor - 26Jan16 Ammendment to 15Oct14 Commercial Agreement "/>
    <s v="Also in #157 Newcor_Schedule A_Feb 2016_Updating Pricing_Signed"/>
    <m/>
    <s v="X"/>
    <s v="Y"/>
    <s v="Stub Shaft"/>
    <s v="Transmission"/>
    <s v="Transmission Shafts"/>
    <s v="Cold/Warm Forging &amp; Machining"/>
    <s v="Light Vehicle"/>
    <s v="Volkswagen"/>
    <s v="ZF 8HP"/>
    <s v="Awarded"/>
    <n v="17339.799500000001"/>
    <n v="155996.05480000001"/>
    <n v="148809.03570000001"/>
    <n v="143780.96309999999"/>
    <n v="139008.5552"/>
    <n v="604934.40830000001"/>
    <n v="1"/>
    <n v="155996.05480000001"/>
    <n v="0"/>
    <n v="1"/>
  </r>
  <r>
    <s v="HHI"/>
    <s v="Forging, FormTech"/>
    <s v="Fraser"/>
    <s v="3rd Party Sale"/>
    <s v="True"/>
    <s v="United States"/>
    <s v="North America"/>
    <x v="26"/>
    <s v="Newcor"/>
    <s v="United States"/>
    <s v="North America"/>
    <s v="23243737"/>
    <n v="73"/>
    <s v="Newcor - 26Jan16 Ammendment to 15Oct14 Commercial Agreement "/>
    <s v="Also in #157 Newcor_Schedule A_Feb 2016_Updating Pricing_Signed"/>
    <m/>
    <s v="X"/>
    <s v="Y"/>
    <s v="Frt Drive Shaft (LH)"/>
    <s v="DRIVELINE"/>
    <s v="Axle Products"/>
    <s v="Cold/Warm Forging &amp; Machining"/>
    <s v="Light Vehicle"/>
    <s v="General Motors"/>
    <s v="GM VSS-T"/>
    <s v="Awarded"/>
    <n v="18292.5"/>
    <n v="0"/>
    <n v="132039.71340000001"/>
    <n v="536962.57810000004"/>
    <n v="512996.69099999999"/>
    <n v="1200291.4824999999"/>
    <n v="1"/>
    <n v="0"/>
    <n v="0"/>
    <n v="1"/>
  </r>
  <r>
    <s v="HHI"/>
    <s v="Forging, FormTech"/>
    <s v="Fraser"/>
    <s v="3rd Party Sale"/>
    <s v="True"/>
    <s v="United States"/>
    <s v="North America"/>
    <x v="26"/>
    <s v="Newcor"/>
    <s v="United States"/>
    <s v="North America"/>
    <s v="23243750"/>
    <n v="73"/>
    <s v="Newcor - 26Jan16 Ammendment to 15Oct14 Commercial Agreement "/>
    <s v="Also in #157 Newcor_Schedule A_Feb 2016_Updating Pricing_Signed"/>
    <m/>
    <s v="X"/>
    <s v="Y"/>
    <s v="Frt Drive Shaft (RH)"/>
    <s v="DRIVELINE"/>
    <s v="Axle Products"/>
    <s v="Cold/Warm Forging &amp; Machining"/>
    <s v="Light Vehicle"/>
    <s v="General Motors"/>
    <s v="GM VSS-T"/>
    <s v="Awarded"/>
    <n v="55622.5"/>
    <n v="0"/>
    <n v="167337.3266"/>
    <n v="680506.49320000003"/>
    <n v="649908.73"/>
    <n v="1553375.0498000002"/>
    <n v="1"/>
    <n v="0"/>
    <n v="0"/>
    <n v="1"/>
  </r>
  <r>
    <s v="HHI"/>
    <s v="Forging, FormTech"/>
    <s v="Fraser"/>
    <s v="3rd Party Sale"/>
    <s v="True"/>
    <s v="United States"/>
    <s v="North America"/>
    <x v="26"/>
    <s v="Newcor"/>
    <s v="United States"/>
    <s v="North America"/>
    <s v="23243755"/>
    <n v="73"/>
    <s v="Newcor - 26Jan16 Ammendment to 15Oct14 Commercial Agreement "/>
    <s v="Also in #157 Newcor_Schedule A_Feb 2016_Updating Pricing_Signed"/>
    <m/>
    <s v="X"/>
    <s v="Y"/>
    <s v="Frt Drive Axle Shaft"/>
    <s v="DRIVELINE"/>
    <s v="Axle Products"/>
    <s v="Cold/Warm Forging &amp; Machining"/>
    <s v="Light Vehicle"/>
    <s v="General Motors"/>
    <s v="GM VSS-T"/>
    <s v="Awarded"/>
    <n v="18817.5"/>
    <n v="0"/>
    <n v="217451.59580000001"/>
    <n v="884304.93"/>
    <n v="844768.79610000004"/>
    <n v="1965342.8218999999"/>
    <n v="1"/>
    <n v="0"/>
    <n v="0"/>
    <n v="1"/>
  </r>
  <r>
    <s v="HHI"/>
    <s v="Forging, FormTech"/>
    <s v="Fraser"/>
    <s v="3rd Party Sale"/>
    <s v="True"/>
    <s v="United States"/>
    <s v="North America"/>
    <x v="26"/>
    <s v="Newcor"/>
    <s v="United States"/>
    <s v="North America"/>
    <s v="A7753530135"/>
    <n v="73"/>
    <s v="Newcor - 26Jan16 Ammendment to 15Oct14 Commercial Agreement "/>
    <s v="Also in #157 Newcor_Schedule A_Feb 2016_Updating Pricing_Signed"/>
    <m/>
    <s v="X"/>
    <s v="Y"/>
    <s v="Output Shaft"/>
    <s v="Transmission"/>
    <s v="Transmission Shafts"/>
    <s v="Cold/Warm Forging &amp; Machining"/>
    <s v="Commercial"/>
    <s v="Other"/>
    <s v="Non-Automotive"/>
    <s v="Awarded"/>
    <n v="212317.22659999999"/>
    <n v="680941.1"/>
    <n v="680941.1"/>
    <n v="680941.1"/>
    <n v="680941.1"/>
    <n v="2936081.6266000001"/>
    <n v="1"/>
    <n v="680941.1"/>
    <n v="0"/>
    <n v="1"/>
  </r>
  <r>
    <s v="HHI"/>
    <s v="Forging, Impact"/>
    <s v="Omni"/>
    <s v="3rd Party Sale"/>
    <s v="True"/>
    <s v="United States"/>
    <s v="North America"/>
    <x v="26"/>
    <s v="Newcor"/>
    <s v="United States"/>
    <s v="North America"/>
    <s v="M0030712 / M0030698"/>
    <n v="73"/>
    <s v="Newcor - 26Jan16 Ammendment to 15Oct14 Commercial Agreement "/>
    <s v="Also in #157 Newcor_Schedule A_Feb 2016_Updating Pricing_Signed"/>
    <m/>
    <s v="X"/>
    <s v="Y"/>
    <s v="Flange Shaft"/>
    <s v="DRIVELINE"/>
    <s v="Torque Transfer Products"/>
    <s v="Hot Forging &amp; Machining"/>
    <s v="Light Vehicle"/>
    <s v="Volkswagen"/>
    <s v="VW MLB B/C"/>
    <s v="Awarded"/>
    <n v="24990.127899999999"/>
    <n v="605423.82389999996"/>
    <n v="1075217.8976"/>
    <n v="1264258.4595000001"/>
    <n v="1279413.3363000001"/>
    <n v="4249303.6452000001"/>
    <n v="1"/>
    <n v="605423.82389999996"/>
    <n v="0"/>
    <n v="1"/>
  </r>
  <r>
    <s v="HHI"/>
    <s v="Forging, Impact"/>
    <s v="Omni"/>
    <s v="3rd Party Sale"/>
    <s v="True"/>
    <s v="United States"/>
    <s v="North America"/>
    <x v="26"/>
    <s v="Newcor"/>
    <s v="United States"/>
    <s v="North America"/>
    <s v="M0032161"/>
    <n v="72"/>
    <s v="HHI - Newcor-MTG-Rochester Gear LTA signed 10-15-14 "/>
    <m/>
    <m/>
    <s v="X"/>
    <s v="Y"/>
    <s v="Flange Shaft"/>
    <s v="DRIVELINE"/>
    <s v="Torque Transfer Products"/>
    <s v="Hot Forging &amp; Machining"/>
    <s v="Light Vehicle"/>
    <s v="Volkswagen"/>
    <s v="VW MLB B/C"/>
    <s v="In Production"/>
    <n v="105866.24430000001"/>
    <n v="979871.87490000005"/>
    <n v="1770493.3167999999"/>
    <n v="2084316.3045000001"/>
    <n v="2062531.9198"/>
    <n v="7003079.6602999996"/>
    <n v="1"/>
    <n v="979871.87490000005"/>
    <n v="0"/>
    <n v="1"/>
  </r>
  <r>
    <s v="HHI"/>
    <s v="Forging, Jernberg"/>
    <s v="Pershing"/>
    <s v="3rd Party Sale"/>
    <s v="True"/>
    <s v="United States"/>
    <s v="North America"/>
    <x v="26"/>
    <s v="Newcor"/>
    <s v="United States"/>
    <s v="North America"/>
    <s v="4460.480.153"/>
    <n v="73"/>
    <s v="Newcor - 26Jan16 Ammendment to 15Oct14 Commercial Agreement "/>
    <s v="Also in #157 Newcor_Schedule A_Feb 2016_Updating Pricing_Signed"/>
    <m/>
    <s v="X"/>
    <s v="Y"/>
    <s v="Stem Pinion"/>
    <s v="DRIVELINE"/>
    <s v="Torque Transfer Products"/>
    <s v="Hot Forging &amp; Machining"/>
    <s v="Light Vehicle"/>
    <s v="FCA"/>
    <s v="Other"/>
    <s v="In Production"/>
    <n v="1262915.6128"/>
    <n v="1156959.6624"/>
    <n v="1084109.9076"/>
    <n v="1077332.7213000001"/>
    <n v="1105341.0930000001"/>
    <n v="5686658.9971000003"/>
    <n v="1"/>
    <n v="1156959.6624"/>
    <n v="0"/>
    <n v="1"/>
  </r>
  <r>
    <s v="HHI"/>
    <s v="Forging, FormTech"/>
    <s v="Royal Oak"/>
    <s v="3rd Party Sale"/>
    <s v="True"/>
    <s v="United States"/>
    <s v="North America"/>
    <x v="26"/>
    <s v="Newcor"/>
    <s v="United States"/>
    <s v="North America"/>
    <s v="M0030715"/>
    <n v="73"/>
    <s v="Newcor - 26Jan16 Ammendment to 15Oct14 Commercial Agreement "/>
    <s v="Also in #157 Newcor_Schedule A_Feb 2016_Updating Pricing_Signed"/>
    <m/>
    <s v="X"/>
    <s v="Y"/>
    <s v="FLANGE"/>
    <s v="DRIVELINE"/>
    <s v="Torque Transfer Products"/>
    <s v="Hot Forging &amp; Machining"/>
    <s v="Light Vehicle"/>
    <s v="Volkswagen"/>
    <s v="VW MLB B/C"/>
    <s v="In Production"/>
    <n v="82291.128899999996"/>
    <n v="782813.64139999996"/>
    <n v="1406146.5342999999"/>
    <n v="1654704.1"/>
    <n v="1649985.9513999999"/>
    <n v="5575941.3559999997"/>
    <n v="1"/>
    <n v="782813.64139999996"/>
    <n v="0"/>
    <n v="1"/>
  </r>
  <r>
    <s v="HHI"/>
    <s v="Gearing"/>
    <s v="Ft. Smith Distribution Center"/>
    <s v="3rd Party Sale"/>
    <s v="False"/>
    <s v="United States"/>
    <s v="North America"/>
    <x v="27"/>
    <s v="Other"/>
    <s v="United States"/>
    <s v="North America"/>
    <s v="Aftermarket"/>
    <m/>
    <m/>
    <m/>
    <m/>
    <s v="X"/>
    <s v="N"/>
    <s v="Aftermarket"/>
    <s v="OTHER SPECIALTY PRODUCTS"/>
    <s v="Aftermarket"/>
    <s v="Powder Metal Forming &amp; Machining"/>
    <s v="Cloyes Aftermarket"/>
    <s v="Other"/>
    <s v="Non-Automotive"/>
    <s v="In Production"/>
    <n v="22949227.5"/>
    <n v="23800000"/>
    <n v="24500000"/>
    <n v="24500000"/>
    <n v="24500000"/>
    <n v="120249227.5"/>
    <n v="0"/>
    <n v="0"/>
    <n v="23800000"/>
    <n v="0"/>
  </r>
  <r>
    <s v="HHI"/>
    <s v="Forging, Impact"/>
    <s v="Impact"/>
    <s v="3rd Party Sale"/>
    <s v="False"/>
    <s v="United States"/>
    <s v="North America"/>
    <x v="27"/>
    <s v="Other"/>
    <s v="United States"/>
    <s v="North America"/>
    <s v="Other"/>
    <m/>
    <m/>
    <m/>
    <m/>
    <s v="X"/>
    <s v="N"/>
    <s v="Other"/>
    <s v="Transmission"/>
    <s v="Other Transmission Products"/>
    <s v="Hot Forging &amp; Machining"/>
    <s v="Light Vehicle"/>
    <s v="Other"/>
    <s v="Other"/>
    <s v="High Probability"/>
    <n v="0"/>
    <n v="7540320"/>
    <n v="19998240"/>
    <n v="36390240"/>
    <n v="36718080"/>
    <n v="100646880"/>
    <n v="0"/>
    <n v="0"/>
    <n v="7540320"/>
    <n v="0"/>
  </r>
  <r>
    <s v="HHI"/>
    <s v="Gearing"/>
    <s v="Cloyes DynaGear Mexico"/>
    <s v="3rd Party Sale"/>
    <s v="False"/>
    <s v="Mexico"/>
    <s v="North America"/>
    <x v="27"/>
    <s v="Other"/>
    <s v="Mexico"/>
    <s v="North America"/>
    <s v="Aftermarket"/>
    <m/>
    <m/>
    <m/>
    <m/>
    <s v="X"/>
    <s v="N"/>
    <s v="Aftermarket"/>
    <s v="OTHER SPECIALTY PRODUCTS"/>
    <s v="Aftermarket"/>
    <s v="Powder Metal Forming &amp; Machining"/>
    <s v="Cloyes Aftermarket"/>
    <s v="Other"/>
    <s v="Non-Automotive"/>
    <s v="In Production"/>
    <n v="9718422.5"/>
    <n v="10200000"/>
    <n v="10500000"/>
    <n v="10500000"/>
    <n v="10500000"/>
    <n v="51418422.5"/>
    <n v="0"/>
    <n v="0"/>
    <n v="10200000"/>
    <n v="0"/>
  </r>
  <r>
    <s v="HHI"/>
    <s v="Gearing"/>
    <s v="Subiaco"/>
    <s v="3rd Party Sale"/>
    <s v="False"/>
    <s v="United States"/>
    <s v="North America"/>
    <x v="27"/>
    <s v="Other"/>
    <s v="United States"/>
    <s v="North America"/>
    <s v="Other OE"/>
    <m/>
    <m/>
    <m/>
    <m/>
    <s v="X"/>
    <s v="N"/>
    <s v="Other"/>
    <s v="Engine"/>
    <s v="Engine Products"/>
    <s v="Powder Metal Forming &amp; Machining"/>
    <s v="Light Vehicle"/>
    <s v="Other"/>
    <s v="Other"/>
    <s v="In Production"/>
    <n v="2692909.6875"/>
    <n v="1000000"/>
    <n v="1000000"/>
    <n v="1000000"/>
    <n v="1000000"/>
    <n v="6692909.6875"/>
    <n v="0"/>
    <n v="0"/>
    <n v="1000000"/>
    <n v="0"/>
  </r>
  <r>
    <s v="HHI"/>
    <s v="KBI"/>
    <s v="Sandusky"/>
    <s v="3rd Party Sale"/>
    <s v="True"/>
    <s v="United States"/>
    <s v="North America"/>
    <x v="27"/>
    <s v="Other"/>
    <s v="United States"/>
    <s v="North America"/>
    <s v="IAM"/>
    <m/>
    <m/>
    <m/>
    <m/>
    <s v="X"/>
    <s v="N"/>
    <s v="Wheel Bearing Assemblies"/>
    <s v="SAFETY - CRITICAL"/>
    <s v="Wheel Bearing Assemblies"/>
    <s v="Advanced Machining &amp; Assembly"/>
    <s v="Light Vehicle"/>
    <s v="General Motors"/>
    <s v="Other"/>
    <s v="In Production"/>
    <n v="3931776.9404000002"/>
    <n v="0"/>
    <m/>
    <m/>
    <m/>
    <n v="3931776.9404000002"/>
    <n v="0"/>
    <n v="0"/>
    <n v="0"/>
    <n v="0"/>
  </r>
  <r>
    <s v="HHI"/>
    <s v="KBI"/>
    <s v="Sandusky"/>
    <s v="3rd Party Sale"/>
    <s v="True"/>
    <s v="United States"/>
    <s v="North America"/>
    <x v="27"/>
    <s v="Other"/>
    <s v="United States"/>
    <s v="North America"/>
    <s v="484002"/>
    <m/>
    <m/>
    <m/>
    <m/>
    <s v="X"/>
    <s v="N"/>
    <s v="Non-Drive Bearing"/>
    <s v="SAFETY - CRITICAL"/>
    <s v="Wheel Bearing Assemblies"/>
    <s v="Advanced Machining &amp; Assembly"/>
    <s v="Industrial"/>
    <s v="Other"/>
    <s v="Non-Automotive"/>
    <s v="In Production"/>
    <n v="1008796.8"/>
    <m/>
    <m/>
    <m/>
    <m/>
    <n v="1008796.8"/>
    <n v="0"/>
    <n v="0"/>
    <n v="0"/>
    <n v="0"/>
  </r>
  <r>
    <s v="HHI"/>
    <s v="KBI"/>
    <s v="Sandusky"/>
    <s v="3rd Party Sale"/>
    <s v="False"/>
    <s v="United States"/>
    <s v="North America"/>
    <x v="27"/>
    <s v="Other"/>
    <s v="United States"/>
    <s v="North America"/>
    <s v="Adjustment"/>
    <m/>
    <m/>
    <m/>
    <m/>
    <s v="X"/>
    <s v="N"/>
    <s v="Adjustment"/>
    <s v="OTHER SPECIALTY PRODUCTS"/>
    <s v="Specialty Products &amp; Other"/>
    <s v="Advanced Machining &amp; Assembly"/>
    <s v="Light Vehicle"/>
    <s v="Other"/>
    <s v="Other"/>
    <s v="In Production"/>
    <n v="534176"/>
    <n v="0"/>
    <m/>
    <m/>
    <m/>
    <n v="534176"/>
    <n v="0"/>
    <n v="0"/>
    <n v="0"/>
    <n v="0"/>
  </r>
  <r>
    <s v="HHI"/>
    <s v="KBI"/>
    <s v="Sandusky"/>
    <s v="3rd Party Sale"/>
    <s v="False"/>
    <s v="United States"/>
    <s v="North America"/>
    <x v="27"/>
    <s v="Other"/>
    <s v="United States"/>
    <s v="North America"/>
    <s v="Air Star Bearings"/>
    <m/>
    <m/>
    <m/>
    <m/>
    <s v="X"/>
    <s v="N"/>
    <s v="Air Star Bearings"/>
    <s v="OTHER SPECIALTY PRODUCTS"/>
    <s v="Specialty Products &amp; Other"/>
    <s v="Advanced Machining &amp; Assembly"/>
    <s v="Industrial"/>
    <s v="Other"/>
    <s v="Non-Automotive"/>
    <s v="In Production"/>
    <n v="296875"/>
    <m/>
    <m/>
    <m/>
    <m/>
    <n v="296875"/>
    <n v="0"/>
    <n v="0"/>
    <n v="0"/>
    <n v="0"/>
  </r>
  <r>
    <s v="HHI"/>
    <s v="KBI"/>
    <s v="Sandusky"/>
    <s v="3rd Party Sale"/>
    <s v="True"/>
    <s v="United States"/>
    <s v="North America"/>
    <x v="27"/>
    <s v="Other"/>
    <s v="United States"/>
    <s v="North America"/>
    <s v="IAM-Roller Clutch"/>
    <m/>
    <m/>
    <m/>
    <m/>
    <s v="X"/>
    <s v="N"/>
    <s v="IAM-Roller Clutch"/>
    <s v="OTHER SPECIALTY PRODUCTS"/>
    <s v="Specialty Products &amp; Other"/>
    <s v="Advanced Machining &amp; Assembly"/>
    <s v="Light Vehicle"/>
    <s v="Other"/>
    <s v="Other"/>
    <s v="In Production"/>
    <n v="149271.94159999999"/>
    <m/>
    <m/>
    <m/>
    <m/>
    <n v="149271.94159999999"/>
    <n v="0"/>
    <n v="0"/>
    <n v="0"/>
    <n v="0"/>
  </r>
  <r>
    <s v="HHI"/>
    <s v="Forging, Jernberg"/>
    <s v="Pershing"/>
    <s v="3rd Party Sale"/>
    <s v="False"/>
    <s v="United States"/>
    <s v="North America"/>
    <x v="27"/>
    <s v="Other"/>
    <s v="United States"/>
    <s v="North America"/>
    <s v="Other"/>
    <m/>
    <m/>
    <m/>
    <m/>
    <s v="X"/>
    <s v="N"/>
    <s v="Adjustment"/>
    <s v="DRIVELINE"/>
    <s v="Axle Products"/>
    <s v="Hot Forging &amp; Machining"/>
    <s v="Light Vehicle"/>
    <s v="Other"/>
    <s v="Ford PN96/T1/T3"/>
    <s v="In Production"/>
    <n v="35742.098599999998"/>
    <m/>
    <m/>
    <m/>
    <m/>
    <n v="35742.098599999998"/>
    <n v="0"/>
    <n v="0"/>
    <n v="0"/>
    <n v="0"/>
  </r>
  <r>
    <s v="HHI"/>
    <s v="KBI"/>
    <s v="Sandusky"/>
    <s v="3rd Party Sale"/>
    <s v="True"/>
    <s v="United States"/>
    <s v="North America"/>
    <x v="27"/>
    <s v="Other"/>
    <s v="China"/>
    <s v="APAC"/>
    <s v="Other Components"/>
    <m/>
    <m/>
    <m/>
    <m/>
    <s v="X"/>
    <s v="N"/>
    <s v="Keepers"/>
    <s v="SAFETY - CRITICAL"/>
    <s v="Wheel Bearing Assemblies"/>
    <s v="Advanced Machining &amp; Assembly"/>
    <s v="Light Vehicle"/>
    <s v="Other"/>
    <s v="Other"/>
    <s v="In Production"/>
    <n v="23173.040000000001"/>
    <m/>
    <m/>
    <m/>
    <m/>
    <n v="23173.040000000001"/>
    <n v="0"/>
    <n v="0"/>
    <n v="0"/>
    <n v="0"/>
  </r>
  <r>
    <s v="HHI"/>
    <s v="Forging, Jernberg"/>
    <s v="Jernberg"/>
    <s v="3rd Party Sale"/>
    <s v="False"/>
    <s v="United States"/>
    <s v="North America"/>
    <x v="27"/>
    <s v="Other"/>
    <s v="United States"/>
    <s v="North America"/>
    <s v="Other"/>
    <m/>
    <m/>
    <m/>
    <m/>
    <s v="X"/>
    <s v="N"/>
    <s v="Adjustment"/>
    <s v="DRIVELINE"/>
    <s v="Axle Products"/>
    <s v="Hot Forging &amp; Machining"/>
    <s v="Light Vehicle"/>
    <s v="Other"/>
    <s v="Ford PN96/T1/T3"/>
    <s v="In Production"/>
    <n v="1031.5899999999999"/>
    <m/>
    <m/>
    <m/>
    <m/>
    <n v="1031.5899999999999"/>
    <n v="0"/>
    <n v="0"/>
    <n v="0"/>
    <n v="0"/>
  </r>
  <r>
    <s v="HHI"/>
    <s v="Forging, Impact"/>
    <s v="Impact"/>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HHI"/>
    <s v="Forging, Jernberg"/>
    <s v="Jernberg"/>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HHI"/>
    <s v="Gearing"/>
    <s v="Paris"/>
    <s v="3rd Party Sale"/>
    <s v="False"/>
    <s v="United States"/>
    <s v="North America"/>
    <x v="27"/>
    <s v="Other"/>
    <s v="United States"/>
    <s v="North America"/>
    <s v="Adjustment"/>
    <m/>
    <m/>
    <m/>
    <m/>
    <s v="X"/>
    <s v="N"/>
    <s v="Adjustment"/>
    <s v="OTHER SPECIALTY PRODUCTS"/>
    <s v="Specialty Products &amp; Other"/>
    <s v="Powder Metal Forming &amp; Machining"/>
    <s v="Light Vehicle"/>
    <s v="Other"/>
    <s v="Other"/>
    <s v="In Production"/>
    <n v="0"/>
    <n v="0"/>
    <n v="0"/>
    <n v="0"/>
    <n v="0"/>
    <n v="0"/>
    <n v="0"/>
    <n v="0"/>
    <n v="0"/>
    <n v="0"/>
  </r>
  <r>
    <s v="HHI"/>
    <s v="Forging, FormTech"/>
    <s v="Royal Oak"/>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Metaldyne"/>
    <s v="Vibration Control Systems"/>
    <s v="Litchfield"/>
    <s v="3rd Party Sale"/>
    <b v="1"/>
    <s v="United States"/>
    <s v="North America"/>
    <x v="27"/>
    <s v="257430 - Pierburg Pump Technology (Italy)"/>
    <s v="United States"/>
    <s v="North America"/>
    <s v="05048060AA"/>
    <m/>
    <m/>
    <m/>
    <m/>
    <s v="X"/>
    <s v="N"/>
    <s v="Scissor Gears"/>
    <s v="Engine"/>
    <s v="Rubber and Viscous Dampers"/>
    <s v="Rubber &amp; Viscous Dampening Assemblies"/>
    <s v="Light Vehicle"/>
    <s v="FCA"/>
    <s v="FCA GME"/>
    <s v="Awarded"/>
    <n v="11885.143999999997"/>
    <n v="2117678.3999800007"/>
    <n v="7608167.9998499975"/>
    <n v="8596800.0000299942"/>
    <n v="8596799.9996999986"/>
    <n v="26931331.543559991"/>
    <n v="0"/>
    <n v="0"/>
    <n v="2117678.3999800007"/>
    <n v="0"/>
  </r>
  <r>
    <s v="Metaldyne"/>
    <s v="Sintered Products"/>
    <s v="Suzhou Sintered"/>
    <s v="3rd Party Sale"/>
    <b v="1"/>
    <s v="China"/>
    <s v="APAC"/>
    <x v="27"/>
    <s v="601516 - Jiangling Motor (JMC)"/>
    <s v="China"/>
    <s v="APAC"/>
    <s v="DJ59 6200 AA"/>
    <m/>
    <m/>
    <m/>
    <m/>
    <s v="X"/>
    <s v="N"/>
    <s v="Connecting Rods"/>
    <s v="Engine"/>
    <s v="Powder Metal Connecting Rods"/>
    <s v="Powder Metal Forming &amp; Machining"/>
    <s v="Light Vehicle"/>
    <s v="Ford"/>
    <s v="Ford DuratecHE"/>
    <s v="Awarded"/>
    <n v="881594.38003050012"/>
    <n v="3178838.3727623997"/>
    <n v="3751251.1635803995"/>
    <n v="3882729.0705852006"/>
    <n v="4165276.7450627992"/>
    <n v="15859689.732021298"/>
    <n v="0"/>
    <n v="0"/>
    <n v="3178838.3727623997"/>
    <n v="0"/>
  </r>
  <r>
    <s v="Metaldyne"/>
    <s v="Forged Products"/>
    <s v="Oslavany"/>
    <s v="3rd Party Sale"/>
    <b v="1"/>
    <s v="Czech Republic"/>
    <s v="Europe"/>
    <x v="27"/>
    <s v="601168 - Hermann Erkert GmbH - Murr"/>
    <s v="Germany"/>
    <s v="Europe"/>
    <s v="RHAT7252720107"/>
    <m/>
    <m/>
    <m/>
    <m/>
    <s v="X"/>
    <s v="N"/>
    <s v="Sun Gears"/>
    <s v="Transmission"/>
    <s v="Planetary Products &amp; Assy"/>
    <s v="Cold/Warm Forging &amp; Machining"/>
    <s v="Light Vehicle"/>
    <s v="Daimler"/>
    <s v="Daimler NAG3"/>
    <s v="In Production"/>
    <n v="386791.31262400001"/>
    <n v="3167806.3942368007"/>
    <n v="3647911.3469416006"/>
    <n v="3678825.8498146995"/>
    <n v="3493338.8321864"/>
    <n v="14374673.7358035"/>
    <n v="0"/>
    <n v="0"/>
    <n v="3167806.3942368007"/>
    <n v="0"/>
  </r>
  <r>
    <s v="Metaldyne"/>
    <s v="Drivetrain Products"/>
    <s v="Bluffton"/>
    <s v="3rd Party Sale"/>
    <b v="0"/>
    <s v="United States"/>
    <s v="North America"/>
    <x v="27"/>
    <s v="999997 - Accounting Adjustments"/>
    <s v="United States"/>
    <s v="North America"/>
    <s v="Saphran to BPC Q2"/>
    <m/>
    <m/>
    <m/>
    <m/>
    <s v="X"/>
    <s v="N"/>
    <s v="Journal Entry"/>
    <s v="Transmission"/>
    <s v="Other Transmission Products"/>
    <s v="Advanced Machining &amp; Assembly"/>
    <s v="Light Vehicle"/>
    <s v="Multiple OEMs"/>
    <s v="Other"/>
    <s v="In Production"/>
    <n v="9779970.9375"/>
    <n v="0"/>
    <n v="0"/>
    <n v="0"/>
    <n v="0"/>
    <n v="9779970.9375"/>
    <n v="0"/>
    <n v="0"/>
    <n v="0"/>
    <n v="0"/>
  </r>
  <r>
    <s v="Metaldyne"/>
    <s v="Forged Products"/>
    <s v="Suzhou Forged"/>
    <s v="3rd Party Sale"/>
    <b v="1"/>
    <s v="China"/>
    <s v="APAC"/>
    <x v="27"/>
    <s v="601721 - CW Bearing China"/>
    <s v="China"/>
    <s v="APAC"/>
    <s v="11.6281-0303.1"/>
    <m/>
    <m/>
    <m/>
    <m/>
    <s v="X"/>
    <s v="N"/>
    <s v="Drive Nuts"/>
    <s v="OTHER SPECIALTY PRODUCTS"/>
    <s v="Specialty Products &amp; Other"/>
    <s v="Cold/Warm Forging &amp; Machining"/>
    <s v="Light Vehicle"/>
    <s v="Other"/>
    <s v="Other"/>
    <s v="High Probability"/>
    <n v="0"/>
    <n v="1278515.9251176"/>
    <n v="2130859.8751968006"/>
    <n v="2486000.6048687999"/>
    <n v="2486000.6048687999"/>
    <n v="8381377.0100519992"/>
    <n v="0"/>
    <n v="0"/>
    <n v="1278515.9251176"/>
    <n v="0"/>
  </r>
  <r>
    <s v="Metaldyne"/>
    <s v="Vibration Control Systems"/>
    <s v="South Korea"/>
    <s v="3rd Party Sale"/>
    <b v="1"/>
    <s v="South Korea"/>
    <s v="APAC"/>
    <x v="27"/>
    <s v="601589 - Doosan Infracore Korea"/>
    <s v="South Korea"/>
    <s v="APAC"/>
    <s v="130712-01618"/>
    <m/>
    <m/>
    <m/>
    <m/>
    <s v="X"/>
    <s v="N"/>
    <s v="Balance Shaft Modules"/>
    <s v="Engine"/>
    <s v="Balance Shaft Systems"/>
    <s v="Advanced Machining &amp; Assembly"/>
    <s v="Industrial"/>
    <s v="Other"/>
    <s v="Non-Automotive"/>
    <s v="In Production"/>
    <n v="256538.23070700001"/>
    <n v="1167357.4682219999"/>
    <n v="1561637.9510489996"/>
    <n v="1813645.339902"/>
    <n v="1813645.339902"/>
    <n v="6612824.3297819998"/>
    <n v="0"/>
    <n v="0"/>
    <n v="1167357.4682219999"/>
    <n v="0"/>
  </r>
  <r>
    <s v="Metaldyne"/>
    <s v="Forged Products"/>
    <s v="Oslavany"/>
    <s v="3rd Party Sale"/>
    <b v="0"/>
    <s v="Czech Republic"/>
    <s v="Europe"/>
    <x v="27"/>
    <s v="999997 - Accounting Adjustments"/>
    <s v="Germany"/>
    <s v="Europe"/>
    <s v="Q2 bridge - HP"/>
    <m/>
    <m/>
    <m/>
    <m/>
    <s v="X"/>
    <s v="N"/>
    <s v="Journal Entry"/>
    <s v="OTHER SPECIALTY PRODUCTS"/>
    <s v="Specialty Products &amp; Other"/>
    <s v="Cold/Warm Forging &amp; Machining"/>
    <s v="Light Vehicle"/>
    <s v="Other"/>
    <s v="Other"/>
    <s v="High Probability"/>
    <n v="0"/>
    <n v="529073.90256750002"/>
    <n v="1281320.8616272002"/>
    <n v="2043434.1514235004"/>
    <n v="2708563.0824249"/>
    <n v="6562391.9980431013"/>
    <n v="0"/>
    <n v="0"/>
    <n v="529073.90256750002"/>
    <n v="0"/>
  </r>
  <r>
    <s v="Metaldyne"/>
    <s v="Forged Products"/>
    <s v="Zell"/>
    <s v="3rd Party Sale"/>
    <b v="1"/>
    <s v="Germany"/>
    <s v="Europe"/>
    <x v="27"/>
    <s v="601093 - KMB Techologie"/>
    <s v="Germany"/>
    <s v="Europe"/>
    <s v="01100215"/>
    <m/>
    <m/>
    <m/>
    <m/>
    <s v="X"/>
    <s v="N"/>
    <s v="Shafts"/>
    <s v="Transmission"/>
    <s v="Transmission Shafts"/>
    <s v="Cold/Warm Forging &amp; Machining"/>
    <s v="Light Vehicle"/>
    <s v="Volkswagen"/>
    <s v="Volkswagen MQ"/>
    <s v="In Production"/>
    <n v="1277618.3458910773"/>
    <n v="1232393.8947630003"/>
    <n v="1232393.894763099"/>
    <n v="1232393.8947742998"/>
    <n v="1232393.8947853993"/>
    <n v="6207193.924976876"/>
    <n v="0"/>
    <n v="0"/>
    <n v="1232393.8947630003"/>
    <n v="0"/>
  </r>
  <r>
    <s v="Metaldyne"/>
    <s v="Vibration Control Systems"/>
    <s v="Litchfield"/>
    <s v="3rd Party Sale"/>
    <b v="1"/>
    <s v="United States"/>
    <s v="North America"/>
    <x v="27"/>
    <s v="257430 - Pierburg Pump Technology (Italy)"/>
    <s v="United States"/>
    <s v="North America"/>
    <s v="05048060AA (TR)"/>
    <m/>
    <m/>
    <m/>
    <m/>
    <s v="X"/>
    <s v="N"/>
    <s v="Scissor Gears"/>
    <s v="Engine"/>
    <s v="Other Engine Products"/>
    <s v="Rubber &amp; Viscous Dampening Assemblies"/>
    <s v="Light Vehicle"/>
    <s v="FCA"/>
    <s v="FCA GME"/>
    <s v="Tracking"/>
    <n v="0"/>
    <n v="0"/>
    <n v="0"/>
    <n v="2077560"/>
    <n v="4126464"/>
    <n v="6204024"/>
    <n v="0"/>
    <n v="0"/>
    <n v="0"/>
    <n v="0"/>
  </r>
  <r>
    <s v="Metaldyne"/>
    <s v="Forged Products"/>
    <s v="Suzhou Forged"/>
    <s v="3rd Party Sale"/>
    <b v="1"/>
    <s v="China"/>
    <s v="APAC"/>
    <x v="27"/>
    <s v="601511 - NOK-Freudenberg Changchun"/>
    <s v="China"/>
    <s v="APAC"/>
    <s v="073-4014-013-113"/>
    <m/>
    <m/>
    <m/>
    <m/>
    <s v="X"/>
    <s v="N"/>
    <s v="Tubes"/>
    <s v="OTHER SPECIALTY PRODUCTS"/>
    <s v="Specialty Products &amp; Other"/>
    <s v="Cold/Warm Forging &amp; Machining"/>
    <s v="Light Vehicle"/>
    <s v="Volkswagen"/>
    <s v="Volkswagen DQ"/>
    <s v="Awarded"/>
    <n v="11178.5491112"/>
    <n v="1754818.0221734"/>
    <n v="1201784.2446197001"/>
    <n v="1201784.2446643002"/>
    <n v="1201784.2447312002"/>
    <n v="5371349.3052998008"/>
    <n v="0"/>
    <n v="0"/>
    <n v="1754818.0221734"/>
    <n v="0"/>
  </r>
  <r>
    <s v="Metaldyne"/>
    <s v="Forged Products"/>
    <s v="Zell"/>
    <s v="3rd Party Sale"/>
    <b v="0"/>
    <s v="Germany"/>
    <s v="Europe"/>
    <x v="27"/>
    <s v="999997 - Accounting Adjustments"/>
    <s v="Germany"/>
    <s v="Europe"/>
    <s v="Q2 bridge - TR"/>
    <m/>
    <m/>
    <m/>
    <m/>
    <s v="X"/>
    <s v="N"/>
    <s v="Journal Entry"/>
    <s v="DRIVELINE"/>
    <s v="Other Driveline Products"/>
    <s v="Cold/Warm Forging &amp; Machining"/>
    <s v="Light Vehicle"/>
    <s v="Other"/>
    <s v="Other"/>
    <s v="Tracking"/>
    <n v="0"/>
    <n v="594940.85760970006"/>
    <n v="344279.20033840003"/>
    <n v="1451429.7814438001"/>
    <n v="2979403.3369879001"/>
    <n v="5370053.1763797998"/>
    <n v="0"/>
    <n v="0"/>
    <n v="594940.85760970006"/>
    <n v="0"/>
  </r>
  <r>
    <s v="Metaldyne"/>
    <s v="Forged Products"/>
    <s v="Suzhou Forged"/>
    <s v="3rd Party Sale"/>
    <b v="0"/>
    <s v="China"/>
    <s v="APAC"/>
    <x v="27"/>
    <s v="999997 - Accounting Adjustments"/>
    <s v="China"/>
    <s v="APAC"/>
    <s v="Q2 bridge - HP"/>
    <m/>
    <m/>
    <m/>
    <m/>
    <s v="X"/>
    <s v="N"/>
    <s v="Journal Entry"/>
    <s v="OTHER SPECIALTY PRODUCTS"/>
    <s v="Specialty Products &amp; Other"/>
    <s v="Cold/Warm Forging &amp; Machining"/>
    <s v="Light Vehicle"/>
    <s v="Other"/>
    <s v="Other"/>
    <s v="High Probability"/>
    <n v="0"/>
    <n v="543434.15184159996"/>
    <n v="1157627.1749882002"/>
    <n v="1478413.3598037001"/>
    <n v="1927932.3063746002"/>
    <n v="5107406.9930081004"/>
    <n v="0"/>
    <n v="0"/>
    <n v="543434.15184159996"/>
    <n v="0"/>
  </r>
  <r>
    <s v="Metaldyne"/>
    <s v="Forged Products"/>
    <s v="Nurnberg"/>
    <s v="3rd Party Sale"/>
    <b v="1"/>
    <s v="Germany"/>
    <s v="Europe"/>
    <x v="27"/>
    <s v="601194 - Hoerbiger Synchron"/>
    <s v="Germany"/>
    <s v="Europe"/>
    <s v="S0408102280"/>
    <m/>
    <m/>
    <m/>
    <m/>
    <s v="X"/>
    <s v="N"/>
    <s v="Shift Sleeves"/>
    <s v="DRIVELINE"/>
    <s v="Other Driveline Products"/>
    <s v="Cold/Warm Forging &amp; Machining"/>
    <s v="Light Vehicle"/>
    <s v="Other"/>
    <s v="Other"/>
    <s v="In Production"/>
    <n v="966031.13045299973"/>
    <n v="1026432.4237243"/>
    <n v="1026424.5163561999"/>
    <n v="760314.8796585002"/>
    <n v="570238.64506110002"/>
    <n v="4349441.5952530997"/>
    <n v="0"/>
    <n v="0"/>
    <n v="1026432.4237243"/>
    <n v="0"/>
  </r>
  <r>
    <s v="Metaldyne"/>
    <s v="Forged Products"/>
    <s v="Zell"/>
    <s v="3rd Party Sale"/>
    <b v="0"/>
    <s v="Germany"/>
    <s v="Europe"/>
    <x v="27"/>
    <s v="999997 - Accounting Adjustments"/>
    <s v="Germany"/>
    <s v="Europe"/>
    <s v="Q2 bridge - HP"/>
    <m/>
    <m/>
    <m/>
    <m/>
    <s v="X"/>
    <s v="N"/>
    <s v="Journal Entry"/>
    <s v="DRIVELINE"/>
    <s v="Other Driveline Products"/>
    <s v="Cold/Warm Forging &amp; Machining"/>
    <s v="Light Vehicle"/>
    <s v="Other"/>
    <s v="Other"/>
    <s v="High Probability"/>
    <n v="0"/>
    <n v="556850.13194900006"/>
    <n v="978275.11984409997"/>
    <n v="1182175.943652"/>
    <n v="1486296.3908386002"/>
    <n v="4203597.5862837005"/>
    <n v="0"/>
    <n v="0"/>
    <n v="556850.13194900006"/>
    <n v="0"/>
  </r>
  <r>
    <s v="Metaldyne"/>
    <s v="Forged Products"/>
    <s v="Oslavany"/>
    <s v="3rd Party Sale"/>
    <b v="1"/>
    <s v="Czech Republic"/>
    <s v="Europe"/>
    <x v="27"/>
    <s v="601168 - Hermann Erkert GmbH - Murr"/>
    <s v="Germany"/>
    <s v="Europe"/>
    <s v="RA725274100"/>
    <m/>
    <m/>
    <m/>
    <m/>
    <s v="X"/>
    <s v="N"/>
    <s v="Pinions"/>
    <s v="DRIVELINE"/>
    <s v="Differential Gears and Pinions"/>
    <s v="Cold/Warm Forging &amp; Machining"/>
    <s v="Light Vehicle"/>
    <s v="Daimler"/>
    <s v="Daimler NAG3"/>
    <s v="Awarded"/>
    <n v="799665.68646211491"/>
    <n v="786233.04543880012"/>
    <n v="882187.25979469996"/>
    <n v="866971.76088620001"/>
    <n v="823258.89894939994"/>
    <n v="4158316.6515312153"/>
    <n v="0"/>
    <n v="0"/>
    <n v="786233.04543880012"/>
    <n v="0"/>
  </r>
  <r>
    <s v="Metaldyne"/>
    <s v="Forged Products"/>
    <s v="Nurnberg"/>
    <s v="3rd Party Sale"/>
    <b v="1"/>
    <s v="Germany"/>
    <s v="Europe"/>
    <x v="27"/>
    <s v="601194 - Hoerbiger Synchron"/>
    <s v="Germany"/>
    <s v="Europe"/>
    <s v="S0558523289"/>
    <m/>
    <m/>
    <m/>
    <m/>
    <s v="X"/>
    <s v="N"/>
    <s v="Muff"/>
    <s v="Transmission"/>
    <s v="Other Transmission Products"/>
    <s v="Cold/Warm Forging &amp; Machining"/>
    <s v="Light Vehicle"/>
    <s v="Other"/>
    <s v="Other"/>
    <s v="In Production"/>
    <n v="971330.46018508298"/>
    <n v="965021.42228149995"/>
    <n v="965013.98805139994"/>
    <n v="714825.57408250007"/>
    <n v="536121.51718810003"/>
    <n v="4152312.9617885835"/>
    <n v="0"/>
    <n v="0"/>
    <n v="965021.42228149995"/>
    <n v="0"/>
  </r>
  <r>
    <s v="Metaldyne"/>
    <s v="Vibration Control Systems"/>
    <s v="South Korea"/>
    <s v="3rd Party Sale"/>
    <b v="0"/>
    <s v="South Korea"/>
    <s v="APAC"/>
    <x v="27"/>
    <s v="999997 - Accounting Adjustments"/>
    <s v="South Korea"/>
    <s v="APAC"/>
    <s v="Saphran to BPC Q2"/>
    <m/>
    <m/>
    <m/>
    <m/>
    <s v="X"/>
    <s v="N"/>
    <s v="Accounting"/>
    <s v="Engine"/>
    <s v="Balance Shaft Systems"/>
    <s v="Advanced Machining &amp; Assembly"/>
    <s v="Light Vehicle"/>
    <s v="Multiple OEMs"/>
    <s v="Other"/>
    <s v="In Production"/>
    <n v="3981807.2"/>
    <n v="0"/>
    <n v="0"/>
    <n v="0"/>
    <n v="0"/>
    <n v="3981807.2"/>
    <n v="0"/>
    <n v="0"/>
    <n v="0"/>
    <n v="0"/>
  </r>
  <r>
    <s v="Metaldyne"/>
    <s v="Forged Products"/>
    <s v="Zell"/>
    <s v="3rd Party Sale"/>
    <b v="1"/>
    <s v="Germany"/>
    <s v="Europe"/>
    <x v="27"/>
    <s v="600651 - Integral Accumulator"/>
    <s v="Germany"/>
    <s v="Europe"/>
    <s v="073-4014-013-113"/>
    <m/>
    <m/>
    <m/>
    <m/>
    <s v="X"/>
    <s v="N"/>
    <s v="Cylinders"/>
    <s v="OTHER SPECIALTY PRODUCTS"/>
    <s v="Specialty Products &amp; Other"/>
    <s v="Cold/Warm Forging &amp; Machining"/>
    <s v="Light Vehicle"/>
    <s v="Volkswagen"/>
    <s v="Other"/>
    <s v="In Production"/>
    <n v="423793.14522030001"/>
    <n v="869750.59885459999"/>
    <n v="858413.63875809999"/>
    <n v="858413.6387136"/>
    <n v="858413.63861310016"/>
    <n v="3868784.6601597001"/>
    <n v="0"/>
    <n v="0"/>
    <n v="869750.59885459999"/>
    <n v="0"/>
  </r>
  <r>
    <s v="Metaldyne"/>
    <s v="Forged Products"/>
    <s v="Suzhou Forged"/>
    <s v="3rd Party Sale"/>
    <b v="1"/>
    <s v="China"/>
    <s v="APAC"/>
    <x v="27"/>
    <s v="601511 - NOK-Freudenberg Changchun"/>
    <s v="China"/>
    <s v="APAC"/>
    <s v="066-4714-013-113"/>
    <m/>
    <m/>
    <m/>
    <m/>
    <s v="X"/>
    <s v="N"/>
    <s v="Tubes"/>
    <s v="OTHER SPECIALTY PRODUCTS"/>
    <s v="Specialty Products &amp; Other"/>
    <s v="Cold/Warm Forging &amp; Machining"/>
    <s v="Light Vehicle"/>
    <s v="Volkswagen"/>
    <s v="Volkswagen DL"/>
    <s v="Awarded"/>
    <n v="159826.3971269"/>
    <n v="995772.49189419998"/>
    <n v="967663.86442589981"/>
    <n v="677369.3015374"/>
    <n v="677369.30155989993"/>
    <n v="3478001.3565443"/>
    <n v="0"/>
    <n v="0"/>
    <n v="995772.49189419998"/>
    <n v="0"/>
  </r>
  <r>
    <s v="Metaldyne"/>
    <s v="Forged Products"/>
    <s v="Suzhou Forged"/>
    <s v="3rd Party Sale"/>
    <b v="1"/>
    <s v="China"/>
    <s v="APAC"/>
    <x v="27"/>
    <s v="601511 - NOK-Freudenberg Changchun"/>
    <s v="China"/>
    <s v="APAC"/>
    <s v="0049309545"/>
    <m/>
    <m/>
    <m/>
    <m/>
    <s v="X"/>
    <s v="N"/>
    <s v="Cylinders"/>
    <s v="OTHER SPECIALTY PRODUCTS"/>
    <s v="Specialty Products &amp; Other"/>
    <s v="Cold/Warm Forging &amp; Machining"/>
    <s v="Light Vehicle"/>
    <s v="Volkswagen"/>
    <s v="Multiple"/>
    <s v="In Production"/>
    <n v="269704.65569400002"/>
    <n v="782622.4370388001"/>
    <n v="782622.4370388001"/>
    <n v="782622.4370388001"/>
    <n v="782622.43706069991"/>
    <n v="3400194.4038711004"/>
    <n v="0"/>
    <n v="0"/>
    <n v="782622.4370388001"/>
    <n v="0"/>
  </r>
  <r>
    <s v="Metaldyne"/>
    <s v="Vibration Control Systems"/>
    <s v="Litchfield"/>
    <s v="3rd Party Sale"/>
    <b v="1"/>
    <s v="United States"/>
    <s v="North America"/>
    <x v="27"/>
    <s v="114732 - Cal Century Group Inc"/>
    <s v="United States"/>
    <s v="North America"/>
    <s v="FIN280ST2800400"/>
    <m/>
    <m/>
    <m/>
    <m/>
    <s v="X"/>
    <s v="N"/>
    <s v="Viscous Dampers"/>
    <s v="Engine"/>
    <s v="Rubber and Viscous Dampers"/>
    <s v="Rubber &amp; Viscous Dampening Assemblies"/>
    <s v="Industrial"/>
    <s v="Other"/>
    <s v="Non-Automotive"/>
    <s v="In Production"/>
    <n v="360530.28"/>
    <n v="752538.27"/>
    <n v="758511.27"/>
    <n v="752657.73"/>
    <n v="752657.73"/>
    <n v="3376895.28"/>
    <n v="0"/>
    <n v="0"/>
    <n v="752538.27"/>
    <n v="0"/>
  </r>
  <r>
    <s v="Metaldyne"/>
    <s v="Vibration Control Systems"/>
    <s v="Barcelona"/>
    <s v="3rd Party Sale"/>
    <b v="1"/>
    <s v="Spain"/>
    <s v="Europe"/>
    <x v="27"/>
    <s v="601520 - Industria Auto Amercia Do Sul"/>
    <s v="Brazil"/>
    <s v="South America"/>
    <s v="51.02201-0158"/>
    <m/>
    <m/>
    <m/>
    <m/>
    <s v="X"/>
    <s v="N"/>
    <s v="Rubber Dampers"/>
    <s v="Engine"/>
    <s v="Rubber and Viscous Dampers"/>
    <s v="Rubber &amp; Viscous Dampening Assemblies"/>
    <s v="Commercial"/>
    <s v="Multiple OEMs"/>
    <s v="Non-Automotive"/>
    <s v="In Production"/>
    <n v="526562.03757863597"/>
    <n v="671350.36068140005"/>
    <n v="671503.24622069986"/>
    <n v="671503.24622069986"/>
    <n v="671503.24622069986"/>
    <n v="3212422.1369221359"/>
    <n v="0"/>
    <n v="0"/>
    <n v="671350.36068140005"/>
    <n v="0"/>
  </r>
  <r>
    <s v="Metaldyne"/>
    <s v="Forged Products"/>
    <s v="Oslavany"/>
    <s v="3rd Party Sale"/>
    <b v="1"/>
    <s v="Czech Republic"/>
    <s v="Europe"/>
    <x v="27"/>
    <s v="601142 - Helmut Hechinger GMBH"/>
    <s v="Germany"/>
    <s v="Europe"/>
    <s v="211767"/>
    <m/>
    <m/>
    <m/>
    <m/>
    <s v="X"/>
    <s v="N"/>
    <s v="Magnet Core"/>
    <s v="OTHER SPECIALTY PRODUCTS"/>
    <s v="Specialty Products &amp; Other"/>
    <s v="Cold/Warm Forging &amp; Machining"/>
    <s v="Light Vehicle"/>
    <s v="Other"/>
    <s v="Other"/>
    <s v="In Production"/>
    <n v="203680.06212739999"/>
    <n v="745894.78594910004"/>
    <n v="745148.37894370011"/>
    <n v="745148.37895480008"/>
    <n v="745148.37896600016"/>
    <n v="3185019.9849410001"/>
    <n v="0"/>
    <n v="0"/>
    <n v="745894.78594910004"/>
    <n v="0"/>
  </r>
  <r>
    <s v="Metaldyne"/>
    <s v="Forged Products"/>
    <s v="Oslavany"/>
    <s v="3rd Party Sale"/>
    <b v="1"/>
    <s v="Czech Republic"/>
    <s v="Europe"/>
    <x v="27"/>
    <s v="601553 - Karl E Brinkmann"/>
    <s v="Germany"/>
    <s v="Europe"/>
    <s v="7352233-0009"/>
    <m/>
    <m/>
    <m/>
    <m/>
    <s v="X"/>
    <s v="N"/>
    <s v="Pulleys"/>
    <s v="OTHER SPECIALTY PRODUCTS"/>
    <s v="Specialty Products &amp; Other"/>
    <s v="Cold/Warm Forging &amp; Machining"/>
    <s v="Light Vehicle"/>
    <s v="Other"/>
    <s v="Other"/>
    <s v="In Production"/>
    <n v="138500.43289720002"/>
    <n v="728355.2745101999"/>
    <n v="720922.6632234999"/>
    <n v="720922.66317889991"/>
    <n v="720922.66323479987"/>
    <n v="3029623.6970445998"/>
    <n v="0"/>
    <n v="0"/>
    <n v="728355.2745101999"/>
    <n v="0"/>
  </r>
  <r>
    <s v="Metaldyne"/>
    <s v="Forged Products"/>
    <s v="Oslavany"/>
    <s v="3rd Party Sale"/>
    <b v="0"/>
    <s v="Czech Republic"/>
    <s v="Europe"/>
    <x v="27"/>
    <s v="999997 - Accounting Adjustments"/>
    <s v="Germany"/>
    <s v="Europe"/>
    <s v="Q2 bridge - TR"/>
    <m/>
    <m/>
    <m/>
    <m/>
    <s v="X"/>
    <s v="N"/>
    <s v="Journal Entry"/>
    <s v="OTHER SPECIALTY PRODUCTS"/>
    <s v="Specialty Products &amp; Other"/>
    <s v="Cold/Warm Forging &amp; Machining"/>
    <s v="Light Vehicle"/>
    <s v="Other"/>
    <s v="Other"/>
    <s v="Tracking"/>
    <n v="0"/>
    <n v="0"/>
    <n v="350514.49842279998"/>
    <n v="976213.78136799997"/>
    <n v="1668645.1349195999"/>
    <n v="2995373.4147103997"/>
    <n v="0"/>
    <n v="0"/>
    <n v="0"/>
    <n v="0"/>
  </r>
  <r>
    <s v="Metaldyne"/>
    <s v="Vibration Control Systems"/>
    <s v="Litchfield"/>
    <s v="3rd Party Sale"/>
    <b v="0"/>
    <s v="United States"/>
    <s v="North America"/>
    <x v="27"/>
    <s v="999997 - Accounting Adjustments"/>
    <s v="United States"/>
    <s v="North America"/>
    <s v="Saphran to BPC Q2"/>
    <m/>
    <m/>
    <m/>
    <m/>
    <s v="X"/>
    <s v="N"/>
    <s v="Accounting"/>
    <s v="Engine"/>
    <s v="Rubber and Viscous Dampers"/>
    <s v="Rubber &amp; Viscous Dampening Assemblies"/>
    <s v="Light Vehicle"/>
    <s v="Multiple OEMs"/>
    <s v="Other"/>
    <s v="In Production"/>
    <n v="2874848.4375"/>
    <n v="0"/>
    <n v="0"/>
    <n v="0"/>
    <n v="0"/>
    <n v="2874848.4375"/>
    <n v="0"/>
    <n v="0"/>
    <n v="0"/>
    <n v="0"/>
  </r>
  <r>
    <s v="Metaldyne"/>
    <s v="Sintered Products"/>
    <s v="Suzhou Sintered"/>
    <s v="3rd Party Sale"/>
    <b v="0"/>
    <s v="China"/>
    <s v="APAC"/>
    <x v="27"/>
    <s v="999997 - Accounting Adjustments"/>
    <s v="China"/>
    <s v="APAC"/>
    <s v="Saphran to BPC Q2"/>
    <m/>
    <m/>
    <m/>
    <m/>
    <s v="X"/>
    <s v="N"/>
    <s v="Accounting"/>
    <s v="Engine"/>
    <s v="Powder Metal Connecting Rods"/>
    <s v="Powder Metal Forming &amp; Machining"/>
    <s v="Light Vehicle"/>
    <s v="Multiple OEMs"/>
    <s v="Other"/>
    <s v="In Production"/>
    <n v="2626569.5238069999"/>
    <n v="0"/>
    <n v="0"/>
    <n v="0"/>
    <n v="0"/>
    <n v="2626569.5238069999"/>
    <n v="0"/>
    <n v="0"/>
    <n v="0"/>
    <n v="0"/>
  </r>
  <r>
    <s v="Metaldyne"/>
    <s v="Sintered Products"/>
    <s v="North Vernon"/>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2612578.125"/>
    <n v="0"/>
    <n v="0"/>
    <n v="0"/>
    <n v="0"/>
    <n v="2612578.125"/>
    <n v="0"/>
    <n v="0"/>
    <n v="0"/>
    <n v="0"/>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73251.03999999998"/>
    <n v="572399.99999999988"/>
    <n v="572399.99999999977"/>
    <n v="572400"/>
    <n v="572400"/>
    <n v="2562851.0399999996"/>
    <n v="0"/>
    <n v="0"/>
    <n v="572399.99999999988"/>
    <n v="0"/>
  </r>
  <r>
    <s v="Metaldyne"/>
    <s v="Forged Products"/>
    <s v="Zell"/>
    <s v="3rd Party Sale"/>
    <b v="1"/>
    <s v="Germany"/>
    <s v="Europe"/>
    <x v="27"/>
    <s v="601621 - Erdrich GmbH"/>
    <s v="Germany"/>
    <s v="Europe"/>
    <s v="P0012712-00-003"/>
    <m/>
    <m/>
    <m/>
    <m/>
    <s v="X"/>
    <s v="N"/>
    <s v="Collars"/>
    <s v="OTHER SPECIALTY PRODUCTS"/>
    <s v="Specialty Products &amp; Other"/>
    <s v="Cold/Warm Forging &amp; Machining"/>
    <s v="Industrial"/>
    <s v="Multiple OEMs"/>
    <s v="Non-Automotive"/>
    <s v="Awarded"/>
    <n v="180326.6655188"/>
    <n v="498446.38845699996"/>
    <n v="615239.27622610005"/>
    <n v="602878.07562529994"/>
    <n v="593835.32294380001"/>
    <n v="2490725.7287710002"/>
    <n v="0"/>
    <n v="0"/>
    <n v="498446.38845699996"/>
    <n v="0"/>
  </r>
  <r>
    <s v="Metaldyne"/>
    <s v="Forged Products"/>
    <s v="Zell"/>
    <s v="3rd Party Sale"/>
    <b v="1"/>
    <s v="Germany"/>
    <s v="Europe"/>
    <x v="27"/>
    <s v="600651 - Integral Accumulator"/>
    <s v="Germany"/>
    <s v="Europe"/>
    <s v="060-4014-013-153"/>
    <m/>
    <m/>
    <m/>
    <m/>
    <s v="X"/>
    <s v="N"/>
    <s v="Pistons"/>
    <s v="SAFETY - CRITICAL"/>
    <s v="Brake Products &amp; Assy"/>
    <s v="Cold/Warm Forging &amp; Machining"/>
    <s v="Light Vehicle"/>
    <s v="Other"/>
    <s v="Other"/>
    <s v="In Production"/>
    <n v="265099.24222340004"/>
    <n v="550926.98898390005"/>
    <n v="550926.98899509991"/>
    <n v="550926.98899509991"/>
    <n v="550926.98901730007"/>
    <n v="2468807.1982148001"/>
    <n v="0"/>
    <n v="0"/>
    <n v="550926.98898390005"/>
    <n v="0"/>
  </r>
  <r>
    <s v="Metaldyne"/>
    <s v="Forged Products"/>
    <s v="Oslavany"/>
    <s v="3rd Party Sale"/>
    <b v="1"/>
    <s v="Czech Republic"/>
    <s v="Europe"/>
    <x v="27"/>
    <s v="600635 - Tireks Otomotive"/>
    <s v="Turkey"/>
    <s v="Europe"/>
    <s v="TS.01350.03.00"/>
    <m/>
    <m/>
    <m/>
    <m/>
    <s v="X"/>
    <s v="N"/>
    <s v="Spline Sleeves"/>
    <s v="DRIVELINE"/>
    <s v="Driveline Shaft Products"/>
    <s v="Cold/Warm Forging &amp; Machining"/>
    <s v="Commercial"/>
    <s v="Multiple OEMs"/>
    <s v="Non-Automotive"/>
    <s v="In Production"/>
    <n v="484022.19491466059"/>
    <n v="454309.41242730001"/>
    <n v="454309.41246070003"/>
    <n v="454309.41246070003"/>
    <n v="454309.4124723"/>
    <n v="2301259.8447356606"/>
    <n v="0"/>
    <n v="0"/>
    <n v="454309.41242730001"/>
    <n v="0"/>
  </r>
  <r>
    <s v="Metaldyne"/>
    <s v="Sintered Products"/>
    <s v="Ramos Sintered"/>
    <s v="3rd Party Sale"/>
    <b v="0"/>
    <s v="Mexico"/>
    <s v="North America"/>
    <x v="27"/>
    <s v="999997 - Accounting Adjustments"/>
    <s v="United States"/>
    <s v="North America"/>
    <s v="Saphran to BPC Q2"/>
    <m/>
    <m/>
    <m/>
    <m/>
    <s v="X"/>
    <s v="N"/>
    <s v="Accounting"/>
    <s v="Transmission"/>
    <s v="Transmission Modules and Assemblies"/>
    <s v="Advanced Machining &amp; Assembly"/>
    <s v="Light Vehicle"/>
    <s v="Other"/>
    <s v="Other"/>
    <s v="In Production"/>
    <n v="2300467.5"/>
    <n v="0"/>
    <n v="0"/>
    <n v="0"/>
    <n v="0"/>
    <n v="2300467.5"/>
    <n v="0"/>
    <n v="0"/>
    <n v="0"/>
    <n v="0"/>
  </r>
  <r>
    <s v="Metaldyne"/>
    <s v="Forged Products"/>
    <s v="Oslavany"/>
    <s v="3rd Party Sale"/>
    <b v="1"/>
    <s v="Czech Republic"/>
    <s v="Europe"/>
    <x v="27"/>
    <s v="600600 - Eugen Klein GmbH"/>
    <s v="Germany"/>
    <s v="Europe"/>
    <s v="34259011173"/>
    <m/>
    <m/>
    <m/>
    <m/>
    <s v="X"/>
    <s v="N"/>
    <s v="Spline Sleeves"/>
    <s v="DRIVELINE"/>
    <s v="Driveline Shaft Products"/>
    <s v="Cold/Warm Forging &amp; Machining"/>
    <s v="Commercial"/>
    <s v="Multiple OEMs"/>
    <s v="Non-Automotive"/>
    <s v="In Production"/>
    <n v="533969.07160281879"/>
    <n v="415679.36674120004"/>
    <n v="415667.25306100002"/>
    <n v="415678.65430290002"/>
    <n v="415678.65392389998"/>
    <n v="2196672.9996318188"/>
    <n v="0"/>
    <n v="0"/>
    <n v="415679.36674120004"/>
    <n v="0"/>
  </r>
  <r>
    <s v="Metaldyne"/>
    <s v="Sintered Products"/>
    <s v="Warren"/>
    <s v="3rd Party Sale"/>
    <b v="0"/>
    <s v="United States"/>
    <s v="North America"/>
    <x v="27"/>
    <s v="500024 - Other"/>
    <s v="United States"/>
    <s v="North America"/>
    <s v="External Customers"/>
    <m/>
    <m/>
    <m/>
    <m/>
    <s v="X"/>
    <s v="N"/>
    <s v="Tooling"/>
    <s v="OTHER SPECIALTY PRODUCTS"/>
    <s v="Specialty Products &amp; Other"/>
    <s v="Powder Metal Forming &amp; Machining"/>
    <s v="Light Vehicle"/>
    <s v="Other"/>
    <s v="Other"/>
    <s v="In Production"/>
    <n v="254937.03893999997"/>
    <n v="446250"/>
    <n v="468563"/>
    <n v="491988"/>
    <n v="491988"/>
    <n v="2153726.0389399999"/>
    <n v="0"/>
    <n v="0"/>
    <n v="446250"/>
    <n v="0"/>
  </r>
  <r>
    <s v="Metaldyne"/>
    <s v="Forged Products"/>
    <s v="Zell"/>
    <s v="3rd Party Sale"/>
    <b v="1"/>
    <s v="Germany"/>
    <s v="Europe"/>
    <x v="27"/>
    <s v="601093 - KMB Techologie"/>
    <s v="Germany"/>
    <s v="Europe"/>
    <s v="01100272"/>
    <m/>
    <m/>
    <m/>
    <m/>
    <s v="X"/>
    <s v="N"/>
    <s v="Shafts"/>
    <s v="Transmission"/>
    <s v="Transmission Shafts"/>
    <s v="Cold/Warm Forging &amp; Machining"/>
    <s v="Light Vehicle"/>
    <s v="Volkswagen"/>
    <s v="Volkswagen MQ"/>
    <s v="In Production"/>
    <n v="492741.22414838232"/>
    <n v="411488.19926019997"/>
    <n v="411488.1992491"/>
    <n v="411488.19926020002"/>
    <n v="411488.19941619999"/>
    <n v="2138694.0213340824"/>
    <n v="0"/>
    <n v="0"/>
    <n v="411488.19926019997"/>
    <n v="0"/>
  </r>
  <r>
    <s v="Metaldyne"/>
    <s v="Sintered Products"/>
    <s v="Ridgway"/>
    <s v="3rd Party Sale"/>
    <b v="1"/>
    <s v="United States"/>
    <s v="North America"/>
    <x v="27"/>
    <s v="601550 - Teutech Ind - Guelph"/>
    <s v="Canada"/>
    <s v="North America"/>
    <s v="40123861"/>
    <m/>
    <m/>
    <m/>
    <m/>
    <s v="X"/>
    <s v="N"/>
    <s v="Planetary Carriers"/>
    <s v="Transmission"/>
    <s v="Planetary Products &amp; Assy"/>
    <s v="Powder Metal Forming &amp; Machining"/>
    <s v="Light Vehicle"/>
    <s v="FCA"/>
    <s v="Other"/>
    <s v="In Production"/>
    <n v="225600.78999999998"/>
    <n v="474729.89"/>
    <n v="474729.89000000007"/>
    <n v="474729.89"/>
    <n v="474729.89000000007"/>
    <n v="2124520.35"/>
    <n v="0"/>
    <n v="0"/>
    <n v="474729.89"/>
    <n v="0"/>
  </r>
  <r>
    <s v="Metaldyne"/>
    <s v="Sintered Products"/>
    <s v="Warren"/>
    <s v="3rd Party Sale"/>
    <b v="0"/>
    <s v="United States"/>
    <s v="North America"/>
    <x v="27"/>
    <s v="601428 - Jeffery Tool and Mfg"/>
    <s v="United States"/>
    <s v="North America"/>
    <s v="Warren Tooling"/>
    <m/>
    <m/>
    <m/>
    <m/>
    <s v="X"/>
    <s v="N"/>
    <s v="Tooling"/>
    <s v="OTHER SPECIALTY PRODUCTS"/>
    <s v="Specialty Products &amp; Other"/>
    <s v="Powder Metal Forming &amp; Machining"/>
    <s v="Light Vehicle"/>
    <s v="Other"/>
    <s v="Other"/>
    <s v="In Production"/>
    <n v="210752.56835300001"/>
    <n v="446250.00000000006"/>
    <n v="468563"/>
    <n v="491987.99999999994"/>
    <n v="491987.99999999994"/>
    <n v="2109541.5683530001"/>
    <n v="0"/>
    <n v="0"/>
    <n v="446250.00000000006"/>
    <n v="0"/>
  </r>
  <r>
    <s v="Metaldyne"/>
    <s v="Forged Products"/>
    <s v="Zell"/>
    <s v="3rd Party Sale"/>
    <b v="1"/>
    <s v="Germany"/>
    <s v="Europe"/>
    <x v="27"/>
    <s v="601168 - Hermann Erkert GmbH - Murr"/>
    <s v="Germany"/>
    <s v="Europe"/>
    <s v="RHAT7252720107"/>
    <m/>
    <m/>
    <m/>
    <m/>
    <s v="X"/>
    <s v="N"/>
    <s v="Sun Gears"/>
    <s v="Transmission"/>
    <s v="Planetary Products &amp; Assy"/>
    <s v="Cold/Warm Forging &amp; Machining"/>
    <s v="Light Vehicle"/>
    <s v="Daimler"/>
    <s v="Daimler NAG3"/>
    <s v="In Production"/>
    <n v="2067103.7921614088"/>
    <n v="0"/>
    <n v="0"/>
    <n v="0"/>
    <n v="0"/>
    <n v="2067103.7921614088"/>
    <n v="0"/>
    <n v="0"/>
    <n v="0"/>
    <n v="0"/>
  </r>
  <r>
    <s v="Metaldyne"/>
    <s v="Vibration Control Systems"/>
    <s v="Dieburg"/>
    <s v="3rd Party Sale"/>
    <b v="1"/>
    <s v="Germany"/>
    <s v="Europe"/>
    <x v="27"/>
    <s v="601183 - Ricardo"/>
    <s v="Germany"/>
    <s v="Europe"/>
    <s v="00038630 + REL Level"/>
    <m/>
    <m/>
    <m/>
    <m/>
    <s v="X"/>
    <s v="N"/>
    <s v="Viscous Dampers"/>
    <s v="Engine"/>
    <s v="Rubber and Viscous Dampers"/>
    <s v="Rubber &amp; Viscous Dampening Assemblies"/>
    <s v="Light Vehicle"/>
    <s v="Other"/>
    <s v="Other"/>
    <s v="In Production"/>
    <n v="382725.37764899043"/>
    <n v="438453.11975329992"/>
    <n v="448427.12224740005"/>
    <n v="387777.12728160003"/>
    <n v="387777.12728160003"/>
    <n v="2045159.8742128904"/>
    <n v="0"/>
    <n v="0"/>
    <n v="438453.11975329992"/>
    <n v="0"/>
  </r>
  <r>
    <s v="Metaldyne"/>
    <s v="Forged Products"/>
    <s v="Zell"/>
    <s v="3rd Party Sale"/>
    <b v="1"/>
    <s v="Germany"/>
    <s v="Europe"/>
    <x v="27"/>
    <s v="600651 - Integral Accumulator"/>
    <s v="Germany"/>
    <s v="Europe"/>
    <s v="073-4714-013-153"/>
    <m/>
    <m/>
    <m/>
    <m/>
    <s v="X"/>
    <s v="N"/>
    <s v="Pistons"/>
    <s v="SAFETY - CRITICAL"/>
    <s v="Brake Products &amp; Assy"/>
    <s v="Cold/Warm Forging &amp; Machining"/>
    <s v="Light Vehicle"/>
    <s v="Volkswagen"/>
    <s v="Other"/>
    <s v="In Production"/>
    <n v="212433.01962720003"/>
    <n v="441474.28609749995"/>
    <n v="441469.87134370004"/>
    <n v="441469.87132140005"/>
    <n v="441469.87127690006"/>
    <n v="1978316.9196667001"/>
    <n v="0"/>
    <n v="0"/>
    <n v="441474.28609749995"/>
    <n v="0"/>
  </r>
  <r>
    <s v="Metaldyne"/>
    <s v="Sintered Products"/>
    <s v="Ridgway"/>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1967700.9375"/>
    <n v="0"/>
    <n v="0"/>
    <n v="0"/>
    <n v="0"/>
    <n v="1967700.9375"/>
    <n v="0"/>
    <n v="0"/>
    <n v="0"/>
    <n v="0"/>
  </r>
  <r>
    <s v="Metaldyne"/>
    <s v="Forged Products"/>
    <s v="Suzhou Forged"/>
    <s v="3rd Party Sale"/>
    <b v="1"/>
    <s v="China"/>
    <s v="APAC"/>
    <x v="27"/>
    <s v="601511 - NOK-Freudenberg Changchun"/>
    <s v="China"/>
    <s v="APAC"/>
    <s v="0049309987"/>
    <m/>
    <m/>
    <m/>
    <m/>
    <s v="X"/>
    <s v="N"/>
    <s v="Pistons"/>
    <s v="OTHER SPECIALTY PRODUCTS"/>
    <s v="Specialty Products &amp; Other"/>
    <s v="Cold/Warm Forging &amp; Machining"/>
    <s v="Light Vehicle"/>
    <s v="Volkswagen"/>
    <s v="Multiple"/>
    <s v="Awarded"/>
    <n v="147713.88751500001"/>
    <n v="479102.33099250012"/>
    <n v="441476.49348000012"/>
    <n v="441476.49348000012"/>
    <n v="441476.49352459999"/>
    <n v="1951245.6989921005"/>
    <n v="0"/>
    <n v="0"/>
    <n v="479102.33099250012"/>
    <n v="0"/>
  </r>
  <r>
    <s v="Metaldyne"/>
    <s v="Vibration Control Systems"/>
    <s v="Lyon"/>
    <s v="3rd Party Sale"/>
    <b v="0"/>
    <s v="France"/>
    <s v="Europe"/>
    <x v="27"/>
    <s v="999997 - Accounting Adjustments"/>
    <s v="Spain"/>
    <s v="Europe"/>
    <s v="Saphran to BPC Q2"/>
    <m/>
    <m/>
    <m/>
    <m/>
    <s v="X"/>
    <s v="N"/>
    <s v="Accounting"/>
    <s v="Engine"/>
    <s v="Rubber and Viscous Dampers"/>
    <s v="Rubber &amp; Viscous Dampening Assemblies"/>
    <s v="Light Vehicle"/>
    <s v="Multiple OEMs"/>
    <s v="Other"/>
    <s v="In Production"/>
    <n v="1924554.65"/>
    <n v="0"/>
    <n v="0"/>
    <n v="0"/>
    <n v="0"/>
    <n v="1924554.65"/>
    <n v="0"/>
    <n v="0"/>
    <n v="0"/>
    <n v="0"/>
  </r>
  <r>
    <s v="Metaldyne"/>
    <s v="Sintered Products"/>
    <s v="Ridgway"/>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56811"/>
    <n v="0"/>
    <n v="0"/>
    <n v="0"/>
    <n v="0"/>
    <n v="1856811"/>
    <n v="0"/>
    <n v="0"/>
    <n v="0"/>
    <n v="0"/>
  </r>
  <r>
    <s v="Metaldyne"/>
    <s v="Forged Products"/>
    <s v="Zell"/>
    <s v="3rd Party Sale"/>
    <b v="1"/>
    <s v="Germany"/>
    <s v="Europe"/>
    <x v="27"/>
    <s v="600480 - Magnet-Schulz Memmingen"/>
    <s v="Germany"/>
    <s v="Europe"/>
    <s v="401230-001"/>
    <m/>
    <m/>
    <m/>
    <m/>
    <s v="X"/>
    <s v="N"/>
    <s v="Parts"/>
    <s v="OTHER SPECIALTY PRODUCTS"/>
    <s v="Specialty Products &amp; Other"/>
    <s v="Cold/Warm Forging &amp; Machining"/>
    <s v="Light Vehicle"/>
    <s v="Other"/>
    <s v="Other"/>
    <s v="In Production"/>
    <n v="287616.89703925233"/>
    <n v="370465.66840740002"/>
    <n v="370465.66838529997"/>
    <n v="370465.6683964"/>
    <n v="370465.66839610005"/>
    <n v="1769479.5706244525"/>
    <n v="0"/>
    <n v="0"/>
    <n v="370465.66840740002"/>
    <n v="0"/>
  </r>
  <r>
    <s v="Metaldyne"/>
    <s v="Forged Products"/>
    <s v="Suzhou Forged"/>
    <s v="3rd Party Sale"/>
    <b v="1"/>
    <s v="China"/>
    <s v="APAC"/>
    <x v="27"/>
    <s v="601511 - NOK-Freudenberg Changchun"/>
    <s v="China"/>
    <s v="APAC"/>
    <s v="073-4014-013-153"/>
    <m/>
    <m/>
    <m/>
    <m/>
    <s v="X"/>
    <s v="N"/>
    <s v="Pistons"/>
    <s v="SAFETY - CRITICAL"/>
    <s v="Brake Products &amp; Assy"/>
    <s v="Cold/Warm Forging &amp; Machining"/>
    <s v="Light Vehicle"/>
    <s v="Volkswagen"/>
    <s v="Volkswagen DL"/>
    <s v="Awarded"/>
    <n v="3678.9975352000001"/>
    <n v="573095.19027260004"/>
    <n v="374582.10221270006"/>
    <n v="374582.1022351"/>
    <n v="374582.10224619997"/>
    <n v="1700520.4945018"/>
    <n v="0"/>
    <n v="0"/>
    <n v="573095.19027260004"/>
    <n v="0"/>
  </r>
  <r>
    <s v="Metaldyne"/>
    <s v="Forged Products"/>
    <s v="Suzhou Forged"/>
    <s v="3rd Party Sale"/>
    <b v="1"/>
    <s v="China"/>
    <s v="APAC"/>
    <x v="27"/>
    <s v="601511 - NOK-Freudenberg Changchun"/>
    <s v="China"/>
    <s v="APAC"/>
    <s v="066-4014-013-053"/>
    <m/>
    <m/>
    <m/>
    <m/>
    <s v="X"/>
    <s v="N"/>
    <s v="Pistons"/>
    <s v="SAFETY - CRITICAL"/>
    <s v="Brake Products &amp; Assy"/>
    <s v="Cold/Warm Forging &amp; Machining"/>
    <s v="Light Vehicle"/>
    <s v="General Motors"/>
    <s v="GM M20/M32"/>
    <s v="Awarded"/>
    <n v="71358.655037000004"/>
    <n v="473248.90830279997"/>
    <n v="455705.16110869992"/>
    <n v="318394.78690760001"/>
    <n v="318394.78691860003"/>
    <n v="1637102.2982747001"/>
    <n v="0"/>
    <n v="0"/>
    <n v="473248.90830279997"/>
    <n v="0"/>
  </r>
  <r>
    <s v="Metaldyne"/>
    <s v="Forged Products"/>
    <s v="Zell"/>
    <s v="3rd Party Sale"/>
    <b v="1"/>
    <s v="Germany"/>
    <s v="Europe"/>
    <x v="27"/>
    <s v="600480 - Magnet-Schulz Memmingen"/>
    <s v="Germany"/>
    <s v="Europe"/>
    <s v="401207"/>
    <m/>
    <m/>
    <m/>
    <m/>
    <s v="X"/>
    <s v="N"/>
    <s v="Housings"/>
    <s v="OTHER SPECIALTY PRODUCTS"/>
    <s v="Specialty Products &amp; Other"/>
    <s v="Cold/Warm Forging &amp; Machining"/>
    <s v="Light Vehicle"/>
    <s v="Other"/>
    <s v="Other"/>
    <s v="In Production"/>
    <n v="166202.01552680001"/>
    <n v="345395.66673110001"/>
    <n v="345394.67988620006"/>
    <n v="345394.67987510003"/>
    <n v="345394.67990860005"/>
    <n v="1547781.7219278002"/>
    <n v="0"/>
    <n v="0"/>
    <n v="345395.66673110001"/>
    <n v="0"/>
  </r>
  <r>
    <s v="Metaldyne"/>
    <s v="Vibration Control Systems"/>
    <s v="Suzhou VCP"/>
    <s v="3rd Party Sale"/>
    <b v="1"/>
    <s v="China"/>
    <s v="APAC"/>
    <x v="27"/>
    <s v="601516 - Jiangling Motor (JMC)"/>
    <s v="China"/>
    <s v="APAC"/>
    <s v="CJ5E-6316-E9B ug"/>
    <m/>
    <m/>
    <m/>
    <m/>
    <s v="X"/>
    <s v="N"/>
    <s v="Rubber Dampers"/>
    <s v="Engine"/>
    <s v="Rubber and Viscous Dampers"/>
    <s v="Rubber &amp; Viscous Dampening Assemblies"/>
    <s v="Light Vehicle"/>
    <s v="Ford"/>
    <s v="Ford DuratecHE"/>
    <s v="High Probability"/>
    <n v="0"/>
    <n v="0"/>
    <n v="77957.746320599996"/>
    <n v="782781.20471659978"/>
    <n v="671718.11449629988"/>
    <n v="1532457.0655334997"/>
    <n v="0"/>
    <n v="0"/>
    <n v="0"/>
    <n v="0"/>
  </r>
  <r>
    <s v="Metaldyne"/>
    <s v="Forged Products"/>
    <s v="Suzhou Forged"/>
    <s v="3rd Party Sale"/>
    <b v="0"/>
    <s v="China"/>
    <s v="APAC"/>
    <x v="27"/>
    <s v="999997 - Accounting Adjustments"/>
    <s v="China"/>
    <s v="APAC"/>
    <s v="Q2 bridge - TR"/>
    <m/>
    <m/>
    <m/>
    <m/>
    <s v="X"/>
    <s v="N"/>
    <s v="Journal Entry"/>
    <s v="OTHER SPECIALTY PRODUCTS"/>
    <s v="Specialty Products &amp; Other"/>
    <s v="Cold/Warm Forging &amp; Machining"/>
    <s v="Light Vehicle"/>
    <s v="Other"/>
    <s v="Other"/>
    <s v="Tracking"/>
    <n v="0"/>
    <n v="354457.68617150007"/>
    <n v="179112.3646461"/>
    <n v="388767.99062410003"/>
    <n v="604025.68572090007"/>
    <n v="1526363.7271626003"/>
    <n v="0"/>
    <n v="0"/>
    <n v="354457.68617150007"/>
    <n v="0"/>
  </r>
  <r>
    <s v="Metaldyne"/>
    <s v="Forged Products"/>
    <s v="Zell"/>
    <s v="3rd Party Sale"/>
    <b v="1"/>
    <s v="Germany"/>
    <s v="Europe"/>
    <x v="27"/>
    <s v="601594 - ICT Cantabas de Torneado, S.R."/>
    <s v="Spain"/>
    <s v="Europe"/>
    <s v="C1031158"/>
    <m/>
    <m/>
    <m/>
    <m/>
    <s v="X"/>
    <s v="N"/>
    <s v="Hubs"/>
    <s v="Transmission"/>
    <s v="Transmission Hubs"/>
    <s v="Cold/Warm Forging &amp; Machining"/>
    <s v="Light Vehicle"/>
    <s v="Multiple OEMs"/>
    <s v="Getrag XPS"/>
    <s v="In Production"/>
    <n v="62470.13540169999"/>
    <n v="213514.02378519997"/>
    <n v="377209.41324100003"/>
    <n v="366924.72125190002"/>
    <n v="366924.72122959996"/>
    <n v="1387043.0149094001"/>
    <n v="0"/>
    <n v="0"/>
    <n v="213514.02378519997"/>
    <n v="0"/>
  </r>
  <r>
    <s v="Metaldyne"/>
    <s v="Forged Products"/>
    <s v="Oslavany"/>
    <s v="3rd Party Sale"/>
    <b v="1"/>
    <s v="Czech Republic"/>
    <s v="Europe"/>
    <x v="27"/>
    <s v="600635 - Tireks Otomotive"/>
    <s v="Turkey"/>
    <s v="Europe"/>
    <s v="TS.01410.02.02"/>
    <m/>
    <m/>
    <m/>
    <m/>
    <s v="X"/>
    <s v="N"/>
    <s v="Tube Sleeves"/>
    <s v="DRIVELINE"/>
    <s v="Driveline Shaft Products"/>
    <s v="Cold/Warm Forging &amp; Machining"/>
    <s v="Commercial"/>
    <s v="Multiple OEMs"/>
    <s v="Non-Automotive"/>
    <s v="In Production"/>
    <n v="85001.419590099991"/>
    <n v="314284.44009330007"/>
    <n v="314284.4400377"/>
    <n v="314284.43999310001"/>
    <n v="314284.44014909997"/>
    <n v="1342139.1798633002"/>
    <n v="0"/>
    <n v="0"/>
    <n v="314284.44009330007"/>
    <n v="0"/>
  </r>
  <r>
    <s v="Metaldyne"/>
    <s v="Forged Products"/>
    <s v="Oslavany"/>
    <s v="3rd Party Sale"/>
    <b v="0"/>
    <s v="Czech Republic"/>
    <s v="Europe"/>
    <x v="27"/>
    <s v="601142 - Helmut Hechinger GMBH"/>
    <s v="Germany"/>
    <s v="Europe"/>
    <s v="1330320052 (211767)"/>
    <m/>
    <m/>
    <m/>
    <m/>
    <s v="X"/>
    <s v="N"/>
    <s v="No Data"/>
    <s v="OTHER SPECIALTY PRODUCTS"/>
    <s v="Specialty Products &amp; Other"/>
    <s v="Cold/Warm Forging &amp; Machining"/>
    <s v="Industrial"/>
    <s v="Multiple OEMs"/>
    <s v="Non-Automotive"/>
    <s v="In Production"/>
    <n v="1334889.13725462"/>
    <n v="0"/>
    <n v="0"/>
    <n v="0"/>
    <n v="0"/>
    <n v="1334889.13725462"/>
    <n v="0"/>
    <n v="0"/>
    <n v="0"/>
    <n v="0"/>
  </r>
  <r>
    <s v="Metaldyne"/>
    <s v="Forged Products"/>
    <s v="Nurnberg"/>
    <s v="3rd Party Sale"/>
    <b v="1"/>
    <s v="Germany"/>
    <s v="Europe"/>
    <x v="27"/>
    <s v="600617 - Hydac Filtertechnik GmbH"/>
    <s v="Germany"/>
    <s v="Europe"/>
    <s v="3091257 MFM...75M76"/>
    <m/>
    <m/>
    <m/>
    <m/>
    <s v="X"/>
    <s v="N"/>
    <s v="Filter Housings"/>
    <s v="OTHER SPECIALTY PRODUCTS"/>
    <s v="Specialty Products &amp; Other"/>
    <s v="Cold/Warm Forging &amp; Machining"/>
    <s v="Industrial"/>
    <s v="Other"/>
    <s v="Non-Automotive"/>
    <s v="In Production"/>
    <n v="284541.37319016742"/>
    <n v="246139.86768729999"/>
    <n v="246133.30404650001"/>
    <n v="246139.86749739997"/>
    <n v="246146.43142839998"/>
    <n v="1269100.8438497675"/>
    <n v="0"/>
    <n v="0"/>
    <n v="246139.86768729999"/>
    <n v="0"/>
  </r>
  <r>
    <s v="Metaldyne"/>
    <s v="Forged Products"/>
    <s v="Oslavany"/>
    <s v="3rd Party Sale"/>
    <b v="1"/>
    <s v="Czech Republic"/>
    <s v="Europe"/>
    <x v="27"/>
    <s v="600635 - Tireks Otomotive"/>
    <s v="Turkey"/>
    <s v="Europe"/>
    <s v="TS.01310.04.00"/>
    <m/>
    <m/>
    <m/>
    <m/>
    <s v="X"/>
    <s v="N"/>
    <s v="Sleeves"/>
    <s v="DRIVELINE"/>
    <s v="Driveline Shaft Products"/>
    <s v="Cold/Warm Forging &amp; Machining"/>
    <s v="Commercial"/>
    <s v="Multiple OEMs"/>
    <s v="Non-Automotive"/>
    <s v="In Production"/>
    <n v="200692.74078024257"/>
    <n v="266096.61195980001"/>
    <n v="266096.61189279996"/>
    <n v="266096.61184819997"/>
    <n v="266096.61195960001"/>
    <n v="1265079.1884406426"/>
    <n v="0"/>
    <n v="0"/>
    <n v="266096.61195980001"/>
    <n v="0"/>
  </r>
  <r>
    <s v="Metaldyne"/>
    <s v="Forged Products"/>
    <s v="Zell"/>
    <s v="3rd Party Sale"/>
    <b v="1"/>
    <s v="Germany"/>
    <s v="Europe"/>
    <x v="27"/>
    <s v="600480 - Magnet-Schulz Memmingen"/>
    <s v="Germany"/>
    <s v="Europe"/>
    <s v="401194"/>
    <m/>
    <m/>
    <m/>
    <m/>
    <s v="X"/>
    <s v="N"/>
    <s v="Housings"/>
    <s v="OTHER SPECIALTY PRODUCTS"/>
    <s v="Specialty Products &amp; Other"/>
    <s v="Cold/Warm Forging &amp; Machining"/>
    <s v="Light Vehicle"/>
    <s v="Other"/>
    <s v="Other"/>
    <s v="In Production"/>
    <n v="266520.55827989144"/>
    <n v="241624.43374840004"/>
    <n v="241192.65960369998"/>
    <n v="241192.65960370001"/>
    <n v="241192.65960380001"/>
    <n v="1231722.9708394913"/>
    <n v="0"/>
    <n v="0"/>
    <n v="241624.43374840004"/>
    <n v="0"/>
  </r>
  <r>
    <s v="Metaldyne"/>
    <s v="Vibration Control Systems"/>
    <s v="Jamshedpur"/>
    <s v="3rd Party Sale"/>
    <b v="1"/>
    <s v="India"/>
    <s v="APAC"/>
    <x v="27"/>
    <s v="600774 - EGL Trade Services"/>
    <s v="India"/>
    <s v="APAC"/>
    <s v="Export Supply"/>
    <m/>
    <m/>
    <m/>
    <m/>
    <s v="X"/>
    <s v="N"/>
    <s v="Flywheels"/>
    <s v="Engine"/>
    <s v="Other Engine Products"/>
    <s v="Advanced Machining &amp; Assembly"/>
    <s v="Commercial"/>
    <s v="Other"/>
    <s v="Non-Automotive"/>
    <s v="In Production"/>
    <n v="115794.3061"/>
    <n v="273445.45939999999"/>
    <n v="273550.04000000004"/>
    <n v="273649.49410000001"/>
    <n v="273649.49410000001"/>
    <n v="1210088.7937"/>
    <n v="0"/>
    <n v="0"/>
    <n v="273445.45939999999"/>
    <n v="0"/>
  </r>
  <r>
    <s v="Metaldyne"/>
    <s v="Forged Products"/>
    <s v="Zell"/>
    <s v="3rd Party Sale"/>
    <b v="1"/>
    <s v="Germany"/>
    <s v="Europe"/>
    <x v="27"/>
    <s v="601142 - Helmut Hechinger GMBH"/>
    <s v="Germany"/>
    <s v="Europe"/>
    <s v="0212500B"/>
    <m/>
    <m/>
    <m/>
    <m/>
    <s v="X"/>
    <s v="N"/>
    <s v="Magnet Core"/>
    <s v="OTHER SPECIALTY PRODUCTS"/>
    <s v="Specialty Products &amp; Other"/>
    <s v="Cold/Warm Forging &amp; Machining"/>
    <s v="Light Vehicle"/>
    <s v="Other"/>
    <s v="Other"/>
    <s v="Awarded"/>
    <n v="0"/>
    <n v="76430.347696800003"/>
    <n v="254136.17223720005"/>
    <n v="344934.14097359992"/>
    <n v="491477.05088520009"/>
    <n v="1166977.7117928001"/>
    <n v="0"/>
    <n v="0"/>
    <n v="76430.347696800003"/>
    <n v="0"/>
  </r>
  <r>
    <s v="Metaldyne"/>
    <s v="Forged Products"/>
    <s v="Nurnberg"/>
    <s v="3rd Party Sale"/>
    <b v="1"/>
    <s v="Germany"/>
    <s v="Europe"/>
    <x v="27"/>
    <s v="600617 - Hydac Filtertechnik GmbH"/>
    <s v="Germany"/>
    <s v="Europe"/>
    <s v="3086842 MFM95 M76"/>
    <m/>
    <m/>
    <m/>
    <m/>
    <s v="X"/>
    <s v="N"/>
    <s v="Filter Housings"/>
    <s v="OTHER SPECIALTY PRODUCTS"/>
    <s v="Specialty Products &amp; Other"/>
    <s v="Cold/Warm Forging &amp; Machining"/>
    <s v="Industrial"/>
    <s v="Other"/>
    <s v="Non-Automotive"/>
    <s v="In Production"/>
    <n v="326799.39187541528"/>
    <n v="208259.24106920001"/>
    <n v="208238.20824830001"/>
    <n v="208238.62465200003"/>
    <n v="208252.36899709998"/>
    <n v="1159787.8348420153"/>
    <n v="0"/>
    <n v="0"/>
    <n v="208259.24106920001"/>
    <n v="0"/>
  </r>
  <r>
    <s v="Metaldyne"/>
    <s v="Forged Products"/>
    <s v="Oslavany"/>
    <s v="3rd Party Sale"/>
    <b v="1"/>
    <s v="Czech Republic"/>
    <s v="Europe"/>
    <x v="27"/>
    <s v="601548 - Comstar India"/>
    <s v="India"/>
    <s v="APAC"/>
    <s v="F6OU 11A181AA"/>
    <m/>
    <m/>
    <m/>
    <m/>
    <s v="X"/>
    <s v="N"/>
    <s v="Plungers"/>
    <s v="OTHER SPECIALTY PRODUCTS"/>
    <s v="Specialty Products &amp; Other"/>
    <s v="Cold/Warm Forging &amp; Machining"/>
    <s v="Light Vehicle"/>
    <s v="Other"/>
    <s v="Other"/>
    <s v="In Production"/>
    <n v="19110.782545000002"/>
    <n v="282555.25090289995"/>
    <n v="282554.6801386"/>
    <n v="282554.12634179997"/>
    <n v="282554.12634189997"/>
    <n v="1149328.9662702"/>
    <n v="0"/>
    <n v="0"/>
    <n v="282555.25090289995"/>
    <n v="0"/>
  </r>
  <r>
    <s v="Metaldyne"/>
    <s v="Sintered Products"/>
    <s v="St. Marys"/>
    <s v="3rd Party Sale"/>
    <b v="1"/>
    <s v="United States"/>
    <s v="North America"/>
    <x v="27"/>
    <s v="601572 - MCI International"/>
    <s v="United States"/>
    <s v="North America"/>
    <s v="250/524"/>
    <m/>
    <m/>
    <m/>
    <m/>
    <s v="X"/>
    <s v="N"/>
    <s v="Clutch Gears"/>
    <s v="DRIVELINE"/>
    <s v="Torque Transfer Products"/>
    <s v="Powder Metal Forming &amp; Machining"/>
    <s v="Light Vehicle"/>
    <s v="General Motors"/>
    <s v="GM GMT800/900/K2XX"/>
    <s v="In Production"/>
    <n v="198824.87299999991"/>
    <n v="348925.90450000018"/>
    <n v="341386.29899999982"/>
    <n v="252357.54650000005"/>
    <n v="0"/>
    <n v="1141494.6230000001"/>
    <n v="0"/>
    <n v="0"/>
    <n v="348925.90450000018"/>
    <n v="0"/>
  </r>
  <r>
    <s v="Metaldyne"/>
    <s v="Forged Products"/>
    <s v="Oslavany"/>
    <s v="3rd Party Sale"/>
    <b v="1"/>
    <s v="Czech Republic"/>
    <s v="Europe"/>
    <x v="27"/>
    <s v="601559 - IFA Kardan GmbH"/>
    <s v="Germany"/>
    <s v="Europe"/>
    <s v="1210-95000-000-00"/>
    <m/>
    <m/>
    <m/>
    <m/>
    <s v="X"/>
    <s v="N"/>
    <s v="Splined Hubs"/>
    <s v="DRIVELINE"/>
    <s v="Other Driveline Products"/>
    <s v="Cold/Warm Forging &amp; Machining"/>
    <s v="Light Vehicle"/>
    <s v="Other"/>
    <s v="Other"/>
    <s v="Awarded"/>
    <n v="38455.936822200005"/>
    <n v="213212.51068049998"/>
    <n v="284282.11525990005"/>
    <n v="284282.11540490005"/>
    <n v="284282.11569470004"/>
    <n v="1104514.7938622001"/>
    <n v="0"/>
    <n v="0"/>
    <n v="213212.51068049998"/>
    <n v="0"/>
  </r>
  <r>
    <s v="Metaldyne"/>
    <s v="Forged Products"/>
    <s v="Zell"/>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025887"/>
    <n v="0"/>
    <n v="0"/>
    <n v="0"/>
    <n v="0"/>
    <n v="1025887"/>
    <n v="0"/>
    <n v="0"/>
    <n v="0"/>
    <n v="0"/>
  </r>
  <r>
    <s v="Metaldyne"/>
    <s v="Vibration Control Systems"/>
    <s v="South Korea"/>
    <s v="3rd Party Sale"/>
    <b v="1"/>
    <s v="South Korea"/>
    <s v="APAC"/>
    <x v="27"/>
    <s v="601589 - Doosan Infracore Korea"/>
    <s v="South Korea"/>
    <s v="APAC"/>
    <s v="130410-00050"/>
    <m/>
    <m/>
    <m/>
    <m/>
    <s v="X"/>
    <s v="N"/>
    <s v="Crankshaft Gears"/>
    <s v="Engine"/>
    <s v="Other Engine Products"/>
    <s v="Advanced Machining &amp; Assembly"/>
    <s v="Industrial"/>
    <s v="Other"/>
    <s v="Non-Automotive"/>
    <s v="Awarded"/>
    <n v="34367.390993000008"/>
    <n v="180767.61167399999"/>
    <n v="241822.723883"/>
    <n v="280846.56623399997"/>
    <n v="280846.56623400003"/>
    <n v="1018650.8590180001"/>
    <n v="0"/>
    <n v="0"/>
    <n v="180767.61167399999"/>
    <n v="0"/>
  </r>
  <r>
    <s v="Metaldyne"/>
    <s v="Sintered Products"/>
    <s v="Ridgway"/>
    <s v="3rd Party Sale"/>
    <b v="1"/>
    <s v="United States"/>
    <s v="North America"/>
    <x v="27"/>
    <s v="601550 - Teutech Ind - Guelph"/>
    <s v="Canada"/>
    <s v="North America"/>
    <s v="40123858"/>
    <m/>
    <m/>
    <m/>
    <m/>
    <s v="X"/>
    <s v="N"/>
    <s v="Planetary Carriers"/>
    <s v="Transmission"/>
    <s v="Planetary Products &amp; Assy"/>
    <s v="Powder Metal Forming &amp; Machining"/>
    <s v="Light Vehicle"/>
    <s v="FCA"/>
    <s v="Other"/>
    <s v="In Production"/>
    <n v="95427.63"/>
    <n v="200790"/>
    <n v="200790.00000000003"/>
    <n v="200790"/>
    <n v="200790"/>
    <n v="898587.63"/>
    <n v="0"/>
    <n v="0"/>
    <n v="200790"/>
    <n v="0"/>
  </r>
  <r>
    <s v="Metaldyne"/>
    <s v="Forged Products"/>
    <s v="Oslavany"/>
    <s v="3rd Party Sale"/>
    <b v="0"/>
    <s v="Czech Republic"/>
    <s v="Europe"/>
    <x v="27"/>
    <s v="600635 - Tireks Otomotive"/>
    <s v="Turkey"/>
    <s v="Europe"/>
    <s v="Material Recovery - Euros"/>
    <m/>
    <m/>
    <m/>
    <m/>
    <s v="X"/>
    <s v="N"/>
    <s v="Materials"/>
    <s v="DRIVELINE"/>
    <s v="Driveline Shaft Products"/>
    <s v="Cold/Warm Forging &amp; Machining"/>
    <s v="Commercial"/>
    <s v="Multiple OEMs"/>
    <s v="Non-Automotive"/>
    <s v="In Production"/>
    <n v="55959.873148700004"/>
    <n v="206838.52656899998"/>
    <n v="206838.06948450001"/>
    <n v="206838.08064399997"/>
    <n v="206838.08063300003"/>
    <n v="883312.63047919993"/>
    <n v="0"/>
    <n v="0"/>
    <n v="206838.52656899998"/>
    <n v="0"/>
  </r>
  <r>
    <s v="Metaldyne"/>
    <s v="Vibration Control Systems"/>
    <s v="Jamshedpur"/>
    <s v="3rd Party Sale"/>
    <b v="1"/>
    <s v="India"/>
    <s v="APAC"/>
    <x v="27"/>
    <s v="601639 - Ceva Trade Services, Inc."/>
    <s v="India"/>
    <s v="APAC"/>
    <s v="India Export"/>
    <m/>
    <m/>
    <m/>
    <m/>
    <s v="X"/>
    <s v="N"/>
    <s v="Flywheels"/>
    <s v="Engine"/>
    <s v="Other Engine Products"/>
    <s v="Advanced Machining &amp; Assembly"/>
    <s v="Commercial"/>
    <s v="Other"/>
    <s v="Non-Automotive"/>
    <s v="In Production"/>
    <n v="84362.371199999994"/>
    <n v="199174.31520000001"/>
    <n v="199320"/>
    <n v="199174.31520000001"/>
    <n v="199174.31520000001"/>
    <n v="881205.31680000015"/>
    <n v="0"/>
    <n v="0"/>
    <n v="199174.31520000001"/>
    <n v="0"/>
  </r>
  <r>
    <s v="Metaldyne"/>
    <s v="Forged Products"/>
    <s v="Zell"/>
    <s v="3rd Party Sale"/>
    <b v="1"/>
    <s v="Germany"/>
    <s v="Europe"/>
    <x v="27"/>
    <s v="600651 - Integral Accumulator"/>
    <s v="Germany"/>
    <s v="Europe"/>
    <s v="0037005183"/>
    <m/>
    <m/>
    <m/>
    <m/>
    <s v="X"/>
    <s v="N"/>
    <s v="Cylinders"/>
    <s v="OTHER SPECIALTY PRODUCTS"/>
    <s v="Specialty Products &amp; Other"/>
    <s v="Cold/Warm Forging &amp; Machining"/>
    <s v="Light Vehicle"/>
    <s v="Volkswagen"/>
    <s v="Volkswagen DQ"/>
    <s v="In Production"/>
    <n v="93593.911477199988"/>
    <n v="194506.07023490002"/>
    <n v="194506.07025709999"/>
    <n v="194506.07026820001"/>
    <n v="194506.07025740002"/>
    <n v="871618.19249479997"/>
    <n v="0"/>
    <n v="0"/>
    <n v="194506.07023490002"/>
    <n v="0"/>
  </r>
  <r>
    <s v="Metaldyne"/>
    <s v="Forged Products"/>
    <s v="Zell"/>
    <s v="3rd Party Sale"/>
    <b v="1"/>
    <s v="Germany"/>
    <s v="Europe"/>
    <x v="27"/>
    <s v="601594 - ICT Cantabas de Torneado, S.R."/>
    <s v="Spain"/>
    <s v="Europe"/>
    <s v="C1031155"/>
    <m/>
    <m/>
    <m/>
    <m/>
    <s v="X"/>
    <s v="N"/>
    <s v="Output Hubs"/>
    <s v="Transmission"/>
    <s v="Transmission Hubs"/>
    <s v="Cold/Warm Forging &amp; Machining"/>
    <s v="Light Vehicle"/>
    <s v="Multiple OEMs"/>
    <s v="Getrag XPS"/>
    <s v="Awarded"/>
    <n v="78333.346791620323"/>
    <n v="115723.20303489998"/>
    <n v="204446.57891109999"/>
    <n v="202977.49825290003"/>
    <n v="202977.49821979998"/>
    <n v="804458.12521032034"/>
    <n v="0"/>
    <n v="0"/>
    <n v="115723.20303489998"/>
    <n v="0"/>
  </r>
  <r>
    <s v="Metaldyne"/>
    <s v="Forged Products"/>
    <s v="Zell"/>
    <s v="3rd Party Sale"/>
    <b v="1"/>
    <s v="Germany"/>
    <s v="Europe"/>
    <x v="27"/>
    <s v="601511 - NOK-Freudenberg Changchun"/>
    <s v="China"/>
    <s v="APAC"/>
    <s v="0037005324"/>
    <m/>
    <m/>
    <m/>
    <m/>
    <s v="X"/>
    <s v="N"/>
    <s v="Cylinder Tubes"/>
    <s v="OTHER SPECIALTY PRODUCTS"/>
    <s v="Specialty Products &amp; Other"/>
    <s v="Cold/Warm Forging &amp; Machining"/>
    <s v="Light Vehicle"/>
    <s v="Other"/>
    <s v="Other"/>
    <s v="In Production"/>
    <n v="796923.60054766457"/>
    <n v="0"/>
    <n v="0"/>
    <n v="0"/>
    <n v="0"/>
    <n v="796923.60054766457"/>
    <n v="0"/>
    <n v="0"/>
    <n v="0"/>
    <n v="0"/>
  </r>
  <r>
    <s v="Metaldyne"/>
    <s v="Forged Products"/>
    <s v="Oslavany"/>
    <s v="3rd Party Sale"/>
    <b v="1"/>
    <s v="Czech Republic"/>
    <s v="Europe"/>
    <x v="27"/>
    <s v="600635 - Tireks Otomotive"/>
    <s v="Turkey"/>
    <s v="Europe"/>
    <s v="TS.01310.05.00"/>
    <m/>
    <m/>
    <m/>
    <m/>
    <s v="X"/>
    <s v="N"/>
    <s v="Tube Sleeves"/>
    <s v="DRIVELINE"/>
    <s v="Driveline Shaft Products"/>
    <s v="Cold/Warm Forging &amp; Machining"/>
    <s v="Commercial"/>
    <s v="Multiple OEMs"/>
    <s v="Non-Automotive"/>
    <s v="In Production"/>
    <n v="173631.29800621065"/>
    <n v="153847.86892880002"/>
    <n v="153847.86890659996"/>
    <n v="153847.8688954"/>
    <n v="153847.8688842"/>
    <n v="789022.7736212106"/>
    <n v="0"/>
    <n v="0"/>
    <n v="153847.86892880002"/>
    <n v="0"/>
  </r>
  <r>
    <s v="Metaldyne"/>
    <s v="Vibration Control Systems"/>
    <s v="Litchfield"/>
    <s v="3rd Party Sale"/>
    <b v="1"/>
    <s v="United States"/>
    <s v="North America"/>
    <x v="27"/>
    <s v="500024 - Other"/>
    <s v="United States"/>
    <s v="North America"/>
    <s v="SPN011548"/>
    <m/>
    <m/>
    <m/>
    <m/>
    <s v="X"/>
    <s v="N"/>
    <s v="Viscous Dampers"/>
    <s v="Engine"/>
    <s v="Rubber and Viscous Dampers"/>
    <s v="Rubber &amp; Viscous Dampening Assemblies"/>
    <s v="Commercial"/>
    <s v="Other"/>
    <s v="Other"/>
    <s v="In Production"/>
    <n v="91280"/>
    <n v="156000"/>
    <n v="156080"/>
    <n v="156080"/>
    <n v="156080"/>
    <n v="715520"/>
    <n v="0"/>
    <n v="0"/>
    <n v="156000"/>
    <n v="0"/>
  </r>
  <r>
    <s v="Metaldyne"/>
    <s v="Forged Products"/>
    <s v="Oslavany"/>
    <s v="3rd Party Sale"/>
    <b v="1"/>
    <s v="Czech Republic"/>
    <s v="Europe"/>
    <x v="27"/>
    <s v="601156 - Herzog AG"/>
    <s v="Germany"/>
    <s v="Europe"/>
    <s v="324542-3"/>
    <m/>
    <m/>
    <m/>
    <m/>
    <s v="X"/>
    <s v="N"/>
    <s v="Tool Fittings"/>
    <s v="OTHER SPECIALTY PRODUCTS"/>
    <s v="Specialty Products &amp; Other"/>
    <s v="Cold/Warm Forging &amp; Machining"/>
    <s v="Industrial"/>
    <s v="Other"/>
    <s v="Other"/>
    <s v="Awarded"/>
    <n v="11883.6385099"/>
    <n v="175706.58822840001"/>
    <n v="175693.19120009997"/>
    <n v="175693.19116669998"/>
    <n v="175693.19117799998"/>
    <n v="714669.80028309987"/>
    <n v="0"/>
    <n v="0"/>
    <n v="175706.58822840001"/>
    <n v="0"/>
  </r>
  <r>
    <s v="Metaldyne"/>
    <s v="Forged Products"/>
    <s v="Nurnberg"/>
    <s v="3rd Party Sale"/>
    <b v="1"/>
    <s v="Germany"/>
    <s v="Europe"/>
    <x v="27"/>
    <s v="601574 - HYDAC Bethlehem PA"/>
    <s v="United States"/>
    <s v="North America"/>
    <s v="3091257"/>
    <m/>
    <m/>
    <m/>
    <m/>
    <s v="X"/>
    <s v="N"/>
    <s v="Housings"/>
    <s v="OTHER SPECIALTY PRODUCTS"/>
    <s v="Specialty Products &amp; Other"/>
    <s v="Cold/Warm Forging &amp; Machining"/>
    <s v="Industrial"/>
    <s v="Other"/>
    <s v="Non-Automotive"/>
    <s v="In Production"/>
    <n v="164652.24893695745"/>
    <n v="114864.81227270002"/>
    <n v="114871.04767130001"/>
    <n v="114865.07470579998"/>
    <n v="114858.18277829999"/>
    <n v="624111.36636505742"/>
    <n v="0"/>
    <n v="0"/>
    <n v="114864.81227270002"/>
    <n v="0"/>
  </r>
  <r>
    <s v="Metaldyne"/>
    <s v="Forged Products"/>
    <s v="Oslavany"/>
    <s v="3rd Party Sale"/>
    <b v="1"/>
    <s v="Czech Republic"/>
    <s v="Europe"/>
    <x v="27"/>
    <s v="601497 - Hanhart Morkovice s.r.o."/>
    <s v="Germany"/>
    <s v="Europe"/>
    <s v="1 330 320 043"/>
    <m/>
    <m/>
    <m/>
    <m/>
    <s v="X"/>
    <s v="N"/>
    <s v="Magnet Core"/>
    <s v="OTHER SPECIALTY PRODUCTS"/>
    <s v="Specialty Products &amp; Other"/>
    <s v="Cold/Warm Forging &amp; Machining"/>
    <s v="Light Vehicle"/>
    <s v="Other"/>
    <s v="Other"/>
    <s v="In Production"/>
    <n v="0"/>
    <n v="153940.28398370001"/>
    <n v="153778.05674580002"/>
    <n v="153778.05674580002"/>
    <n v="153778.05673470002"/>
    <n v="615274.45421000011"/>
    <n v="0"/>
    <n v="0"/>
    <n v="153940.28398370001"/>
    <n v="0"/>
  </r>
  <r>
    <s v="Metaldyne"/>
    <s v="Vibration Control Systems"/>
    <s v="Dieburg"/>
    <s v="3rd Party Sale"/>
    <b v="1"/>
    <s v="Germany"/>
    <s v="Europe"/>
    <x v="27"/>
    <s v="601412 - Steyr Motors"/>
    <s v="Austria"/>
    <s v="Europe"/>
    <s v="Several"/>
    <m/>
    <m/>
    <m/>
    <m/>
    <s v="X"/>
    <s v="N"/>
    <s v="Rubber Dampers"/>
    <s v="Engine"/>
    <s v="Rubber and Viscous Dampers"/>
    <s v="Rubber &amp; Viscous Dampening Assemblies"/>
    <s v="Light Vehicle"/>
    <s v="Other"/>
    <s v="Other"/>
    <s v="In Production"/>
    <n v="150322.8551017303"/>
    <n v="136777.23081089999"/>
    <n v="136777.23081089999"/>
    <n v="102454.85454"/>
    <n v="85208.28735910001"/>
    <n v="611540.45862263022"/>
    <n v="0"/>
    <n v="0"/>
    <n v="136777.23081089999"/>
    <n v="0"/>
  </r>
  <r>
    <s v="Metaldyne"/>
    <s v="Forged Products"/>
    <s v="Oslavany"/>
    <s v="3rd Party Sale"/>
    <b v="1"/>
    <s v="Czech Republic"/>
    <s v="Europe"/>
    <x v="27"/>
    <s v="600927 - Intec Kuhn GMBH"/>
    <s v="Germany"/>
    <s v="Europe"/>
    <s v="3029687 / DF660"/>
    <m/>
    <m/>
    <m/>
    <m/>
    <s v="X"/>
    <s v="N"/>
    <s v="Filter Housings"/>
    <s v="OTHER SPECIALTY PRODUCTS"/>
    <s v="Specialty Products &amp; Other"/>
    <s v="Cold/Warm Forging &amp; Machining"/>
    <s v="Industrial"/>
    <s v="Multiple OEMs"/>
    <s v="Non-Automotive"/>
    <s v="In Production"/>
    <n v="37554.365801799999"/>
    <n v="138853.72185210002"/>
    <n v="138853.72184129996"/>
    <n v="138853.72149570001"/>
    <n v="138853.72111660001"/>
    <n v="592969.25210749998"/>
    <n v="0"/>
    <n v="0"/>
    <n v="138853.72185210002"/>
    <n v="0"/>
  </r>
  <r>
    <s v="Metaldyne"/>
    <s v="Forged Products"/>
    <s v="Oslavany"/>
    <s v="3rd Party Sale"/>
    <b v="1"/>
    <s v="Czech Republic"/>
    <s v="Europe"/>
    <x v="27"/>
    <s v="600635 - Tireks Otomotive"/>
    <s v="Turkey"/>
    <s v="Europe"/>
    <s v="TS.68760.01.00"/>
    <m/>
    <m/>
    <m/>
    <m/>
    <s v="X"/>
    <s v="N"/>
    <s v="Tubes"/>
    <s v="DRIVELINE"/>
    <s v="Driveline Shaft Products"/>
    <s v="Cold/Warm Forging &amp; Machining"/>
    <s v="Commercial"/>
    <s v="Multiple OEMs"/>
    <s v="Non-Automotive"/>
    <s v="In Production"/>
    <n v="86413.868428109738"/>
    <n v="126107.6488674"/>
    <n v="126107.64836570002"/>
    <n v="126107.64849960001"/>
    <n v="126107.64872270002"/>
    <n v="590844.46288350981"/>
    <n v="0"/>
    <n v="0"/>
    <n v="126107.6488674"/>
    <n v="0"/>
  </r>
  <r>
    <s v="Metaldyne"/>
    <s v="Forged Products"/>
    <s v="Zell"/>
    <s v="3rd Party Sale"/>
    <b v="1"/>
    <s v="Germany"/>
    <s v="Europe"/>
    <x v="27"/>
    <s v="600651 - Integral Accumulator"/>
    <s v="Germany"/>
    <s v="Europe"/>
    <s v="0049316078"/>
    <m/>
    <m/>
    <m/>
    <m/>
    <s v="X"/>
    <s v="N"/>
    <s v="Cylinder Tubes"/>
    <s v="OTHER SPECIALTY PRODUCTS"/>
    <s v="Specialty Products &amp; Other"/>
    <s v="Cold/Warm Forging &amp; Machining"/>
    <s v="Light Vehicle"/>
    <s v="Other"/>
    <s v="Other"/>
    <s v="In Production"/>
    <n v="585013.4937963651"/>
    <n v="0"/>
    <n v="0"/>
    <n v="0"/>
    <n v="0"/>
    <n v="585013.4937963651"/>
    <n v="0"/>
    <n v="0"/>
    <n v="0"/>
    <n v="0"/>
  </r>
  <r>
    <s v="Metaldyne"/>
    <s v="Sintered Products"/>
    <s v="St. Marys"/>
    <s v="3rd Party Sale"/>
    <b v="1"/>
    <s v="United States"/>
    <s v="North America"/>
    <x v="27"/>
    <s v="601572 - MCI International"/>
    <s v="United States"/>
    <s v="North America"/>
    <s v="260/508"/>
    <m/>
    <m/>
    <m/>
    <m/>
    <s v="X"/>
    <s v="N"/>
    <s v="Rings"/>
    <s v="DRIVELINE"/>
    <s v="Torque Transfer Products"/>
    <s v="Powder Metal Forming &amp; Machining"/>
    <s v="Light Vehicle"/>
    <s v="General Motors"/>
    <s v="GM GMT800/900/K2XX"/>
    <s v="In Production"/>
    <n v="100819.48799999997"/>
    <n v="175209.05599999998"/>
    <n v="171423.29600000006"/>
    <n v="126719.29600000003"/>
    <n v="0"/>
    <n v="574171.13599999994"/>
    <n v="0"/>
    <n v="0"/>
    <n v="175209.05599999998"/>
    <n v="0"/>
  </r>
  <r>
    <s v="Metaldyne"/>
    <s v="Sintered Products"/>
    <s v="St. Marys"/>
    <s v="3rd Party Sale"/>
    <b v="1"/>
    <s v="United States"/>
    <s v="North America"/>
    <x v="27"/>
    <s v="601572 - MCI International"/>
    <s v="United States"/>
    <s v="North America"/>
    <s v="260/507"/>
    <m/>
    <m/>
    <m/>
    <m/>
    <s v="X"/>
    <s v="N"/>
    <s v="Rings"/>
    <s v="DRIVELINE"/>
    <s v="Torque Transfer Products"/>
    <s v="Powder Metal Forming &amp; Machining"/>
    <s v="Light Vehicle"/>
    <s v="General Motors"/>
    <s v="GM GMT800/900/K2XX"/>
    <s v="In Production"/>
    <n v="100819.48800000003"/>
    <n v="175209.05600000001"/>
    <n v="171423.29600000015"/>
    <n v="126718.59199999999"/>
    <n v="0"/>
    <n v="574170.43200000015"/>
    <n v="0"/>
    <n v="0"/>
    <n v="175209.05600000001"/>
    <n v="0"/>
  </r>
  <r>
    <s v="Metaldyne"/>
    <s v="Vibration Control Systems"/>
    <s v="Suzhou VCP"/>
    <s v="3rd Party Sale"/>
    <b v="1"/>
    <s v="China"/>
    <s v="APAC"/>
    <x v="27"/>
    <s v="601585 - China HD Truck"/>
    <s v="China"/>
    <s v="APAC"/>
    <s v="080V022010158"/>
    <m/>
    <m/>
    <m/>
    <m/>
    <s v="X"/>
    <s v="N"/>
    <s v="Rubber Dampers"/>
    <s v="Engine"/>
    <s v="Rubber and Viscous Dampers"/>
    <s v="Rubber &amp; Viscous Dampening Assemblies"/>
    <s v="Commercial"/>
    <s v="Other"/>
    <s v="Non-Automotive"/>
    <s v="In Production"/>
    <n v="553588.66292529192"/>
    <n v="0"/>
    <n v="0"/>
    <n v="0"/>
    <n v="0"/>
    <n v="553588.66292529192"/>
    <n v="0"/>
    <n v="0"/>
    <n v="0"/>
    <n v="0"/>
  </r>
  <r>
    <s v="Metaldyne"/>
    <s v="Forged Products"/>
    <s v="Nurnberg"/>
    <s v="3rd Party Sale"/>
    <b v="1"/>
    <s v="Germany"/>
    <s v="Europe"/>
    <x v="27"/>
    <s v="600617 - Hydac Filtertechnik GmbH"/>
    <s v="Germany"/>
    <s v="Europe"/>
    <s v="3108842 MFM55"/>
    <m/>
    <m/>
    <m/>
    <m/>
    <s v="X"/>
    <s v="N"/>
    <s v="Filter Housings"/>
    <s v="OTHER SPECIALTY PRODUCTS"/>
    <s v="Specialty Products &amp; Other"/>
    <s v="Cold/Warm Forging &amp; Machining"/>
    <s v="Industrial"/>
    <s v="Other"/>
    <s v="Non-Automotive"/>
    <s v="In Production"/>
    <n v="137314.61282102074"/>
    <n v="101322.53422440001"/>
    <n v="101322.5342578"/>
    <n v="101315.2881682"/>
    <n v="101315.22678520002"/>
    <n v="542590.19625662081"/>
    <n v="0"/>
    <n v="0"/>
    <n v="101322.53422440001"/>
    <n v="0"/>
  </r>
  <r>
    <s v="Metaldyne"/>
    <s v="Forged Products"/>
    <s v="Oslavany"/>
    <s v="3rd Party Sale"/>
    <b v="1"/>
    <s v="Czech Republic"/>
    <s v="Europe"/>
    <x v="27"/>
    <s v="601156 - Herzog AG"/>
    <s v="Germany"/>
    <s v="Europe"/>
    <s v="324741-7"/>
    <m/>
    <m/>
    <m/>
    <m/>
    <s v="X"/>
    <s v="N"/>
    <s v="Tooling"/>
    <s v="OTHER SPECIALTY PRODUCTS"/>
    <s v="Specialty Products &amp; Other"/>
    <s v="Cold/Warm Forging &amp; Machining"/>
    <s v="Industrial"/>
    <s v="Other"/>
    <s v="Other"/>
    <s v="High Probability"/>
    <n v="0"/>
    <n v="174711.0275422"/>
    <n v="174710.73634620002"/>
    <n v="174717.66673580001"/>
    <n v="0"/>
    <n v="524139.43062420003"/>
    <n v="0"/>
    <n v="0"/>
    <n v="174711.0275422"/>
    <n v="0"/>
  </r>
  <r>
    <s v="Metaldyne"/>
    <s v="Forged Products"/>
    <s v="Zell"/>
    <s v="3rd Party Sale"/>
    <b v="1"/>
    <s v="Germany"/>
    <s v="Europe"/>
    <x v="27"/>
    <s v="600480 - Magnet-Schulz Memmingen"/>
    <s v="Germany"/>
    <s v="Europe"/>
    <s v="401230"/>
    <m/>
    <m/>
    <m/>
    <m/>
    <s v="X"/>
    <s v="N"/>
    <s v="Parts"/>
    <s v="OTHER SPECIALTY PRODUCTS"/>
    <s v="Specialty Products &amp; Other"/>
    <s v="Cold/Warm Forging &amp; Machining"/>
    <s v="Light Vehicle"/>
    <s v="Other"/>
    <s v="Other"/>
    <s v="In Production"/>
    <n v="515167.81287977163"/>
    <n v="0"/>
    <n v="0"/>
    <n v="0"/>
    <n v="0"/>
    <n v="515167.81287977163"/>
    <n v="0"/>
    <n v="0"/>
    <n v="0"/>
    <n v="0"/>
  </r>
  <r>
    <s v="Metaldyne"/>
    <s v="Forged Products"/>
    <s v="Oslavany"/>
    <s v="3rd Party Sale"/>
    <b v="1"/>
    <s v="Czech Republic"/>
    <s v="Europe"/>
    <x v="27"/>
    <s v="601629 - SAIP S.r.l."/>
    <s v="Italy"/>
    <s v="Europe"/>
    <s v="CORLA1.5P355NH"/>
    <m/>
    <m/>
    <m/>
    <m/>
    <s v="X"/>
    <s v="N"/>
    <s v="Filter Housings"/>
    <s v="OTHER SPECIALTY PRODUCTS"/>
    <s v="Specialty Products &amp; Other"/>
    <s v="Cold/Warm Forging &amp; Machining"/>
    <s v="Industrial"/>
    <s v="Other"/>
    <s v="Non-Automotive"/>
    <s v="In Production"/>
    <n v="32574.543474999999"/>
    <n v="120402.27869779999"/>
    <n v="120402.1447832"/>
    <n v="120402.0114037"/>
    <n v="120402.0111362"/>
    <n v="514182.98949589994"/>
    <n v="0"/>
    <n v="0"/>
    <n v="120402.27869779999"/>
    <n v="0"/>
  </r>
  <r>
    <s v="Metaldyne"/>
    <s v="Forged Products"/>
    <s v="Zell"/>
    <s v="3rd Party Sale"/>
    <b v="1"/>
    <s v="Germany"/>
    <s v="Europe"/>
    <x v="27"/>
    <s v="601093 - KMB Techologie"/>
    <s v="Germany"/>
    <s v="Europe"/>
    <s v="01100276"/>
    <m/>
    <m/>
    <m/>
    <m/>
    <s v="X"/>
    <s v="N"/>
    <s v="Shafts"/>
    <s v="Transmission"/>
    <s v="Transmission Shafts"/>
    <s v="Cold/Warm Forging &amp; Machining"/>
    <s v="Light Vehicle"/>
    <s v="Volkswagen"/>
    <s v="Volkswagen MQ"/>
    <s v="In Production"/>
    <n v="96258.368587367047"/>
    <n v="99517.831831499992"/>
    <n v="99517.8317866"/>
    <n v="99517.831775600018"/>
    <n v="99517.831742199996"/>
    <n v="494329.6957232671"/>
    <n v="0"/>
    <n v="0"/>
    <n v="99517.831831499992"/>
    <n v="0"/>
  </r>
  <r>
    <s v="Metaldyne"/>
    <s v="Forged Products"/>
    <s v="Zell"/>
    <s v="3rd Party Sale"/>
    <b v="1"/>
    <s v="Germany"/>
    <s v="Europe"/>
    <x v="27"/>
    <s v="601156 - Herzog AG"/>
    <s v="Germany"/>
    <s v="Europe"/>
    <s v="344751"/>
    <m/>
    <m/>
    <m/>
    <m/>
    <s v="X"/>
    <s v="N"/>
    <s v="Side Gears"/>
    <s v="DRIVELINE"/>
    <s v="Differential Gears and Pinions"/>
    <s v="Cold/Warm Forging &amp; Machining"/>
    <s v="Light Vehicle"/>
    <s v="Other"/>
    <s v="Other"/>
    <s v="In Production"/>
    <n v="259200.88761669997"/>
    <n v="56852.829959399991"/>
    <n v="56850.555630900002"/>
    <n v="56850.555630799994"/>
    <n v="56850.55566440001"/>
    <n v="486605.38450219994"/>
    <n v="0"/>
    <n v="0"/>
    <n v="56852.829959399991"/>
    <n v="0"/>
  </r>
  <r>
    <s v="Metaldyne"/>
    <s v="Forged Products"/>
    <s v="Zell"/>
    <s v="3rd Party Sale"/>
    <b v="1"/>
    <s v="Germany"/>
    <s v="Europe"/>
    <x v="27"/>
    <s v="600651 - Integral Accumulator"/>
    <s v="Germany"/>
    <s v="Europe"/>
    <s v="0049309545"/>
    <m/>
    <m/>
    <m/>
    <m/>
    <s v="X"/>
    <s v="N"/>
    <s v="Cylinder Tubes"/>
    <s v="OTHER SPECIALTY PRODUCTS"/>
    <s v="Specialty Products &amp; Other"/>
    <s v="Cold/Warm Forging &amp; Machining"/>
    <s v="Light Vehicle"/>
    <s v="Other"/>
    <s v="Other"/>
    <s v="In Production"/>
    <n v="476129.6836429704"/>
    <n v="0"/>
    <n v="0"/>
    <n v="0"/>
    <n v="0"/>
    <n v="476129.6836429704"/>
    <n v="0"/>
    <n v="0"/>
    <n v="0"/>
    <n v="0"/>
  </r>
  <r>
    <s v="Metaldyne"/>
    <s v="Forged Products"/>
    <s v="Zell"/>
    <s v="3rd Party Sale"/>
    <b v="1"/>
    <s v="Germany"/>
    <s v="Europe"/>
    <x v="27"/>
    <s v="601594 - ICT Cantabas de Torneado, S.R."/>
    <s v="Spain"/>
    <s v="Europe"/>
    <s v="C1031153"/>
    <m/>
    <m/>
    <m/>
    <m/>
    <s v="X"/>
    <s v="N"/>
    <s v="Output Hubs"/>
    <s v="Transmission"/>
    <s v="Transmission Hubs"/>
    <s v="Cold/Warm Forging &amp; Machining"/>
    <s v="Light Vehicle"/>
    <s v="Multiple OEMs"/>
    <s v="Getrag XPS"/>
    <s v="Awarded"/>
    <n v="50076.528399603994"/>
    <n v="67471.887237000003"/>
    <n v="119215.31095029999"/>
    <n v="118361.73442230001"/>
    <n v="118361.73442230001"/>
    <n v="473487.19543150399"/>
    <n v="0"/>
    <n v="0"/>
    <n v="67471.887237000003"/>
    <n v="0"/>
  </r>
  <r>
    <s v="Metaldyne"/>
    <s v="Forged Products"/>
    <s v="Oslavany"/>
    <s v="3rd Party Sale"/>
    <b v="1"/>
    <s v="Czech Republic"/>
    <s v="Europe"/>
    <x v="27"/>
    <s v="601629 - SAIP S.r.l."/>
    <s v="Italy"/>
    <s v="Europe"/>
    <s v="CORLA0.75P355NH"/>
    <m/>
    <m/>
    <m/>
    <m/>
    <s v="X"/>
    <s v="N"/>
    <s v="Filter Housings"/>
    <s v="OTHER SPECIALTY PRODUCTS"/>
    <s v="Specialty Products &amp; Other"/>
    <s v="Cold/Warm Forging &amp; Machining"/>
    <s v="Industrial"/>
    <s v="Other"/>
    <s v="Other"/>
    <s v="In Production"/>
    <n v="29678.925910400001"/>
    <n v="109699.85381320001"/>
    <n v="109699.48825720001"/>
    <n v="109699.48816790001"/>
    <n v="109699.48824610001"/>
    <n v="468477.24439480004"/>
    <n v="0"/>
    <n v="0"/>
    <n v="109699.85381320001"/>
    <n v="0"/>
  </r>
  <r>
    <s v="Metaldyne"/>
    <s v="Forged Products"/>
    <s v="Oslavany"/>
    <s v="3rd Party Sale"/>
    <b v="1"/>
    <s v="Czech Republic"/>
    <s v="Europe"/>
    <x v="27"/>
    <s v="600600 - Eugen Klein GmbH"/>
    <s v="Germany"/>
    <s v="Europe"/>
    <s v="34268011159"/>
    <m/>
    <m/>
    <m/>
    <m/>
    <s v="X"/>
    <s v="N"/>
    <s v="Spline Sleeves"/>
    <s v="DRIVELINE"/>
    <s v="Driveline Shaft Products"/>
    <s v="Cold/Warm Forging &amp; Machining"/>
    <s v="Commercial"/>
    <s v="Multiple OEMs"/>
    <s v="Non-Automotive"/>
    <s v="In Production"/>
    <n v="123593.40073257725"/>
    <n v="84905.027233600005"/>
    <n v="84938.826685099993"/>
    <n v="84955.471084699995"/>
    <n v="84955.470761300021"/>
    <n v="463348.1964972773"/>
    <n v="0"/>
    <n v="0"/>
    <n v="84905.027233600005"/>
    <n v="0"/>
  </r>
  <r>
    <s v="Metaldyne"/>
    <s v="Forged Products"/>
    <s v="Oslavany"/>
    <s v="3rd Party Sale"/>
    <b v="1"/>
    <s v="Czech Republic"/>
    <s v="Europe"/>
    <x v="27"/>
    <s v="601559 - IFA Kardan GmbH"/>
    <s v="Germany"/>
    <s v="Europe"/>
    <s v="1210-543900-000-74"/>
    <m/>
    <m/>
    <m/>
    <m/>
    <s v="X"/>
    <s v="N"/>
    <s v="Spline Sleeves"/>
    <s v="DRIVELINE"/>
    <s v="Driveline Shaft Products"/>
    <s v="Cold/Warm Forging &amp; Machining"/>
    <s v="Light Vehicle"/>
    <s v="Other"/>
    <s v="Other"/>
    <s v="In Production"/>
    <n v="84021.943567202979"/>
    <n v="94699.466667000001"/>
    <n v="94698.709133399985"/>
    <n v="94698.614082200002"/>
    <n v="94698.613948700004"/>
    <n v="462817.34739850299"/>
    <n v="0"/>
    <n v="0"/>
    <n v="94699.466667000001"/>
    <n v="0"/>
  </r>
  <r>
    <s v="Metaldyne"/>
    <s v="Forged Products"/>
    <s v="Oslavany"/>
    <s v="3rd Party Sale"/>
    <b v="1"/>
    <s v="Czech Republic"/>
    <s v="Europe"/>
    <x v="27"/>
    <s v="601700 - Reich GmbH"/>
    <s v="Germany"/>
    <s v="Europe"/>
    <s v="520401002"/>
    <m/>
    <m/>
    <m/>
    <m/>
    <s v="X"/>
    <s v="N"/>
    <s v="No Data"/>
    <s v="OTHER SPECIALTY PRODUCTS"/>
    <s v="Specialty Products &amp; Other"/>
    <s v="Cold/Warm Forging &amp; Machining"/>
    <s v="Industrial"/>
    <s v="Other"/>
    <s v="Non-Automotive"/>
    <s v="In Production"/>
    <n v="75325.51566956508"/>
    <n v="94768.949448199986"/>
    <n v="94768.949448499974"/>
    <n v="94768.949426199993"/>
    <n v="94768.949459399999"/>
    <n v="454401.31345186511"/>
    <n v="0"/>
    <n v="0"/>
    <n v="94768.949448199986"/>
    <n v="0"/>
  </r>
  <r>
    <s v="Metaldyne"/>
    <s v="Forged Products"/>
    <s v="Oslavany"/>
    <s v="3rd Party Sale"/>
    <b v="1"/>
    <s v="Czech Republic"/>
    <s v="Europe"/>
    <x v="27"/>
    <s v="601613 - LEAX Hungary"/>
    <s v="Hungary"/>
    <s v="Europe"/>
    <s v="330845"/>
    <m/>
    <m/>
    <m/>
    <m/>
    <s v="X"/>
    <s v="N"/>
    <s v="Flanges"/>
    <s v="OTHER SPECIALTY PRODUCTS"/>
    <s v="Specialty Products &amp; Other"/>
    <s v="Cold/Warm Forging &amp; Machining"/>
    <s v="Light Vehicle"/>
    <s v="Other"/>
    <s v="Other"/>
    <s v="In Production"/>
    <n v="84272.397804763401"/>
    <n v="86544.106264199989"/>
    <n v="86528.214927400011"/>
    <n v="86532.305798099987"/>
    <n v="86532.305865000002"/>
    <n v="430409.33065946342"/>
    <n v="0"/>
    <n v="0"/>
    <n v="86544.106264199989"/>
    <n v="0"/>
  </r>
  <r>
    <s v="Metaldyne"/>
    <s v="Forged Products"/>
    <s v="Nurnberg"/>
    <s v="3rd Party Sale"/>
    <b v="1"/>
    <s v="Germany"/>
    <s v="Europe"/>
    <x v="27"/>
    <s v="601451 - Neue ZWL GmbH"/>
    <s v="Germany"/>
    <s v="Europe"/>
    <s v="S13120"/>
    <m/>
    <m/>
    <m/>
    <m/>
    <s v="X"/>
    <s v="N"/>
    <s v="Gears"/>
    <s v="Transmission"/>
    <s v="Transmission Gears"/>
    <s v="Cold/Warm Forging &amp; Machining"/>
    <s v="Light Vehicle"/>
    <s v="Other"/>
    <s v="Other"/>
    <s v="In Production"/>
    <n v="94036.469383527321"/>
    <n v="82693.278329599998"/>
    <n v="82685.973509999996"/>
    <n v="82693.071571100008"/>
    <n v="82692.864723999985"/>
    <n v="424801.65751822735"/>
    <n v="0"/>
    <n v="0"/>
    <n v="82693.278329599998"/>
    <n v="0"/>
  </r>
  <r>
    <s v="Metaldyne"/>
    <s v="Forged Products"/>
    <s v="Oslavany"/>
    <s v="3rd Party Sale"/>
    <b v="1"/>
    <s v="Czech Republic"/>
    <s v="Europe"/>
    <x v="27"/>
    <s v="601497 - Hanhart Morkovice s.r.o."/>
    <s v="Germany"/>
    <s v="Europe"/>
    <s v="1 330 320 033"/>
    <m/>
    <m/>
    <m/>
    <m/>
    <s v="X"/>
    <s v="N"/>
    <s v="Magnet Core"/>
    <s v="OTHER SPECIALTY PRODUCTS"/>
    <s v="Specialty Products &amp; Other"/>
    <s v="Cold/Warm Forging &amp; Machining"/>
    <s v="Light Vehicle"/>
    <s v="Other"/>
    <s v="Other"/>
    <s v="In Production"/>
    <n v="0"/>
    <n v="105508.16099729999"/>
    <n v="105417.22715170003"/>
    <n v="105417.22716290002"/>
    <n v="105417.22717410001"/>
    <n v="421759.84248600004"/>
    <n v="0"/>
    <n v="0"/>
    <n v="105508.16099729999"/>
    <n v="0"/>
  </r>
  <r>
    <s v="Metaldyne"/>
    <s v="Forged Products"/>
    <s v="Oslavany"/>
    <s v="3rd Party Sale"/>
    <b v="1"/>
    <s v="Czech Republic"/>
    <s v="Europe"/>
    <x v="27"/>
    <s v="601620 - Manisa Kardan Cemmer"/>
    <s v="Turkey"/>
    <s v="Europe"/>
    <s v="385.3.KK.029.00.10"/>
    <m/>
    <m/>
    <m/>
    <m/>
    <s v="X"/>
    <s v="N"/>
    <s v="Spline Sleeves"/>
    <s v="DRIVELINE"/>
    <s v="Driveline Shaft Products"/>
    <s v="Cold/Warm Forging &amp; Machining"/>
    <s v="Commercial"/>
    <s v="Other"/>
    <s v="Non-Automotive"/>
    <s v="Awarded"/>
    <n v="9288.3540926999995"/>
    <n v="68572.441991800006"/>
    <n v="114309.95695660001"/>
    <n v="114332.35689449999"/>
    <n v="114332.3564485"/>
    <n v="420835.46638410003"/>
    <n v="0"/>
    <n v="0"/>
    <n v="68572.441991800006"/>
    <n v="0"/>
  </r>
  <r>
    <s v="Metaldyne"/>
    <s v="Forged Products"/>
    <s v="Oslavany"/>
    <s v="3rd Party Sale"/>
    <b v="1"/>
    <s v="Czech Republic"/>
    <s v="Europe"/>
    <x v="27"/>
    <s v="601156 - Herzog AG"/>
    <s v="Germany"/>
    <s v="Europe"/>
    <s v="324872-2"/>
    <m/>
    <m/>
    <m/>
    <m/>
    <s v="X"/>
    <s v="N"/>
    <s v="Tooling"/>
    <s v="OTHER SPECIALTY PRODUCTS"/>
    <s v="Specialty Products &amp; Other"/>
    <s v="Cold/Warm Forging &amp; Machining"/>
    <s v="Industrial"/>
    <s v="Multiple OEMs"/>
    <s v="Non-Automotive"/>
    <s v="Awarded"/>
    <n v="62829.655906421351"/>
    <n v="89465.224224400008"/>
    <n v="89458.603738199992"/>
    <n v="89458.603671200006"/>
    <n v="89458.603827200015"/>
    <n v="420670.69136742136"/>
    <n v="0"/>
    <n v="0"/>
    <n v="89465.224224400008"/>
    <n v="0"/>
  </r>
  <r>
    <s v="Metaldyne"/>
    <s v="Forged Products"/>
    <s v="Zell"/>
    <s v="3rd Party Sale"/>
    <b v="1"/>
    <s v="Germany"/>
    <s v="Europe"/>
    <x v="27"/>
    <s v="601575 - MON LOG GmbH"/>
    <s v="Germany"/>
    <s v="Europe"/>
    <s v="QC61984"/>
    <m/>
    <m/>
    <m/>
    <m/>
    <s v="X"/>
    <s v="N"/>
    <s v="Pressure Parts"/>
    <s v="OTHER SPECIALTY PRODUCTS"/>
    <s v="Specialty Products &amp; Other"/>
    <s v="Cold/Warm Forging &amp; Machining"/>
    <s v="Commercial"/>
    <s v="Multiple OEMs"/>
    <s v="Non-Automotive"/>
    <s v="In Production"/>
    <n v="45045.456212999998"/>
    <n v="93613.083731200008"/>
    <n v="93612.043585800013"/>
    <n v="93611.696859500007"/>
    <n v="93611.696870399988"/>
    <n v="419493.97725990001"/>
    <n v="0"/>
    <n v="0"/>
    <n v="93613.083731200008"/>
    <n v="0"/>
  </r>
  <r>
    <s v="Metaldyne"/>
    <s v="Vibration Control Systems"/>
    <s v="Suzhou VCP"/>
    <s v="3rd Party Sale"/>
    <b v="1"/>
    <s v="China"/>
    <s v="APAC"/>
    <x v="27"/>
    <s v="601639 - Ceva Trade Services, Inc."/>
    <s v="China"/>
    <s v="APAC"/>
    <s v="3967014"/>
    <m/>
    <m/>
    <m/>
    <m/>
    <s v="X"/>
    <s v="N"/>
    <s v="Viscous Dampers"/>
    <s v="Engine"/>
    <s v="Rubber and Viscous Dampers"/>
    <s v="Rubber &amp; Viscous Dampening Assemblies"/>
    <s v="Commercial"/>
    <s v="Multiple OEMs"/>
    <s v="Non-Automotive"/>
    <s v="In Production"/>
    <n v="51861.600000000006"/>
    <n v="87758.999989999997"/>
    <n v="87758.999989999997"/>
    <n v="87759.000539999994"/>
    <n v="87759.000539999979"/>
    <n v="402897.60105999996"/>
    <n v="0"/>
    <n v="0"/>
    <n v="87758.999989999997"/>
    <n v="0"/>
  </r>
  <r>
    <s v="Metaldyne"/>
    <s v="Forged Products"/>
    <s v="Zell"/>
    <s v="3rd Party Sale"/>
    <b v="1"/>
    <s v="Germany"/>
    <s v="Europe"/>
    <x v="27"/>
    <s v="601511 - NOK-Freudenberg Changchun"/>
    <s v="China"/>
    <s v="APAC"/>
    <s v="0037005333"/>
    <m/>
    <m/>
    <m/>
    <m/>
    <s v="X"/>
    <s v="N"/>
    <s v="Pistons"/>
    <s v="SAFETY - CRITICAL"/>
    <s v="Brake Products &amp; Assy"/>
    <s v="Cold/Warm Forging &amp; Machining"/>
    <s v="Light Vehicle"/>
    <s v="Other"/>
    <s v="Other"/>
    <s v="In Production"/>
    <n v="395365.15592522454"/>
    <n v="0"/>
    <n v="0"/>
    <n v="0"/>
    <n v="0"/>
    <n v="395365.15592522454"/>
    <n v="0"/>
    <n v="0"/>
    <n v="0"/>
    <n v="0"/>
  </r>
  <r>
    <s v="Metaldyne"/>
    <s v="Forged Products"/>
    <s v="Zell"/>
    <s v="3rd Party Sale"/>
    <b v="1"/>
    <s v="Germany"/>
    <s v="Europe"/>
    <x v="27"/>
    <s v="600651 - Integral Accumulator"/>
    <s v="Germany"/>
    <s v="Europe"/>
    <s v="0037005243"/>
    <m/>
    <m/>
    <m/>
    <m/>
    <s v="X"/>
    <s v="N"/>
    <s v="Brake Pistons"/>
    <s v="SAFETY - CRITICAL"/>
    <s v="Brake Products &amp; Assy"/>
    <s v="Cold/Warm Forging &amp; Machining"/>
    <s v="Light Vehicle"/>
    <s v="Other"/>
    <s v="Other"/>
    <s v="In Production"/>
    <n v="393468.05613467778"/>
    <n v="0"/>
    <n v="0"/>
    <n v="0"/>
    <n v="0"/>
    <n v="393468.05613467778"/>
    <n v="0"/>
    <n v="0"/>
    <n v="0"/>
    <n v="0"/>
  </r>
  <r>
    <s v="Metaldyne"/>
    <s v="Forged Products"/>
    <s v="Oslavany"/>
    <s v="3rd Party Sale"/>
    <b v="1"/>
    <s v="Czech Republic"/>
    <s v="Europe"/>
    <x v="27"/>
    <s v="600927 - Intec Kuhn GMBH"/>
    <s v="Germany"/>
    <s v="Europe"/>
    <s v="3029653 / DF280"/>
    <m/>
    <m/>
    <m/>
    <m/>
    <s v="X"/>
    <s v="N"/>
    <s v="Filter Housings"/>
    <s v="OTHER SPECIALTY PRODUCTS"/>
    <s v="Specialty Products &amp; Other"/>
    <s v="Cold/Warm Forging &amp; Machining"/>
    <s v="Industrial"/>
    <s v="Multiple OEMs"/>
    <s v="Non-Automotive"/>
    <s v="In Production"/>
    <n v="24400.6874924"/>
    <n v="90189.645611200001"/>
    <n v="90143.625521900001"/>
    <n v="90120.500001999986"/>
    <n v="90120.499299699994"/>
    <n v="384974.95792720001"/>
    <n v="0"/>
    <n v="0"/>
    <n v="90189.645611200001"/>
    <n v="0"/>
  </r>
  <r>
    <s v="Metaldyne"/>
    <s v="Forged Products"/>
    <s v="Zell"/>
    <s v="3rd Party Sale"/>
    <b v="1"/>
    <s v="Germany"/>
    <s v="Europe"/>
    <x v="27"/>
    <s v="601156 - Herzog AG"/>
    <s v="Germany"/>
    <s v="Europe"/>
    <s v="494722"/>
    <m/>
    <m/>
    <m/>
    <m/>
    <s v="X"/>
    <s v="N"/>
    <s v="Bevel Gears"/>
    <s v="DRIVELINE"/>
    <s v="Differential Gears and Pinions"/>
    <s v="Cold/Warm Forging &amp; Machining"/>
    <s v="Light Vehicle"/>
    <s v="Other"/>
    <s v="Other"/>
    <s v="In Production"/>
    <n v="15932.476488999999"/>
    <n v="88293.091268900011"/>
    <n v="88299.713494399999"/>
    <n v="88297.506100800005"/>
    <n v="88297.506067399998"/>
    <n v="369120.29342050001"/>
    <n v="0"/>
    <n v="0"/>
    <n v="88293.091268900011"/>
    <n v="0"/>
  </r>
  <r>
    <s v="Metaldyne"/>
    <s v="Forged Products"/>
    <s v="Oslavany"/>
    <s v="3rd Party Sale"/>
    <b v="1"/>
    <s v="Czech Republic"/>
    <s v="Europe"/>
    <x v="27"/>
    <s v="601215 - Avex OU"/>
    <s v="Estonia"/>
    <s v="Europe"/>
    <s v="101436"/>
    <m/>
    <m/>
    <m/>
    <m/>
    <s v="X"/>
    <s v="N"/>
    <s v="Housings"/>
    <s v="OTHER SPECIALTY PRODUCTS"/>
    <s v="Specialty Products &amp; Other"/>
    <s v="Cold/Warm Forging &amp; Machining"/>
    <s v="Industrial"/>
    <s v="Other"/>
    <s v="Non-Automotive"/>
    <s v="In Production"/>
    <n v="39502.155943600003"/>
    <n v="82062.8459726"/>
    <n v="82062.55249110001"/>
    <n v="82062.552502200007"/>
    <n v="82062.552513200004"/>
    <n v="367752.65942270006"/>
    <n v="0"/>
    <n v="0"/>
    <n v="82062.8459726"/>
    <n v="0"/>
  </r>
  <r>
    <s v="Metaldyne"/>
    <s v="Forged Products"/>
    <s v="Zell"/>
    <s v="3rd Party Sale"/>
    <b v="1"/>
    <s v="Germany"/>
    <s v="Europe"/>
    <x v="27"/>
    <s v="601511 - NOK-Freudenberg Changchun"/>
    <s v="China"/>
    <s v="APAC"/>
    <s v="0049316078"/>
    <m/>
    <m/>
    <m/>
    <m/>
    <s v="X"/>
    <s v="N"/>
    <s v="Cylinder Tubes"/>
    <s v="OTHER SPECIALTY PRODUCTS"/>
    <s v="Specialty Products &amp; Other"/>
    <s v="Cold/Warm Forging &amp; Machining"/>
    <s v="Light Vehicle"/>
    <s v="Other"/>
    <s v="Other"/>
    <s v="In Production"/>
    <n v="271158.25265409349"/>
    <n v="95876.208235699989"/>
    <n v="0"/>
    <n v="0"/>
    <n v="0"/>
    <n v="367034.46088979347"/>
    <n v="0"/>
    <n v="0"/>
    <n v="95876.208235699989"/>
    <n v="0"/>
  </r>
  <r>
    <s v="Metaldyne"/>
    <s v="Forged Products"/>
    <s v="Nurnberg"/>
    <s v="3rd Party Sale"/>
    <b v="1"/>
    <s v="Germany"/>
    <s v="Europe"/>
    <x v="27"/>
    <s v="601194 - Hoerbiger Synchron"/>
    <s v="Germany"/>
    <s v="Europe"/>
    <s v="S0538519289"/>
    <m/>
    <m/>
    <m/>
    <m/>
    <s v="X"/>
    <s v="N"/>
    <s v="Muff"/>
    <s v="Transmission"/>
    <s v="Other Transmission Products"/>
    <s v="Cold/Warm Forging &amp; Machining"/>
    <s v="Light Vehicle"/>
    <s v="Other"/>
    <s v="Other"/>
    <s v="In Production"/>
    <n v="110410.55884157817"/>
    <n v="63835.887739800004"/>
    <n v="63827.121711100001"/>
    <n v="63827.334478199999"/>
    <n v="63827.249382200011"/>
    <n v="365728.15215287817"/>
    <n v="0"/>
    <n v="0"/>
    <n v="63835.887739800004"/>
    <n v="0"/>
  </r>
  <r>
    <s v="Metaldyne"/>
    <s v="Forged Products"/>
    <s v="Zell"/>
    <s v="3rd Party Sale"/>
    <b v="1"/>
    <s v="Germany"/>
    <s v="Europe"/>
    <x v="27"/>
    <s v="600651 - Integral Accumulator"/>
    <s v="Germany"/>
    <s v="Europe"/>
    <s v="0037005324"/>
    <m/>
    <m/>
    <m/>
    <m/>
    <s v="X"/>
    <s v="N"/>
    <s v="Cylinder Tubes"/>
    <s v="OTHER SPECIALTY PRODUCTS"/>
    <s v="Specialty Products &amp; Other"/>
    <s v="Cold/Warm Forging &amp; Machining"/>
    <s v="Light Vehicle"/>
    <s v="Other"/>
    <s v="Other"/>
    <s v="In Production"/>
    <n v="358046.62089241389"/>
    <n v="0"/>
    <n v="0"/>
    <n v="0"/>
    <n v="0"/>
    <n v="358046.62089241389"/>
    <n v="0"/>
    <n v="0"/>
    <n v="0"/>
    <n v="0"/>
  </r>
  <r>
    <s v="Metaldyne"/>
    <s v="Forged Products"/>
    <s v="Oslavany"/>
    <s v="3rd Party Sale"/>
    <b v="1"/>
    <s v="Czech Republic"/>
    <s v="Europe"/>
    <x v="27"/>
    <s v="600871 - GebruederBode &amp; Co GMBH"/>
    <s v="Germany"/>
    <s v="Europe"/>
    <s v="251250001301"/>
    <m/>
    <m/>
    <m/>
    <m/>
    <s v="X"/>
    <s v="N"/>
    <s v="Bearing Hub/Bearings"/>
    <s v="SAFETY - CRITICAL"/>
    <s v="Wheel End Products &amp; Assy"/>
    <s v="Cold/Warm Forging &amp; Machining"/>
    <s v="Light Vehicle"/>
    <s v="Other"/>
    <s v="Other"/>
    <s v="In Production"/>
    <n v="21927.424379700002"/>
    <n v="81047.138908199995"/>
    <n v="81046.652715200005"/>
    <n v="81046.571733300007"/>
    <n v="81046.571800200007"/>
    <n v="346114.35953660007"/>
    <n v="0"/>
    <n v="0"/>
    <n v="81047.138908199995"/>
    <n v="0"/>
  </r>
  <r>
    <s v="Metaldyne"/>
    <s v="Forged Products"/>
    <s v="Oslavany"/>
    <s v="3rd Party Sale"/>
    <b v="1"/>
    <s v="Czech Republic"/>
    <s v="Europe"/>
    <x v="27"/>
    <s v="600600 - Eugen Klein GmbH"/>
    <s v="Germany"/>
    <s v="Europe"/>
    <s v="34270011010"/>
    <m/>
    <m/>
    <m/>
    <m/>
    <s v="X"/>
    <s v="N"/>
    <s v="Spline Sleeves"/>
    <s v="DRIVELINE"/>
    <s v="Driveline Shaft Products"/>
    <s v="Cold/Warm Forging &amp; Machining"/>
    <s v="Commercial"/>
    <s v="Multiple OEMs"/>
    <s v="Non-Automotive"/>
    <s v="In Production"/>
    <n v="61651.564077128831"/>
    <n v="70278.959722800006"/>
    <n v="70334.642640400009"/>
    <n v="70334.642629199996"/>
    <n v="70334.642941300001"/>
    <n v="342934.45201082883"/>
    <n v="0"/>
    <n v="0"/>
    <n v="70278.959722800006"/>
    <n v="0"/>
  </r>
  <r>
    <s v="Metaldyne"/>
    <s v="Forged Products"/>
    <s v="Oslavany"/>
    <s v="3rd Party Sale"/>
    <b v="1"/>
    <s v="Czech Republic"/>
    <s v="Europe"/>
    <x v="27"/>
    <s v="601548 - Comstar India"/>
    <s v="India"/>
    <s v="APAC"/>
    <s v="YS4U 11A181AA"/>
    <m/>
    <m/>
    <m/>
    <m/>
    <s v="X"/>
    <s v="N"/>
    <s v="Plungers"/>
    <s v="OTHER SPECIALTY PRODUCTS"/>
    <s v="Specialty Products &amp; Other"/>
    <s v="Cold/Warm Forging &amp; Machining"/>
    <s v="Light Vehicle"/>
    <s v="Other"/>
    <s v="Other"/>
    <s v="In Production"/>
    <n v="5683.7108648000003"/>
    <n v="84030.062362299999"/>
    <n v="84030.997880100025"/>
    <n v="84030.448877200004"/>
    <n v="84030.448877100003"/>
    <n v="341805.66886150005"/>
    <n v="0"/>
    <n v="0"/>
    <n v="84030.062362299999"/>
    <n v="0"/>
  </r>
  <r>
    <s v="Metaldyne"/>
    <s v="Forged Products"/>
    <s v="Nurnberg"/>
    <s v="3rd Party Sale"/>
    <b v="1"/>
    <s v="Germany"/>
    <s v="Europe"/>
    <x v="27"/>
    <s v="601545 - MP Filtri S.P.A."/>
    <s v="Italy"/>
    <s v="Europe"/>
    <s v="01.012.410"/>
    <m/>
    <m/>
    <m/>
    <m/>
    <s v="X"/>
    <s v="N"/>
    <s v="Container Housings"/>
    <s v="OTHER SPECIALTY PRODUCTS"/>
    <s v="Specialty Products &amp; Other"/>
    <s v="Cold/Warm Forging &amp; Machining"/>
    <s v="Industrial"/>
    <s v="Other"/>
    <s v="Non-Automotive"/>
    <s v="In Production"/>
    <n v="83103.991705188411"/>
    <n v="64482.810737500004"/>
    <n v="64469.979880899999"/>
    <n v="64463.596688100013"/>
    <n v="64489.322705299994"/>
    <n v="341009.70171698841"/>
    <n v="0"/>
    <n v="0"/>
    <n v="64482.810737500004"/>
    <n v="0"/>
  </r>
  <r>
    <s v="Metaldyne"/>
    <s v="Forged Products"/>
    <s v="Oslavany"/>
    <s v="3rd Party Sale"/>
    <b v="1"/>
    <s v="Czech Republic"/>
    <s v="Europe"/>
    <x v="27"/>
    <s v="600600 - Eugen Klein GmbH"/>
    <s v="Germany"/>
    <s v="Europe"/>
    <s v="342 410 21507"/>
    <m/>
    <m/>
    <m/>
    <m/>
    <s v="X"/>
    <s v="N"/>
    <s v="Profile Sleeves"/>
    <s v="DRIVELINE"/>
    <s v="Other Driveline Products"/>
    <s v="Cold/Warm Forging &amp; Machining"/>
    <s v="Commercial"/>
    <s v="Other"/>
    <s v="Other"/>
    <s v="Awarded"/>
    <n v="21180.023299768447"/>
    <n v="79821.918861400001"/>
    <n v="79812.140491600003"/>
    <n v="79812.14059179998"/>
    <n v="79812.140591799995"/>
    <n v="340438.36383636843"/>
    <n v="0"/>
    <n v="0"/>
    <n v="79821.918861400001"/>
    <n v="0"/>
  </r>
  <r>
    <s v="Metaldyne"/>
    <s v="Forged Products"/>
    <s v="Oslavany"/>
    <s v="3rd Party Sale"/>
    <b v="1"/>
    <s v="Czech Republic"/>
    <s v="Europe"/>
    <x v="27"/>
    <s v="601481 - Argo-Hytos GmbH"/>
    <s v="Germany"/>
    <s v="Europe"/>
    <s v="HD072.2101"/>
    <m/>
    <m/>
    <m/>
    <m/>
    <s v="X"/>
    <s v="N"/>
    <s v="Housings"/>
    <s v="OTHER SPECIALTY PRODUCTS"/>
    <s v="Specialty Products &amp; Other"/>
    <s v="Cold/Warm Forging &amp; Machining"/>
    <s v="Light Vehicle"/>
    <s v="Other"/>
    <s v="Other"/>
    <s v="In Production"/>
    <n v="36347.9333778"/>
    <n v="75537.163202000011"/>
    <n v="75536.9271457"/>
    <n v="75536.927112400008"/>
    <n v="75536.927123600006"/>
    <n v="338495.87796150008"/>
    <n v="0"/>
    <n v="0"/>
    <n v="75537.163202000011"/>
    <n v="0"/>
  </r>
  <r>
    <s v="Metaldyne"/>
    <s v="Vibration Control Systems"/>
    <s v="Jamshedpur"/>
    <s v="3rd Party Sale"/>
    <b v="1"/>
    <s v="India"/>
    <s v="APAC"/>
    <x v="27"/>
    <s v="601540 - Asia Motor Works Ltd"/>
    <s v="India"/>
    <s v="APAC"/>
    <s v="India Domestic2"/>
    <m/>
    <m/>
    <m/>
    <m/>
    <s v="X"/>
    <s v="N"/>
    <s v="Flywheels"/>
    <s v="Engine"/>
    <s v="Other Engine Products"/>
    <s v="Advanced Machining &amp; Assembly"/>
    <s v="Commercial"/>
    <s v="Other"/>
    <s v="Non-Automotive"/>
    <s v="In Production"/>
    <n v="35205.134067100007"/>
    <n v="75917.605938799999"/>
    <n v="75778.179665300006"/>
    <n v="75778.179665299991"/>
    <n v="75778.179665299991"/>
    <n v="338457.27900179999"/>
    <n v="0"/>
    <n v="0"/>
    <n v="75917.605938799999"/>
    <n v="0"/>
  </r>
  <r>
    <s v="Metaldyne"/>
    <s v="Forged Products"/>
    <s v="Nurnberg"/>
    <s v="3rd Party Sale"/>
    <b v="1"/>
    <s v="Germany"/>
    <s v="Europe"/>
    <x v="27"/>
    <s v="601451 - Neue ZWL GmbH"/>
    <s v="Germany"/>
    <s v="Europe"/>
    <s v="S13116"/>
    <m/>
    <m/>
    <m/>
    <m/>
    <s v="X"/>
    <s v="N"/>
    <s v="Transmission Assemblies"/>
    <s v="Transmission"/>
    <s v="Transmission Modules and Assemblies"/>
    <s v="Cold/Warm Forging &amp; Machining"/>
    <s v="Light Vehicle"/>
    <s v="Volkswagen"/>
    <s v="Volkswagen MQ"/>
    <s v="In Production"/>
    <n v="73729.537412729405"/>
    <n v="65749.145122100032"/>
    <n v="65673.09055069997"/>
    <n v="65816.522640200026"/>
    <n v="65747.370420100022"/>
    <n v="336715.66614582948"/>
    <n v="0"/>
    <n v="0"/>
    <n v="65749.145122100032"/>
    <n v="0"/>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335210.62840281433"/>
    <n v="0"/>
    <n v="0"/>
    <n v="0"/>
    <n v="0"/>
    <n v="335210.62840281433"/>
    <n v="0"/>
    <n v="0"/>
    <n v="0"/>
    <n v="0"/>
  </r>
  <r>
    <s v="Metaldyne"/>
    <s v="Forged Products"/>
    <s v="Nurnberg"/>
    <s v="3rd Party Sale"/>
    <b v="1"/>
    <s v="Germany"/>
    <s v="Europe"/>
    <x v="27"/>
    <s v="601194 - Hoerbiger Synchron"/>
    <s v="Germany"/>
    <s v="Europe"/>
    <s v="S0558540280"/>
    <m/>
    <m/>
    <m/>
    <m/>
    <s v="X"/>
    <s v="N"/>
    <s v="Sleeves"/>
    <s v="DRIVELINE"/>
    <s v="Driveline Shaft Products"/>
    <s v="Cold/Warm Forging &amp; Machining"/>
    <s v="Light Vehicle"/>
    <s v="Other"/>
    <s v="Other"/>
    <s v="In Production"/>
    <n v="102445.53148361793"/>
    <n v="57159.627248100005"/>
    <n v="57151.778008100009"/>
    <n v="57151.9685006"/>
    <n v="57151.892290000003"/>
    <n v="331060.79753041797"/>
    <n v="0"/>
    <n v="0"/>
    <n v="57159.627248100005"/>
    <n v="0"/>
  </r>
  <r>
    <s v="Metaldyne"/>
    <s v="Forged Products"/>
    <s v="Oslavany"/>
    <s v="3rd Party Sale"/>
    <b v="1"/>
    <s v="Czech Republic"/>
    <s v="Europe"/>
    <x v="27"/>
    <s v="600927 - Intec Kuhn GMBH"/>
    <s v="Germany"/>
    <s v="Europe"/>
    <s v="306151 / DF500"/>
    <m/>
    <m/>
    <m/>
    <m/>
    <s v="X"/>
    <s v="N"/>
    <s v="Filter Housings"/>
    <s v="OTHER SPECIALTY PRODUCTS"/>
    <s v="Specialty Products &amp; Other"/>
    <s v="Cold/Warm Forging &amp; Machining"/>
    <s v="Industrial"/>
    <s v="Multiple OEMs"/>
    <s v="Non-Automotive"/>
    <s v="In Production"/>
    <n v="20619.947195200002"/>
    <n v="76244.436092400007"/>
    <n v="76214.621032900002"/>
    <n v="76214.910802200015"/>
    <n v="76214.911081200014"/>
    <n v="325508.82620390004"/>
    <n v="0"/>
    <n v="0"/>
    <n v="76244.436092400007"/>
    <n v="0"/>
  </r>
  <r>
    <s v="Metaldyne"/>
    <s v="Forged Products"/>
    <s v="Oslavany"/>
    <s v="3rd Party Sale"/>
    <b v="1"/>
    <s v="Czech Republic"/>
    <s v="Europe"/>
    <x v="27"/>
    <s v="601215 - Avex OU"/>
    <s v="Estonia"/>
    <s v="Europe"/>
    <s v="102337-1"/>
    <m/>
    <m/>
    <m/>
    <m/>
    <s v="X"/>
    <s v="N"/>
    <s v="Housings"/>
    <s v="OTHER SPECIALTY PRODUCTS"/>
    <s v="Specialty Products &amp; Other"/>
    <s v="Cold/Warm Forging &amp; Machining"/>
    <s v="Industrial"/>
    <s v="Other"/>
    <s v="Non-Automotive"/>
    <s v="In Production"/>
    <n v="57688.720064007146"/>
    <n v="66620.645707200005"/>
    <n v="66620.368134400007"/>
    <n v="66620.368078700005"/>
    <n v="66620.368112099997"/>
    <n v="324170.47009640711"/>
    <n v="0"/>
    <n v="0"/>
    <n v="66620.645707200005"/>
    <n v="0"/>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321868.21158240002"/>
    <n v="0"/>
    <n v="0"/>
    <n v="0"/>
    <n v="0"/>
    <n v="321868.21158240002"/>
    <n v="0"/>
    <n v="0"/>
    <n v="0"/>
    <n v="0"/>
  </r>
  <r>
    <s v="Metaldyne"/>
    <s v="Forged Products"/>
    <s v="Nurnberg"/>
    <s v="3rd Party Sale"/>
    <b v="1"/>
    <s v="Germany"/>
    <s v="Europe"/>
    <x v="27"/>
    <s v="601451 - Neue ZWL GmbH"/>
    <s v="Germany"/>
    <s v="Europe"/>
    <s v="S13117"/>
    <m/>
    <m/>
    <m/>
    <m/>
    <s v="X"/>
    <s v="N"/>
    <s v="Transmission Assemblies"/>
    <s v="Transmission"/>
    <s v="Transmission Modules and Assemblies"/>
    <s v="Cold/Warm Forging &amp; Machining"/>
    <s v="Light Vehicle"/>
    <s v="Volkswagen"/>
    <s v="Volkswagen MQ"/>
    <s v="In Production"/>
    <n v="65074.526472588565"/>
    <n v="62254.71759320001"/>
    <n v="62239.656355299972"/>
    <n v="62236.295749100027"/>
    <n v="62248.307499699979"/>
    <n v="314053.5036698886"/>
    <n v="0"/>
    <n v="0"/>
    <n v="62254.71759320001"/>
    <n v="0"/>
  </r>
  <r>
    <s v="Metaldyne"/>
    <s v="Sintered Products"/>
    <s v="St. Marys"/>
    <s v="3rd Party Sale"/>
    <b v="1"/>
    <s v="United States"/>
    <s v="North America"/>
    <x v="27"/>
    <s v="600915 - Daido Metal USA, Inc."/>
    <s v="United States"/>
    <s v="North America"/>
    <s v="3A100557-1"/>
    <m/>
    <m/>
    <m/>
    <m/>
    <s v="X"/>
    <s v="N"/>
    <s v="Rod Guides"/>
    <s v="SAFETY - CRITICAL"/>
    <s v="Suspension Component &amp; Assy"/>
    <s v="Powder Metal Forming &amp; Machining"/>
    <s v="Light Vehicle"/>
    <s v="Other"/>
    <s v="Other"/>
    <s v="In Production"/>
    <n v="307975.80000000005"/>
    <n v="0"/>
    <n v="0"/>
    <n v="0"/>
    <n v="0"/>
    <n v="307975.80000000005"/>
    <n v="0"/>
    <n v="0"/>
    <n v="0"/>
    <n v="0"/>
  </r>
  <r>
    <s v="Metaldyne"/>
    <s v="Forged Products"/>
    <s v="Oslavany"/>
    <s v="3rd Party Sale"/>
    <b v="1"/>
    <s v="Czech Republic"/>
    <s v="Europe"/>
    <x v="27"/>
    <s v="601544 - PartnerTech Karlskoga AB Swede"/>
    <s v="Sweden"/>
    <s v="Europe"/>
    <s v="05213118+"/>
    <m/>
    <m/>
    <m/>
    <m/>
    <s v="X"/>
    <s v="N"/>
    <s v="Miscellaneous Blanks"/>
    <s v="OTHER SPECIALTY PRODUCTS"/>
    <s v="Specialty Products &amp; Other"/>
    <s v="Cold/Warm Forging &amp; Machining"/>
    <s v="Industrial"/>
    <s v="Other"/>
    <s v="Other"/>
    <s v="In Production"/>
    <n v="61747.362851500002"/>
    <n v="60870.243809200001"/>
    <n v="60870.243809"/>
    <n v="60870.243652999998"/>
    <n v="60870.243474499999"/>
    <n v="305228.33759720001"/>
    <n v="0"/>
    <n v="0"/>
    <n v="60870.243809200001"/>
    <n v="0"/>
  </r>
  <r>
    <s v="Metaldyne"/>
    <s v="Forged Products"/>
    <s v="Zell"/>
    <s v="3rd Party Sale"/>
    <b v="1"/>
    <s v="Germany"/>
    <s v="Europe"/>
    <x v="27"/>
    <s v="601575 - MON LOG GmbH"/>
    <s v="Germany"/>
    <s v="Europe"/>
    <s v="Z002335"/>
    <m/>
    <m/>
    <m/>
    <m/>
    <s v="X"/>
    <s v="N"/>
    <s v="Pressure Parts"/>
    <s v="OTHER SPECIALTY PRODUCTS"/>
    <s v="Specialty Products &amp; Other"/>
    <s v="Cold/Warm Forging &amp; Machining"/>
    <s v="Commercial"/>
    <s v="Multiple OEMs"/>
    <s v="Non-Automotive"/>
    <s v="In Production"/>
    <n v="32723.268187599999"/>
    <n v="68005.217441300003"/>
    <n v="68004.877381600003"/>
    <n v="68004.87737039999"/>
    <n v="68004.877403999999"/>
    <n v="304743.11778490001"/>
    <n v="0"/>
    <n v="0"/>
    <n v="68005.217441300003"/>
    <n v="0"/>
  </r>
  <r>
    <s v="Metaldyne"/>
    <s v="Forged Products"/>
    <s v="Nurnberg"/>
    <s v="3rd Party Sale"/>
    <b v="0"/>
    <s v="Germany"/>
    <s v="Europe"/>
    <x v="27"/>
    <s v="601194 - Hoerbiger Synchron"/>
    <s v="Germany"/>
    <s v="Europe"/>
    <s v="Material Recovey - Euros"/>
    <m/>
    <m/>
    <m/>
    <m/>
    <s v="X"/>
    <s v="N"/>
    <s v="Materials"/>
    <s v="DRIVELINE"/>
    <s v="Other Driveline Products"/>
    <s v="Cold/Warm Forging &amp; Machining"/>
    <s v="Light Vehicle"/>
    <s v="Other"/>
    <s v="Other"/>
    <s v="In Production"/>
    <n v="22061.726991700001"/>
    <n v="80233.079498299994"/>
    <n v="80231.619058400014"/>
    <n v="60473.829122499999"/>
    <n v="60473.706501000008"/>
    <n v="303473.96117190004"/>
    <n v="0"/>
    <n v="0"/>
    <n v="80233.079498299994"/>
    <n v="0"/>
  </r>
  <r>
    <s v="Metaldyne"/>
    <s v="Forged Products"/>
    <s v="Oslavany"/>
    <s v="3rd Party Sale"/>
    <b v="0"/>
    <s v="Czech Republic"/>
    <s v="Europe"/>
    <x v="27"/>
    <s v="600927 - Intec Kuhn GMBH"/>
    <s v="Germany"/>
    <s v="Europe"/>
    <s v="Material Recovery - Euros OS"/>
    <m/>
    <m/>
    <m/>
    <m/>
    <s v="X"/>
    <s v="N"/>
    <s v="Materials"/>
    <s v="OTHER SPECIALTY PRODUCTS"/>
    <s v="Specialty Products &amp; Other"/>
    <s v="Cold/Warm Forging &amp; Machining"/>
    <s v="Industrial"/>
    <s v="Multiple OEMs"/>
    <s v="Non-Automotive"/>
    <s v="In Production"/>
    <n v="19120.5918294"/>
    <n v="70674.901595299991"/>
    <n v="70671.434410600006"/>
    <n v="70672.5381241"/>
    <n v="70672.538135399998"/>
    <n v="301812.00409479998"/>
    <n v="0"/>
    <n v="0"/>
    <n v="70674.901595299991"/>
    <n v="0"/>
  </r>
  <r>
    <s v="Metaldyne"/>
    <s v="Forged Products"/>
    <s v="Oslavany"/>
    <s v="3rd Party Sale"/>
    <b v="1"/>
    <s v="Czech Republic"/>
    <s v="Europe"/>
    <x v="27"/>
    <s v="600635 - Tireks Otomotive"/>
    <s v="Turkey"/>
    <s v="Europe"/>
    <s v="NCR/608935/1-608935"/>
    <m/>
    <m/>
    <m/>
    <m/>
    <s v="X"/>
    <s v="N"/>
    <s v="Sleeves"/>
    <s v="DRIVELINE"/>
    <s v="Driveline Shaft Products"/>
    <s v="Cold/Warm Forging &amp; Machining"/>
    <s v="Commercial"/>
    <s v="Multiple OEMs"/>
    <s v="Non-Automotive"/>
    <s v="In Production"/>
    <n v="18840.691830600004"/>
    <n v="69661.545827800001"/>
    <n v="69661.546017500004"/>
    <n v="69661.546028600002"/>
    <n v="69661.545727400007"/>
    <n v="297486.87543190003"/>
    <n v="0"/>
    <n v="0"/>
    <n v="69661.545827800001"/>
    <n v="0"/>
  </r>
  <r>
    <s v="Metaldyne"/>
    <s v="Sintered Products"/>
    <s v="St. Marys"/>
    <s v="3rd Party Sale"/>
    <b v="0"/>
    <s v="United States"/>
    <s v="North America"/>
    <x v="27"/>
    <s v="999997 - Accounting Adjustments"/>
    <s v="Spain"/>
    <s v="Europe"/>
    <s v="Journal Entry"/>
    <m/>
    <m/>
    <m/>
    <m/>
    <s v="X"/>
    <s v="N"/>
    <s v="Accounting"/>
    <s v="OTHER SPECIALTY PRODUCTS"/>
    <s v="Specialty Products &amp; Other"/>
    <s v="Powder Metal Forming &amp; Machining"/>
    <s v="Light Vehicle"/>
    <s v="Multiple OEMs"/>
    <s v="Other"/>
    <s v="In Production"/>
    <n v="282207"/>
    <n v="0"/>
    <n v="0"/>
    <n v="0"/>
    <n v="0"/>
    <n v="282207"/>
    <n v="0"/>
    <n v="0"/>
    <n v="0"/>
    <n v="0"/>
  </r>
  <r>
    <s v="Metaldyne"/>
    <s v="Forged Products"/>
    <s v="Oslavany"/>
    <s v="3rd Party Sale"/>
    <b v="1"/>
    <s v="Czech Republic"/>
    <s v="Europe"/>
    <x v="27"/>
    <s v="600600 - Eugen Klein GmbH"/>
    <s v="Germany"/>
    <s v="Europe"/>
    <s v="34260011143"/>
    <m/>
    <m/>
    <m/>
    <m/>
    <s v="X"/>
    <s v="N"/>
    <s v="Spline Sleeves"/>
    <s v="DRIVELINE"/>
    <s v="Driveline Shaft Products"/>
    <s v="Cold/Warm Forging &amp; Machining"/>
    <s v="Commercial"/>
    <s v="Multiple OEMs"/>
    <s v="Non-Automotive"/>
    <s v="In Production"/>
    <n v="75417.554567146377"/>
    <n v="51643.694898299997"/>
    <n v="51644.5560224"/>
    <n v="51644.556022500008"/>
    <n v="51644.555498499998"/>
    <n v="281994.91700884636"/>
    <n v="0"/>
    <n v="0"/>
    <n v="51643.694898299997"/>
    <n v="0"/>
  </r>
  <r>
    <s v="Metaldyne"/>
    <s v="Forged Products"/>
    <s v="Oslavany"/>
    <s v="3rd Party Sale"/>
    <b v="1"/>
    <s v="Czech Republic"/>
    <s v="Europe"/>
    <x v="27"/>
    <s v="600635 - Tireks Otomotive"/>
    <s v="Turkey"/>
    <s v="Europe"/>
    <s v="TS.68745.01.02"/>
    <m/>
    <m/>
    <m/>
    <m/>
    <s v="X"/>
    <s v="N"/>
    <s v="Sleeves"/>
    <s v="DRIVELINE"/>
    <s v="Driveline Shaft Products"/>
    <s v="Cold/Warm Forging &amp; Machining"/>
    <s v="Commercial"/>
    <s v="Multiple OEMs"/>
    <s v="Non-Automotive"/>
    <s v="In Production"/>
    <n v="17790.437335300001"/>
    <n v="65778.336406499991"/>
    <n v="65778.336606800003"/>
    <n v="65778.3366179"/>
    <n v="65778.336328400008"/>
    <n v="280903.78329489997"/>
    <n v="0"/>
    <n v="0"/>
    <n v="65778.336406499991"/>
    <n v="0"/>
  </r>
  <r>
    <s v="Metaldyne"/>
    <s v="Forged Products"/>
    <s v="Zell"/>
    <s v="3rd Party Sale"/>
    <b v="1"/>
    <s v="Germany"/>
    <s v="Europe"/>
    <x v="27"/>
    <s v="601482 - Rotoform GmbH"/>
    <s v="Germany"/>
    <s v="Europe"/>
    <s v="852-182"/>
    <m/>
    <m/>
    <m/>
    <m/>
    <s v="X"/>
    <s v="N"/>
    <s v="VVT Sprockets"/>
    <s v="OTHER SPECIALTY PRODUCTS"/>
    <s v="VVT Products"/>
    <s v="Cold/Warm Forging &amp; Machining"/>
    <s v="Light Vehicle"/>
    <s v="Other"/>
    <s v="Other"/>
    <s v="In Production"/>
    <n v="23971.603178844489"/>
    <n v="29367.756265399999"/>
    <n v="56965.037230599992"/>
    <n v="84988.827576800002"/>
    <n v="84988.827777500002"/>
    <n v="280282.05202914448"/>
    <n v="0"/>
    <n v="0"/>
    <n v="29367.756265399999"/>
    <n v="0"/>
  </r>
  <r>
    <s v="Metaldyne"/>
    <s v="Forged Products"/>
    <s v="Oslavany"/>
    <s v="3rd Party Sale"/>
    <b v="1"/>
    <s v="Czech Republic"/>
    <s v="Europe"/>
    <x v="27"/>
    <s v="600635 - Tireks Otomotive"/>
    <s v="Turkey"/>
    <s v="Europe"/>
    <s v="NCR/609035/1-609035"/>
    <m/>
    <m/>
    <m/>
    <m/>
    <s v="X"/>
    <s v="N"/>
    <s v="Sleeves"/>
    <s v="DRIVELINE"/>
    <s v="Driveline Shaft Products"/>
    <s v="Cold/Warm Forging &amp; Machining"/>
    <s v="Commercial"/>
    <s v="Multiple OEMs"/>
    <s v="Non-Automotive"/>
    <s v="In Production"/>
    <n v="17630.448316500002"/>
    <n v="65165.710011499999"/>
    <n v="65165.275636599996"/>
    <n v="65165.275636599996"/>
    <n v="65165.275536400004"/>
    <n v="278291.98513759999"/>
    <n v="0"/>
    <n v="0"/>
    <n v="65165.710011499999"/>
    <n v="0"/>
  </r>
  <r>
    <s v="Metaldyne"/>
    <s v="Forged Products"/>
    <s v="Oslavany"/>
    <s v="3rd Party Sale"/>
    <b v="1"/>
    <s v="Czech Republic"/>
    <s v="Europe"/>
    <x v="27"/>
    <s v="600647 - M+S Hydraulik"/>
    <s v="Bulgaria"/>
    <s v="Europe"/>
    <s v="4134409900T"/>
    <m/>
    <m/>
    <m/>
    <m/>
    <s v="X"/>
    <s v="N"/>
    <s v="Shafts"/>
    <s v="OTHER SPECIALTY PRODUCTS"/>
    <s v="Specialty Products &amp; Other"/>
    <s v="Cold/Warm Forging &amp; Machining"/>
    <s v="Industrial"/>
    <s v="Multiple OEMs"/>
    <s v="Non-Automotive"/>
    <s v="In Production"/>
    <n v="48313.81273836644"/>
    <n v="57191.273130500005"/>
    <n v="57191.273030500008"/>
    <n v="57191.2730305"/>
    <n v="57191.273041199995"/>
    <n v="277078.90497106645"/>
    <n v="0"/>
    <n v="0"/>
    <n v="57191.273130500005"/>
    <n v="0"/>
  </r>
  <r>
    <s v="Metaldyne"/>
    <s v="Forged Products"/>
    <s v="Oslavany"/>
    <s v="3rd Party Sale"/>
    <b v="1"/>
    <s v="Czech Republic"/>
    <s v="Europe"/>
    <x v="27"/>
    <s v="600647 - M+S Hydraulik"/>
    <s v="Bulgaria"/>
    <s v="Europe"/>
    <s v="4134422700AT"/>
    <m/>
    <m/>
    <m/>
    <m/>
    <s v="X"/>
    <s v="N"/>
    <s v="Shafts"/>
    <s v="OTHER SPECIALTY PRODUCTS"/>
    <s v="Specialty Products &amp; Other"/>
    <s v="Cold/Warm Forging &amp; Machining"/>
    <s v="Industrial"/>
    <s v="Multiple OEMs"/>
    <s v="Non-Automotive"/>
    <s v="In Production"/>
    <n v="37226.536403980361"/>
    <n v="55761.491204700003"/>
    <n v="55761.491227100007"/>
    <n v="55761.491238300005"/>
    <n v="55761.491215800008"/>
    <n v="260272.50128988037"/>
    <n v="0"/>
    <n v="0"/>
    <n v="55761.491204700003"/>
    <n v="0"/>
  </r>
  <r>
    <s v="Metaldyne"/>
    <s v="Sintered Products"/>
    <s v="St. Marys"/>
    <s v="3rd Party Sale"/>
    <b v="1"/>
    <s v="United States"/>
    <s v="North America"/>
    <x v="27"/>
    <s v="601572 - MCI International"/>
    <s v="United States"/>
    <s v="North America"/>
    <s v="250524"/>
    <m/>
    <m/>
    <m/>
    <m/>
    <s v="X"/>
    <s v="N"/>
    <s v="Gears"/>
    <s v="OTHER SPECIALTY PRODUCTS"/>
    <s v="Specialty Products &amp; Other"/>
    <s v="Powder Metal Forming &amp; Machining"/>
    <s v="Light Vehicle"/>
    <s v="Other"/>
    <s v="Other"/>
    <s v="In Production"/>
    <n v="259550.15999999997"/>
    <n v="0"/>
    <n v="0"/>
    <n v="0"/>
    <n v="0"/>
    <n v="259550.15999999997"/>
    <n v="0"/>
    <n v="0"/>
    <n v="0"/>
    <n v="0"/>
  </r>
  <r>
    <s v="Metaldyne"/>
    <s v="Forged Products"/>
    <s v="Oslavany"/>
    <s v="3rd Party Sale"/>
    <b v="1"/>
    <s v="Czech Republic"/>
    <s v="Europe"/>
    <x v="27"/>
    <s v="601215 - Avex OU"/>
    <s v="Estonia"/>
    <s v="Europe"/>
    <s v="101436-4"/>
    <m/>
    <m/>
    <m/>
    <m/>
    <s v="X"/>
    <s v="N"/>
    <s v="Bowl Extrusion"/>
    <s v="OTHER SPECIALTY PRODUCTS"/>
    <s v="Specialty Products &amp; Other"/>
    <s v="Cold/Warm Forging &amp; Machining"/>
    <s v="Industrial"/>
    <s v="Other"/>
    <s v="Non-Automotive"/>
    <s v="In Production"/>
    <n v="52357.363831820956"/>
    <n v="51361.516066800003"/>
    <n v="51361.332363600006"/>
    <n v="51361.3325644"/>
    <n v="51361.332564400007"/>
    <n v="257802.87739102097"/>
    <n v="0"/>
    <n v="0"/>
    <n v="51361.516066800003"/>
    <n v="0"/>
  </r>
  <r>
    <s v="Metaldyne"/>
    <s v="Forged Products"/>
    <s v="Oslavany"/>
    <s v="3rd Party Sale"/>
    <b v="1"/>
    <s v="Czech Republic"/>
    <s v="Europe"/>
    <x v="27"/>
    <s v="600635 - Tireks Otomotive"/>
    <s v="Turkey"/>
    <s v="Europe"/>
    <s v="TS58730.02.00"/>
    <m/>
    <m/>
    <m/>
    <m/>
    <s v="X"/>
    <s v="N"/>
    <s v="Spline Sleeves"/>
    <s v="DRIVELINE"/>
    <s v="Driveline Shaft Products"/>
    <s v="Cold/Warm Forging &amp; Machining"/>
    <s v="Commercial"/>
    <s v="Multiple OEMs"/>
    <s v="Non-Automotive"/>
    <s v="In Production"/>
    <n v="38205.024573842311"/>
    <n v="53288.219296000003"/>
    <n v="53288.219820099992"/>
    <n v="53288.219819999998"/>
    <n v="53288.219295799994"/>
    <n v="251357.90280574231"/>
    <n v="0"/>
    <n v="0"/>
    <n v="53288.219296000003"/>
    <n v="0"/>
  </r>
  <r>
    <s v="Metaldyne"/>
    <s v="Forged Products"/>
    <s v="Oslavany"/>
    <s v="3rd Party Sale"/>
    <b v="1"/>
    <s v="Czech Republic"/>
    <s v="Europe"/>
    <x v="27"/>
    <s v="600534 - Witte Umformtechnik"/>
    <s v="Germany"/>
    <s v="Europe"/>
    <s v="A9703170050"/>
    <m/>
    <m/>
    <m/>
    <m/>
    <s v="X"/>
    <s v="N"/>
    <s v="Sleeves"/>
    <s v="DRIVELINE"/>
    <s v="Other Driveline Products"/>
    <s v="Cold/Warm Forging &amp; Machining"/>
    <s v="Light Vehicle"/>
    <s v="Other"/>
    <s v="Other"/>
    <s v="In Production"/>
    <n v="15802.640158600001"/>
    <n v="58409.125893200006"/>
    <n v="58408.833749399993"/>
    <n v="58408.761095599999"/>
    <n v="58408.761039599995"/>
    <n v="249438.12193640001"/>
    <n v="0"/>
    <n v="0"/>
    <n v="58409.125893200006"/>
    <n v="0"/>
  </r>
  <r>
    <s v="Metaldyne"/>
    <s v="Forged Products"/>
    <s v="Zell"/>
    <s v="3rd Party Sale"/>
    <b v="0"/>
    <s v="Germany"/>
    <s v="Europe"/>
    <x v="27"/>
    <s v="601594 - ICT Cantabas de Torneado, S.R."/>
    <s v="Spain"/>
    <s v="Europe"/>
    <s v="Material Reocvery Z"/>
    <m/>
    <m/>
    <m/>
    <m/>
    <s v="X"/>
    <s v="N"/>
    <s v="Materials"/>
    <s v="Transmission"/>
    <s v="Transmission Hubs"/>
    <s v="Cold/Warm Forging &amp; Machining"/>
    <s v="Light Vehicle"/>
    <s v="Multiple OEMs"/>
    <s v="Getrag XPS"/>
    <s v="In Production"/>
    <n v="6762.7890928000006"/>
    <n v="37053.924760100002"/>
    <n v="68195.854984400008"/>
    <n v="68194.740167300013"/>
    <n v="68194.740178100008"/>
    <n v="248402.04918270002"/>
    <n v="0"/>
    <n v="0"/>
    <n v="37053.924760100002"/>
    <n v="0"/>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44613.85"/>
    <n v="0"/>
    <n v="0"/>
    <n v="0"/>
    <n v="0"/>
    <n v="244613.85"/>
    <n v="0"/>
    <n v="0"/>
    <n v="0"/>
    <n v="0"/>
  </r>
  <r>
    <s v="Metaldyne"/>
    <s v="Forged Products"/>
    <s v="Oslavany"/>
    <s v="3rd Party Sale"/>
    <b v="0"/>
    <s v="Czech Republic"/>
    <s v="Europe"/>
    <x v="27"/>
    <s v="600600 - Eugen Klein GmbH"/>
    <s v="Germany"/>
    <s v="Europe"/>
    <s v="Material Recovery - Euros OS"/>
    <m/>
    <m/>
    <m/>
    <m/>
    <s v="X"/>
    <s v="N"/>
    <s v="Materials"/>
    <s v="DRIVELINE"/>
    <s v="Driveline Shaft Products"/>
    <s v="Cold/Warm Forging &amp; Machining"/>
    <s v="Commercial"/>
    <s v="Other"/>
    <s v="Non-Automotive"/>
    <s v="In Production"/>
    <n v="15465.923138499998"/>
    <n v="57163.078735900002"/>
    <n v="57161.908143100001"/>
    <n v="57161.908143100009"/>
    <n v="57161.908142899993"/>
    <n v="244114.72630350001"/>
    <n v="0"/>
    <n v="0"/>
    <n v="57163.078735900002"/>
    <n v="0"/>
  </r>
  <r>
    <s v="Metaldyne"/>
    <s v="Forged Products"/>
    <s v="Zell"/>
    <s v="3rd Party Sale"/>
    <b v="1"/>
    <s v="Germany"/>
    <s v="Europe"/>
    <x v="27"/>
    <s v="600651 - Integral Accumulator"/>
    <s v="Germany"/>
    <s v="Europe"/>
    <s v="0049324118"/>
    <m/>
    <m/>
    <m/>
    <m/>
    <s v="X"/>
    <s v="N"/>
    <s v="Brake Pistons"/>
    <s v="SAFETY - CRITICAL"/>
    <s v="Brake Products &amp; Assy"/>
    <s v="Cold/Warm Forging &amp; Machining"/>
    <s v="Light Vehicle"/>
    <s v="Other"/>
    <s v="Other"/>
    <s v="In Production"/>
    <n v="242782.07882355049"/>
    <n v="0"/>
    <n v="0"/>
    <n v="0"/>
    <n v="0"/>
    <n v="242782.07882355049"/>
    <n v="0"/>
    <n v="0"/>
    <n v="0"/>
    <n v="0"/>
  </r>
  <r>
    <s v="Metaldyne"/>
    <s v="Forged Products"/>
    <s v="Oslavany"/>
    <s v="3rd Party Sale"/>
    <b v="1"/>
    <s v="Czech Republic"/>
    <s v="Europe"/>
    <x v="27"/>
    <s v="601559 - IFA Kardan GmbH"/>
    <s v="Germany"/>
    <s v="Europe"/>
    <s v="1210-543600-000-74"/>
    <m/>
    <m/>
    <m/>
    <m/>
    <s v="X"/>
    <s v="N"/>
    <s v="Spline Sleeves"/>
    <s v="DRIVELINE"/>
    <s v="Driveline Shaft Products"/>
    <s v="Cold/Warm Forging &amp; Machining"/>
    <s v="Light Vehicle"/>
    <s v="Other"/>
    <s v="Other"/>
    <s v="In Production"/>
    <n v="61801.711740160717"/>
    <n v="44669.866451599999"/>
    <n v="44669.955895200008"/>
    <n v="44669.955917499996"/>
    <n v="44669.955895200001"/>
    <n v="240481.4458996607"/>
    <n v="0"/>
    <n v="0"/>
    <n v="44669.866451599999"/>
    <n v="0"/>
  </r>
  <r>
    <s v="Metaldyne"/>
    <s v="Sintered Products"/>
    <s v="Ramos Sintered"/>
    <s v="3rd Party Sale"/>
    <b v="1"/>
    <s v="Mexico"/>
    <s v="North America"/>
    <x v="27"/>
    <s v="601687 - Yingkou FT Technology"/>
    <s v="China"/>
    <s v="APAC"/>
    <s v="9N156200A1A"/>
    <m/>
    <m/>
    <m/>
    <m/>
    <s v="X"/>
    <s v="N"/>
    <s v="Connecting Rods"/>
    <s v="Engine"/>
    <s v="Powder Metal Connecting Rods"/>
    <s v="Powder Metal Forming &amp; Machining"/>
    <s v="Light Vehicle"/>
    <s v="Other"/>
    <s v="Other"/>
    <s v="In Production"/>
    <n v="239481.51999999996"/>
    <n v="0"/>
    <n v="0"/>
    <n v="0"/>
    <n v="0"/>
    <n v="239481.51999999996"/>
    <n v="0"/>
    <n v="0"/>
    <n v="0"/>
    <n v="0"/>
  </r>
  <r>
    <s v="Metaldyne"/>
    <s v="Forged Products"/>
    <s v="Oslavany"/>
    <s v="3rd Party Sale"/>
    <b v="1"/>
    <s v="Czech Republic"/>
    <s v="Europe"/>
    <x v="27"/>
    <s v="601262 - Rotorion NA LLC - SC"/>
    <s v="United States"/>
    <s v="North America"/>
    <s v="5164110008"/>
    <m/>
    <m/>
    <m/>
    <m/>
    <s v="X"/>
    <s v="N"/>
    <s v="Sleeves"/>
    <s v="Transmission"/>
    <s v="Other Transmission Products"/>
    <s v="Cold/Warm Forging &amp; Machining"/>
    <s v="Light Vehicle"/>
    <s v="Other"/>
    <s v="Other"/>
    <s v="In Production"/>
    <n v="185731.8809465713"/>
    <n v="52092.084835600006"/>
    <n v="0"/>
    <n v="0"/>
    <n v="0"/>
    <n v="237823.96578217129"/>
    <n v="0"/>
    <n v="0"/>
    <n v="52092.084835600006"/>
    <n v="0"/>
  </r>
  <r>
    <s v="Metaldyne"/>
    <s v="Sintered Products"/>
    <s v="St. Marys"/>
    <s v="3rd Party Sale"/>
    <b v="0"/>
    <s v="United States"/>
    <s v="North America"/>
    <x v="27"/>
    <s v="500024 - Other"/>
    <s v="United States"/>
    <s v="North America"/>
    <s v="Phase Out Slowdown"/>
    <m/>
    <m/>
    <m/>
    <m/>
    <s v="X"/>
    <s v="N"/>
    <s v="Parts"/>
    <s v="DRIVELINE"/>
    <s v="Other Driveline Products"/>
    <s v="Powder Metal Forming &amp; Machining"/>
    <s v="Light Vehicle"/>
    <s v="Other"/>
    <s v="Other"/>
    <s v="In Production"/>
    <n v="237603"/>
    <n v="0"/>
    <n v="0"/>
    <n v="0"/>
    <n v="0"/>
    <n v="237603"/>
    <n v="0"/>
    <n v="0"/>
    <n v="0"/>
    <n v="0"/>
  </r>
  <r>
    <s v="Metaldyne"/>
    <s v="Forged Products"/>
    <s v="Zell"/>
    <s v="3rd Party Sale"/>
    <b v="1"/>
    <s v="Germany"/>
    <s v="Europe"/>
    <x v="27"/>
    <s v="601511 - NOK-Freudenberg Changchun"/>
    <s v="China"/>
    <s v="APAC"/>
    <s v="0049309545"/>
    <m/>
    <m/>
    <m/>
    <m/>
    <s v="X"/>
    <s v="N"/>
    <s v="Cylinders"/>
    <s v="SAFETY - CRITICAL"/>
    <s v="Brake Products &amp; Assy"/>
    <s v="Cold/Warm Forging &amp; Machining"/>
    <s v="Light Vehicle"/>
    <s v="Other"/>
    <s v="Other"/>
    <s v="In Production"/>
    <n v="235996.01502526188"/>
    <n v="0"/>
    <n v="0"/>
    <n v="0"/>
    <n v="0"/>
    <n v="235996.01502526188"/>
    <n v="0"/>
    <n v="0"/>
    <n v="0"/>
    <n v="0"/>
  </r>
  <r>
    <s v="Metaldyne"/>
    <s v="Forged Products"/>
    <s v="Oslavany"/>
    <s v="3rd Party Sale"/>
    <b v="1"/>
    <s v="Czech Republic"/>
    <s v="Europe"/>
    <x v="27"/>
    <s v="601559 - IFA Kardan GmbH"/>
    <s v="Germany"/>
    <s v="Europe"/>
    <s v="1210-449900-000-74"/>
    <m/>
    <m/>
    <m/>
    <m/>
    <s v="X"/>
    <s v="N"/>
    <s v="Spline Sleeves"/>
    <s v="DRIVELINE"/>
    <s v="Driveline Shaft Products"/>
    <s v="Cold/Warm Forging &amp; Machining"/>
    <s v="Light Vehicle"/>
    <s v="Other"/>
    <s v="Other"/>
    <s v="Awarded"/>
    <n v="24547.998801650196"/>
    <n v="49912.334437600002"/>
    <n v="49932.203766900006"/>
    <n v="49941.988424599993"/>
    <n v="49941.988212999997"/>
    <n v="224276.51364375019"/>
    <n v="0"/>
    <n v="0"/>
    <n v="49912.334437600002"/>
    <n v="0"/>
  </r>
  <r>
    <s v="Metaldyne"/>
    <s v="Forged Products"/>
    <s v="Oslavany"/>
    <s v="3rd Party Sale"/>
    <b v="1"/>
    <s v="Czech Republic"/>
    <s v="Europe"/>
    <x v="27"/>
    <s v="600635 - Tireks Otomotive"/>
    <s v="Turkey"/>
    <s v="Europe"/>
    <s v="TS.68730.02.00"/>
    <m/>
    <m/>
    <m/>
    <m/>
    <s v="X"/>
    <s v="N"/>
    <s v="Sleeves"/>
    <s v="DRIVELINE"/>
    <s v="Driveline Shaft Products"/>
    <s v="Cold/Warm Forging &amp; Machining"/>
    <s v="Commercial"/>
    <s v="Multiple OEMs"/>
    <s v="Non-Automotive"/>
    <s v="In Production"/>
    <n v="70964.286250604389"/>
    <n v="37972.717767499998"/>
    <n v="37972.717555600007"/>
    <n v="37972.717622400007"/>
    <n v="37972.717544399995"/>
    <n v="222855.15674050438"/>
    <n v="0"/>
    <n v="0"/>
    <n v="37972.717767499998"/>
    <n v="0"/>
  </r>
  <r>
    <s v="Metaldyne"/>
    <s v="Forged Products"/>
    <s v="Zell"/>
    <s v="3rd Party Sale"/>
    <b v="1"/>
    <s v="Germany"/>
    <s v="Europe"/>
    <x v="27"/>
    <s v="601093 - KMB Techologie"/>
    <s v="Germany"/>
    <s v="Europe"/>
    <s v="01100271"/>
    <m/>
    <m/>
    <m/>
    <m/>
    <s v="X"/>
    <s v="N"/>
    <s v="Shafts"/>
    <s v="Transmission"/>
    <s v="Transmission Shafts"/>
    <s v="Cold/Warm Forging &amp; Machining"/>
    <s v="Light Vehicle"/>
    <s v="Volkswagen"/>
    <s v="Volkswagen MQ"/>
    <s v="In Production"/>
    <n v="50008.634263793188"/>
    <n v="42622.548723100001"/>
    <n v="42622.54867840001"/>
    <n v="42622.5487899"/>
    <n v="42622.548655999999"/>
    <n v="220498.82911119322"/>
    <n v="0"/>
    <n v="0"/>
    <n v="42622.548723100001"/>
    <n v="0"/>
  </r>
  <r>
    <s v="Metaldyne"/>
    <s v="Vibration Control Systems"/>
    <s v="Jamshedpur"/>
    <s v="3rd Party Sale"/>
    <b v="1"/>
    <s v="India"/>
    <s v="APAC"/>
    <x v="27"/>
    <s v="601319 - Arush Metalcasting Ltd."/>
    <s v="India"/>
    <s v="APAC"/>
    <s v="273235605501-61"/>
    <m/>
    <m/>
    <m/>
    <m/>
    <s v="X"/>
    <s v="N"/>
    <s v="Rear Hubs"/>
    <s v="Engine"/>
    <s v="Other Engine Products"/>
    <s v="Advanced Machining &amp; Assembly"/>
    <s v="Light Vehicle"/>
    <s v="Other"/>
    <s v="Other"/>
    <s v="In Production"/>
    <n v="60813.395682220005"/>
    <n v="38822.073312599998"/>
    <n v="38818.773425200001"/>
    <n v="38818.773425200001"/>
    <n v="38818.773425199994"/>
    <n v="216091.78927041998"/>
    <n v="0"/>
    <n v="0"/>
    <n v="38822.073312599998"/>
    <n v="0"/>
  </r>
  <r>
    <s v="Metaldyne"/>
    <s v="Forged Products"/>
    <s v="Nurnberg"/>
    <s v="3rd Party Sale"/>
    <b v="1"/>
    <s v="Germany"/>
    <s v="Europe"/>
    <x v="27"/>
    <s v="601574 - HYDAC Bethlehem PA"/>
    <s v="United States"/>
    <s v="North America"/>
    <s v="3108842"/>
    <m/>
    <m/>
    <m/>
    <m/>
    <s v="X"/>
    <s v="N"/>
    <s v="Housings"/>
    <s v="OTHER SPECIALTY PRODUCTS"/>
    <s v="Specialty Products &amp; Other"/>
    <s v="Cold/Warm Forging &amp; Machining"/>
    <s v="Industrial"/>
    <s v="Other"/>
    <s v="Non-Automotive"/>
    <s v="In Production"/>
    <n v="31271.681783731408"/>
    <n v="46049.065349800003"/>
    <n v="46067.3648292"/>
    <n v="46061.5310962"/>
    <n v="46061.34700300001"/>
    <n v="215510.9900619314"/>
    <n v="0"/>
    <n v="0"/>
    <n v="46049.065349800003"/>
    <n v="0"/>
  </r>
  <r>
    <s v="Metaldyne"/>
    <s v="Forged Products"/>
    <s v="Zell"/>
    <s v="3rd Party Sale"/>
    <b v="1"/>
    <s v="Germany"/>
    <s v="Europe"/>
    <x v="27"/>
    <s v="601702 - Erdrich USA"/>
    <s v="United States"/>
    <s v="North America"/>
    <s v="S0012712-00-003"/>
    <m/>
    <m/>
    <m/>
    <m/>
    <s v="X"/>
    <s v="N"/>
    <s v="Collars"/>
    <s v="OTHER SPECIALTY PRODUCTS"/>
    <s v="Specialty Products &amp; Other"/>
    <s v="Cold/Warm Forging &amp; Machining"/>
    <s v="Light Vehicle"/>
    <s v="Other"/>
    <s v="Other"/>
    <s v="In Production"/>
    <n v="209657.83713565709"/>
    <n v="0"/>
    <n v="0"/>
    <n v="0"/>
    <n v="0"/>
    <n v="209657.83713565709"/>
    <n v="0"/>
    <n v="0"/>
    <n v="0"/>
    <n v="0"/>
  </r>
  <r>
    <s v="Metaldyne"/>
    <s v="Forged Products"/>
    <s v="Zell"/>
    <s v="3rd Party Sale"/>
    <b v="1"/>
    <s v="Germany"/>
    <s v="Europe"/>
    <x v="27"/>
    <s v="600651 - Integral Accumulator"/>
    <s v="Germany"/>
    <s v="Europe"/>
    <s v="0049309987"/>
    <m/>
    <m/>
    <m/>
    <m/>
    <s v="X"/>
    <s v="N"/>
    <s v="Brake Pistons"/>
    <s v="SAFETY - CRITICAL"/>
    <s v="Brake Products &amp; Assy"/>
    <s v="Cold/Warm Forging &amp; Machining"/>
    <s v="Light Vehicle"/>
    <s v="Other"/>
    <s v="Other"/>
    <s v="In Production"/>
    <n v="208313.38598342997"/>
    <n v="0"/>
    <n v="0"/>
    <n v="0"/>
    <n v="0"/>
    <n v="208313.38598342997"/>
    <n v="0"/>
    <n v="0"/>
    <n v="0"/>
    <n v="0"/>
  </r>
  <r>
    <s v="Metaldyne"/>
    <s v="Forged Products"/>
    <s v="Oslavany"/>
    <s v="3rd Party Sale"/>
    <b v="1"/>
    <s v="Czech Republic"/>
    <s v="Europe"/>
    <x v="27"/>
    <s v="601672 - Diehl GmbH"/>
    <s v="Germany"/>
    <s v="Europe"/>
    <s v="835644201"/>
    <m/>
    <m/>
    <m/>
    <m/>
    <s v="X"/>
    <s v="N"/>
    <s v="Shell Bodies"/>
    <s v="OTHER SPECIALTY PRODUCTS"/>
    <s v="Specialty Products &amp; Other"/>
    <s v="Cold/Warm Forging &amp; Machining"/>
    <s v="Industrial"/>
    <s v="Other"/>
    <s v="Other"/>
    <s v="High Probability"/>
    <n v="0"/>
    <n v="51906.933206200003"/>
    <n v="51906.933150800003"/>
    <n v="51906.933139600005"/>
    <n v="51906.933217299993"/>
    <n v="207627.73271389998"/>
    <n v="0"/>
    <n v="0"/>
    <n v="51906.933206200003"/>
    <n v="0"/>
  </r>
  <r>
    <s v="Metaldyne"/>
    <s v="Forged Products"/>
    <s v="Oslavany"/>
    <s v="3rd Party Sale"/>
    <b v="1"/>
    <s v="Czech Republic"/>
    <s v="Europe"/>
    <x v="27"/>
    <s v="601156 - Herzog AG"/>
    <s v="Germany"/>
    <s v="Europe"/>
    <s v="32470-9"/>
    <m/>
    <m/>
    <m/>
    <m/>
    <s v="X"/>
    <s v="N"/>
    <s v="Tooling"/>
    <s v="OTHER SPECIALTY PRODUCTS"/>
    <s v="Specialty Products &amp; Other"/>
    <s v="Cold/Warm Forging &amp; Machining"/>
    <s v="Industrial"/>
    <s v="Other"/>
    <s v="Other"/>
    <s v="High Probability"/>
    <n v="0"/>
    <n v="68994.802809700006"/>
    <n v="68994.687813799988"/>
    <n v="68997.424667200015"/>
    <n v="0"/>
    <n v="206986.91529070001"/>
    <n v="0"/>
    <n v="0"/>
    <n v="68994.802809700006"/>
    <n v="0"/>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201167.63224600002"/>
    <n v="0"/>
    <n v="0"/>
    <n v="0"/>
    <n v="0"/>
    <n v="201167.63224600002"/>
    <n v="0"/>
    <n v="0"/>
    <n v="0"/>
    <n v="0"/>
  </r>
  <r>
    <s v="Metaldyne"/>
    <s v="Forged Products"/>
    <s v="Oslavany"/>
    <s v="3rd Party Sale"/>
    <b v="1"/>
    <s v="Czech Republic"/>
    <s v="Europe"/>
    <x v="27"/>
    <s v="600927 - Intec Kuhn GMBH"/>
    <s v="Germany"/>
    <s v="Europe"/>
    <s v="3029636 / DF 240"/>
    <m/>
    <m/>
    <m/>
    <m/>
    <s v="X"/>
    <s v="N"/>
    <s v="Filter Housings"/>
    <s v="OTHER SPECIALTY PRODUCTS"/>
    <s v="Specialty Products &amp; Other"/>
    <s v="Cold/Warm Forging &amp; Machining"/>
    <s v="Industrial"/>
    <s v="Multiple OEMs"/>
    <s v="Non-Automotive"/>
    <s v="In Production"/>
    <n v="12691.4353077"/>
    <n v="46925.383770000008"/>
    <n v="46925.383781100005"/>
    <n v="46925.383669600007"/>
    <n v="46925.3835358"/>
    <n v="200392.97006420002"/>
    <n v="0"/>
    <n v="0"/>
    <n v="46925.383770000008"/>
    <n v="0"/>
  </r>
  <r>
    <s v="Metaldyne"/>
    <s v="Forged Products"/>
    <s v="Oslavany"/>
    <s v="3rd Party Sale"/>
    <b v="0"/>
    <s v="Czech Republic"/>
    <s v="Europe"/>
    <x v="27"/>
    <s v="601553 - Karl E Brinkmann"/>
    <s v="Germany"/>
    <s v="Europe"/>
    <s v="10024908"/>
    <m/>
    <m/>
    <m/>
    <m/>
    <s v="X"/>
    <s v="N"/>
    <s v="No Data"/>
    <s v="OTHER SPECIALTY PRODUCTS"/>
    <s v="Specialty Products &amp; Other"/>
    <s v="Cold/Warm Forging &amp; Machining"/>
    <s v="Light Vehicle"/>
    <s v="Other"/>
    <s v="Other"/>
    <s v="In Production"/>
    <n v="199994.2617098855"/>
    <n v="0"/>
    <n v="0"/>
    <n v="0"/>
    <n v="0"/>
    <n v="199994.2617098855"/>
    <n v="0"/>
    <n v="0"/>
    <n v="0"/>
    <n v="0"/>
  </r>
  <r>
    <s v="Metaldyne"/>
    <s v="Forged Products"/>
    <s v="Oslavany"/>
    <s v="3rd Party Sale"/>
    <b v="1"/>
    <s v="Czech Republic"/>
    <s v="Europe"/>
    <x v="27"/>
    <s v="600600 - Eugen Klein GmbH"/>
    <s v="Germany"/>
    <s v="Europe"/>
    <s v="34219511331"/>
    <m/>
    <m/>
    <m/>
    <m/>
    <s v="X"/>
    <s v="N"/>
    <s v="Spline Sleeves"/>
    <s v="DRIVELINE"/>
    <s v="Driveline Shaft Products"/>
    <s v="Cold/Warm Forging &amp; Machining"/>
    <s v="Commercial"/>
    <s v="Multiple OEMs"/>
    <s v="Non-Automotive"/>
    <s v="In Production"/>
    <n v="41781.975751894664"/>
    <n v="39175.222399300001"/>
    <n v="39175.353370599994"/>
    <n v="39175.353370600002"/>
    <n v="39175.352957999996"/>
    <n v="198483.25785039467"/>
    <n v="0"/>
    <n v="0"/>
    <n v="39175.222399300001"/>
    <n v="0"/>
  </r>
  <r>
    <s v="Metaldyne"/>
    <s v="Sintered Products"/>
    <s v="Ridgway"/>
    <s v="3rd Party Sale"/>
    <b v="1"/>
    <s v="United States"/>
    <s v="North America"/>
    <x v="27"/>
    <s v="601550 - Teutech Ind - Guelph"/>
    <s v="Canada"/>
    <s v="North America"/>
    <s v="40123122"/>
    <m/>
    <m/>
    <m/>
    <m/>
    <s v="X"/>
    <s v="N"/>
    <s v="Planetary Carriers"/>
    <s v="Transmission"/>
    <s v="Planetary Products &amp; Assy"/>
    <s v="Powder Metal Forming &amp; Machining"/>
    <s v="Light Vehicle"/>
    <s v="FCA"/>
    <s v="Other"/>
    <s v="In Production"/>
    <n v="191671.72320000001"/>
    <n v="0"/>
    <n v="0"/>
    <n v="0"/>
    <n v="0"/>
    <n v="191671.72320000001"/>
    <n v="0"/>
    <n v="0"/>
    <n v="0"/>
    <n v="0"/>
  </r>
  <r>
    <s v="Metaldyne"/>
    <s v="Forged Products"/>
    <s v="Oslavany"/>
    <s v="3rd Party Sale"/>
    <b v="1"/>
    <s v="Czech Republic"/>
    <s v="Europe"/>
    <x v="27"/>
    <s v="600600 - Eugen Klein GmbH"/>
    <s v="Germany"/>
    <s v="Europe"/>
    <s v="21759010857"/>
    <m/>
    <m/>
    <m/>
    <m/>
    <s v="X"/>
    <s v="N"/>
    <s v="Bearings"/>
    <s v="DRIVELINE"/>
    <s v="Driveline Shaft Products"/>
    <s v="Cold/Warm Forging &amp; Machining"/>
    <s v="Commercial"/>
    <s v="Multiple OEMs"/>
    <s v="Non-Automotive"/>
    <s v="In Production"/>
    <n v="12140.0114237"/>
    <n v="44869.3784084"/>
    <n v="44871.980990099997"/>
    <n v="44871.101493299997"/>
    <n v="44871.101538000003"/>
    <n v="191623.57385350001"/>
    <n v="0"/>
    <n v="0"/>
    <n v="44869.3784084"/>
    <n v="0"/>
  </r>
  <r>
    <s v="Metaldyne"/>
    <s v="Forged Products"/>
    <s v="Oslavany"/>
    <s v="3rd Party Sale"/>
    <b v="1"/>
    <s v="Czech Republic"/>
    <s v="Europe"/>
    <x v="27"/>
    <s v="600927 - Intec Kuhn GMBH"/>
    <s v="Germany"/>
    <s v="Europe"/>
    <s v="3029672 / DF330"/>
    <m/>
    <m/>
    <m/>
    <m/>
    <s v="X"/>
    <s v="N"/>
    <s v="Housings"/>
    <s v="OTHER SPECIALTY PRODUCTS"/>
    <s v="Specialty Products &amp; Other"/>
    <s v="Cold/Warm Forging &amp; Machining"/>
    <s v="Industrial"/>
    <s v="Multiple OEMs"/>
    <s v="Non-Automotive"/>
    <s v="In Production"/>
    <n v="12073.226052600001"/>
    <n v="44639.572334900004"/>
    <n v="44639.572513400002"/>
    <n v="44639.572334900004"/>
    <n v="44639.571989300006"/>
    <n v="190631.51522510004"/>
    <n v="0"/>
    <n v="0"/>
    <n v="44639.572334900004"/>
    <n v="0"/>
  </r>
  <r>
    <s v="Metaldyne"/>
    <s v="Sintered Products"/>
    <s v="Suzhou Sintered"/>
    <s v="3rd Party Sale"/>
    <b v="1"/>
    <s v="China"/>
    <s v="APAC"/>
    <x v="27"/>
    <s v="601516 - Jiangling Motor (JMC)"/>
    <s v="China"/>
    <s v="APAC"/>
    <s v="SPN035234"/>
    <m/>
    <m/>
    <m/>
    <m/>
    <s v="X"/>
    <s v="N"/>
    <s v="Connecting Rods"/>
    <s v="Engine"/>
    <s v="Powder Metal Connecting Rods"/>
    <s v="Powder Metal Forming &amp; Machining"/>
    <s v="Light Vehicle"/>
    <s v="Ford"/>
    <s v="Ford DuratecHE"/>
    <s v="In Production"/>
    <n v="190595.90269011958"/>
    <n v="0"/>
    <n v="0"/>
    <n v="0"/>
    <n v="0"/>
    <n v="190595.90269011958"/>
    <n v="0"/>
    <n v="0"/>
    <n v="0"/>
    <n v="0"/>
  </r>
  <r>
    <s v="Metaldyne"/>
    <s v="Forged Products"/>
    <s v="Oslavany"/>
    <s v="3rd Party Sale"/>
    <b v="1"/>
    <s v="Czech Republic"/>
    <s v="Europe"/>
    <x v="27"/>
    <s v="600635 - Tireks Otomotive"/>
    <s v="Turkey"/>
    <s v="Europe"/>
    <s v="TS.58742.01.00"/>
    <m/>
    <m/>
    <m/>
    <m/>
    <s v="X"/>
    <s v="N"/>
    <s v="Sleeves"/>
    <s v="DRIVELINE"/>
    <s v="Driveline Shaft Products"/>
    <s v="Cold/Warm Forging &amp; Machining"/>
    <s v="Commercial"/>
    <s v="Multiple OEMs"/>
    <s v="Non-Automotive"/>
    <s v="In Production"/>
    <n v="30240.138015511839"/>
    <n v="38659.661768699996"/>
    <n v="38601.121629100002"/>
    <n v="38601.121617899997"/>
    <n v="38601.121606699999"/>
    <n v="184703.16463791183"/>
    <n v="0"/>
    <n v="0"/>
    <n v="38659.661768699996"/>
    <n v="0"/>
  </r>
  <r>
    <s v="Metaldyne"/>
    <s v="Forged Products"/>
    <s v="Oslavany"/>
    <s v="3rd Party Sale"/>
    <b v="1"/>
    <s v="Czech Republic"/>
    <s v="Europe"/>
    <x v="27"/>
    <s v="600635 - Tireks Otomotive"/>
    <s v="Turkey"/>
    <s v="Europe"/>
    <s v="TS.68740.10.00"/>
    <m/>
    <m/>
    <m/>
    <m/>
    <s v="X"/>
    <s v="N"/>
    <s v="Tubes"/>
    <s v="DRIVELINE"/>
    <s v="Driveline Shaft Products"/>
    <s v="Cold/Warm Forging &amp; Machining"/>
    <s v="Commercial"/>
    <s v="Multiple OEMs"/>
    <s v="Non-Automotive"/>
    <s v="In Production"/>
    <n v="31798.081485642717"/>
    <n v="37617.944447999995"/>
    <n v="37617.944448000002"/>
    <n v="37617.944336600005"/>
    <n v="37617.944247400002"/>
    <n v="182269.85896564272"/>
    <n v="0"/>
    <n v="0"/>
    <n v="37617.944447999995"/>
    <n v="0"/>
  </r>
  <r>
    <s v="Metaldyne"/>
    <s v="Forged Products"/>
    <s v="Oslavany"/>
    <s v="3rd Party Sale"/>
    <b v="1"/>
    <s v="Czech Republic"/>
    <s v="Europe"/>
    <x v="27"/>
    <s v="600635 - Tireks Otomotive"/>
    <s v="Turkey"/>
    <s v="Europe"/>
    <s v="TS.01410.02.00"/>
    <m/>
    <m/>
    <m/>
    <m/>
    <s v="X"/>
    <s v="N"/>
    <s v="Tube Sleeves"/>
    <s v="DRIVELINE"/>
    <s v="Driveline Shaft Products"/>
    <s v="Cold/Warm Forging &amp; Machining"/>
    <s v="Commercial"/>
    <s v="Multiple OEMs"/>
    <s v="Non-Automotive"/>
    <s v="In Production"/>
    <n v="181888.80015901284"/>
    <n v="0"/>
    <n v="0"/>
    <n v="0"/>
    <n v="0"/>
    <n v="181888.80015901284"/>
    <n v="0"/>
    <n v="0"/>
    <n v="0"/>
    <n v="0"/>
  </r>
  <r>
    <s v="Metaldyne"/>
    <s v="Forged Products"/>
    <s v="Zell"/>
    <s v="3rd Party Sale"/>
    <b v="1"/>
    <s v="Germany"/>
    <s v="Europe"/>
    <x v="27"/>
    <s v="601511 - NOK-Freudenberg Changchun"/>
    <s v="China"/>
    <s v="APAC"/>
    <s v="0049309987"/>
    <m/>
    <m/>
    <m/>
    <m/>
    <s v="X"/>
    <s v="N"/>
    <s v="Pistons"/>
    <s v="SAFETY - CRITICAL"/>
    <s v="Brake Products &amp; Assy"/>
    <s v="Cold/Warm Forging &amp; Machining"/>
    <s v="Light Vehicle"/>
    <s v="Other"/>
    <s v="Other"/>
    <s v="Awarded"/>
    <n v="181557.4815114958"/>
    <n v="0"/>
    <n v="0"/>
    <n v="0"/>
    <n v="0"/>
    <n v="181557.4815114958"/>
    <n v="0"/>
    <n v="0"/>
    <n v="0"/>
    <n v="0"/>
  </r>
  <r>
    <s v="Metaldyne"/>
    <s v="Sintered Products"/>
    <s v="Valencia"/>
    <s v="3rd Party Sale"/>
    <b v="1"/>
    <s v="Spain"/>
    <s v="Europe"/>
    <x v="27"/>
    <s v="601530 - Rege Motorenteile"/>
    <s v="Germany"/>
    <s v="Europe"/>
    <s v="0,96TWINAIR"/>
    <m/>
    <m/>
    <m/>
    <m/>
    <s v="X"/>
    <s v="N"/>
    <s v="Connecting Rods"/>
    <s v="Engine"/>
    <s v="Powder Metal Connecting Rods"/>
    <s v="Powder Metal Forming &amp; Machining"/>
    <s v="Light Vehicle"/>
    <s v="FCA"/>
    <s v="FCA SGE-Fiat"/>
    <s v="In Production"/>
    <n v="18143.383978900005"/>
    <n v="40789.257393799999"/>
    <n v="40775.112308399999"/>
    <n v="40802.994447399986"/>
    <n v="40803.674499700013"/>
    <n v="181314.4226282"/>
    <n v="0"/>
    <n v="0"/>
    <n v="40789.257393799999"/>
    <n v="0"/>
  </r>
  <r>
    <s v="Metaldyne"/>
    <s v="Vibration Control Systems"/>
    <s v="Lyon"/>
    <s v="3rd Party Sale"/>
    <b v="1"/>
    <s v="France"/>
    <s v="Europe"/>
    <x v="27"/>
    <s v="601404 - FEBI Bilstein - Germany"/>
    <s v="Germany"/>
    <s v="Europe"/>
    <s v="31100"/>
    <m/>
    <m/>
    <m/>
    <m/>
    <s v="X"/>
    <s v="N"/>
    <s v="Rubber Dampers"/>
    <s v="Engine"/>
    <s v="Rubber and Viscous Dampers"/>
    <s v="Rubber &amp; Viscous Dampening Assemblies"/>
    <s v="Light Vehicle"/>
    <s v="Other"/>
    <s v="Other"/>
    <s v="In Production"/>
    <n v="57906.094102674397"/>
    <n v="30131.439583999996"/>
    <n v="30086.6899214"/>
    <n v="30086.6899213"/>
    <n v="30086.689921300003"/>
    <n v="178297.60345067442"/>
    <n v="0"/>
    <n v="0"/>
    <n v="30131.439583999996"/>
    <n v="0"/>
  </r>
  <r>
    <s v="Metaldyne"/>
    <s v="Forged Products"/>
    <s v="Zell"/>
    <s v="3rd Party Sale"/>
    <b v="1"/>
    <s v="Germany"/>
    <s v="Europe"/>
    <x v="27"/>
    <s v="600651 - Integral Accumulator"/>
    <s v="Germany"/>
    <s v="Europe"/>
    <s v="0037005333"/>
    <m/>
    <m/>
    <m/>
    <m/>
    <s v="X"/>
    <s v="N"/>
    <s v="Sliding Sleeves"/>
    <s v="Transmission"/>
    <s v="Other Transmission Products"/>
    <s v="Cold/Warm Forging &amp; Machining"/>
    <s v="Light Vehicle"/>
    <s v="Other"/>
    <s v="Other"/>
    <s v="In Production"/>
    <n v="173446.14731142976"/>
    <n v="0"/>
    <n v="0"/>
    <n v="0"/>
    <n v="0"/>
    <n v="173446.14731142976"/>
    <n v="0"/>
    <n v="0"/>
    <n v="0"/>
    <n v="0"/>
  </r>
  <r>
    <s v="Metaldyne"/>
    <s v="Forged Products"/>
    <s v="Oslavany"/>
    <s v="3rd Party Sale"/>
    <b v="1"/>
    <s v="Czech Republic"/>
    <s v="Europe"/>
    <x v="27"/>
    <s v="600635 - Tireks Otomotive"/>
    <s v="Turkey"/>
    <s v="Europe"/>
    <s v="TS.00389.01.00"/>
    <m/>
    <m/>
    <m/>
    <m/>
    <s v="X"/>
    <s v="N"/>
    <s v="Sleeves"/>
    <s v="DRIVELINE"/>
    <s v="Driveline Shaft Products"/>
    <s v="Cold/Warm Forging &amp; Machining"/>
    <s v="Commercial"/>
    <s v="Multiple OEMs"/>
    <s v="Non-Automotive"/>
    <s v="In Production"/>
    <n v="26673.268968193399"/>
    <n v="36339.858939900012"/>
    <n v="36284.831593200004"/>
    <n v="36284.649617900002"/>
    <n v="36284.649974500004"/>
    <n v="171867.25909369343"/>
    <n v="0"/>
    <n v="0"/>
    <n v="36339.858939900012"/>
    <n v="0"/>
  </r>
  <r>
    <s v="Metaldyne"/>
    <s v="Forged Products"/>
    <s v="Nurnberg"/>
    <s v="3rd Party Sale"/>
    <b v="1"/>
    <s v="Germany"/>
    <s v="Europe"/>
    <x v="27"/>
    <s v="600617 - Hydac Filtertechnik GmbH"/>
    <s v="Germany"/>
    <s v="Europe"/>
    <s v="3108843 MFM...35 M76"/>
    <m/>
    <m/>
    <m/>
    <m/>
    <s v="X"/>
    <s v="N"/>
    <s v="Filter Housings"/>
    <s v="OTHER SPECIALTY PRODUCTS"/>
    <s v="Specialty Products &amp; Other"/>
    <s v="Cold/Warm Forging &amp; Machining"/>
    <s v="Industrial"/>
    <s v="Other"/>
    <s v="Non-Automotive"/>
    <s v="In Production"/>
    <n v="42738.677243436927"/>
    <n v="32068.361834299998"/>
    <n v="32068.362146500003"/>
    <n v="32068.362135300005"/>
    <n v="32068.3619569"/>
    <n v="171012.12531643693"/>
    <n v="0"/>
    <n v="0"/>
    <n v="32068.361834299998"/>
    <n v="0"/>
  </r>
  <r>
    <s v="Metaldyne"/>
    <s v="Forged Products"/>
    <s v="Zell"/>
    <s v="3rd Party Sale"/>
    <b v="1"/>
    <s v="Germany"/>
    <s v="Europe"/>
    <x v="27"/>
    <s v="601093 - KMB Techologie"/>
    <s v="Germany"/>
    <s v="Europe"/>
    <s v="01100275"/>
    <m/>
    <m/>
    <m/>
    <m/>
    <s v="X"/>
    <s v="N"/>
    <s v="Shafts"/>
    <s v="Transmission"/>
    <s v="Transmission Shafts"/>
    <s v="Cold/Warm Forging &amp; Machining"/>
    <s v="Light Vehicle"/>
    <s v="Volkswagen"/>
    <s v="Volkswagen MQ"/>
    <s v="In Production"/>
    <n v="46496.959291466403"/>
    <n v="30855.695138199997"/>
    <n v="30855.695104900002"/>
    <n v="30855.695104899998"/>
    <n v="30855.695060200003"/>
    <n v="169919.73969966642"/>
    <n v="0"/>
    <n v="0"/>
    <n v="30855.695138199997"/>
    <n v="0"/>
  </r>
  <r>
    <s v="Metaldyne"/>
    <s v="Forged Products"/>
    <s v="Oslavany"/>
    <s v="3rd Party Sale"/>
    <b v="1"/>
    <s v="Czech Republic"/>
    <s v="Europe"/>
    <x v="27"/>
    <s v="601620 - Manisa Kardan Cemmer"/>
    <s v="Turkey"/>
    <s v="Europe"/>
    <s v="395.3.KK.006.00.10"/>
    <m/>
    <m/>
    <m/>
    <m/>
    <s v="X"/>
    <s v="N"/>
    <s v="Spline Sleeves"/>
    <s v="DRIVELINE"/>
    <s v="Driveline Shaft Products"/>
    <s v="Cold/Warm Forging &amp; Machining"/>
    <s v="Commercial"/>
    <s v="Other"/>
    <s v="Non-Automotive"/>
    <s v="Awarded"/>
    <n v="60274.00340674341"/>
    <n v="15166.041077400001"/>
    <n v="30305.3340307"/>
    <n v="30305.586642499999"/>
    <n v="30305.586118400002"/>
    <n v="166356.55127574343"/>
    <n v="0"/>
    <n v="0"/>
    <n v="15166.041077400001"/>
    <n v="0"/>
  </r>
  <r>
    <s v="Metaldyne"/>
    <s v="Forged Products"/>
    <s v="Oslavany"/>
    <s v="3rd Party Sale"/>
    <b v="1"/>
    <s v="Czech Republic"/>
    <s v="Europe"/>
    <x v="27"/>
    <s v="601620 - Manisa Kardan Cemmer"/>
    <s v="Turkey"/>
    <s v="Europe"/>
    <s v="730.3.KK.001.00.10"/>
    <m/>
    <m/>
    <m/>
    <m/>
    <s v="X"/>
    <s v="N"/>
    <s v="Spline Sleeves"/>
    <s v="DRIVELINE"/>
    <s v="Driveline Shaft Products"/>
    <s v="Cold/Warm Forging &amp; Machining"/>
    <s v="Commercial"/>
    <s v="Other"/>
    <s v="Non-Automotive"/>
    <s v="Awarded"/>
    <n v="2612.6009758"/>
    <n v="19246.399196399998"/>
    <n v="48101.281984700006"/>
    <n v="48110.707820199998"/>
    <n v="48110.707653099998"/>
    <n v="166181.69763020001"/>
    <n v="0"/>
    <n v="0"/>
    <n v="19246.399196399998"/>
    <n v="0"/>
  </r>
  <r>
    <s v="Metaldyne"/>
    <s v="Forged Products"/>
    <s v="Oslavany"/>
    <s v="3rd Party Sale"/>
    <b v="1"/>
    <s v="Czech Republic"/>
    <s v="Europe"/>
    <x v="27"/>
    <s v="600635 - Tireks Otomotive"/>
    <s v="Turkey"/>
    <s v="Europe"/>
    <s v="NCR/608535/1-608535"/>
    <m/>
    <m/>
    <m/>
    <m/>
    <s v="X"/>
    <s v="N"/>
    <s v="Sleeves"/>
    <s v="DRIVELINE"/>
    <s v="Driveline Shaft Products"/>
    <s v="Cold/Warm Forging &amp; Machining"/>
    <s v="Commercial"/>
    <s v="Multiple OEMs"/>
    <s v="Non-Automotive"/>
    <s v="In Production"/>
    <n v="10517.3539697"/>
    <n v="38886.888360000004"/>
    <n v="38886.888426900005"/>
    <n v="38886.888360000004"/>
    <n v="38886.888437899994"/>
    <n v="166064.90755450001"/>
    <n v="0"/>
    <n v="0"/>
    <n v="38886.888360000004"/>
    <n v="0"/>
  </r>
  <r>
    <s v="Metaldyne"/>
    <s v="Forged Products"/>
    <s v="Oslavany"/>
    <s v="3rd Party Sale"/>
    <b v="1"/>
    <s v="Czech Republic"/>
    <s v="Europe"/>
    <x v="27"/>
    <s v="600635 - Tireks Otomotive"/>
    <s v="Turkey"/>
    <s v="Europe"/>
    <s v="TS.68745.04.00"/>
    <m/>
    <m/>
    <m/>
    <m/>
    <s v="X"/>
    <s v="N"/>
    <s v="Tubes"/>
    <s v="DRIVELINE"/>
    <s v="Driveline Shaft Products"/>
    <s v="Cold/Warm Forging &amp; Machining"/>
    <s v="Commercial"/>
    <s v="Multiple OEMs"/>
    <s v="Non-Automotive"/>
    <s v="In Production"/>
    <n v="49502.932911760909"/>
    <n v="28990.293350699998"/>
    <n v="28990.390263900001"/>
    <n v="28990.390274900001"/>
    <n v="28990.389973900004"/>
    <n v="165464.39677516092"/>
    <n v="0"/>
    <n v="0"/>
    <n v="28990.293350699998"/>
    <n v="0"/>
  </r>
  <r>
    <s v="Metaldyne"/>
    <s v="Forged Products"/>
    <s v="Oslavany"/>
    <s v="3rd Party Sale"/>
    <b v="0"/>
    <s v="Czech Republic"/>
    <s v="Europe"/>
    <x v="27"/>
    <s v="601010 - Motor Industries - India"/>
    <s v="India"/>
    <s v="APAC"/>
    <s v="F01M100284"/>
    <m/>
    <m/>
    <m/>
    <m/>
    <s v="X"/>
    <s v="N"/>
    <s v="No Data"/>
    <s v="OTHER SPECIALTY PRODUCTS"/>
    <s v="Specialty Products &amp; Other"/>
    <s v="Cold/Warm Forging &amp; Machining"/>
    <s v="Commercial"/>
    <s v="Multiple OEMs"/>
    <s v="Non-Automotive"/>
    <s v="In Production"/>
    <n v="164970.58026903609"/>
    <n v="0"/>
    <n v="0"/>
    <n v="0"/>
    <n v="0"/>
    <n v="164970.58026903609"/>
    <n v="0"/>
    <n v="0"/>
    <n v="0"/>
    <n v="0"/>
  </r>
  <r>
    <s v="Metaldyne"/>
    <s v="Forged Products"/>
    <s v="Forged Products Admin and Elims"/>
    <s v="3rd Party Sale"/>
    <b v="0"/>
    <s v="Germany"/>
    <s v="Europe"/>
    <x v="27"/>
    <s v="500024 - Other"/>
    <s v="Germany"/>
    <s v="Europe"/>
    <s v="2016 Matl Redux IP"/>
    <m/>
    <m/>
    <m/>
    <m/>
    <s v="X"/>
    <s v="N"/>
    <s v="Materials"/>
    <s v="Transmission"/>
    <s v="Other Transmission Products"/>
    <s v="Cold/Warm Forging &amp; Machining"/>
    <s v="Light Vehicle"/>
    <s v="Multiple OEMs"/>
    <s v="Other"/>
    <s v="In Production"/>
    <n v="161448"/>
    <n v="0"/>
    <n v="0"/>
    <n v="0"/>
    <n v="0"/>
    <n v="161448"/>
    <n v="0"/>
    <n v="0"/>
    <n v="0"/>
    <n v="0"/>
  </r>
  <r>
    <s v="Metaldyne"/>
    <s v="Forged Products"/>
    <s v="Oslavany"/>
    <s v="3rd Party Sale"/>
    <b v="1"/>
    <s v="Czech Republic"/>
    <s v="Europe"/>
    <x v="27"/>
    <s v="601620 - Manisa Kardan Cemmer"/>
    <s v="Turkey"/>
    <s v="Europe"/>
    <s v="350.3.KK.001.00.10"/>
    <m/>
    <m/>
    <m/>
    <m/>
    <s v="X"/>
    <s v="N"/>
    <s v="Spline Sleeves"/>
    <s v="DRIVELINE"/>
    <s v="Driveline Shaft Products"/>
    <s v="Cold/Warm Forging &amp; Machining"/>
    <s v="Commercial"/>
    <s v="Other"/>
    <s v="Non-Automotive"/>
    <s v="Awarded"/>
    <n v="3757.9703665000002"/>
    <n v="27850.3632292"/>
    <n v="41740.783987800001"/>
    <n v="41740.783987900002"/>
    <n v="41740.783720300002"/>
    <n v="156830.68529170001"/>
    <n v="0"/>
    <n v="0"/>
    <n v="27850.3632292"/>
    <n v="0"/>
  </r>
  <r>
    <s v="Metaldyne"/>
    <s v="Forged Products"/>
    <s v="Oslavany"/>
    <s v="3rd Party Sale"/>
    <b v="1"/>
    <s v="Czech Republic"/>
    <s v="Europe"/>
    <x v="27"/>
    <s v="601207 - Carraro SPA SpA"/>
    <s v="Italy"/>
    <s v="Europe"/>
    <s v="615845"/>
    <m/>
    <m/>
    <m/>
    <m/>
    <s v="X"/>
    <s v="N"/>
    <s v="No Data"/>
    <s v="OTHER SPECIALTY PRODUCTS"/>
    <s v="Specialty Products &amp; Other"/>
    <s v="Cold/Warm Forging &amp; Machining"/>
    <s v="Light Vehicle"/>
    <s v="Other"/>
    <s v="Other"/>
    <s v="In Production"/>
    <n v="155070.37173170998"/>
    <n v="0"/>
    <n v="0"/>
    <n v="0"/>
    <n v="0"/>
    <n v="155070.37173170998"/>
    <n v="0"/>
    <n v="0"/>
    <n v="0"/>
    <n v="0"/>
  </r>
  <r>
    <s v="Metaldyne"/>
    <s v="Forged Products"/>
    <s v="Oslavany"/>
    <s v="3rd Party Sale"/>
    <b v="1"/>
    <s v="Czech Republic"/>
    <s v="Europe"/>
    <x v="27"/>
    <s v="600647 - M+S Hydraulik"/>
    <s v="Bulgaria"/>
    <s v="Europe"/>
    <s v="4134426100"/>
    <m/>
    <m/>
    <m/>
    <m/>
    <s v="X"/>
    <s v="N"/>
    <s v="Shafts"/>
    <s v="OTHER SPECIALTY PRODUCTS"/>
    <s v="Specialty Products &amp; Other"/>
    <s v="Cold/Warm Forging &amp; Machining"/>
    <s v="Industrial"/>
    <s v="Multiple OEMs"/>
    <s v="Non-Automotive"/>
    <s v="In Production"/>
    <n v="9757.2122627000008"/>
    <n v="36076.210638500008"/>
    <n v="36076.2104378"/>
    <n v="36076.210616100005"/>
    <n v="36076.210270500007"/>
    <n v="154062.05422560003"/>
    <n v="0"/>
    <n v="0"/>
    <n v="36076.210638500008"/>
    <n v="0"/>
  </r>
  <r>
    <s v="Metaldyne"/>
    <s v="Forged Products"/>
    <s v="Oslavany"/>
    <s v="3rd Party Sale"/>
    <b v="1"/>
    <s v="Czech Republic"/>
    <s v="Europe"/>
    <x v="27"/>
    <s v="600927 - Intec Kuhn GMBH"/>
    <s v="Germany"/>
    <s v="Europe"/>
    <s v="3029628 / DF 160"/>
    <m/>
    <m/>
    <m/>
    <m/>
    <s v="X"/>
    <s v="N"/>
    <s v="Filter Housings"/>
    <s v="OTHER SPECIALTY PRODUCTS"/>
    <s v="Specialty Products &amp; Other"/>
    <s v="Cold/Warm Forging &amp; Machining"/>
    <s v="Industrial"/>
    <s v="Multiple OEMs"/>
    <s v="Non-Automotive"/>
    <s v="In Production"/>
    <n v="9569.3825099000005"/>
    <n v="35381.888305300003"/>
    <n v="35381.888294200005"/>
    <n v="35381.888204900002"/>
    <n v="35381.8881492"/>
    <n v="151096.93546350001"/>
    <n v="0"/>
    <n v="0"/>
    <n v="35381.888305300003"/>
    <n v="0"/>
  </r>
  <r>
    <s v="Metaldyne"/>
    <s v="Vibration Control Systems"/>
    <s v="Suzhou VCP"/>
    <s v="3rd Party Sale"/>
    <b v="0"/>
    <s v="China"/>
    <s v="APAC"/>
    <x v="27"/>
    <s v="999997 - Accounting Adjustments"/>
    <s v="China"/>
    <s v="APAC"/>
    <s v="Journal Entry"/>
    <m/>
    <m/>
    <m/>
    <m/>
    <s v="X"/>
    <s v="N"/>
    <s v="Accounting"/>
    <s v="Engine"/>
    <s v="Rubber and Viscous Dampers"/>
    <s v="Rubber &amp; Viscous Dampening Assemblies"/>
    <s v="Light Vehicle"/>
    <s v="Multiple OEMs"/>
    <s v="Other"/>
    <s v="In Production"/>
    <n v="150139"/>
    <n v="0"/>
    <n v="0"/>
    <n v="0"/>
    <n v="0"/>
    <n v="150139"/>
    <n v="0"/>
    <n v="0"/>
    <n v="0"/>
    <n v="0"/>
  </r>
  <r>
    <s v="Metaldyne"/>
    <s v="Forged Products"/>
    <s v="Oslavany"/>
    <s v="3rd Party Sale"/>
    <b v="1"/>
    <s v="Czech Republic"/>
    <s v="Europe"/>
    <x v="27"/>
    <s v="601620 - Manisa Kardan Cemmer"/>
    <s v="Turkey"/>
    <s v="Europe"/>
    <s v="755.3.KK.001.00.10"/>
    <m/>
    <m/>
    <m/>
    <m/>
    <s v="X"/>
    <s v="N"/>
    <s v="Spline Sleeves"/>
    <s v="DRIVELINE"/>
    <s v="Driveline Shaft Products"/>
    <s v="Cold/Warm Forging &amp; Machining"/>
    <s v="Commercial"/>
    <s v="Other"/>
    <s v="Non-Automotive"/>
    <s v="Awarded"/>
    <n v="2743.2383185000003"/>
    <n v="20212.0186455"/>
    <n v="40397.106143500001"/>
    <n v="40397.106143600002"/>
    <n v="40397.105753300006"/>
    <n v="144146.57500440002"/>
    <n v="0"/>
    <n v="0"/>
    <n v="20212.0186455"/>
    <n v="0"/>
  </r>
  <r>
    <s v="Metaldyne"/>
    <s v="Sintered Products"/>
    <s v="St. Marys"/>
    <s v="3rd Party Sale"/>
    <b v="1"/>
    <s v="United States"/>
    <s v="North America"/>
    <x v="27"/>
    <s v="600915 - Daido Metal USA, Inc."/>
    <s v="United States"/>
    <s v="North America"/>
    <s v="3A92469-1"/>
    <m/>
    <m/>
    <m/>
    <m/>
    <s v="X"/>
    <s v="N"/>
    <s v="Rod Guides"/>
    <s v="SAFETY - CRITICAL"/>
    <s v="Suspension Component &amp; Assy"/>
    <s v="Powder Metal Forming &amp; Machining"/>
    <s v="Light Vehicle"/>
    <s v="Other"/>
    <s v="Other"/>
    <s v="In Production"/>
    <n v="143563.40600000002"/>
    <n v="0"/>
    <n v="0"/>
    <n v="0"/>
    <n v="0"/>
    <n v="143563.40600000002"/>
    <n v="0"/>
    <n v="0"/>
    <n v="0"/>
    <n v="0"/>
  </r>
  <r>
    <s v="Metaldyne"/>
    <s v="Forged Products"/>
    <s v="Zell"/>
    <s v="3rd Party Sale"/>
    <b v="1"/>
    <s v="Germany"/>
    <s v="Europe"/>
    <x v="27"/>
    <s v="601511 - NOK-Freudenberg Changchun"/>
    <s v="China"/>
    <s v="APAC"/>
    <s v="0037005387"/>
    <m/>
    <m/>
    <m/>
    <m/>
    <s v="X"/>
    <s v="N"/>
    <s v="Pistons"/>
    <s v="SAFETY - CRITICAL"/>
    <s v="Brake Products &amp; Assy"/>
    <s v="Cold/Warm Forging &amp; Machining"/>
    <s v="Light Vehicle"/>
    <s v="Other"/>
    <s v="Other"/>
    <s v="In Production"/>
    <n v="107674.9287927095"/>
    <n v="30100.670043300001"/>
    <n v="0"/>
    <n v="0"/>
    <n v="0"/>
    <n v="137775.59883600951"/>
    <n v="0"/>
    <n v="0"/>
    <n v="30100.670043300001"/>
    <n v="0"/>
  </r>
  <r>
    <s v="Metaldyne"/>
    <s v="Sintered Products"/>
    <s v="St. Marys"/>
    <s v="3rd Party Sale"/>
    <b v="1"/>
    <s v="United States"/>
    <s v="North America"/>
    <x v="27"/>
    <s v="600546 - REMY Components S de RL de CV"/>
    <s v="Mexico"/>
    <s v="North America"/>
    <s v="10517076"/>
    <m/>
    <m/>
    <m/>
    <m/>
    <s v="X"/>
    <s v="N"/>
    <s v="Gears"/>
    <s v="OTHER SPECIALTY PRODUCTS"/>
    <s v="Specialty Products &amp; Other"/>
    <s v="Powder Metal Forming &amp; Machining"/>
    <s v="Light Vehicle"/>
    <s v="Other"/>
    <s v="Other"/>
    <s v="In Production"/>
    <n v="135582.39000000001"/>
    <n v="0"/>
    <n v="0"/>
    <n v="0"/>
    <n v="0"/>
    <n v="135582.39000000001"/>
    <n v="0"/>
    <n v="0"/>
    <n v="0"/>
    <n v="0"/>
  </r>
  <r>
    <s v="Metaldyne"/>
    <s v="Sintered Products"/>
    <s v="St. Marys"/>
    <s v="3rd Party Sale"/>
    <b v="1"/>
    <s v="United States"/>
    <s v="North America"/>
    <x v="27"/>
    <s v="600546 - REMY Components S de RL de CV"/>
    <s v="Mexico"/>
    <s v="North America"/>
    <s v="10517684"/>
    <m/>
    <m/>
    <m/>
    <m/>
    <s v="X"/>
    <s v="N"/>
    <s v="Gears"/>
    <s v="OTHER SPECIALTY PRODUCTS"/>
    <s v="Specialty Products &amp; Other"/>
    <s v="Powder Metal Forming &amp; Machining"/>
    <s v="Light Vehicle"/>
    <s v="Other"/>
    <s v="Other"/>
    <s v="In Production"/>
    <n v="135221.4"/>
    <n v="0"/>
    <n v="0"/>
    <n v="0"/>
    <n v="0"/>
    <n v="135221.4"/>
    <n v="0"/>
    <n v="0"/>
    <n v="0"/>
    <n v="0"/>
  </r>
  <r>
    <s v="Metaldyne"/>
    <s v="Forged Products"/>
    <s v="Oslavany"/>
    <s v="3rd Party Sale"/>
    <b v="0"/>
    <s v="Czech Republic"/>
    <s v="Europe"/>
    <x v="27"/>
    <s v="600647 - M+S Hydraulik"/>
    <s v="Bulgaria"/>
    <s v="Europe"/>
    <s v="Material Recovery - Euros"/>
    <m/>
    <m/>
    <m/>
    <m/>
    <s v="X"/>
    <s v="N"/>
    <s v="Materials"/>
    <s v="OTHER SPECIALTY PRODUCTS"/>
    <s v="Specialty Products &amp; Other"/>
    <s v="Cold/Warm Forging &amp; Machining"/>
    <s v="Industrial"/>
    <s v="Multiple OEMs"/>
    <s v="Non-Automotive"/>
    <s v="In Production"/>
    <n v="8498.0020711999987"/>
    <n v="31411.587656600001"/>
    <n v="31411.520754799996"/>
    <n v="31410.361321700006"/>
    <n v="31410.361310700002"/>
    <n v="134141.83311500002"/>
    <n v="0"/>
    <n v="0"/>
    <n v="31411.587656600001"/>
    <n v="0"/>
  </r>
  <r>
    <s v="Metaldyne"/>
    <s v="Sintered Products"/>
    <s v="St. Marys"/>
    <s v="3rd Party Sale"/>
    <b v="1"/>
    <s v="United States"/>
    <s v="North America"/>
    <x v="27"/>
    <s v="601572 - MCI International"/>
    <s v="United States"/>
    <s v="North America"/>
    <s v="260507"/>
    <m/>
    <m/>
    <m/>
    <m/>
    <s v="X"/>
    <s v="N"/>
    <s v="Rings"/>
    <s v="OTHER SPECIALTY PRODUCTS"/>
    <s v="Specialty Products &amp; Other"/>
    <s v="Powder Metal Forming &amp; Machining"/>
    <s v="Light Vehicle"/>
    <s v="Other"/>
    <s v="Other"/>
    <s v="In Production"/>
    <n v="133604.75999999998"/>
    <n v="0"/>
    <n v="0"/>
    <n v="0"/>
    <n v="0"/>
    <n v="133604.75999999998"/>
    <n v="0"/>
    <n v="0"/>
    <n v="0"/>
    <n v="0"/>
  </r>
  <r>
    <s v="Metaldyne"/>
    <s v="Sintered Products"/>
    <s v="St. Marys"/>
    <s v="3rd Party Sale"/>
    <b v="1"/>
    <s v="United States"/>
    <s v="North America"/>
    <x v="27"/>
    <s v="601572 - MCI International"/>
    <s v="United States"/>
    <s v="North America"/>
    <s v="260508"/>
    <m/>
    <m/>
    <m/>
    <m/>
    <s v="X"/>
    <s v="N"/>
    <s v="Rings"/>
    <s v="OTHER SPECIALTY PRODUCTS"/>
    <s v="Specialty Products &amp; Other"/>
    <s v="Powder Metal Forming &amp; Machining"/>
    <s v="Light Vehicle"/>
    <s v="Other"/>
    <s v="Other"/>
    <s v="In Production"/>
    <n v="133385.16"/>
    <n v="0"/>
    <n v="0"/>
    <n v="0"/>
    <n v="0"/>
    <n v="133385.16"/>
    <n v="0"/>
    <n v="0"/>
    <n v="0"/>
    <n v="0"/>
  </r>
  <r>
    <s v="Metaldyne"/>
    <s v="Forged Products"/>
    <s v="Oslavany"/>
    <s v="3rd Party Sale"/>
    <b v="1"/>
    <s v="Czech Republic"/>
    <s v="Europe"/>
    <x v="27"/>
    <s v="600635 - Tireks Otomotive"/>
    <s v="Turkey"/>
    <s v="Europe"/>
    <s v="TS.58735.01.00"/>
    <m/>
    <m/>
    <m/>
    <m/>
    <s v="X"/>
    <s v="N"/>
    <s v="Spline Sleeves"/>
    <s v="DRIVELINE"/>
    <s v="Driveline Shaft Products"/>
    <s v="Cold/Warm Forging &amp; Machining"/>
    <s v="Commercial"/>
    <s v="Multiple OEMs"/>
    <s v="Non-Automotive"/>
    <s v="In Production"/>
    <n v="17999.265411966084"/>
    <n v="28512.023548299996"/>
    <n v="28512.0237155"/>
    <n v="28512.023715600008"/>
    <n v="28512.023737899995"/>
    <n v="132047.36012926608"/>
    <n v="0"/>
    <n v="0"/>
    <n v="28512.023548299996"/>
    <n v="0"/>
  </r>
  <r>
    <s v="Metaldyne"/>
    <s v="Forged Products"/>
    <s v="Zell"/>
    <s v="3rd Party Sale"/>
    <b v="1"/>
    <s v="Germany"/>
    <s v="Europe"/>
    <x v="27"/>
    <s v="600480 - Magnet-Schulz Memmingen"/>
    <s v="Germany"/>
    <s v="Europe"/>
    <s v="401220"/>
    <m/>
    <m/>
    <m/>
    <m/>
    <s v="X"/>
    <s v="N"/>
    <s v="Parts"/>
    <s v="OTHER SPECIALTY PRODUCTS"/>
    <s v="Specialty Products &amp; Other"/>
    <s v="Cold/Warm Forging &amp; Machining"/>
    <s v="Light Vehicle"/>
    <s v="Other"/>
    <s v="Other"/>
    <s v="Tracking"/>
    <n v="0"/>
    <n v="65776.19592540001"/>
    <n v="65775.538192299995"/>
    <n v="0"/>
    <n v="0"/>
    <n v="131551.73411770002"/>
    <n v="0"/>
    <n v="0"/>
    <n v="65776.19592540001"/>
    <n v="0"/>
  </r>
  <r>
    <s v="Metaldyne"/>
    <s v="Forged Products"/>
    <s v="Zell"/>
    <s v="3rd Party Sale"/>
    <b v="1"/>
    <s v="Germany"/>
    <s v="Europe"/>
    <x v="27"/>
    <s v="601438 - SC Decoletajes Oradea"/>
    <s v="Romania"/>
    <s v="Europe"/>
    <s v="6033AC3053"/>
    <m/>
    <m/>
    <m/>
    <m/>
    <s v="X"/>
    <s v="N"/>
    <s v="Flanges"/>
    <s v="OTHER SPECIALTY PRODUCTS"/>
    <s v="Specialty Products &amp; Other"/>
    <s v="Cold/Warm Forging &amp; Machining"/>
    <s v="Light Vehicle"/>
    <s v="Other"/>
    <s v="Other"/>
    <s v="In Production"/>
    <n v="28759.449732321402"/>
    <n v="25419.360297800002"/>
    <n v="25419.360275499996"/>
    <n v="25419.360275499999"/>
    <n v="25419.360297799998"/>
    <n v="130436.8908789214"/>
    <n v="0"/>
    <n v="0"/>
    <n v="25419.360297800002"/>
    <n v="0"/>
  </r>
  <r>
    <s v="Metaldyne"/>
    <s v="Forged Products"/>
    <s v="Oslavany"/>
    <s v="3rd Party Sale"/>
    <b v="1"/>
    <s v="Czech Republic"/>
    <s v="Europe"/>
    <x v="27"/>
    <s v="601215 - Avex OU"/>
    <s v="Estonia"/>
    <s v="Europe"/>
    <s v="102337"/>
    <m/>
    <m/>
    <m/>
    <m/>
    <s v="X"/>
    <s v="N"/>
    <s v="Bowl Extrusion"/>
    <s v="OTHER SPECIALTY PRODUCTS"/>
    <s v="Specialty Products &amp; Other"/>
    <s v="Cold/Warm Forging &amp; Machining"/>
    <s v="Industrial"/>
    <s v="Other"/>
    <s v="Non-Automotive"/>
    <s v="In Production"/>
    <n v="13936.732568400001"/>
    <n v="28962.7164099"/>
    <n v="28963.199347500005"/>
    <n v="28963.199347500005"/>
    <n v="28963.199046200003"/>
    <n v="129789.04671950001"/>
    <n v="0"/>
    <n v="0"/>
    <n v="28962.7164099"/>
    <n v="0"/>
  </r>
  <r>
    <s v="Metaldyne"/>
    <s v="Forged Products"/>
    <s v="Oslavany"/>
    <s v="3rd Party Sale"/>
    <b v="1"/>
    <s v="Czech Republic"/>
    <s v="Europe"/>
    <x v="27"/>
    <s v="600600 - Eugen Klein GmbH"/>
    <s v="Germany"/>
    <s v="Europe"/>
    <s v="34237503232"/>
    <m/>
    <m/>
    <m/>
    <m/>
    <s v="X"/>
    <s v="N"/>
    <s v="Spline Sleeves"/>
    <s v="DRIVELINE"/>
    <s v="Driveline Shaft Products"/>
    <s v="Cold/Warm Forging &amp; Machining"/>
    <s v="Commercial"/>
    <s v="Multiple OEMs"/>
    <s v="Non-Automotive"/>
    <s v="In Production"/>
    <n v="35852.689873399904"/>
    <n v="23225.689677500002"/>
    <n v="23190.520344699999"/>
    <n v="23190.520344699999"/>
    <n v="23190.5203334"/>
    <n v="128649.94057369989"/>
    <n v="0"/>
    <n v="0"/>
    <n v="23225.689677500002"/>
    <n v="0"/>
  </r>
  <r>
    <s v="Metaldyne"/>
    <s v="Forged Products"/>
    <s v="Zell"/>
    <s v="3rd Party Sale"/>
    <b v="0"/>
    <s v="Germany"/>
    <s v="Europe"/>
    <x v="27"/>
    <s v="600651 - Integral Accumulator"/>
    <s v="Germany"/>
    <s v="Europe"/>
    <s v="Material Recovery - Euros Z"/>
    <m/>
    <m/>
    <m/>
    <m/>
    <s v="X"/>
    <s v="N"/>
    <s v="Materials"/>
    <s v="OTHER SPECIALTY PRODUCTS"/>
    <s v="Specialty Products &amp; Other"/>
    <s v="Cold/Warm Forging &amp; Machining"/>
    <s v="Light Vehicle"/>
    <s v="Other"/>
    <s v="Other"/>
    <s v="In Production"/>
    <n v="8027.0605892999993"/>
    <n v="29680.375480900002"/>
    <n v="29680.375469600007"/>
    <n v="29679.260630000001"/>
    <n v="29679.260641100005"/>
    <n v="126746.33281090001"/>
    <n v="0"/>
    <n v="0"/>
    <n v="29680.375480900002"/>
    <n v="0"/>
  </r>
  <r>
    <s v="Metaldyne"/>
    <s v="Forged Products"/>
    <s v="Oslavany"/>
    <s v="3rd Party Sale"/>
    <b v="1"/>
    <s v="Czech Republic"/>
    <s v="Europe"/>
    <x v="27"/>
    <s v="601262 - Rotorion NA LLC - SC"/>
    <s v="United States"/>
    <s v="North America"/>
    <s v="5164110108"/>
    <m/>
    <m/>
    <m/>
    <m/>
    <s v="X"/>
    <s v="N"/>
    <s v="Sleeves"/>
    <s v="Transmission"/>
    <s v="Other Transmission Products"/>
    <s v="Cold/Warm Forging &amp; Machining"/>
    <s v="Light Vehicle"/>
    <s v="Other"/>
    <s v="Other"/>
    <s v="In Production"/>
    <n v="97702.693661242985"/>
    <n v="26047.3316462"/>
    <n v="0"/>
    <n v="0"/>
    <n v="0"/>
    <n v="123750.02530744299"/>
    <n v="0"/>
    <n v="0"/>
    <n v="26047.3316462"/>
    <n v="0"/>
  </r>
  <r>
    <s v="Metaldyne"/>
    <s v="Forged Products"/>
    <s v="Nurnberg"/>
    <s v="3rd Party Sale"/>
    <b v="1"/>
    <s v="Germany"/>
    <s v="Europe"/>
    <x v="27"/>
    <s v="601451 - Neue ZWL GmbH"/>
    <s v="Germany"/>
    <s v="Europe"/>
    <s v="S13155"/>
    <m/>
    <m/>
    <m/>
    <m/>
    <s v="X"/>
    <s v="N"/>
    <s v="Gears"/>
    <s v="Transmission"/>
    <s v="Transmission Gears"/>
    <s v="Cold/Warm Forging &amp; Machining"/>
    <s v="Light Vehicle"/>
    <s v="Other"/>
    <s v="Other"/>
    <s v="In Production"/>
    <n v="13254.7314649"/>
    <n v="27557.240072900007"/>
    <n v="27575.232793100004"/>
    <n v="27580.8007144"/>
    <n v="27580.742018300003"/>
    <n v="123548.74706360002"/>
    <n v="0"/>
    <n v="0"/>
    <n v="27557.240072900007"/>
    <n v="0"/>
  </r>
  <r>
    <s v="Metaldyne"/>
    <s v="Forged Products"/>
    <s v="Oslavany"/>
    <s v="3rd Party Sale"/>
    <b v="0"/>
    <s v="Czech Republic"/>
    <s v="Europe"/>
    <x v="27"/>
    <s v="601559 - IFA Kardan GmbH"/>
    <s v="Germany"/>
    <s v="Europe"/>
    <s v="Material Recovery MO"/>
    <m/>
    <m/>
    <m/>
    <m/>
    <s v="X"/>
    <s v="N"/>
    <s v="Materials"/>
    <s v="DRIVELINE"/>
    <s v="Driveline Shaft Products"/>
    <s v="Cold/Warm Forging &amp; Machining"/>
    <s v="Light Vehicle"/>
    <s v="Other"/>
    <s v="Other"/>
    <s v="In Production"/>
    <n v="4700.6652904000002"/>
    <n v="23275.510300000002"/>
    <n v="29179.622919400004"/>
    <n v="29179.622919400004"/>
    <n v="29179.622941600006"/>
    <n v="115515.04437080002"/>
    <n v="0"/>
    <n v="0"/>
    <n v="23275.510300000002"/>
    <n v="0"/>
  </r>
  <r>
    <s v="Metaldyne"/>
    <s v="Sintered Products"/>
    <s v="St. Marys"/>
    <s v="3rd Party Sale"/>
    <b v="1"/>
    <s v="United States"/>
    <s v="North America"/>
    <x v="27"/>
    <s v="601110 - Remy Electricals China"/>
    <s v="China"/>
    <s v="APAC"/>
    <s v="10517076"/>
    <m/>
    <m/>
    <m/>
    <m/>
    <s v="X"/>
    <s v="N"/>
    <s v="Gears"/>
    <s v="OTHER SPECIALTY PRODUCTS"/>
    <s v="Specialty Products &amp; Other"/>
    <s v="Powder Metal Forming &amp; Machining"/>
    <s v="Light Vehicle"/>
    <s v="Other"/>
    <s v="Other"/>
    <s v="In Production"/>
    <n v="113996.15999999999"/>
    <n v="0"/>
    <n v="0"/>
    <n v="0"/>
    <n v="0"/>
    <n v="113996.15999999999"/>
    <n v="0"/>
    <n v="0"/>
    <n v="0"/>
    <n v="0"/>
  </r>
  <r>
    <s v="Metaldyne"/>
    <s v="Forged Products"/>
    <s v="Nurnberg"/>
    <s v="3rd Party Sale"/>
    <b v="0"/>
    <s v="Germany"/>
    <s v="Europe"/>
    <x v="27"/>
    <s v="601451 - Neue ZWL GmbH"/>
    <s v="Germany"/>
    <s v="Europe"/>
    <s v="Material Recovery  - Euros"/>
    <m/>
    <m/>
    <m/>
    <m/>
    <s v="X"/>
    <s v="N"/>
    <s v="Materials"/>
    <s v="Transmission"/>
    <s v="Transmission Modules and Assemblies"/>
    <s v="Cold/Warm Forging &amp; Machining"/>
    <s v="Light Vehicle"/>
    <s v="Other"/>
    <s v="Other"/>
    <s v="In Production"/>
    <n v="7172.1840022000015"/>
    <n v="26518.444992000001"/>
    <n v="26519.426072800004"/>
    <n v="26520.618973700006"/>
    <n v="26520.5855175"/>
    <n v="113251.25955820002"/>
    <n v="0"/>
    <n v="0"/>
    <n v="26518.444992000001"/>
    <n v="0"/>
  </r>
  <r>
    <s v="Metaldyne"/>
    <s v="Forged Products"/>
    <s v="Oslavany"/>
    <s v="3rd Party Sale"/>
    <b v="1"/>
    <s v="Czech Republic"/>
    <s v="Europe"/>
    <x v="27"/>
    <s v="601629 - SAIP S.r.l."/>
    <s v="Italy"/>
    <s v="Europe"/>
    <s v="BICLA1OE355"/>
    <m/>
    <m/>
    <m/>
    <m/>
    <s v="X"/>
    <s v="N"/>
    <s v="Filter Housings"/>
    <s v="OTHER SPECIALTY PRODUCTS"/>
    <s v="Specialty Products &amp; Other"/>
    <s v="Cold/Warm Forging &amp; Machining"/>
    <s v="Industrial"/>
    <s v="Other"/>
    <s v="Other"/>
    <s v="Awarded"/>
    <n v="13455.422944"/>
    <n v="49746.335519100001"/>
    <n v="49721.598777099993"/>
    <n v="0"/>
    <n v="0"/>
    <n v="112923.35724019998"/>
    <n v="0"/>
    <n v="0"/>
    <n v="49746.335519100001"/>
    <n v="0"/>
  </r>
  <r>
    <s v="Metaldyne"/>
    <s v="Forged Products"/>
    <s v="Oslavany"/>
    <s v="3rd Party Sale"/>
    <b v="0"/>
    <s v="Czech Republic"/>
    <s v="Europe"/>
    <x v="27"/>
    <s v="601215 - Avex OU"/>
    <s v="Estonia"/>
    <s v="Europe"/>
    <s v="Material Recovery - Euros"/>
    <m/>
    <m/>
    <m/>
    <m/>
    <s v="X"/>
    <s v="N"/>
    <s v="Materials"/>
    <s v="OTHER SPECIALTY PRODUCTS"/>
    <s v="Specialty Products &amp; Other"/>
    <s v="Cold/Warm Forging &amp; Machining"/>
    <s v="Industrial"/>
    <s v="Other"/>
    <s v="Non-Automotive"/>
    <s v="In Production"/>
    <n v="7100.6273182000004"/>
    <n v="26242.0762698"/>
    <n v="26243.168846200006"/>
    <n v="26243.168846200002"/>
    <n v="26243.168835000004"/>
    <n v="112072.21011540001"/>
    <n v="0"/>
    <n v="0"/>
    <n v="26242.0762698"/>
    <n v="0"/>
  </r>
  <r>
    <s v="Metaldyne"/>
    <s v="Forged Products"/>
    <s v="Oslavany"/>
    <s v="3rd Party Sale"/>
    <b v="1"/>
    <s v="Czech Republic"/>
    <s v="Europe"/>
    <x v="27"/>
    <s v="601187 - Van Aerssen Machining BV"/>
    <s v="Netherlands"/>
    <s v="Europe"/>
    <s v="102344-2"/>
    <m/>
    <m/>
    <m/>
    <m/>
    <s v="X"/>
    <s v="N"/>
    <s v="Housings"/>
    <s v="OTHER SPECIALTY PRODUCTS"/>
    <s v="Specialty Products &amp; Other"/>
    <s v="Cold/Warm Forging &amp; Machining"/>
    <s v="Industrial"/>
    <s v="Other"/>
    <s v="Non-Automotive"/>
    <s v="In Production"/>
    <n v="53339.784490177313"/>
    <n v="14357.450234999998"/>
    <n v="14429.455229400002"/>
    <n v="14429.455218300001"/>
    <n v="14429.454906200001"/>
    <n v="110985.60007907733"/>
    <n v="0"/>
    <n v="0"/>
    <n v="14357.450234999998"/>
    <n v="0"/>
  </r>
  <r>
    <s v="Metaldyne"/>
    <s v="Forged Products"/>
    <s v="Zell"/>
    <s v="3rd Party Sale"/>
    <b v="1"/>
    <s v="Germany"/>
    <s v="Europe"/>
    <x v="27"/>
    <s v="600600 - Eugen Klein GmbH"/>
    <s v="Germany"/>
    <s v="Europe"/>
    <s v="317 600 11103"/>
    <m/>
    <m/>
    <m/>
    <m/>
    <s v="X"/>
    <s v="N"/>
    <s v="Bushings"/>
    <s v="OTHER SPECIALTY PRODUCTS"/>
    <s v="Specialty Products &amp; Other"/>
    <s v="Cold/Warm Forging &amp; Machining"/>
    <s v="Commercial"/>
    <s v="Multiple OEMs"/>
    <s v="Non-Automotive"/>
    <s v="In Production"/>
    <n v="11859.2342467"/>
    <n v="24647.402750999998"/>
    <n v="24645.759700400005"/>
    <n v="24645.759689200004"/>
    <n v="24645.759677999999"/>
    <n v="110443.91606530001"/>
    <n v="0"/>
    <n v="0"/>
    <n v="24647.402750999998"/>
    <n v="0"/>
  </r>
  <r>
    <s v="Metaldyne"/>
    <s v="Forged Products"/>
    <s v="Nurnberg"/>
    <s v="3rd Party Sale"/>
    <b v="0"/>
    <s v="Germany"/>
    <s v="Europe"/>
    <x v="27"/>
    <s v="600617 - Hydac Filtertechnik GmbH"/>
    <s v="Germany"/>
    <s v="Europe"/>
    <s v="Material Recovery - Euros"/>
    <m/>
    <m/>
    <m/>
    <m/>
    <s v="X"/>
    <s v="N"/>
    <s v="Materials"/>
    <s v="OTHER SPECIALTY PRODUCTS"/>
    <s v="Specialty Products &amp; Other"/>
    <s v="Cold/Warm Forging &amp; Machining"/>
    <s v="Industrial"/>
    <s v="Other"/>
    <s v="Non-Automotive"/>
    <s v="In Production"/>
    <n v="6961.4890559000005"/>
    <n v="25736.072858399999"/>
    <n v="25736.072847400003"/>
    <n v="25736.072847400003"/>
    <n v="25736.072881000004"/>
    <n v="109905.78049010001"/>
    <n v="0"/>
    <n v="0"/>
    <n v="25736.072858399999"/>
    <n v="0"/>
  </r>
  <r>
    <s v="Metaldyne"/>
    <s v="Forged Products"/>
    <s v="Oslavany"/>
    <s v="3rd Party Sale"/>
    <b v="1"/>
    <s v="Czech Republic"/>
    <s v="Europe"/>
    <x v="27"/>
    <s v="601215 - Avex OU"/>
    <s v="Estonia"/>
    <s v="Europe"/>
    <s v="102206-1"/>
    <m/>
    <m/>
    <m/>
    <m/>
    <s v="X"/>
    <s v="N"/>
    <s v="Housings"/>
    <s v="OTHER SPECIALTY PRODUCTS"/>
    <s v="Specialty Products &amp; Other"/>
    <s v="Cold/Warm Forging &amp; Machining"/>
    <s v="Industrial"/>
    <s v="Other"/>
    <s v="Non-Automotive"/>
    <s v="In Production"/>
    <n v="11777.436790800002"/>
    <n v="24466.765363900002"/>
    <n v="24466.677837900006"/>
    <n v="24466.6778491"/>
    <n v="24466.677848899999"/>
    <n v="109644.23569060001"/>
    <n v="0"/>
    <n v="0"/>
    <n v="24466.765363900002"/>
    <n v="0"/>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107443.4418313244"/>
    <n v="0"/>
    <n v="0"/>
    <n v="0"/>
    <n v="0"/>
    <n v="107443.4418313244"/>
    <n v="0"/>
    <n v="0"/>
    <n v="0"/>
    <n v="0"/>
  </r>
  <r>
    <s v="Metaldyne"/>
    <s v="Forged Products"/>
    <s v="Oslavany"/>
    <s v="3rd Party Sale"/>
    <b v="0"/>
    <s v="Czech Republic"/>
    <s v="Europe"/>
    <x v="27"/>
    <s v="601629 - SAIP S.r.l."/>
    <s v="Italy"/>
    <s v="Europe"/>
    <s v="Material Recovery"/>
    <m/>
    <m/>
    <m/>
    <m/>
    <s v="X"/>
    <s v="N"/>
    <s v="Materials"/>
    <s v="OTHER SPECIALTY PRODUCTS"/>
    <s v="Specialty Products &amp; Other"/>
    <s v="Cold/Warm Forging &amp; Machining"/>
    <s v="Industrial"/>
    <s v="Other"/>
    <s v="Other"/>
    <s v="In Production"/>
    <n v="7232.7327596999994"/>
    <n v="26732.583410200001"/>
    <n v="26732.538827800003"/>
    <n v="22876.341970699999"/>
    <n v="22876.341992900001"/>
    <n v="106450.53896130002"/>
    <n v="0"/>
    <n v="0"/>
    <n v="26732.583410200001"/>
    <n v="0"/>
  </r>
  <r>
    <s v="Metaldyne"/>
    <s v="Forged Products"/>
    <s v="Oslavany"/>
    <s v="3rd Party Sale"/>
    <b v="1"/>
    <s v="Czech Republic"/>
    <s v="Europe"/>
    <x v="27"/>
    <s v="601215 - Avex OU"/>
    <s v="Estonia"/>
    <s v="Europe"/>
    <s v="102206-2"/>
    <m/>
    <m/>
    <m/>
    <m/>
    <s v="X"/>
    <s v="N"/>
    <s v="Bowl Extrusion"/>
    <s v="OTHER SPECIALTY PRODUCTS"/>
    <s v="Specialty Products &amp; Other"/>
    <s v="Cold/Warm Forging &amp; Machining"/>
    <s v="Industrial"/>
    <s v="Other"/>
    <s v="Non-Automotive"/>
    <s v="In Production"/>
    <n v="11290.171292000001"/>
    <n v="23478.779923999999"/>
    <n v="23478.154186699998"/>
    <n v="23478.154197799995"/>
    <n v="23478.154231199998"/>
    <n v="105203.41383169999"/>
    <n v="0"/>
    <n v="0"/>
    <n v="23478.779923999999"/>
    <n v="0"/>
  </r>
  <r>
    <s v="Metaldyne"/>
    <s v="Forged Products"/>
    <s v="Oslavany"/>
    <s v="3rd Party Sale"/>
    <b v="1"/>
    <s v="Czech Republic"/>
    <s v="Europe"/>
    <x v="27"/>
    <s v="600647 - M+S Hydraulik"/>
    <s v="Bulgaria"/>
    <s v="Europe"/>
    <s v="4134447600T"/>
    <m/>
    <m/>
    <m/>
    <m/>
    <s v="X"/>
    <s v="N"/>
    <s v="Shafts"/>
    <s v="OTHER SPECIALTY PRODUCTS"/>
    <s v="Specialty Products &amp; Other"/>
    <s v="Cold/Warm Forging &amp; Machining"/>
    <s v="Industrial"/>
    <s v="Multiple OEMs"/>
    <s v="Non-Automotive"/>
    <s v="In Production"/>
    <n v="0"/>
    <n v="26144.710847900005"/>
    <n v="26144.5801216"/>
    <n v="26144.580065900002"/>
    <n v="26144.580188800002"/>
    <n v="104578.45122420001"/>
    <n v="0"/>
    <n v="0"/>
    <n v="26144.710847900005"/>
    <n v="0"/>
  </r>
  <r>
    <s v="Metaldyne"/>
    <s v="Forged Products"/>
    <s v="Oslavany"/>
    <s v="3rd Party Sale"/>
    <b v="1"/>
    <s v="Czech Republic"/>
    <s v="Europe"/>
    <x v="27"/>
    <s v="601620 - Manisa Kardan Cemmer"/>
    <s v="Turkey"/>
    <s v="Europe"/>
    <s v="740.3.KK.003.00.10"/>
    <m/>
    <m/>
    <m/>
    <m/>
    <s v="X"/>
    <s v="N"/>
    <s v="Spline Sleeves"/>
    <s v="DRIVELINE"/>
    <s v="Driveline Shaft Products"/>
    <s v="Cold/Warm Forging &amp; Machining"/>
    <s v="Commercial"/>
    <s v="Other"/>
    <s v="Non-Automotive"/>
    <s v="Awarded"/>
    <n v="19763.738632003999"/>
    <n v="12071.150611300001"/>
    <n v="24190.852923400002"/>
    <n v="24190.852923400002"/>
    <n v="24190.8529346"/>
    <n v="104407.448024704"/>
    <n v="0"/>
    <n v="0"/>
    <n v="12071.150611300001"/>
    <n v="0"/>
  </r>
  <r>
    <s v="Metaldyne"/>
    <s v="Forged Products"/>
    <s v="Zell"/>
    <s v="3rd Party Sale"/>
    <b v="1"/>
    <s v="Germany"/>
    <s v="Europe"/>
    <x v="27"/>
    <s v="601093 - KMB Techologie"/>
    <s v="Germany"/>
    <s v="Europe"/>
    <s v="0A6 311 205 L"/>
    <m/>
    <m/>
    <m/>
    <m/>
    <s v="X"/>
    <s v="N"/>
    <s v="Shafts"/>
    <s v="Transmission"/>
    <s v="Transmission Shafts"/>
    <s v="Cold/Warm Forging &amp; Machining"/>
    <s v="Light Vehicle"/>
    <s v="Volkswagen"/>
    <s v="Other"/>
    <s v="In Production"/>
    <n v="103925.82729270001"/>
    <n v="0"/>
    <n v="0"/>
    <n v="0"/>
    <n v="0"/>
    <n v="103925.82729270001"/>
    <n v="0"/>
    <n v="0"/>
    <n v="0"/>
    <n v="0"/>
  </r>
  <r>
    <s v="Metaldyne"/>
    <s v="Forged Products"/>
    <s v="Oslavany"/>
    <s v="3rd Party Sale"/>
    <b v="1"/>
    <s v="Czech Republic"/>
    <s v="Europe"/>
    <x v="27"/>
    <s v="600668 - Bofors Carl Gustaf - SAAB"/>
    <s v="Germany"/>
    <s v="Europe"/>
    <s v="05213118+"/>
    <m/>
    <m/>
    <m/>
    <m/>
    <s v="X"/>
    <s v="N"/>
    <s v="No Data"/>
    <s v="SAFETY - CRITICAL"/>
    <s v="Wheel End Products &amp; Assy"/>
    <s v="Cold/Warm Forging &amp; Machining"/>
    <s v="Industrial"/>
    <s v="Other"/>
    <s v="Non-Automotive"/>
    <s v="In Production"/>
    <n v="102259.61130683296"/>
    <n v="0"/>
    <n v="0"/>
    <n v="0"/>
    <n v="0"/>
    <n v="102259.61130683296"/>
    <n v="0"/>
    <n v="0"/>
    <n v="0"/>
    <n v="0"/>
  </r>
  <r>
    <s v="Metaldyne"/>
    <s v="Sintered Products"/>
    <s v="Suzhou Sintered"/>
    <s v="3rd Party Sale"/>
    <b v="0"/>
    <s v="China"/>
    <s v="APAC"/>
    <x v="27"/>
    <s v="500024 - Other"/>
    <s v="China"/>
    <s v="APAC"/>
    <s v="CPM extension"/>
    <m/>
    <m/>
    <m/>
    <m/>
    <s v="X"/>
    <s v="N"/>
    <s v="Parts"/>
    <s v="OTHER SPECIALTY PRODUCTS"/>
    <s v="Specialty Products &amp; Other"/>
    <s v="Powder Metal Forming &amp; Machining"/>
    <s v="Light Vehicle"/>
    <s v="Multiple OEMs"/>
    <s v="Other"/>
    <s v="In Production"/>
    <n v="101600"/>
    <n v="0"/>
    <n v="0"/>
    <n v="0"/>
    <n v="0"/>
    <n v="101600"/>
    <n v="0"/>
    <n v="0"/>
    <n v="0"/>
    <n v="0"/>
  </r>
  <r>
    <s v="Metaldyne"/>
    <s v="Forged Products"/>
    <s v="Zell"/>
    <s v="3rd Party Sale"/>
    <b v="1"/>
    <s v="Germany"/>
    <s v="Europe"/>
    <x v="27"/>
    <s v="601156 - Herzog AG"/>
    <s v="Germany"/>
    <s v="Europe"/>
    <s v="17-7139-11404-001"/>
    <m/>
    <m/>
    <m/>
    <m/>
    <s v="X"/>
    <s v="N"/>
    <s v="Gears"/>
    <s v="DRIVELINE"/>
    <s v="Differential Gears and Pinions"/>
    <s v="Cold/Warm Forging &amp; Machining"/>
    <s v="Industrial"/>
    <s v="Multiple OEMs"/>
    <s v="Non-Automotive"/>
    <s v="In Production"/>
    <n v="101140.16647564431"/>
    <n v="0"/>
    <n v="0"/>
    <n v="0"/>
    <n v="0"/>
    <n v="101140.16647564431"/>
    <n v="0"/>
    <n v="0"/>
    <n v="0"/>
    <n v="0"/>
  </r>
  <r>
    <s v="Metaldyne"/>
    <s v="Forged Products"/>
    <s v="Oslavany"/>
    <s v="3rd Party Sale"/>
    <b v="1"/>
    <s v="Czech Republic"/>
    <s v="Europe"/>
    <x v="27"/>
    <s v="601538 - Brevini Fluid Power S.p.A."/>
    <s v="Italy"/>
    <s v="Europe"/>
    <s v="30321900000"/>
    <m/>
    <m/>
    <m/>
    <m/>
    <s v="X"/>
    <s v="N"/>
    <s v="Input Shafts"/>
    <s v="Transmission"/>
    <s v="Transmission Shafts"/>
    <s v="Cold/Warm Forging &amp; Machining"/>
    <s v="Industrial"/>
    <s v="Other"/>
    <s v="Non-Automotive"/>
    <s v="In Production"/>
    <n v="6339.8404536000007"/>
    <n v="23492.492663199999"/>
    <n v="23456.919334800004"/>
    <n v="23456.919334700004"/>
    <n v="23456.919334400001"/>
    <n v="100203.0911207"/>
    <n v="0"/>
    <n v="0"/>
    <n v="23492.492663199999"/>
    <n v="0"/>
  </r>
  <r>
    <s v="Metaldyne"/>
    <s v="Vibration Control Systems"/>
    <s v="Halifax"/>
    <s v="3rd Party Sale"/>
    <b v="1"/>
    <s v="UK"/>
    <s v="Europe"/>
    <x v="27"/>
    <s v="600774 - EGL Trade Services"/>
    <s v="UK"/>
    <s v="Europe"/>
    <s v="3967014"/>
    <m/>
    <m/>
    <m/>
    <m/>
    <s v="X"/>
    <s v="N"/>
    <s v="Viscous Dampers"/>
    <s v="Engine"/>
    <s v="Rubber and Viscous Dampers"/>
    <s v="Rubber &amp; Viscous Dampening Assemblies"/>
    <s v="Commercial"/>
    <s v="Multiple OEMs"/>
    <s v="Non-Automotive"/>
    <s v="In Production"/>
    <n v="96688.478724805813"/>
    <n v="0"/>
    <n v="0"/>
    <n v="0"/>
    <n v="0"/>
    <n v="96688.478724805813"/>
    <n v="0"/>
    <n v="0"/>
    <n v="0"/>
    <n v="0"/>
  </r>
  <r>
    <s v="Metaldyne"/>
    <s v="Forged Products"/>
    <s v="Oslavany"/>
    <s v="3rd Party Sale"/>
    <b v="1"/>
    <s v="Czech Republic"/>
    <s v="Europe"/>
    <x v="27"/>
    <s v="600635 - Tireks Otomotive"/>
    <s v="Turkey"/>
    <s v="Europe"/>
    <s v="TS.68765.04.00"/>
    <m/>
    <m/>
    <m/>
    <m/>
    <s v="X"/>
    <s v="N"/>
    <s v="Tubes"/>
    <s v="DRIVELINE"/>
    <s v="Driveline Shaft Products"/>
    <s v="Cold/Warm Forging &amp; Machining"/>
    <s v="Commercial"/>
    <s v="Multiple OEMs"/>
    <s v="Non-Automotive"/>
    <s v="In Production"/>
    <n v="5985.5618997000001"/>
    <n v="22131.0828373"/>
    <n v="22131.083004500004"/>
    <n v="22131.083004400003"/>
    <n v="22131.082971299998"/>
    <n v="94509.893717200001"/>
    <n v="0"/>
    <n v="0"/>
    <n v="22131.0828373"/>
    <n v="0"/>
  </r>
  <r>
    <s v="Metaldyne"/>
    <s v="Forged Products"/>
    <s v="Oslavany"/>
    <s v="3rd Party Sale"/>
    <b v="0"/>
    <s v="Czech Republic"/>
    <s v="Europe"/>
    <x v="27"/>
    <s v="601620 - Manisa Kardan Cemmer"/>
    <s v="Turkey"/>
    <s v="Europe"/>
    <s v="Material Recovery OS"/>
    <m/>
    <m/>
    <m/>
    <m/>
    <s v="X"/>
    <s v="N"/>
    <s v="Materials"/>
    <s v="DRIVELINE"/>
    <s v="Driveline Shaft Products"/>
    <s v="Cold/Warm Forging &amp; Machining"/>
    <s v="Commercial"/>
    <s v="Other"/>
    <s v="Non-Automotive"/>
    <s v="In Production"/>
    <n v="1945.4197478000001"/>
    <n v="14375.7789677"/>
    <n v="25257.628316400005"/>
    <n v="25257.628316500002"/>
    <n v="25257.628271800004"/>
    <n v="92094.083620200006"/>
    <n v="0"/>
    <n v="0"/>
    <n v="14375.7789677"/>
    <n v="0"/>
  </r>
  <r>
    <s v="Metaldyne"/>
    <s v="Forged Products"/>
    <s v="Oslavany"/>
    <s v="3rd Party Sale"/>
    <b v="1"/>
    <s v="Czech Republic"/>
    <s v="Europe"/>
    <x v="27"/>
    <s v="600647 - M+S Hydraulik"/>
    <s v="Bulgaria"/>
    <s v="Europe"/>
    <s v="41344 284 00T"/>
    <m/>
    <m/>
    <m/>
    <m/>
    <s v="X"/>
    <s v="N"/>
    <s v="Cham Shafts"/>
    <s v="OTHER SPECIALTY PRODUCTS"/>
    <s v="Specialty Products &amp; Other"/>
    <s v="Cold/Warm Forging &amp; Machining"/>
    <s v="Industrial"/>
    <s v="Multiple OEMs"/>
    <s v="Non-Automotive"/>
    <s v="In Production"/>
    <n v="12839.427683709306"/>
    <n v="19532.0349112"/>
    <n v="19532.034922400002"/>
    <n v="19532.0348667"/>
    <n v="19532.0348218"/>
    <n v="90967.567205809304"/>
    <n v="0"/>
    <n v="0"/>
    <n v="19532.0349112"/>
    <n v="0"/>
  </r>
  <r>
    <s v="Metaldyne"/>
    <s v="Forged Products"/>
    <s v="Nurnberg"/>
    <s v="3rd Party Sale"/>
    <b v="1"/>
    <s v="Germany"/>
    <s v="Europe"/>
    <x v="27"/>
    <s v="601574 - HYDAC Bethlehem PA"/>
    <s v="United States"/>
    <s v="North America"/>
    <s v="3086842"/>
    <m/>
    <m/>
    <m/>
    <m/>
    <s v="X"/>
    <s v="N"/>
    <s v="Housings"/>
    <s v="OTHER SPECIALTY PRODUCTS"/>
    <s v="Specialty Products &amp; Other"/>
    <s v="Cold/Warm Forging &amp; Machining"/>
    <s v="Industrial"/>
    <s v="Other"/>
    <s v="Non-Automotive"/>
    <s v="In Production"/>
    <n v="20402.439612521383"/>
    <n v="17346.930841399997"/>
    <n v="17360.744551600001"/>
    <n v="17354.011321800001"/>
    <n v="17347.000251499998"/>
    <n v="89811.126578821379"/>
    <n v="0"/>
    <n v="0"/>
    <n v="17346.930841399997"/>
    <n v="0"/>
  </r>
  <r>
    <s v="Metaldyne"/>
    <s v="Forged Products"/>
    <s v="Oslavany"/>
    <s v="3rd Party Sale"/>
    <b v="1"/>
    <s v="Czech Republic"/>
    <s v="Europe"/>
    <x v="27"/>
    <s v="600927 - Intec Kuhn GMBH"/>
    <s v="Germany"/>
    <s v="Europe"/>
    <s v="3029612"/>
    <m/>
    <m/>
    <m/>
    <m/>
    <s v="X"/>
    <s v="N"/>
    <s v="Filter Housings"/>
    <s v="OTHER SPECIALTY PRODUCTS"/>
    <s v="Specialty Products &amp; Other"/>
    <s v="Cold/Warm Forging &amp; Machining"/>
    <s v="Industrial"/>
    <s v="Multiple OEMs"/>
    <s v="Non-Automotive"/>
    <s v="In Production"/>
    <n v="5654.3336029000002"/>
    <n v="20906.364602300004"/>
    <n v="20906.3646247"/>
    <n v="20906.364580000005"/>
    <n v="20906.364502100001"/>
    <n v="89279.791912000001"/>
    <n v="0"/>
    <n v="0"/>
    <n v="20906.364602300004"/>
    <n v="0"/>
  </r>
  <r>
    <s v="Metaldyne"/>
    <s v="Forged Products"/>
    <s v="Oslavany"/>
    <s v="3rd Party Sale"/>
    <b v="1"/>
    <s v="Czech Republic"/>
    <s v="Europe"/>
    <x v="27"/>
    <s v="601620 - Manisa Kardan Cemmer"/>
    <s v="Turkey"/>
    <s v="Europe"/>
    <s v="389.3.KK.001.00.10"/>
    <m/>
    <m/>
    <m/>
    <m/>
    <s v="X"/>
    <s v="N"/>
    <s v="Spline Sleeves"/>
    <s v="DRIVELINE"/>
    <s v="Driveline Shaft Products"/>
    <s v="Cold/Warm Forging &amp; Machining"/>
    <s v="Commercial"/>
    <s v="Other"/>
    <s v="Non-Automotive"/>
    <s v="Awarded"/>
    <n v="37235.434225143195"/>
    <n v="9438.4589655000018"/>
    <n v="14122.2656957"/>
    <n v="14122.030330800002"/>
    <n v="14122.030130000003"/>
    <n v="89040.219347143197"/>
    <n v="0"/>
    <n v="0"/>
    <n v="9438.4589655000018"/>
    <n v="0"/>
  </r>
  <r>
    <s v="Metaldyne"/>
    <s v="Forged Products"/>
    <s v="Zell"/>
    <s v="3rd Party Sale"/>
    <b v="1"/>
    <s v="Germany"/>
    <s v="Europe"/>
    <x v="27"/>
    <s v="601594 - ICT Cantabas de Torneado, S.R."/>
    <s v="Spain"/>
    <s v="Europe"/>
    <s v="FC1047858"/>
    <m/>
    <m/>
    <m/>
    <m/>
    <s v="X"/>
    <s v="N"/>
    <s v="Hubs"/>
    <s v="Transmission"/>
    <s v="Transmission Hubs"/>
    <s v="Cold/Warm Forging &amp; Machining"/>
    <s v="Light Vehicle"/>
    <s v="Other"/>
    <s v="Other"/>
    <s v="In Production"/>
    <n v="87973.80959899514"/>
    <n v="0"/>
    <n v="0"/>
    <n v="0"/>
    <n v="0"/>
    <n v="87973.80959899514"/>
    <n v="0"/>
    <n v="0"/>
    <n v="0"/>
    <n v="0"/>
  </r>
  <r>
    <s v="Metaldyne"/>
    <s v="Vibration Control Systems"/>
    <s v="Litchfield"/>
    <s v="3rd Party Sale"/>
    <b v="1"/>
    <s v="United States"/>
    <s v="North America"/>
    <x v="27"/>
    <s v="601645 - Central Power Systems &amp; Svcs."/>
    <s v="United States"/>
    <s v="North America"/>
    <s v="ST280040"/>
    <m/>
    <m/>
    <m/>
    <m/>
    <s v="X"/>
    <s v="N"/>
    <s v="Viscous Dampers"/>
    <s v="Engine"/>
    <s v="Rubber and Viscous Dampers"/>
    <s v="Rubber &amp; Viscous Dampening Assemblies"/>
    <s v="Industrial"/>
    <s v="Other"/>
    <s v="Non-Automotive"/>
    <s v="In Production"/>
    <n v="86655"/>
    <n v="0"/>
    <n v="0"/>
    <n v="0"/>
    <n v="0"/>
    <n v="86655"/>
    <n v="0"/>
    <n v="0"/>
    <n v="0"/>
    <n v="0"/>
  </r>
  <r>
    <s v="Metaldyne"/>
    <s v="Forged Products"/>
    <s v="Oslavany"/>
    <s v="3rd Party Sale"/>
    <b v="1"/>
    <s v="Czech Republic"/>
    <s v="Europe"/>
    <x v="27"/>
    <s v="600635 - Tireks Otomotive"/>
    <s v="Turkey"/>
    <s v="Europe"/>
    <s v="TS.68755.05.00"/>
    <m/>
    <m/>
    <m/>
    <m/>
    <s v="X"/>
    <s v="N"/>
    <s v="No Data"/>
    <s v="DRIVELINE"/>
    <s v="Driveline Shaft Products"/>
    <s v="Cold/Warm Forging &amp; Machining"/>
    <s v="Commercial"/>
    <s v="Multiple OEMs"/>
    <s v="Non-Automotive"/>
    <s v="In Production"/>
    <n v="86134.997126215807"/>
    <n v="0"/>
    <n v="0"/>
    <n v="0"/>
    <n v="0"/>
    <n v="86134.997126215807"/>
    <n v="0"/>
    <n v="0"/>
    <n v="0"/>
    <n v="0"/>
  </r>
  <r>
    <s v="Metaldyne"/>
    <s v="Forged Products"/>
    <s v="Oslavany"/>
    <s v="3rd Party Sale"/>
    <b v="1"/>
    <s v="Czech Republic"/>
    <s v="Europe"/>
    <x v="27"/>
    <s v="600617 - Hydac Filtertechnik GmbH"/>
    <s v="Germany"/>
    <s v="Europe"/>
    <s v="DF 280"/>
    <m/>
    <m/>
    <m/>
    <m/>
    <s v="X"/>
    <s v="N"/>
    <s v="No Data"/>
    <s v="OTHER SPECIALTY PRODUCTS"/>
    <s v="Specialty Products &amp; Other"/>
    <s v="Cold/Warm Forging &amp; Machining"/>
    <s v="Industrial"/>
    <s v="Other"/>
    <s v="Non-Automotive"/>
    <s v="In Production"/>
    <n v="84026.44662922743"/>
    <n v="0"/>
    <n v="0"/>
    <n v="0"/>
    <n v="0"/>
    <n v="84026.44662922743"/>
    <n v="0"/>
    <n v="0"/>
    <n v="0"/>
    <n v="0"/>
  </r>
  <r>
    <s v="Metaldyne"/>
    <s v="Vibration Control Systems"/>
    <s v="Halifax"/>
    <s v="3rd Party Sale"/>
    <b v="1"/>
    <s v="UK"/>
    <s v="Europe"/>
    <x v="27"/>
    <s v="600774 - EGL Trade Services"/>
    <s v="UK"/>
    <s v="Europe"/>
    <s v="5258338"/>
    <m/>
    <m/>
    <m/>
    <m/>
    <s v="X"/>
    <s v="N"/>
    <s v="Viscous Dampers"/>
    <s v="Engine"/>
    <s v="Rubber and Viscous Dampers"/>
    <s v="Rubber &amp; Viscous Dampening Assemblies"/>
    <s v="Commercial"/>
    <s v="Multiple OEMs"/>
    <s v="Non-Automotive"/>
    <s v="In Production"/>
    <n v="82975.147862543992"/>
    <n v="0"/>
    <n v="0"/>
    <n v="0"/>
    <n v="0"/>
    <n v="82975.147862543992"/>
    <n v="0"/>
    <n v="0"/>
    <n v="0"/>
    <n v="0"/>
  </r>
  <r>
    <s v="Metaldyne"/>
    <s v="Sintered Products"/>
    <s v="Ridgway"/>
    <s v="3rd Party Sale"/>
    <b v="1"/>
    <s v="United States"/>
    <s v="North America"/>
    <x v="27"/>
    <s v="601616 - Hoeckle Langenegg"/>
    <s v="Germany"/>
    <s v="Europe"/>
    <s v="AL8E 6205 AA"/>
    <m/>
    <m/>
    <m/>
    <m/>
    <s v="X"/>
    <s v="N"/>
    <s v="Connecting Rods"/>
    <s v="Engine"/>
    <s v="Powder Metal Connecting Rods"/>
    <s v="Powder Metal Forming &amp; Machining"/>
    <s v="Light Vehicle"/>
    <s v="Aston Martin"/>
    <s v="Ford Duratec"/>
    <s v="In Production"/>
    <n v="82477.224000000002"/>
    <n v="0"/>
    <n v="0"/>
    <n v="0"/>
    <n v="0"/>
    <n v="82477.224000000002"/>
    <n v="0"/>
    <n v="0"/>
    <n v="0"/>
    <n v="0"/>
  </r>
  <r>
    <s v="Metaldyne"/>
    <s v="Forged Products"/>
    <s v="Nurnberg"/>
    <s v="3rd Party Sale"/>
    <b v="1"/>
    <s v="Germany"/>
    <s v="Europe"/>
    <x v="27"/>
    <s v="600617 - Hydac Filtertechnik GmbH"/>
    <s v="Germany"/>
    <s v="Europe"/>
    <s v="3086842 MFM...95M75"/>
    <m/>
    <m/>
    <m/>
    <m/>
    <s v="X"/>
    <s v="N"/>
    <s v="Housings"/>
    <s v="OTHER SPECIALTY PRODUCTS"/>
    <s v="Specialty Products &amp; Other"/>
    <s v="Cold/Warm Forging &amp; Machining"/>
    <s v="Industrial"/>
    <s v="Other"/>
    <s v="Non-Automotive"/>
    <s v="In Production"/>
    <n v="8350.4684087000023"/>
    <n v="17346.930841400001"/>
    <n v="17360.744551600001"/>
    <n v="17354.011321800001"/>
    <n v="17347.000251499998"/>
    <n v="77759.155375000002"/>
    <n v="0"/>
    <n v="0"/>
    <n v="17346.930841400001"/>
    <n v="0"/>
  </r>
  <r>
    <s v="Metaldyne"/>
    <s v="Forged Products"/>
    <s v="Zell"/>
    <s v="3rd Party Sale"/>
    <b v="1"/>
    <s v="Germany"/>
    <s v="Europe"/>
    <x v="27"/>
    <s v="601170 - UKM Fahrzeugteile GmbH"/>
    <s v="Germany"/>
    <s v="Europe"/>
    <s v="100679"/>
    <m/>
    <m/>
    <m/>
    <m/>
    <s v="X"/>
    <s v="N"/>
    <s v="Starter Drivers"/>
    <s v="OTHER SPECIALTY PRODUCTS"/>
    <s v="Specialty Products &amp; Other"/>
    <s v="Cold/Warm Forging &amp; Machining"/>
    <s v="Light Vehicle"/>
    <s v="Other"/>
    <s v="Other"/>
    <s v="In Production"/>
    <n v="17396.444750661918"/>
    <n v="14615.5475604"/>
    <n v="14614.573157199999"/>
    <n v="14614.573157199999"/>
    <n v="14614.5731572"/>
    <n v="75855.711782661921"/>
    <n v="0"/>
    <n v="0"/>
    <n v="14615.5475604"/>
    <n v="0"/>
  </r>
  <r>
    <s v="Metaldyne"/>
    <s v="Forged Products"/>
    <s v="Oslavany"/>
    <s v="3rd Party Sale"/>
    <b v="1"/>
    <s v="Czech Republic"/>
    <s v="Europe"/>
    <x v="27"/>
    <s v="600600 - Eugen Klein GmbH"/>
    <s v="Germany"/>
    <s v="Europe"/>
    <s v="34259011176"/>
    <m/>
    <m/>
    <m/>
    <m/>
    <s v="X"/>
    <s v="N"/>
    <s v="Spline Sleeves"/>
    <s v="DRIVELINE"/>
    <s v="Driveline Shaft Products"/>
    <s v="Cold/Warm Forging &amp; Machining"/>
    <s v="Commercial"/>
    <s v="Multiple OEMs"/>
    <s v="Non-Automotive"/>
    <s v="In Production"/>
    <n v="17007.688674416633"/>
    <n v="14653.991177299999"/>
    <n v="14727.4833793"/>
    <n v="14727.483390400002"/>
    <n v="14727.483078100002"/>
    <n v="75844.129699516634"/>
    <n v="0"/>
    <n v="0"/>
    <n v="14653.991177299999"/>
    <n v="0"/>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73875.492530990479"/>
    <n v="0"/>
    <n v="0"/>
    <n v="0"/>
    <n v="0"/>
    <n v="73875.492530990479"/>
    <n v="0"/>
    <n v="0"/>
    <n v="0"/>
    <n v="0"/>
  </r>
  <r>
    <s v="Metaldyne"/>
    <s v="Sintered Products"/>
    <s v="St. Marys"/>
    <s v="3rd Party Sale"/>
    <b v="1"/>
    <s v="United States"/>
    <s v="North America"/>
    <x v="27"/>
    <s v="600546 - REMY Components S de RL de CV"/>
    <s v="Mexico"/>
    <s v="North America"/>
    <s v="10510364"/>
    <m/>
    <m/>
    <m/>
    <m/>
    <s v="X"/>
    <s v="N"/>
    <s v="Gears"/>
    <s v="OTHER SPECIALTY PRODUCTS"/>
    <s v="Specialty Products &amp; Other"/>
    <s v="Powder Metal Forming &amp; Machining"/>
    <s v="Light Vehicle"/>
    <s v="Other"/>
    <s v="Other"/>
    <s v="In Production"/>
    <n v="70702.080000000002"/>
    <n v="0"/>
    <n v="0"/>
    <n v="0"/>
    <n v="0"/>
    <n v="70702.080000000002"/>
    <n v="0"/>
    <n v="0"/>
    <n v="0"/>
    <n v="0"/>
  </r>
  <r>
    <s v="Metaldyne"/>
    <s v="Forged Products"/>
    <s v="Oslavany"/>
    <s v="3rd Party Sale"/>
    <b v="1"/>
    <s v="Czech Republic"/>
    <s v="Europe"/>
    <x v="27"/>
    <s v="600635 - Tireks Otomotive"/>
    <s v="Turkey"/>
    <s v="Europe"/>
    <s v="TS.68765.03.00"/>
    <m/>
    <m/>
    <m/>
    <m/>
    <s v="X"/>
    <s v="N"/>
    <s v="Tubes"/>
    <s v="DRIVELINE"/>
    <s v="Driveline Shaft Products"/>
    <s v="Cold/Warm Forging &amp; Machining"/>
    <s v="Commercial"/>
    <s v="Multiple OEMs"/>
    <s v="Non-Automotive"/>
    <s v="In Production"/>
    <n v="50744.942260943259"/>
    <n v="4709.9895972000004"/>
    <n v="4709.9893743000011"/>
    <n v="4709.9896084000002"/>
    <n v="4709.9900877"/>
    <n v="69584.900928543255"/>
    <n v="0"/>
    <n v="0"/>
    <n v="4709.9895972000004"/>
    <n v="0"/>
  </r>
  <r>
    <s v="Metaldyne"/>
    <s v="Forged Products"/>
    <s v="Oslavany"/>
    <s v="3rd Party Sale"/>
    <b v="1"/>
    <s v="Czech Republic"/>
    <s v="Europe"/>
    <x v="27"/>
    <s v="600635 - Tireks Otomotive"/>
    <s v="Turkey"/>
    <s v="Europe"/>
    <s v="TS.01350.05.00"/>
    <m/>
    <m/>
    <m/>
    <m/>
    <s v="X"/>
    <s v="N"/>
    <s v="Spline Sleeves"/>
    <s v="DRIVELINE"/>
    <s v="Driveline Shaft Products"/>
    <s v="Cold/Warm Forging &amp; Machining"/>
    <s v="Commercial"/>
    <s v="Multiple OEMs"/>
    <s v="Non-Automotive"/>
    <s v="In Production"/>
    <n v="4335.9188607000006"/>
    <n v="16171.3062642"/>
    <n v="16171.306330900001"/>
    <n v="16171.306275200001"/>
    <n v="16171.306119200002"/>
    <n v="69021.143850200009"/>
    <n v="0"/>
    <n v="0"/>
    <n v="16171.3062642"/>
    <n v="0"/>
  </r>
  <r>
    <s v="Metaldyne"/>
    <s v="Sintered Products"/>
    <s v="Ridgway"/>
    <s v="3rd Party Sale"/>
    <b v="1"/>
    <s v="United States"/>
    <s v="North America"/>
    <x v="27"/>
    <s v="601550 - Teutech Ind - Guelph"/>
    <s v="Canada"/>
    <s v="North America"/>
    <s v="40123158"/>
    <m/>
    <m/>
    <m/>
    <m/>
    <s v="X"/>
    <s v="N"/>
    <s v="Planetary Carriers"/>
    <s v="Transmission"/>
    <s v="Planetary Products &amp; Assy"/>
    <s v="Powder Metal Forming &amp; Machining"/>
    <s v="Light Vehicle"/>
    <s v="FCA"/>
    <s v="Other"/>
    <s v="In Production"/>
    <n v="68951.731200000009"/>
    <n v="0"/>
    <n v="0"/>
    <n v="0"/>
    <n v="0"/>
    <n v="68951.731200000009"/>
    <n v="0"/>
    <n v="0"/>
    <n v="0"/>
    <n v="0"/>
  </r>
  <r>
    <s v="Metaldyne"/>
    <s v="Forged Products"/>
    <s v="Oslavany"/>
    <s v="3rd Party Sale"/>
    <b v="1"/>
    <s v="Czech Republic"/>
    <s v="Europe"/>
    <x v="27"/>
    <s v="601620 - Manisa Kardan Cemmer"/>
    <s v="Turkey"/>
    <s v="Europe"/>
    <s v="765.3.KK.001.00.10"/>
    <m/>
    <m/>
    <m/>
    <m/>
    <s v="X"/>
    <s v="N"/>
    <s v="Spline Sleeves"/>
    <s v="DRIVELINE"/>
    <s v="Driveline Shaft Products"/>
    <s v="Cold/Warm Forging &amp; Machining"/>
    <s v="Commercial"/>
    <s v="Other"/>
    <s v="Non-Automotive"/>
    <s v="Awarded"/>
    <n v="1646.8894409000002"/>
    <n v="12206.308238500002"/>
    <n v="18263.651796899998"/>
    <n v="18263.347390199997"/>
    <n v="18263.3470777"/>
    <n v="68643.543944199992"/>
    <n v="0"/>
    <n v="0"/>
    <n v="12206.308238500002"/>
    <n v="0"/>
  </r>
  <r>
    <s v="Metaldyne"/>
    <s v="Forged Products"/>
    <s v="Oslavany"/>
    <s v="3rd Party Sale"/>
    <b v="1"/>
    <s v="Czech Republic"/>
    <s v="Europe"/>
    <x v="27"/>
    <s v="600617 - Hydac Filtertechnik GmbH"/>
    <s v="Germany"/>
    <s v="Europe"/>
    <s v="DF 660"/>
    <m/>
    <m/>
    <m/>
    <m/>
    <s v="X"/>
    <s v="N"/>
    <s v="No Data"/>
    <s v="OTHER SPECIALTY PRODUCTS"/>
    <s v="Specialty Products &amp; Other"/>
    <s v="Cold/Warm Forging &amp; Machining"/>
    <s v="Industrial"/>
    <s v="Other"/>
    <s v="Non-Automotive"/>
    <s v="In Production"/>
    <n v="68509.793493862046"/>
    <n v="0"/>
    <n v="0"/>
    <n v="0"/>
    <n v="0"/>
    <n v="68509.793493862046"/>
    <n v="0"/>
    <n v="0"/>
    <n v="0"/>
    <n v="0"/>
  </r>
  <r>
    <s v="Metaldyne"/>
    <s v="Forged Products"/>
    <s v="Zell"/>
    <s v="3rd Party Sale"/>
    <b v="1"/>
    <s v="Germany"/>
    <s v="Europe"/>
    <x v="27"/>
    <s v="601336 - S.C. ZES Zollner"/>
    <s v="Romania"/>
    <s v="Europe"/>
    <s v="1 330 120 710"/>
    <m/>
    <m/>
    <m/>
    <m/>
    <s v="X"/>
    <s v="N"/>
    <s v="Magnet Core"/>
    <s v="OTHER SPECIALTY PRODUCTS"/>
    <s v="Specialty Products &amp; Other"/>
    <s v="Cold/Warm Forging &amp; Machining"/>
    <s v="Light Vehicle"/>
    <s v="Other"/>
    <s v="Other"/>
    <s v="In Production"/>
    <n v="67442.116807685234"/>
    <n v="0"/>
    <n v="0"/>
    <n v="0"/>
    <n v="0"/>
    <n v="67442.116807685234"/>
    <n v="0"/>
    <n v="0"/>
    <n v="0"/>
    <n v="0"/>
  </r>
  <r>
    <s v="Metaldyne"/>
    <s v="Sintered Products"/>
    <s v="St. Marys"/>
    <s v="3rd Party Sale"/>
    <b v="1"/>
    <s v="United States"/>
    <s v="North America"/>
    <x v="27"/>
    <s v="600546 - REMY Components S de RL de CV"/>
    <s v="Mexico"/>
    <s v="North America"/>
    <s v="10492403"/>
    <m/>
    <m/>
    <m/>
    <m/>
    <s v="X"/>
    <s v="N"/>
    <s v="Gears"/>
    <s v="OTHER SPECIALTY PRODUCTS"/>
    <s v="Specialty Products &amp; Other"/>
    <s v="Powder Metal Forming &amp; Machining"/>
    <s v="Light Vehicle"/>
    <s v="Other"/>
    <s v="Other"/>
    <s v="In Production"/>
    <n v="65552.639999999999"/>
    <n v="0"/>
    <n v="0"/>
    <n v="0"/>
    <n v="0"/>
    <n v="65552.639999999999"/>
    <n v="0"/>
    <n v="0"/>
    <n v="0"/>
    <n v="0"/>
  </r>
  <r>
    <s v="Metaldyne"/>
    <s v="Sintered Products"/>
    <s v="Warren"/>
    <s v="3rd Party Sale"/>
    <b v="0"/>
    <s v="United States"/>
    <s v="North America"/>
    <x v="27"/>
    <s v="999997 - Accounting Adjustments"/>
    <s v="United States"/>
    <s v="North America"/>
    <s v="Journal Entry"/>
    <m/>
    <m/>
    <m/>
    <m/>
    <s v="X"/>
    <s v="N"/>
    <s v="Accounting"/>
    <s v="Engine"/>
    <s v="Specialty Products &amp; Other"/>
    <s v="Powder Metal Forming &amp; Machining"/>
    <s v="Light Vehicle"/>
    <s v="Other"/>
    <s v="Other"/>
    <s v="In Production"/>
    <n v="64109"/>
    <n v="0"/>
    <n v="0"/>
    <n v="0"/>
    <n v="0"/>
    <n v="64109"/>
    <n v="0"/>
    <n v="0"/>
    <n v="0"/>
    <n v="0"/>
  </r>
  <r>
    <s v="Metaldyne"/>
    <s v="Forged Products"/>
    <s v="Oslavany"/>
    <s v="3rd Party Sale"/>
    <b v="1"/>
    <s v="Czech Republic"/>
    <s v="Europe"/>
    <x v="27"/>
    <s v="600582 - NSK Steering Systems Europe"/>
    <s v="Germany"/>
    <s v="Europe"/>
    <s v="107291X400"/>
    <m/>
    <m/>
    <m/>
    <m/>
    <s v="X"/>
    <s v="N"/>
    <s v="No Data"/>
    <s v="SAFETY - CRITICAL"/>
    <s v="Brake Products &amp; Assy"/>
    <s v="Cold/Warm Forging &amp; Machining"/>
    <s v="Light Vehicle"/>
    <s v="Other"/>
    <s v="Other"/>
    <s v="In Production"/>
    <n v="63202.897121043723"/>
    <n v="0"/>
    <n v="0"/>
    <n v="0"/>
    <n v="0"/>
    <n v="63202.897121043723"/>
    <n v="0"/>
    <n v="0"/>
    <n v="0"/>
    <n v="0"/>
  </r>
  <r>
    <s v="Metaldyne"/>
    <s v="Forged Products"/>
    <s v="Oslavany"/>
    <s v="3rd Party Sale"/>
    <b v="1"/>
    <s v="Czech Republic"/>
    <s v="Europe"/>
    <x v="27"/>
    <s v="601620 - Manisa Kardan Cemmer"/>
    <s v="Turkey"/>
    <s v="Europe"/>
    <s v="755.3.KK.002.00.10"/>
    <m/>
    <m/>
    <m/>
    <m/>
    <s v="X"/>
    <s v="N"/>
    <s v="Spline Sleeves"/>
    <s v="DRIVELINE"/>
    <s v="Driveline Shaft Products"/>
    <s v="Cold/Warm Forging &amp; Machining"/>
    <s v="Commercial"/>
    <s v="Other"/>
    <s v="Non-Automotive"/>
    <s v="Awarded"/>
    <n v="1179.5214771000001"/>
    <n v="8705.1715714000002"/>
    <n v="17394.9898947"/>
    <n v="17395.134946400001"/>
    <n v="17395.134623000002"/>
    <n v="62069.952512600008"/>
    <n v="0"/>
    <n v="0"/>
    <n v="8705.1715714000002"/>
    <n v="0"/>
  </r>
  <r>
    <s v="Metaldyne"/>
    <s v="Forged Products"/>
    <s v="Oslavany"/>
    <s v="3rd Party Sale"/>
    <b v="1"/>
    <s v="Czech Republic"/>
    <s v="Europe"/>
    <x v="27"/>
    <s v="600927 - Intec Kuhn GMBH"/>
    <s v="Germany"/>
    <s v="Europe"/>
    <s v="3029603 / DF60"/>
    <m/>
    <m/>
    <m/>
    <m/>
    <s v="X"/>
    <s v="N"/>
    <s v="Filter Housings"/>
    <s v="OTHER SPECIALTY PRODUCTS"/>
    <s v="Specialty Products &amp; Other"/>
    <s v="Cold/Warm Forging &amp; Machining"/>
    <s v="Industrial"/>
    <s v="Multiple OEMs"/>
    <s v="Non-Automotive"/>
    <s v="In Production"/>
    <n v="3925.0839128999996"/>
    <n v="14512.6032134"/>
    <n v="14512.603213400002"/>
    <n v="14512.6032469"/>
    <n v="14512.603235499999"/>
    <n v="61975.496822100002"/>
    <n v="0"/>
    <n v="0"/>
    <n v="14512.6032134"/>
    <n v="0"/>
  </r>
  <r>
    <s v="Metaldyne"/>
    <s v="Forged Products"/>
    <s v="Oslavany"/>
    <s v="3rd Party Sale"/>
    <b v="1"/>
    <s v="Czech Republic"/>
    <s v="Europe"/>
    <x v="27"/>
    <s v="600635 - Tireks Otomotive"/>
    <s v="Turkey"/>
    <s v="Europe"/>
    <s v="TS.68715.03.00"/>
    <m/>
    <m/>
    <m/>
    <m/>
    <s v="X"/>
    <s v="N"/>
    <s v="Sleeves"/>
    <s v="DRIVELINE"/>
    <s v="Driveline Shaft Products"/>
    <s v="Cold/Warm Forging &amp; Machining"/>
    <s v="Commercial"/>
    <s v="Multiple OEMs"/>
    <s v="Non-Automotive"/>
    <s v="In Production"/>
    <n v="3920.1882396000001"/>
    <n v="14494.531663099999"/>
    <n v="14494.531785499999"/>
    <n v="14494.531796600002"/>
    <n v="14494.531707500002"/>
    <n v="61898.315192299997"/>
    <n v="0"/>
    <n v="0"/>
    <n v="14494.531663099999"/>
    <n v="0"/>
  </r>
  <r>
    <s v="Metaldyne"/>
    <s v="Forged Products"/>
    <s v="Oslavany"/>
    <s v="3rd Party Sale"/>
    <b v="0"/>
    <s v="Czech Republic"/>
    <s v="Europe"/>
    <x v="27"/>
    <s v="601553 - Karl E Brinkmann"/>
    <s v="Germany"/>
    <s v="Europe"/>
    <s v="Material Recovery -Euros"/>
    <m/>
    <m/>
    <m/>
    <m/>
    <s v="X"/>
    <s v="N"/>
    <s v="Materials"/>
    <s v="OTHER SPECIALTY PRODUCTS"/>
    <s v="Specialty Products &amp; Other"/>
    <s v="Cold/Warm Forging &amp; Machining"/>
    <s v="Light Vehicle"/>
    <s v="Other"/>
    <s v="Other"/>
    <s v="In Production"/>
    <n v="3173.2933356999997"/>
    <n v="14490.618620399999"/>
    <n v="14492.837151100002"/>
    <n v="14493.918545699999"/>
    <n v="14493.918523300001"/>
    <n v="61144.586176199999"/>
    <n v="0"/>
    <n v="0"/>
    <n v="14490.618620399999"/>
    <n v="0"/>
  </r>
  <r>
    <s v="Metaldyne"/>
    <s v="Forged Products"/>
    <s v="Suzhou Forged"/>
    <s v="3rd Party Sale"/>
    <b v="0"/>
    <s v="China"/>
    <s v="APAC"/>
    <x v="27"/>
    <s v="999997 - Accounting Adjustments"/>
    <s v="China"/>
    <s v="APAC"/>
    <s v="Journal Entry"/>
    <m/>
    <m/>
    <m/>
    <m/>
    <s v="X"/>
    <s v="N"/>
    <s v="Accounting"/>
    <s v="OTHER SPECIALTY PRODUCTS"/>
    <s v="Specialty Products &amp; Other"/>
    <s v="Cold/Warm Forging &amp; Machining"/>
    <s v="Light Vehicle"/>
    <s v="Multiple OEMs"/>
    <s v="Other"/>
    <s v="In Production"/>
    <n v="59347"/>
    <n v="0"/>
    <n v="0"/>
    <n v="0"/>
    <n v="0"/>
    <n v="59347"/>
    <n v="0"/>
    <n v="0"/>
    <n v="0"/>
    <n v="0"/>
  </r>
  <r>
    <s v="Metaldyne"/>
    <s v="Forged Products"/>
    <s v="Oslavany"/>
    <s v="3rd Party Sale"/>
    <b v="1"/>
    <s v="Czech Republic"/>
    <s v="Europe"/>
    <x v="27"/>
    <s v="601538 - Brevini Fluid Power S.p.A."/>
    <s v="Italy"/>
    <s v="Europe"/>
    <s v="30309200000"/>
    <m/>
    <m/>
    <m/>
    <m/>
    <s v="X"/>
    <s v="N"/>
    <s v="Input Shafts"/>
    <s v="Transmission"/>
    <s v="Transmission Shafts"/>
    <s v="Cold/Warm Forging &amp; Machining"/>
    <s v="Industrial"/>
    <s v="Other"/>
    <s v="Non-Automotive"/>
    <s v="In Production"/>
    <n v="3751.5164596"/>
    <n v="13866.329052200001"/>
    <n v="13866.375418100002"/>
    <n v="13866.375407000003"/>
    <n v="13866.375262199999"/>
    <n v="59216.971599100012"/>
    <n v="0"/>
    <n v="0"/>
    <n v="13866.329052200001"/>
    <n v="0"/>
  </r>
  <r>
    <s v="Metaldyne"/>
    <s v="Forged Products"/>
    <s v="Oslavany"/>
    <s v="3rd Party Sale"/>
    <b v="1"/>
    <s v="Czech Republic"/>
    <s v="Europe"/>
    <x v="27"/>
    <s v="601187 - Van Aerssen Machining BV"/>
    <s v="Netherlands"/>
    <s v="Europe"/>
    <s v="102344-1"/>
    <m/>
    <m/>
    <m/>
    <m/>
    <s v="X"/>
    <s v="N"/>
    <s v="Housings"/>
    <s v="OTHER SPECIALTY PRODUCTS"/>
    <s v="Specialty Products &amp; Other"/>
    <s v="Cold/Warm Forging &amp; Machining"/>
    <s v="Industrial"/>
    <s v="Other"/>
    <s v="Non-Automotive"/>
    <s v="In Production"/>
    <n v="13281.005836049546"/>
    <n v="11360.474907299998"/>
    <n v="11417.4495446"/>
    <n v="11417.449555899997"/>
    <n v="11417.449310599997"/>
    <n v="58893.829154449544"/>
    <n v="0"/>
    <n v="0"/>
    <n v="11360.474907299998"/>
    <n v="0"/>
  </r>
  <r>
    <s v="Metaldyne"/>
    <s v="Forged Products"/>
    <s v="Oslavany"/>
    <s v="3rd Party Sale"/>
    <b v="1"/>
    <s v="Czech Republic"/>
    <s v="Europe"/>
    <x v="27"/>
    <s v="601629 - SAIP S.r.l."/>
    <s v="Italy"/>
    <s v="Europe"/>
    <s v="BICLA1,5OE355"/>
    <m/>
    <m/>
    <m/>
    <m/>
    <s v="X"/>
    <s v="N"/>
    <s v="Filter Housings"/>
    <s v="OTHER SPECIALTY PRODUCTS"/>
    <s v="Specialty Products &amp; Other"/>
    <s v="Cold/Warm Forging &amp; Machining"/>
    <s v="Industrial"/>
    <s v="Other"/>
    <s v="Non-Automotive"/>
    <s v="In Production"/>
    <n v="58225.328348974355"/>
    <n v="0"/>
    <n v="0"/>
    <n v="0"/>
    <n v="0"/>
    <n v="58225.328348974355"/>
    <n v="0"/>
    <n v="0"/>
    <n v="0"/>
    <n v="0"/>
  </r>
  <r>
    <s v="Metaldyne"/>
    <s v="Forged Products"/>
    <s v="Oslavany"/>
    <s v="3rd Party Sale"/>
    <b v="1"/>
    <s v="Czech Republic"/>
    <s v="Europe"/>
    <x v="27"/>
    <s v="601620 - Manisa Kardan Cemmer"/>
    <s v="Turkey"/>
    <s v="Europe"/>
    <s v="446.3.KK.006.00.10"/>
    <m/>
    <m/>
    <m/>
    <m/>
    <s v="X"/>
    <s v="N"/>
    <s v="Spline Sleeves"/>
    <s v="DRIVELINE"/>
    <s v="Driveline Shaft Products"/>
    <s v="Cold/Warm Forging &amp; Machining"/>
    <s v="Commercial"/>
    <s v="Other"/>
    <s v="Non-Automotive"/>
    <s v="Awarded"/>
    <n v="10413.720630794398"/>
    <n v="9801.3390754000011"/>
    <n v="12196.6190783"/>
    <n v="12196.374649400001"/>
    <n v="12196.374649500001"/>
    <n v="56804.428083394399"/>
    <n v="0"/>
    <n v="0"/>
    <n v="9801.3390754000011"/>
    <n v="0"/>
  </r>
  <r>
    <s v="Metaldyne"/>
    <s v="Vibration Control Systems"/>
    <s v="Litchfield"/>
    <s v="3rd Party Sale"/>
    <b v="1"/>
    <s v="United States"/>
    <s v="North America"/>
    <x v="27"/>
    <s v="500024 - Other"/>
    <s v="United States"/>
    <s v="North America"/>
    <s v="FIN135TD6401030"/>
    <m/>
    <m/>
    <m/>
    <m/>
    <s v="X"/>
    <s v="N"/>
    <s v="Viscous Dampers"/>
    <s v="Engine"/>
    <s v="Rubber and Viscous Dampers"/>
    <s v="Rubber &amp; Viscous Dampening Assemblies"/>
    <s v="Commercial"/>
    <s v="Other"/>
    <s v="Other"/>
    <s v="In Production"/>
    <n v="5652.5"/>
    <n v="12500.950000000003"/>
    <n v="12489.05"/>
    <n v="12489.05"/>
    <n v="12489.05"/>
    <n v="55620.600000000006"/>
    <n v="0"/>
    <n v="0"/>
    <n v="12500.950000000003"/>
    <n v="0"/>
  </r>
  <r>
    <s v="Metaldyne"/>
    <s v="Vibration Control Systems"/>
    <s v="Litchfield"/>
    <s v="3rd Party Sale"/>
    <b v="1"/>
    <s v="United States"/>
    <s v="North America"/>
    <x v="27"/>
    <s v="500024 - Other"/>
    <s v="United States"/>
    <s v="North America"/>
    <s v="FIN135TD6503070"/>
    <m/>
    <m/>
    <m/>
    <m/>
    <s v="X"/>
    <s v="N"/>
    <s v="Viscous Dampers"/>
    <s v="Engine"/>
    <s v="Rubber and Viscous Dampers"/>
    <s v="Rubber &amp; Viscous Dampening Assemblies"/>
    <s v="Commercial"/>
    <s v="Other"/>
    <s v="Other"/>
    <s v="In Production"/>
    <n v="5652.5000000000009"/>
    <n v="12500.95"/>
    <n v="12489.05"/>
    <n v="12489.050000000001"/>
    <n v="12489.050000000001"/>
    <n v="55620.600000000006"/>
    <n v="0"/>
    <n v="0"/>
    <n v="12500.95"/>
    <n v="0"/>
  </r>
  <r>
    <s v="Metaldyne"/>
    <s v="Drivetrain Products"/>
    <s v="Twinsburg"/>
    <s v="3rd Party Sale"/>
    <b v="1"/>
    <s v="United States"/>
    <s v="North America"/>
    <x v="27"/>
    <s v="601612 - Dynamic Mfg - IL"/>
    <s v="United States"/>
    <s v="North America"/>
    <s v="GM Service"/>
    <m/>
    <m/>
    <m/>
    <m/>
    <s v="X"/>
    <s v="N"/>
    <s v="Valve Bodies"/>
    <s v="Transmission"/>
    <s v="Aluminum Valve Bodies"/>
    <s v="Aluminum Die Casting &amp; Machining"/>
    <s v="Light Vehicle"/>
    <s v="General Motors"/>
    <s v="Service"/>
    <s v="In Production"/>
    <n v="55444.4"/>
    <n v="0"/>
    <n v="0"/>
    <n v="0"/>
    <n v="0"/>
    <n v="55444.4"/>
    <n v="0"/>
    <n v="0"/>
    <n v="0"/>
    <n v="0"/>
  </r>
  <r>
    <s v="Metaldyne"/>
    <s v="Forged Products"/>
    <s v="Oslavany"/>
    <s v="3rd Party Sale"/>
    <b v="1"/>
    <s v="Czech Republic"/>
    <s v="Europe"/>
    <x v="27"/>
    <s v="600647 - M+S Hydraulik"/>
    <s v="Bulgaria"/>
    <s v="Europe"/>
    <s v="41344 261 00A"/>
    <m/>
    <m/>
    <m/>
    <m/>
    <s v="X"/>
    <s v="N"/>
    <s v="Shafts"/>
    <s v="OTHER SPECIALTY PRODUCTS"/>
    <s v="Specialty Products &amp; Other"/>
    <s v="Cold/Warm Forging &amp; Machining"/>
    <s v="Industrial"/>
    <s v="Multiple OEMs"/>
    <s v="Non-Automotive"/>
    <s v="In Production"/>
    <n v="54182.059323325659"/>
    <n v="0"/>
    <n v="0"/>
    <n v="0"/>
    <n v="0"/>
    <n v="54182.059323325659"/>
    <n v="0"/>
    <n v="0"/>
    <n v="0"/>
    <n v="0"/>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53644.701932100004"/>
    <n v="0"/>
    <n v="0"/>
    <n v="0"/>
    <n v="0"/>
    <n v="53644.701932100004"/>
    <n v="0"/>
    <n v="0"/>
    <n v="0"/>
    <n v="0"/>
  </r>
  <r>
    <s v="Metaldyne"/>
    <s v="Forged Products"/>
    <s v="Oslavany"/>
    <s v="3rd Party Sale"/>
    <b v="1"/>
    <s v="Czech Republic"/>
    <s v="Europe"/>
    <x v="27"/>
    <s v="600635 - Tireks Otomotive"/>
    <s v="Turkey"/>
    <s v="Europe"/>
    <s v="TS.68740.08.00"/>
    <m/>
    <m/>
    <m/>
    <m/>
    <s v="X"/>
    <s v="N"/>
    <s v="No Data"/>
    <s v="DRIVELINE"/>
    <s v="Driveline Shaft Products"/>
    <s v="Cold/Warm Forging &amp; Machining"/>
    <s v="Commercial"/>
    <s v="Multiple OEMs"/>
    <s v="Non-Automotive"/>
    <s v="In Production"/>
    <n v="50387.373983010322"/>
    <n v="0"/>
    <n v="0"/>
    <n v="0"/>
    <n v="0"/>
    <n v="50387.373983010322"/>
    <n v="0"/>
    <n v="0"/>
    <n v="0"/>
    <n v="0"/>
  </r>
  <r>
    <s v="Metaldyne"/>
    <s v="Forged Products"/>
    <s v="Oslavany"/>
    <s v="3rd Party Sale"/>
    <b v="1"/>
    <s v="Czech Republic"/>
    <s v="Europe"/>
    <x v="27"/>
    <s v="601629 - SAIP S.r.l."/>
    <s v="Italy"/>
    <s v="Europe"/>
    <s v="BICLA0,75OE355"/>
    <m/>
    <m/>
    <m/>
    <m/>
    <s v="X"/>
    <s v="N"/>
    <s v="No Data"/>
    <s v="OTHER SPECIALTY PRODUCTS"/>
    <s v="Specialty Products &amp; Other"/>
    <s v="Cold/Warm Forging &amp; Machining"/>
    <s v="Industrial"/>
    <s v="Other"/>
    <s v="Non-Automotive"/>
    <s v="In Production"/>
    <n v="49703.856223980139"/>
    <n v="0"/>
    <n v="0"/>
    <n v="0"/>
    <n v="0"/>
    <n v="49703.856223980139"/>
    <n v="0"/>
    <n v="0"/>
    <n v="0"/>
    <n v="0"/>
  </r>
  <r>
    <s v="Metaldyne"/>
    <s v="Vibration Control Systems"/>
    <s v="Litchfield"/>
    <s v="3rd Party Sale"/>
    <b v="1"/>
    <s v="United States"/>
    <s v="North America"/>
    <x v="27"/>
    <s v="257430 - Pierburg Pump Technology (Italy)"/>
    <s v="United States"/>
    <s v="North America"/>
    <s v="05048060AA"/>
    <m/>
    <m/>
    <m/>
    <m/>
    <s v="X"/>
    <s v="N"/>
    <s v="Scissor Gears"/>
    <s v="Engine"/>
    <s v="Other Engine Products"/>
    <s v="Rubber &amp; Viscous Dampening Assemblies"/>
    <s v="Light Vehicle"/>
    <s v="FCA"/>
    <s v="FCA GME"/>
    <s v="Awarded"/>
    <n v="49435.12"/>
    <n v="0"/>
    <n v="0"/>
    <n v="0"/>
    <n v="0"/>
    <n v="49435.12"/>
    <n v="0"/>
    <n v="0"/>
    <n v="0"/>
    <n v="0"/>
  </r>
  <r>
    <s v="Metaldyne"/>
    <s v="Forged Products"/>
    <s v="Nurnberg"/>
    <s v="3rd Party Sale"/>
    <b v="1"/>
    <s v="Germany"/>
    <s v="Europe"/>
    <x v="27"/>
    <s v="601545 - MP Filtri S.P.A."/>
    <s v="Italy"/>
    <s v="Europe"/>
    <s v="01.012.704"/>
    <m/>
    <m/>
    <m/>
    <m/>
    <s v="X"/>
    <s v="N"/>
    <s v="Filter Housings"/>
    <s v="OTHER SPECIALTY PRODUCTS"/>
    <s v="Specialty Products &amp; Other"/>
    <s v="Cold/Warm Forging &amp; Machining"/>
    <s v="Industrial"/>
    <s v="Other"/>
    <s v="Non-Automotive"/>
    <s v="In Production"/>
    <n v="5275.8491831000001"/>
    <n v="10969.706883000003"/>
    <n v="10953.096129400001"/>
    <n v="10953.0961183"/>
    <n v="10952.8767627"/>
    <n v="49104.6250765"/>
    <n v="0"/>
    <n v="0"/>
    <n v="10969.706883000003"/>
    <n v="0"/>
  </r>
  <r>
    <s v="Metaldyne"/>
    <s v="Forged Products"/>
    <s v="Oslavany"/>
    <s v="3rd Party Sale"/>
    <b v="1"/>
    <s v="Czech Republic"/>
    <s v="Europe"/>
    <x v="27"/>
    <s v="601594 - ICT Cantabas de Torneado, S.R."/>
    <s v="Spain"/>
    <s v="Europe"/>
    <s v="6 033 AC0 299"/>
    <m/>
    <m/>
    <m/>
    <m/>
    <s v="X"/>
    <s v="N"/>
    <s v="No Data"/>
    <s v="Transmission"/>
    <s v="Transmission Hubs"/>
    <s v="Cold/Warm Forging &amp; Machining"/>
    <s v="Light Vehicle"/>
    <s v="Multiple OEMs"/>
    <s v="Other"/>
    <s v="In Production"/>
    <n v="48549.350653037385"/>
    <n v="0"/>
    <n v="0"/>
    <n v="0"/>
    <n v="0"/>
    <n v="48549.350653037385"/>
    <n v="0"/>
    <n v="0"/>
    <n v="0"/>
    <n v="0"/>
  </r>
  <r>
    <s v="Metaldyne"/>
    <s v="Forged Products"/>
    <s v="Oslavany"/>
    <s v="3rd Party Sale"/>
    <b v="1"/>
    <s v="Czech Republic"/>
    <s v="Europe"/>
    <x v="27"/>
    <s v="600635 - Tireks Otomotive"/>
    <s v="Turkey"/>
    <s v="Europe"/>
    <s v="NCR/608635/1-608635"/>
    <m/>
    <m/>
    <m/>
    <m/>
    <s v="X"/>
    <s v="N"/>
    <s v="Sleeves"/>
    <s v="DRIVELINE"/>
    <s v="Driveline Shaft Products"/>
    <s v="Cold/Warm Forging &amp; Machining"/>
    <s v="Commercial"/>
    <s v="Multiple OEMs"/>
    <s v="Non-Automotive"/>
    <s v="In Production"/>
    <n v="3063.8113681999998"/>
    <n v="11317.063754300001"/>
    <n v="11316.762201500002"/>
    <n v="11316.762201400001"/>
    <n v="11316.762168100002"/>
    <n v="48331.161693500006"/>
    <n v="0"/>
    <n v="0"/>
    <n v="11317.063754300001"/>
    <n v="0"/>
  </r>
  <r>
    <s v="Metaldyne"/>
    <s v="Forged Products"/>
    <s v="Oslavany"/>
    <s v="3rd Party Sale"/>
    <b v="1"/>
    <s v="Czech Republic"/>
    <s v="Europe"/>
    <x v="27"/>
    <s v="600600 - Eugen Klein GmbH"/>
    <s v="Germany"/>
    <s v="Europe"/>
    <s v="34241011076"/>
    <m/>
    <m/>
    <m/>
    <m/>
    <s v="X"/>
    <s v="N"/>
    <s v="Spline Sleeves"/>
    <s v="DRIVELINE"/>
    <s v="Driveline Shaft Products"/>
    <s v="Cold/Warm Forging &amp; Machining"/>
    <s v="Commercial"/>
    <s v="Multiple OEMs"/>
    <s v="Non-Automotive"/>
    <s v="In Production"/>
    <n v="2996.9646117823158"/>
    <n v="11204.090678"/>
    <n v="11260.281025499999"/>
    <n v="11260.281036599999"/>
    <n v="11260.280824800002"/>
    <n v="47981.898176682313"/>
    <n v="0"/>
    <n v="0"/>
    <n v="11204.090678"/>
    <n v="0"/>
  </r>
  <r>
    <s v="Metaldyne"/>
    <s v="Forged Products"/>
    <s v="Zell"/>
    <s v="3rd Party Sale"/>
    <b v="1"/>
    <s v="Germany"/>
    <s v="Europe"/>
    <x v="27"/>
    <s v="601156 - Herzog AG"/>
    <s v="Germany"/>
    <s v="Europe"/>
    <s v="17-7139-23601-102"/>
    <m/>
    <m/>
    <m/>
    <m/>
    <s v="X"/>
    <s v="N"/>
    <s v="Gears"/>
    <s v="DRIVELINE"/>
    <s v="Differential Gears and Pinions"/>
    <s v="Cold/Warm Forging &amp; Machining"/>
    <s v="Industrial"/>
    <s v="Multiple OEMs"/>
    <s v="Non-Automotive"/>
    <s v="In Production"/>
    <n v="47427.691037217934"/>
    <n v="0"/>
    <n v="0"/>
    <n v="0"/>
    <n v="0"/>
    <n v="47427.691037217934"/>
    <n v="0"/>
    <n v="0"/>
    <n v="0"/>
    <n v="0"/>
  </r>
  <r>
    <s v="Metaldyne"/>
    <s v="Forged Products"/>
    <s v="Oslavany"/>
    <s v="3rd Party Sale"/>
    <b v="1"/>
    <s v="Czech Republic"/>
    <s v="Europe"/>
    <x v="27"/>
    <s v="600647 - M+S Hydraulik"/>
    <s v="Bulgaria"/>
    <s v="Europe"/>
    <s v="12910 018 00T"/>
    <m/>
    <m/>
    <m/>
    <m/>
    <s v="X"/>
    <s v="N"/>
    <s v="Shafts"/>
    <s v="OTHER SPECIALTY PRODUCTS"/>
    <s v="Specialty Products &amp; Other"/>
    <s v="Cold/Warm Forging &amp; Machining"/>
    <s v="Industrial"/>
    <s v="Multiple OEMs"/>
    <s v="Non-Automotive"/>
    <s v="In Production"/>
    <n v="14311.372167034042"/>
    <n v="7910.8570418999998"/>
    <n v="7906.332922300001"/>
    <n v="7906.3329111000003"/>
    <n v="7906.3328665999998"/>
    <n v="45941.227908934045"/>
    <n v="0"/>
    <n v="0"/>
    <n v="7910.8570418999998"/>
    <n v="0"/>
  </r>
  <r>
    <s v="Metaldyne"/>
    <s v="Forged Products"/>
    <s v="Zell"/>
    <s v="3rd Party Sale"/>
    <b v="1"/>
    <s v="Germany"/>
    <s v="Europe"/>
    <x v="27"/>
    <s v="601093 - KMB Techologie"/>
    <s v="Germany"/>
    <s v="Europe"/>
    <s v="01100513"/>
    <m/>
    <m/>
    <m/>
    <m/>
    <s v="X"/>
    <s v="N"/>
    <s v="Drive Shafts"/>
    <s v="DRIVELINE"/>
    <s v="Driveline Shaft Products"/>
    <s v="Cold/Warm Forging &amp; Machining"/>
    <s v="Light Vehicle"/>
    <s v="Volkswagen"/>
    <s v="Volkswagen MQ"/>
    <s v="In Production"/>
    <n v="4935.3126219000005"/>
    <n v="10261.652836000001"/>
    <n v="10246.268015700001"/>
    <n v="10246.268015700001"/>
    <n v="10246.268038000002"/>
    <n v="45935.769527300006"/>
    <n v="0"/>
    <n v="0"/>
    <n v="10261.652836000001"/>
    <n v="0"/>
  </r>
  <r>
    <s v="Metaldyne"/>
    <s v="Forged Products"/>
    <s v="Oslavany"/>
    <s v="3rd Party Sale"/>
    <b v="1"/>
    <s v="Czech Republic"/>
    <s v="Europe"/>
    <x v="27"/>
    <s v="600600 - Eugen Klein GmbH"/>
    <s v="Germany"/>
    <s v="Europe"/>
    <s v="34220003426"/>
    <m/>
    <m/>
    <m/>
    <m/>
    <s v="X"/>
    <s v="N"/>
    <s v="Spline Sleeves"/>
    <s v="DRIVELINE"/>
    <s v="Driveline Shaft Products"/>
    <s v="Cold/Warm Forging &amp; Machining"/>
    <s v="Commercial"/>
    <s v="Multiple OEMs"/>
    <s v="Non-Automotive"/>
    <s v="In Production"/>
    <n v="6952.9869551829743"/>
    <n v="9721.4134021000009"/>
    <n v="9729.1158070000001"/>
    <n v="9729.115807000002"/>
    <n v="9729.1158403000009"/>
    <n v="45861.74781158298"/>
    <n v="0"/>
    <n v="0"/>
    <n v="9721.4134021000009"/>
    <n v="0"/>
  </r>
  <r>
    <s v="Metaldyne"/>
    <s v="Forged Products"/>
    <s v="Oslavany"/>
    <s v="3rd Party Sale"/>
    <b v="1"/>
    <s v="Czech Republic"/>
    <s v="Europe"/>
    <x v="27"/>
    <s v="600617 - Hydac Filtertechnik GmbH"/>
    <s v="Germany"/>
    <s v="Europe"/>
    <s v="DF 500"/>
    <m/>
    <m/>
    <m/>
    <m/>
    <s v="X"/>
    <s v="N"/>
    <s v="No Data"/>
    <s v="OTHER SPECIALTY PRODUCTS"/>
    <s v="Specialty Products &amp; Other"/>
    <s v="Cold/Warm Forging &amp; Machining"/>
    <s v="Industrial"/>
    <s v="Other"/>
    <s v="Non-Automotive"/>
    <s v="In Production"/>
    <n v="45162.726262755074"/>
    <n v="0"/>
    <n v="0"/>
    <n v="0"/>
    <n v="0"/>
    <n v="45162.726262755074"/>
    <n v="0"/>
    <n v="0"/>
    <n v="0"/>
    <n v="0"/>
  </r>
  <r>
    <s v="Metaldyne"/>
    <s v="Forged Products"/>
    <s v="Oslavany"/>
    <s v="3rd Party Sale"/>
    <b v="1"/>
    <s v="Czech Republic"/>
    <s v="Europe"/>
    <x v="27"/>
    <s v="600927 - Intec Kuhn GMBH"/>
    <s v="Germany"/>
    <s v="Europe"/>
    <s v="3029621 / DF140"/>
    <m/>
    <m/>
    <m/>
    <m/>
    <s v="X"/>
    <s v="N"/>
    <s v="Filter Housings"/>
    <s v="OTHER SPECIALTY PRODUCTS"/>
    <s v="Specialty Products &amp; Other"/>
    <s v="Cold/Warm Forging &amp; Machining"/>
    <s v="Industrial"/>
    <s v="Multiple OEMs"/>
    <s v="Non-Automotive"/>
    <s v="In Production"/>
    <n v="2859.0331655"/>
    <n v="10571.020866699999"/>
    <n v="10571.020933599999"/>
    <n v="10571.020933600001"/>
    <n v="10571.0209337"/>
    <n v="45143.116833099994"/>
    <n v="0"/>
    <n v="0"/>
    <n v="10571.020866699999"/>
    <n v="0"/>
  </r>
  <r>
    <s v="Metaldyne"/>
    <s v="Sintered Products"/>
    <s v="Brazil"/>
    <s v="3rd Party Sale"/>
    <b v="0"/>
    <s v="Brazil"/>
    <s v="South America"/>
    <x v="27"/>
    <s v="999997 - Accounting Adjustments"/>
    <s v="Brazil"/>
    <s v="South America"/>
    <s v="Journal Entry"/>
    <m/>
    <m/>
    <m/>
    <m/>
    <s v="X"/>
    <s v="N"/>
    <s v="Accounting"/>
    <s v="Engine"/>
    <s v="Other Engine Products"/>
    <s v="Powder Metal Forming &amp; Machining"/>
    <s v="Light Vehicle"/>
    <s v="Other"/>
    <s v="Other"/>
    <s v="In Production"/>
    <n v="44449"/>
    <n v="0"/>
    <n v="0"/>
    <n v="0"/>
    <n v="0"/>
    <n v="44449"/>
    <n v="0"/>
    <n v="0"/>
    <n v="0"/>
    <n v="0"/>
  </r>
  <r>
    <s v="Metaldyne"/>
    <s v="Sintered Products"/>
    <s v="Warren"/>
    <s v="3rd Party Sale"/>
    <b v="0"/>
    <s v="United States"/>
    <s v="North America"/>
    <x v="27"/>
    <s v="600850 - Wellman"/>
    <s v="United States"/>
    <s v="North America"/>
    <s v="External Customers"/>
    <m/>
    <m/>
    <m/>
    <m/>
    <s v="X"/>
    <s v="N"/>
    <s v="Tooling"/>
    <s v="OTHER SPECIALTY PRODUCTS"/>
    <s v="Specialty Products &amp; Other"/>
    <s v="Powder Metal Forming &amp; Machining"/>
    <s v="Light Vehicle"/>
    <s v="Other"/>
    <s v="Other"/>
    <s v="In Production"/>
    <n v="44432.870200000005"/>
    <n v="0"/>
    <n v="0"/>
    <n v="0"/>
    <n v="0"/>
    <n v="44432.870200000005"/>
    <n v="0"/>
    <n v="0"/>
    <n v="0"/>
    <n v="0"/>
  </r>
  <r>
    <s v="Metaldyne"/>
    <s v="Forged Products"/>
    <s v="Oslavany"/>
    <s v="3rd Party Sale"/>
    <b v="1"/>
    <s v="Czech Republic"/>
    <s v="Europe"/>
    <x v="27"/>
    <s v="600600 - Eugen Klein GmbH"/>
    <s v="Germany"/>
    <s v="Europe"/>
    <s v="34249011183"/>
    <m/>
    <m/>
    <m/>
    <m/>
    <s v="X"/>
    <s v="N"/>
    <s v="Spline Sleeves"/>
    <s v="DRIVELINE"/>
    <s v="Driveline Shaft Products"/>
    <s v="Cold/Warm Forging &amp; Machining"/>
    <s v="Commercial"/>
    <s v="Multiple OEMs"/>
    <s v="Non-Automotive"/>
    <s v="In Production"/>
    <n v="19144.297629854162"/>
    <n v="6255.9710124000003"/>
    <n v="6245.6662821"/>
    <n v="6245.6662821"/>
    <n v="6245.6662821999998"/>
    <n v="44137.267488654164"/>
    <n v="0"/>
    <n v="0"/>
    <n v="6255.9710124000003"/>
    <n v="0"/>
  </r>
  <r>
    <s v="Metaldyne"/>
    <s v="Forged Products"/>
    <s v="Nurnberg"/>
    <s v="3rd Party Sale"/>
    <b v="1"/>
    <s v="Germany"/>
    <s v="Europe"/>
    <x v="27"/>
    <s v="600614 - Georg Fahrzeugbau"/>
    <s v="Germany"/>
    <s v="Europe"/>
    <s v="3086842 MFM...95 M 76"/>
    <m/>
    <m/>
    <m/>
    <m/>
    <s v="X"/>
    <s v="N"/>
    <s v="Filter Housings"/>
    <s v="OTHER SPECIALTY PRODUCTS"/>
    <s v="Specialty Products &amp; Other"/>
    <s v="Cold/Warm Forging &amp; Machining"/>
    <s v="Industrial"/>
    <s v="Multiple OEMs"/>
    <s v="Non-Automotive"/>
    <s v="In Production"/>
    <n v="43680.860143879727"/>
    <n v="0"/>
    <n v="0"/>
    <n v="0"/>
    <n v="0"/>
    <n v="43680.860143879727"/>
    <n v="0"/>
    <n v="0"/>
    <n v="0"/>
    <n v="0"/>
  </r>
  <r>
    <s v="Metaldyne"/>
    <s v="Forged Products"/>
    <s v="Oslavany"/>
    <s v="3rd Party Sale"/>
    <b v="1"/>
    <s v="Czech Republic"/>
    <s v="Europe"/>
    <x v="27"/>
    <s v="601538 - Brevini Fluid Power S.p.A."/>
    <s v="Italy"/>
    <s v="Europe"/>
    <s v="303.2190.0099"/>
    <m/>
    <m/>
    <m/>
    <m/>
    <s v="X"/>
    <s v="N"/>
    <s v="No Data"/>
    <s v="Transmission"/>
    <s v="Transmission Shafts"/>
    <s v="Cold/Warm Forging &amp; Machining"/>
    <s v="Industrial"/>
    <s v="Other"/>
    <s v="Non-Automotive"/>
    <s v="In Production"/>
    <n v="43273.9673012329"/>
    <n v="0"/>
    <n v="0"/>
    <n v="0"/>
    <n v="0"/>
    <n v="43273.9673012329"/>
    <n v="0"/>
    <n v="0"/>
    <n v="0"/>
    <n v="0"/>
  </r>
  <r>
    <s v="Metaldyne"/>
    <s v="Vibration Control Systems"/>
    <s v="Lyon"/>
    <s v="3rd Party Sale"/>
    <b v="1"/>
    <s v="France"/>
    <s v="Europe"/>
    <x v="27"/>
    <s v="601404 - FEBI Bilstein - Germany"/>
    <s v="Germany"/>
    <s v="Europe"/>
    <s v="31097"/>
    <m/>
    <m/>
    <m/>
    <m/>
    <s v="X"/>
    <s v="N"/>
    <s v="Rubber Dampers"/>
    <s v="Engine"/>
    <s v="Rubber and Viscous Dampers"/>
    <s v="Rubber &amp; Viscous Dampening Assemblies"/>
    <s v="Light Vehicle"/>
    <s v="Other"/>
    <s v="Other"/>
    <s v="In Production"/>
    <n v="4764.7353913999996"/>
    <n v="9595.6476631000005"/>
    <n v="9595.6476631999994"/>
    <n v="9562.5592230000002"/>
    <n v="9562.5592230000002"/>
    <n v="43081.1491637"/>
    <n v="0"/>
    <n v="0"/>
    <n v="9595.6476631000005"/>
    <n v="0"/>
  </r>
  <r>
    <s v="Metaldyne"/>
    <s v="Forged Products"/>
    <s v="Oslavany"/>
    <s v="3rd Party Sale"/>
    <b v="1"/>
    <s v="Czech Republic"/>
    <s v="Europe"/>
    <x v="27"/>
    <s v="601620 - Manisa Kardan Cemmer"/>
    <s v="Turkey"/>
    <s v="Europe"/>
    <s v="745.3.KK.001.00.10"/>
    <m/>
    <m/>
    <m/>
    <m/>
    <s v="X"/>
    <s v="N"/>
    <s v="Spline Sleeves"/>
    <s v="DRIVELINE"/>
    <s v="Driveline Shaft Products"/>
    <s v="Cold/Warm Forging &amp; Machining"/>
    <s v="Commercial"/>
    <s v="Other"/>
    <s v="Non-Automotive"/>
    <s v="Awarded"/>
    <n v="1022.8662968000001"/>
    <n v="7549.0159621999992"/>
    <n v="11291.8718682"/>
    <n v="11279.311672600001"/>
    <n v="11279.311549900001"/>
    <n v="42422.377349700007"/>
    <n v="0"/>
    <n v="0"/>
    <n v="7549.0159621999992"/>
    <n v="0"/>
  </r>
  <r>
    <s v="Metaldyne"/>
    <s v="Forged Products"/>
    <s v="Oslavany"/>
    <s v="3rd Party Sale"/>
    <b v="1"/>
    <s v="Czech Republic"/>
    <s v="Europe"/>
    <x v="27"/>
    <s v="600651 - Integral Accumulator"/>
    <s v="Germany"/>
    <s v="Europe"/>
    <s v="060-4014-053-113"/>
    <m/>
    <m/>
    <m/>
    <m/>
    <s v="X"/>
    <s v="N"/>
    <s v="Liners"/>
    <s v="OTHER SPECIALTY PRODUCTS"/>
    <s v="Specialty Products &amp; Other"/>
    <s v="Cold/Warm Forging &amp; Machining"/>
    <s v="Light Vehicle"/>
    <s v="Other"/>
    <s v="Other"/>
    <s v="In Production"/>
    <n v="2576.3684538000002"/>
    <n v="9523.1439118000017"/>
    <n v="9523.2388405000002"/>
    <n v="9523.2388405000002"/>
    <n v="9523.2388516999999"/>
    <n v="40669.228898300003"/>
    <n v="0"/>
    <n v="0"/>
    <n v="9523.1439118000017"/>
    <n v="0"/>
  </r>
  <r>
    <s v="Metaldyne"/>
    <s v="Forged Products"/>
    <s v="Zell"/>
    <s v="3rd Party Sale"/>
    <b v="1"/>
    <s v="Germany"/>
    <s v="Europe"/>
    <x v="27"/>
    <s v="600651 - Integral Accumulator"/>
    <s v="Germany"/>
    <s v="Europe"/>
    <s v="0037005387"/>
    <m/>
    <m/>
    <m/>
    <m/>
    <s v="X"/>
    <s v="N"/>
    <s v="Brake Pistons"/>
    <s v="SAFETY - CRITICAL"/>
    <s v="Brake Products &amp; Assy"/>
    <s v="Cold/Warm Forging &amp; Machining"/>
    <s v="Light Vehicle"/>
    <s v="Volkswagen"/>
    <s v="Other"/>
    <s v="In Production"/>
    <n v="39695.279868747239"/>
    <n v="0"/>
    <n v="0"/>
    <n v="0"/>
    <n v="0"/>
    <n v="39695.279868747239"/>
    <n v="0"/>
    <n v="0"/>
    <n v="0"/>
    <n v="0"/>
  </r>
  <r>
    <s v="Metaldyne"/>
    <s v="Drivetrain Products"/>
    <s v="Bluffton"/>
    <s v="3rd Party Sale"/>
    <b v="1"/>
    <s v="United States"/>
    <s v="North America"/>
    <x v="27"/>
    <s v="601644 - Ontario Drive &amp; Gear Ltd."/>
    <s v="Canada"/>
    <s v="North America"/>
    <s v="Ford Service"/>
    <m/>
    <m/>
    <m/>
    <m/>
    <s v="X"/>
    <s v="N"/>
    <s v="Service Parts"/>
    <s v="Transmission"/>
    <s v="Other Transmission Products"/>
    <s v="Advanced Machining &amp; Assembly"/>
    <s v="Light Vehicle"/>
    <s v="Ford"/>
    <s v="Service"/>
    <s v="In Production"/>
    <n v="39024.959999999999"/>
    <n v="0"/>
    <n v="0"/>
    <n v="0"/>
    <n v="0"/>
    <n v="39024.959999999999"/>
    <n v="0"/>
    <n v="0"/>
    <n v="0"/>
    <n v="0"/>
  </r>
  <r>
    <s v="Metaldyne"/>
    <s v="Forged Products"/>
    <s v="Oslavany"/>
    <s v="3rd Party Sale"/>
    <b v="1"/>
    <s v="Czech Republic"/>
    <s v="Europe"/>
    <x v="27"/>
    <s v="601620 - Manisa Kardan Cemmer"/>
    <s v="Turkey"/>
    <s v="Europe"/>
    <s v="740.3.KK.001.00.10"/>
    <m/>
    <m/>
    <m/>
    <m/>
    <s v="X"/>
    <s v="N"/>
    <s v="Spline Sleeves"/>
    <s v="DRIVELINE"/>
    <s v="Driveline Shaft Products"/>
    <s v="Cold/Warm Forging &amp; Machining"/>
    <s v="Commercial"/>
    <s v="Other"/>
    <s v="Non-Automotive"/>
    <s v="Awarded"/>
    <n v="15757.327249446647"/>
    <n v="4220.1296547000002"/>
    <n v="6314.3562340000008"/>
    <n v="6314.2509930999995"/>
    <n v="6314.250870599999"/>
    <n v="38920.31500184664"/>
    <n v="0"/>
    <n v="0"/>
    <n v="4220.1296547000002"/>
    <n v="0"/>
  </r>
  <r>
    <s v="Metaldyne"/>
    <s v="Forged Products"/>
    <s v="Oslavany"/>
    <s v="3rd Party Sale"/>
    <b v="1"/>
    <s v="Czech Republic"/>
    <s v="Europe"/>
    <x v="27"/>
    <s v="600617 - Hydac Filtertechnik GmbH"/>
    <s v="Germany"/>
    <s v="Europe"/>
    <s v="DF 240"/>
    <m/>
    <m/>
    <m/>
    <m/>
    <s v="X"/>
    <s v="N"/>
    <s v="No Data"/>
    <s v="OTHER SPECIALTY PRODUCTS"/>
    <s v="Specialty Products &amp; Other"/>
    <s v="Cold/Warm Forging &amp; Machining"/>
    <s v="Industrial"/>
    <s v="Other"/>
    <s v="Non-Automotive"/>
    <s v="In Production"/>
    <n v="38493.856869642812"/>
    <n v="0"/>
    <n v="0"/>
    <n v="0"/>
    <n v="0"/>
    <n v="38493.856869642812"/>
    <n v="0"/>
    <n v="0"/>
    <n v="0"/>
    <n v="0"/>
  </r>
  <r>
    <s v="Metaldyne"/>
    <s v="Vibration Control Systems"/>
    <s v="Lyon"/>
    <s v="3rd Party Sale"/>
    <b v="1"/>
    <s v="France"/>
    <s v="Europe"/>
    <x v="27"/>
    <s v="601405 - SNR Roulements - France"/>
    <s v="France"/>
    <s v="Europe"/>
    <s v="DPF35909"/>
    <m/>
    <m/>
    <m/>
    <m/>
    <s v="X"/>
    <s v="N"/>
    <s v="Rubber Dampers"/>
    <s v="Engine"/>
    <s v="Rubber and Viscous Dampers"/>
    <s v="Rubber &amp; Viscous Dampening Assemblies"/>
    <s v="Light Vehicle"/>
    <s v="Other"/>
    <s v="Other"/>
    <s v="In Production"/>
    <n v="15476.6322898"/>
    <n v="5602.0691412000006"/>
    <n v="5568.6239519999981"/>
    <n v="5568.6239519999999"/>
    <n v="5568.6239519999999"/>
    <n v="37784.573286999999"/>
    <n v="0"/>
    <n v="0"/>
    <n v="5602.0691412000006"/>
    <n v="0"/>
  </r>
  <r>
    <s v="Metaldyne"/>
    <s v="Forged Products"/>
    <s v="Oslavany"/>
    <s v="3rd Party Sale"/>
    <b v="1"/>
    <s v="Czech Republic"/>
    <s v="Europe"/>
    <x v="27"/>
    <s v="601620 - Manisa Kardan Cemmer"/>
    <s v="Turkey"/>
    <s v="Europe"/>
    <s v="740.3.KK.002.00.10"/>
    <m/>
    <m/>
    <m/>
    <m/>
    <s v="X"/>
    <s v="N"/>
    <s v="Spline Sleeves"/>
    <s v="DRIVELINE"/>
    <s v="Driveline Shaft Products"/>
    <s v="Cold/Warm Forging &amp; Machining"/>
    <s v="Commercial"/>
    <s v="Other"/>
    <s v="Non-Automotive"/>
    <s v="Awarded"/>
    <n v="3764.0941703459994"/>
    <n v="5848.8541438000002"/>
    <n v="8748.7577205000016"/>
    <n v="8739.0262854000011"/>
    <n v="8739.0261738000008"/>
    <n v="35839.758493846006"/>
    <n v="0"/>
    <n v="0"/>
    <n v="5848.8541438000002"/>
    <n v="0"/>
  </r>
  <r>
    <s v="Metaldyne"/>
    <s v="Forged Products"/>
    <s v="Oslavany"/>
    <s v="3rd Party Sale"/>
    <b v="0"/>
    <s v="Czech Republic"/>
    <s v="Europe"/>
    <x v="27"/>
    <s v="601156 - Herzog AG"/>
    <s v="Germany"/>
    <s v="Europe"/>
    <s v="Material Recovery - Euros OS"/>
    <m/>
    <m/>
    <m/>
    <m/>
    <s v="X"/>
    <s v="N"/>
    <s v="Materials"/>
    <s v="OTHER SPECIALTY PRODUCTS"/>
    <s v="Specialty Products &amp; Other"/>
    <s v="Cold/Warm Forging &amp; Machining"/>
    <s v="Industrial"/>
    <s v="Other"/>
    <s v="Other"/>
    <s v="In Production"/>
    <n v="1526.1649401"/>
    <n v="8462.7030379000007"/>
    <n v="8460.4733362999996"/>
    <n v="8461.5547305"/>
    <n v="8461.5547751000013"/>
    <n v="35372.450819899997"/>
    <n v="0"/>
    <n v="0"/>
    <n v="8462.7030379000007"/>
    <n v="0"/>
  </r>
  <r>
    <s v="Metaldyne"/>
    <s v="Forged Products"/>
    <s v="Oslavany"/>
    <s v="3rd Party Sale"/>
    <b v="1"/>
    <s v="Czech Republic"/>
    <s v="Europe"/>
    <x v="27"/>
    <s v="601187 - Van Aerssen Machining BV"/>
    <s v="Netherlands"/>
    <s v="Europe"/>
    <s v="102209"/>
    <m/>
    <m/>
    <m/>
    <m/>
    <s v="X"/>
    <s v="N"/>
    <s v="Housings"/>
    <s v="OTHER SPECIALTY PRODUCTS"/>
    <s v="Specialty Products &amp; Other"/>
    <s v="Cold/Warm Forging &amp; Machining"/>
    <s v="Industrial"/>
    <s v="Other"/>
    <s v="Non-Automotive"/>
    <s v="In Production"/>
    <n v="2202.3769044000005"/>
    <n v="8135.1090958000004"/>
    <n v="8124.1069777000002"/>
    <n v="8129.6893588000003"/>
    <n v="8129.6893587000004"/>
    <n v="34720.971695400003"/>
    <n v="0"/>
    <n v="0"/>
    <n v="8135.1090958000004"/>
    <n v="0"/>
  </r>
  <r>
    <s v="Metaldyne"/>
    <s v="Forged Products"/>
    <s v="Oslavany"/>
    <s v="3rd Party Sale"/>
    <b v="1"/>
    <s v="Czech Republic"/>
    <s v="Europe"/>
    <x v="27"/>
    <s v="601010 - Motor Industries - India"/>
    <s v="India"/>
    <s v="APAC"/>
    <s v="F00R0P1764"/>
    <m/>
    <m/>
    <m/>
    <m/>
    <s v="X"/>
    <s v="N"/>
    <s v="No Data"/>
    <s v="OTHER SPECIALTY PRODUCTS"/>
    <s v="Specialty Products &amp; Other"/>
    <s v="Cold/Warm Forging &amp; Machining"/>
    <s v="Commercial"/>
    <s v="Multiple OEMs"/>
    <s v="Non-Automotive"/>
    <s v="In Production"/>
    <n v="34625.967286423198"/>
    <n v="0"/>
    <n v="0"/>
    <n v="0"/>
    <n v="0"/>
    <n v="34625.967286423198"/>
    <n v="0"/>
    <n v="0"/>
    <n v="0"/>
    <n v="0"/>
  </r>
  <r>
    <s v="Metaldyne"/>
    <s v="Forged Products"/>
    <s v="Oslavany"/>
    <s v="3rd Party Sale"/>
    <b v="1"/>
    <s v="Czech Republic"/>
    <s v="Europe"/>
    <x v="27"/>
    <s v="600600 - Eugen Klein GmbH"/>
    <s v="Germany"/>
    <s v="Europe"/>
    <s v="34225311330"/>
    <m/>
    <m/>
    <m/>
    <m/>
    <s v="X"/>
    <s v="N"/>
    <s v="Spline Sleeves"/>
    <s v="DRIVELINE"/>
    <s v="Driveline Shaft Products"/>
    <s v="Cold/Warm Forging &amp; Machining"/>
    <s v="Commercial"/>
    <s v="Multiple OEMs"/>
    <s v="Non-Automotive"/>
    <s v="In Production"/>
    <n v="2196.018963"/>
    <n v="8060.3120191000016"/>
    <n v="8100.573883600001"/>
    <n v="8100.5738055000002"/>
    <n v="8100.573794400002"/>
    <n v="34558.052465600005"/>
    <n v="0"/>
    <n v="0"/>
    <n v="8060.3120191000016"/>
    <n v="0"/>
  </r>
  <r>
    <s v="Metaldyne"/>
    <s v="Sintered Products"/>
    <s v="St. Marys"/>
    <s v="3rd Party Sale"/>
    <b v="1"/>
    <s v="United States"/>
    <s v="North America"/>
    <x v="27"/>
    <s v="601505 - USUI International"/>
    <s v="United States"/>
    <s v="North America"/>
    <s v="5283488"/>
    <m/>
    <m/>
    <m/>
    <m/>
    <s v="X"/>
    <s v="N"/>
    <s v="Spacers"/>
    <s v="OTHER SPECIALTY PRODUCTS"/>
    <s v="Specialty Products &amp; Other"/>
    <s v="Powder Metal Forming &amp; Machining"/>
    <s v="Light Vehicle"/>
    <s v="Other"/>
    <s v="Other"/>
    <s v="In Production"/>
    <n v="34010"/>
    <n v="0"/>
    <n v="0"/>
    <n v="0"/>
    <n v="0"/>
    <n v="34010"/>
    <n v="0"/>
    <n v="0"/>
    <n v="0"/>
    <n v="0"/>
  </r>
  <r>
    <s v="Metaldyne"/>
    <s v="Forged Products"/>
    <s v="Oslavany"/>
    <s v="3rd Party Sale"/>
    <b v="0"/>
    <s v="Czech Republic"/>
    <s v="Europe"/>
    <x v="27"/>
    <s v="601544 - PartnerTech Karlskoga AB Swede"/>
    <s v="Sweden"/>
    <s v="Europe"/>
    <s v="Material Recovery - Euros"/>
    <m/>
    <m/>
    <m/>
    <m/>
    <s v="X"/>
    <s v="N"/>
    <s v="Materials"/>
    <s v="OTHER SPECIALTY PRODUCTS"/>
    <s v="Specialty Products &amp; Other"/>
    <s v="Cold/Warm Forging &amp; Machining"/>
    <s v="Industrial"/>
    <s v="Other"/>
    <s v="Other"/>
    <s v="In Production"/>
    <n v="2090.8022716"/>
    <n v="7729.1385609999998"/>
    <n v="7731.368240400001"/>
    <n v="7730.2422522999996"/>
    <n v="7730.2422743999996"/>
    <n v="33011.793599700002"/>
    <n v="0"/>
    <n v="0"/>
    <n v="7729.1385609999998"/>
    <n v="0"/>
  </r>
  <r>
    <s v="Metaldyne"/>
    <s v="Forged Products"/>
    <s v="Zell"/>
    <s v="3rd Party Sale"/>
    <b v="1"/>
    <s v="Germany"/>
    <s v="Europe"/>
    <x v="27"/>
    <s v="601170 - UKM Fahrzeugteile GmbH"/>
    <s v="Germany"/>
    <s v="Europe"/>
    <s v="1009990325"/>
    <m/>
    <m/>
    <m/>
    <m/>
    <s v="X"/>
    <s v="N"/>
    <s v="Starter Drivers"/>
    <s v="OTHER SPECIALTY PRODUCTS"/>
    <s v="Specialty Products &amp; Other"/>
    <s v="Cold/Warm Forging &amp; Machining"/>
    <s v="Light Vehicle"/>
    <s v="Other"/>
    <s v="Other"/>
    <s v="In Production"/>
    <n v="3501.2824102"/>
    <n v="7275.5268044000004"/>
    <n v="7276.3352746999999"/>
    <n v="7276.3352971000004"/>
    <n v="7276.3352636999998"/>
    <n v="32605.815050099998"/>
    <n v="0"/>
    <n v="0"/>
    <n v="7275.5268044000004"/>
    <n v="0"/>
  </r>
  <r>
    <s v="Metaldyne"/>
    <s v="Forged Products"/>
    <s v="Oslavany"/>
    <s v="3rd Party Sale"/>
    <b v="1"/>
    <s v="Czech Republic"/>
    <s v="Europe"/>
    <x v="27"/>
    <s v="601215 - Avex OU"/>
    <s v="Estonia"/>
    <s v="Europe"/>
    <s v="101436-5"/>
    <m/>
    <m/>
    <m/>
    <m/>
    <s v="X"/>
    <s v="N"/>
    <s v="Unidentified"/>
    <s v="OTHER SPECIALTY PRODUCTS"/>
    <s v="Specialty Products &amp; Other"/>
    <s v="Cold/Warm Forging &amp; Machining"/>
    <s v="Industrial"/>
    <s v="Other"/>
    <s v="Non-Automotive"/>
    <s v="In Production"/>
    <n v="32590.12544354473"/>
    <n v="0"/>
    <n v="0"/>
    <n v="0"/>
    <n v="0"/>
    <n v="32590.12544354473"/>
    <n v="0"/>
    <n v="0"/>
    <n v="0"/>
    <n v="0"/>
  </r>
  <r>
    <s v="Metaldyne"/>
    <s v="Forged Products"/>
    <s v="Oslavany"/>
    <s v="3rd Party Sale"/>
    <b v="1"/>
    <s v="Czech Republic"/>
    <s v="Europe"/>
    <x v="27"/>
    <s v="601136 - Motor Jikov - Soboslav"/>
    <s v="Czech Republic"/>
    <s v="Europe"/>
    <s v="UK62828"/>
    <m/>
    <m/>
    <m/>
    <m/>
    <s v="X"/>
    <s v="N"/>
    <s v="No Data"/>
    <s v="OTHER SPECIALTY PRODUCTS"/>
    <s v="Specialty Products &amp; Other"/>
    <s v="Cold/Warm Forging &amp; Machining"/>
    <s v="Commercial"/>
    <s v="Multiple OEMs"/>
    <s v="Non-Automotive"/>
    <s v="In Production"/>
    <n v="32526.933852828202"/>
    <n v="0"/>
    <n v="0"/>
    <n v="0"/>
    <n v="0"/>
    <n v="32526.933852828202"/>
    <n v="0"/>
    <n v="0"/>
    <n v="0"/>
    <n v="0"/>
  </r>
  <r>
    <s v="Metaldyne"/>
    <s v="Forged Products"/>
    <s v="Oslavany"/>
    <s v="3rd Party Sale"/>
    <b v="1"/>
    <s v="Czech Republic"/>
    <s v="Europe"/>
    <x v="27"/>
    <s v="601481 - Argo-Hytos GmbH"/>
    <s v="Germany"/>
    <s v="Europe"/>
    <s v="29541700"/>
    <m/>
    <m/>
    <m/>
    <m/>
    <s v="X"/>
    <s v="N"/>
    <s v="Pots"/>
    <s v="OTHER SPECIALTY PRODUCTS"/>
    <s v="Specialty Products &amp; Other"/>
    <s v="Cold/Warm Forging &amp; Machining"/>
    <s v="Light Vehicle"/>
    <s v="Other"/>
    <s v="Other"/>
    <s v="In Production"/>
    <n v="32184.288546821797"/>
    <n v="0"/>
    <n v="0"/>
    <n v="0"/>
    <n v="0"/>
    <n v="32184.288546821797"/>
    <n v="0"/>
    <n v="0"/>
    <n v="0"/>
    <n v="0"/>
  </r>
  <r>
    <s v="Metaldyne"/>
    <s v="Forged Products"/>
    <s v="Oslavany"/>
    <s v="3rd Party Sale"/>
    <b v="1"/>
    <s v="Czech Republic"/>
    <s v="Europe"/>
    <x v="27"/>
    <s v="601541 - AB Komponenty s.r.o"/>
    <s v="Czech Republic"/>
    <s v="Europe"/>
    <s v="1VCR012257F0001"/>
    <m/>
    <m/>
    <m/>
    <m/>
    <s v="X"/>
    <s v="N"/>
    <s v="Shafts"/>
    <s v="OTHER SPECIALTY PRODUCTS"/>
    <s v="Specialty Products &amp; Other"/>
    <s v="Cold/Warm Forging &amp; Machining"/>
    <s v="Industrial"/>
    <s v="Other"/>
    <s v="Other"/>
    <s v="In Production"/>
    <n v="2006.8135202000001"/>
    <n v="7417.7671859000011"/>
    <n v="7417.6373962999987"/>
    <n v="7417.6373961999998"/>
    <n v="7417.6374630000009"/>
    <n v="31677.492961600001"/>
    <n v="0"/>
    <n v="0"/>
    <n v="7417.7671859000011"/>
    <n v="0"/>
  </r>
  <r>
    <s v="Metaldyne"/>
    <s v="Forged Products"/>
    <s v="Oslavany"/>
    <s v="3rd Party Sale"/>
    <b v="1"/>
    <s v="Czech Republic"/>
    <s v="Europe"/>
    <x v="27"/>
    <s v="600635 - Tireks Otomotive"/>
    <s v="Turkey"/>
    <s v="Europe"/>
    <s v="TS.68745.02.00"/>
    <m/>
    <m/>
    <m/>
    <m/>
    <s v="X"/>
    <s v="N"/>
    <s v="No Data"/>
    <s v="DRIVELINE"/>
    <s v="Driveline Shaft Products"/>
    <s v="Cold/Warm Forging &amp; Machining"/>
    <s v="Commercial"/>
    <s v="Multiple OEMs"/>
    <s v="Non-Automotive"/>
    <s v="In Production"/>
    <n v="30907.076160105495"/>
    <n v="0"/>
    <n v="0"/>
    <n v="0"/>
    <n v="0"/>
    <n v="30907.076160105495"/>
    <n v="0"/>
    <n v="0"/>
    <n v="0"/>
    <n v="0"/>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28558.262457787165"/>
    <n v="0"/>
    <n v="0"/>
    <n v="0"/>
    <n v="0"/>
    <n v="28558.262457787165"/>
    <n v="0"/>
    <n v="0"/>
    <n v="0"/>
    <n v="0"/>
  </r>
  <r>
    <s v="Metaldyne"/>
    <s v="Forged Products"/>
    <s v="Zell"/>
    <s v="3rd Party Sale"/>
    <b v="1"/>
    <s v="Germany"/>
    <s v="Europe"/>
    <x v="27"/>
    <s v="601594 - ICT Cantabas de Torneado, S.R."/>
    <s v="Spain"/>
    <s v="Europe"/>
    <s v="FC1031158"/>
    <m/>
    <m/>
    <m/>
    <m/>
    <s v="X"/>
    <s v="N"/>
    <s v="Hubs"/>
    <s v="Transmission"/>
    <s v="Transmission Hubs"/>
    <s v="Cold/Warm Forging &amp; Machining"/>
    <s v="Light Vehicle"/>
    <s v="Other"/>
    <s v="Other"/>
    <s v="In Production"/>
    <n v="28099.966175866321"/>
    <n v="0"/>
    <n v="0"/>
    <n v="0"/>
    <n v="0"/>
    <n v="28099.966175866321"/>
    <n v="0"/>
    <n v="0"/>
    <n v="0"/>
    <n v="0"/>
  </r>
  <r>
    <s v="Metaldyne"/>
    <s v="Sintered Products"/>
    <s v="Ridgway"/>
    <s v="3rd Party Sale"/>
    <b v="1"/>
    <s v="United States"/>
    <s v="North America"/>
    <x v="27"/>
    <s v="601130 - ASC Industries, Inc."/>
    <s v="United States"/>
    <s v="North America"/>
    <s v="53010377"/>
    <m/>
    <m/>
    <m/>
    <m/>
    <s v="X"/>
    <s v="N"/>
    <s v="Planetary Carriers"/>
    <s v="Transmission"/>
    <s v="Planetary Products &amp; Assy"/>
    <s v="Powder Metal Forming &amp; Machining"/>
    <s v="Light Vehicle"/>
    <s v="Other"/>
    <s v="Other"/>
    <s v="In Production"/>
    <n v="27828.239999999998"/>
    <n v="0"/>
    <n v="0"/>
    <n v="0"/>
    <n v="0"/>
    <n v="27828.239999999998"/>
    <n v="0"/>
    <n v="0"/>
    <n v="0"/>
    <n v="0"/>
  </r>
  <r>
    <s v="Metaldyne"/>
    <s v="Vibration Control Systems"/>
    <s v="Fremont"/>
    <s v="3rd Party Sale"/>
    <b v="1"/>
    <s v="United States"/>
    <s v="North America"/>
    <x v="27"/>
    <s v="601114 - Mobis RDC"/>
    <s v="United States"/>
    <s v="North America"/>
    <s v="233002G200"/>
    <m/>
    <m/>
    <m/>
    <m/>
    <s v="X"/>
    <s v="N"/>
    <s v="Balance Shaft Module"/>
    <s v="Engine"/>
    <s v="Balance Shaft Systems"/>
    <s v="Advanced Machining &amp; Assembly"/>
    <s v="Light Vehicle"/>
    <s v="Other"/>
    <s v="Other"/>
    <s v="In Production"/>
    <n v="27457.32"/>
    <n v="0"/>
    <n v="0"/>
    <n v="0"/>
    <n v="0"/>
    <n v="27457.32"/>
    <n v="0"/>
    <n v="0"/>
    <n v="0"/>
    <n v="0"/>
  </r>
  <r>
    <s v="Metaldyne"/>
    <s v="Vibration Control Systems"/>
    <s v="Litchfield"/>
    <s v="3rd Party Sale"/>
    <b v="1"/>
    <s v="United States"/>
    <s v="North America"/>
    <x v="27"/>
    <s v="115041 - Prevost Car, Inc."/>
    <s v="United States"/>
    <s v="North America"/>
    <s v="FIN135TD6410070"/>
    <m/>
    <m/>
    <m/>
    <m/>
    <s v="X"/>
    <s v="N"/>
    <s v="Viscous Dampers"/>
    <s v="Engine"/>
    <s v="Rubber and Viscous Dampers"/>
    <s v="Rubber &amp; Viscous Dampening Assemblies"/>
    <s v="Commercial"/>
    <s v="Other"/>
    <s v="Non-Automotive"/>
    <s v="In Production"/>
    <n v="3337.2000000000003"/>
    <n v="5932.15"/>
    <n v="5961.9"/>
    <n v="5961.9"/>
    <n v="5961.9"/>
    <n v="27155.050000000003"/>
    <n v="0"/>
    <n v="0"/>
    <n v="5932.15"/>
    <n v="0"/>
  </r>
  <r>
    <s v="Metaldyne"/>
    <s v="Forged Products"/>
    <s v="Oslavany"/>
    <s v="3rd Party Sale"/>
    <b v="1"/>
    <s v="Czech Republic"/>
    <s v="Europe"/>
    <x v="27"/>
    <s v="600647 - M+S Hydraulik"/>
    <s v="Bulgaria"/>
    <s v="Europe"/>
    <s v="4132402400T"/>
    <m/>
    <m/>
    <m/>
    <m/>
    <s v="X"/>
    <s v="N"/>
    <s v="Shafts"/>
    <s v="OTHER SPECIALTY PRODUCTS"/>
    <s v="Specialty Products &amp; Other"/>
    <s v="Cold/Warm Forging &amp; Machining"/>
    <s v="Industrial"/>
    <s v="Multiple OEMs"/>
    <s v="Non-Automotive"/>
    <s v="In Production"/>
    <n v="20929.133787081901"/>
    <n v="1471.5883227000002"/>
    <n v="1471.5883228000002"/>
    <n v="1471.5883116"/>
    <n v="1471.5883005999999"/>
    <n v="26815.487044781901"/>
    <n v="0"/>
    <n v="0"/>
    <n v="1471.5883227000002"/>
    <n v="0"/>
  </r>
  <r>
    <s v="Metaldyne"/>
    <s v="Forged Products"/>
    <s v="Oslavany"/>
    <s v="3rd Party Sale"/>
    <b v="1"/>
    <s v="Czech Republic"/>
    <s v="Europe"/>
    <x v="27"/>
    <s v="601629 - SAIP S.r.l."/>
    <s v="Italy"/>
    <s v="Europe"/>
    <s v="CORPO LA1,0"/>
    <m/>
    <m/>
    <m/>
    <m/>
    <s v="X"/>
    <s v="N"/>
    <s v="No Data"/>
    <s v="OTHER SPECIALTY PRODUCTS"/>
    <s v="Specialty Products &amp; Other"/>
    <s v="Cold/Warm Forging &amp; Machining"/>
    <s v="Industrial"/>
    <s v="Other"/>
    <s v="Non-Automotive"/>
    <s v="In Production"/>
    <n v="26546.227745852848"/>
    <n v="0"/>
    <n v="0"/>
    <n v="0"/>
    <n v="0"/>
    <n v="26546.227745852848"/>
    <n v="0"/>
    <n v="0"/>
    <n v="0"/>
    <n v="0"/>
  </r>
  <r>
    <s v="Metaldyne"/>
    <s v="Forged Products"/>
    <s v="Oslavany"/>
    <s v="3rd Party Sale"/>
    <b v="1"/>
    <s v="Czech Republic"/>
    <s v="Europe"/>
    <x v="27"/>
    <s v="600617 - Hydac Filtertechnik GmbH"/>
    <s v="Germany"/>
    <s v="Europe"/>
    <s v="DF 330"/>
    <m/>
    <m/>
    <m/>
    <m/>
    <s v="X"/>
    <s v="N"/>
    <s v="Filter Housings"/>
    <s v="OTHER SPECIALTY PRODUCTS"/>
    <s v="Specialty Products &amp; Other"/>
    <s v="Cold/Warm Forging &amp; Machining"/>
    <s v="Industrial"/>
    <s v="Other"/>
    <s v="Non-Automotive"/>
    <s v="In Production"/>
    <n v="24973.163339550149"/>
    <n v="0"/>
    <n v="0"/>
    <n v="0"/>
    <n v="0"/>
    <n v="24973.163339550149"/>
    <n v="0"/>
    <n v="0"/>
    <n v="0"/>
    <n v="0"/>
  </r>
  <r>
    <s v="Metaldyne"/>
    <s v="Forged Products"/>
    <s v="Oslavany"/>
    <s v="3rd Party Sale"/>
    <b v="0"/>
    <s v="Czech Republic"/>
    <s v="Europe"/>
    <x v="27"/>
    <s v="601481 - Argo-Hytos GmbH"/>
    <s v="Germany"/>
    <s v="Europe"/>
    <s v="Material Recovery - EUR OS"/>
    <m/>
    <m/>
    <m/>
    <m/>
    <s v="X"/>
    <s v="N"/>
    <s v="Materials"/>
    <s v="OTHER SPECIALTY PRODUCTS"/>
    <s v="Specialty Products &amp; Other"/>
    <s v="Cold/Warm Forging &amp; Machining"/>
    <s v="Light Vehicle"/>
    <s v="Other"/>
    <s v="Other"/>
    <s v="In Production"/>
    <n v="1533.106556"/>
    <n v="5666.6852458000003"/>
    <n v="5666.6852456999995"/>
    <n v="5666.6852568000013"/>
    <n v="5666.6852455999997"/>
    <n v="24199.847549899998"/>
    <n v="0"/>
    <n v="0"/>
    <n v="5666.6852458000003"/>
    <n v="0"/>
  </r>
  <r>
    <s v="Metaldyne"/>
    <s v="Forged Products"/>
    <s v="Oslavany"/>
    <s v="3rd Party Sale"/>
    <b v="1"/>
    <s v="Czech Republic"/>
    <s v="Europe"/>
    <x v="27"/>
    <s v="601136 - Motor Jikov - Soboslav"/>
    <s v="Czech Republic"/>
    <s v="Europe"/>
    <s v="UK62831"/>
    <m/>
    <m/>
    <m/>
    <m/>
    <s v="X"/>
    <s v="N"/>
    <s v="No Data"/>
    <s v="OTHER SPECIALTY PRODUCTS"/>
    <s v="Specialty Products &amp; Other"/>
    <s v="Cold/Warm Forging &amp; Machining"/>
    <s v="Commercial"/>
    <s v="Multiple OEMs"/>
    <s v="Non-Automotive"/>
    <s v="In Production"/>
    <n v="24154.867680405805"/>
    <n v="0"/>
    <n v="0"/>
    <n v="0"/>
    <n v="0"/>
    <n v="24154.867680405805"/>
    <n v="0"/>
    <n v="0"/>
    <n v="0"/>
    <n v="0"/>
  </r>
  <r>
    <s v="Metaldyne"/>
    <s v="Forged Products"/>
    <s v="Oslavany"/>
    <s v="3rd Party Sale"/>
    <b v="1"/>
    <s v="Czech Republic"/>
    <s v="Europe"/>
    <x v="27"/>
    <s v="600600 - Eugen Klein GmbH"/>
    <s v="Germany"/>
    <s v="Europe"/>
    <s v="F-49457-18"/>
    <m/>
    <m/>
    <m/>
    <m/>
    <s v="X"/>
    <s v="N"/>
    <s v="Spline Sleeves"/>
    <s v="DRIVELINE"/>
    <s v="Driveline Shaft Products"/>
    <s v="Cold/Warm Forging &amp; Machining"/>
    <s v="Commercial"/>
    <s v="Multiple OEMs"/>
    <s v="Non-Automotive"/>
    <s v="In Production"/>
    <n v="1504.2923886000001"/>
    <n v="5548.8909893"/>
    <n v="5526.8504649999995"/>
    <n v="5526.7397392000012"/>
    <n v="5526.7397166999999"/>
    <n v="23633.513298800004"/>
    <n v="0"/>
    <n v="0"/>
    <n v="5548.8909893"/>
    <n v="0"/>
  </r>
  <r>
    <s v="Metaldyne"/>
    <s v="Forged Products"/>
    <s v="Oslavany"/>
    <s v="3rd Party Sale"/>
    <b v="1"/>
    <s v="Czech Republic"/>
    <s v="Europe"/>
    <x v="27"/>
    <s v="601187 - Van Aerssen Machining BV"/>
    <s v="Netherlands"/>
    <s v="Europe"/>
    <s v="80.23.266.41"/>
    <m/>
    <m/>
    <m/>
    <m/>
    <s v="X"/>
    <s v="N"/>
    <s v="Housings"/>
    <s v="OTHER SPECIALTY PRODUCTS"/>
    <s v="Specialty Products &amp; Other"/>
    <s v="Cold/Warm Forging &amp; Machining"/>
    <s v="Industrial"/>
    <s v="Other"/>
    <s v="Non-Automotive"/>
    <s v="In Production"/>
    <n v="1426.4895145"/>
    <n v="5261.8991166999995"/>
    <n v="5240.998549500001"/>
    <n v="5240.8935649000005"/>
    <n v="5240.8935312000003"/>
    <n v="22411.1742768"/>
    <n v="0"/>
    <n v="0"/>
    <n v="5261.8991166999995"/>
    <n v="0"/>
  </r>
  <r>
    <s v="Metaldyne"/>
    <s v="Forged Products"/>
    <s v="Oslavany"/>
    <s v="3rd Party Sale"/>
    <b v="1"/>
    <s v="Czech Republic"/>
    <s v="Europe"/>
    <x v="27"/>
    <s v="601538 - Brevini Fluid Power S.p.A."/>
    <s v="Italy"/>
    <s v="Europe"/>
    <s v="303.0920.0099"/>
    <m/>
    <m/>
    <m/>
    <m/>
    <s v="X"/>
    <s v="N"/>
    <s v="Input Shafts"/>
    <s v="Transmission"/>
    <s v="Transmission Shafts"/>
    <s v="Cold/Warm Forging &amp; Machining"/>
    <s v="Industrial"/>
    <s v="Other"/>
    <s v="Non-Automotive"/>
    <s v="In Production"/>
    <n v="22059.339504747601"/>
    <n v="0"/>
    <n v="0"/>
    <n v="0"/>
    <n v="0"/>
    <n v="22059.339504747601"/>
    <n v="0"/>
    <n v="0"/>
    <n v="0"/>
    <n v="0"/>
  </r>
  <r>
    <s v="Metaldyne"/>
    <s v="Forged Products"/>
    <s v="Nurnberg"/>
    <s v="3rd Party Sale"/>
    <b v="0"/>
    <s v="Germany"/>
    <s v="Europe"/>
    <x v="27"/>
    <s v="601545 - MP Filtri S.P.A."/>
    <s v="Italy"/>
    <s v="Europe"/>
    <s v="Material Recovery - Euros"/>
    <m/>
    <m/>
    <m/>
    <m/>
    <s v="X"/>
    <s v="N"/>
    <s v="Materials"/>
    <s v="OTHER SPECIALTY PRODUCTS"/>
    <s v="Specialty Products &amp; Other"/>
    <s v="Cold/Warm Forging &amp; Machining"/>
    <s v="Industrial"/>
    <s v="Other"/>
    <s v="Non-Automotive"/>
    <s v="In Production"/>
    <n v="1370.4075515"/>
    <n v="5066.9461183000003"/>
    <n v="5065.8312896999996"/>
    <n v="5065.8312898999993"/>
    <n v="5065.8312788000003"/>
    <n v="21634.8475282"/>
    <n v="0"/>
    <n v="0"/>
    <n v="5066.9461183000003"/>
    <n v="0"/>
  </r>
  <r>
    <s v="Metaldyne"/>
    <s v="Vibration Control Systems"/>
    <s v="Jamshedpur"/>
    <s v="3rd Party Sale"/>
    <b v="0"/>
    <s v="India"/>
    <s v="APAC"/>
    <x v="27"/>
    <s v="999997 - Accounting Adjustments"/>
    <s v="United States"/>
    <s v="North America"/>
    <s v="Journal Entry"/>
    <m/>
    <m/>
    <m/>
    <m/>
    <s v="X"/>
    <s v="N"/>
    <s v="Accounting"/>
    <s v="Engine"/>
    <s v="Other Engine Products"/>
    <s v="Advanced Machining &amp; Assembly"/>
    <s v="Light Vehicle"/>
    <s v="Other"/>
    <s v="Other"/>
    <s v="In Production"/>
    <n v="21600"/>
    <n v="0"/>
    <n v="0"/>
    <n v="0"/>
    <n v="0"/>
    <n v="21600"/>
    <n v="0"/>
    <n v="0"/>
    <n v="0"/>
    <n v="0"/>
  </r>
  <r>
    <s v="Metaldyne"/>
    <s v="Forged Products"/>
    <s v="Oslavany"/>
    <s v="3rd Party Sale"/>
    <b v="1"/>
    <s v="Czech Republic"/>
    <s v="Europe"/>
    <x v="27"/>
    <s v="600635 - Tireks Otomotive"/>
    <s v="Turkey"/>
    <s v="Europe"/>
    <s v="TS.68755.06.00"/>
    <m/>
    <m/>
    <m/>
    <m/>
    <s v="X"/>
    <s v="N"/>
    <s v="No Data"/>
    <s v="DRIVELINE"/>
    <s v="Driveline Shaft Products"/>
    <s v="Cold/Warm Forging &amp; Machining"/>
    <s v="Commercial"/>
    <s v="Multiple OEMs"/>
    <s v="Non-Automotive"/>
    <s v="In Production"/>
    <n v="21360.227057641401"/>
    <n v="0"/>
    <n v="0"/>
    <n v="0"/>
    <n v="0"/>
    <n v="21360.227057641401"/>
    <n v="0"/>
    <n v="0"/>
    <n v="0"/>
    <n v="0"/>
  </r>
  <r>
    <s v="Metaldyne"/>
    <s v="Drivetrain Products"/>
    <s v="Bluffton"/>
    <s v="3rd Party Sale"/>
    <b v="1"/>
    <s v="United States"/>
    <s v="North America"/>
    <x v="27"/>
    <s v="182002 - Autocraft - Oklahoma"/>
    <s v="United States"/>
    <s v="North America"/>
    <s v="Ford Service"/>
    <m/>
    <m/>
    <m/>
    <m/>
    <s v="X"/>
    <s v="N"/>
    <s v="Service Parts"/>
    <s v="DRIVELINE"/>
    <s v="Other Driveline Products"/>
    <s v="Advanced Machining &amp; Assembly"/>
    <s v="Light Vehicle"/>
    <s v="Ford"/>
    <s v="Service"/>
    <s v="In Production"/>
    <n v="21044.903999999999"/>
    <n v="0"/>
    <n v="0"/>
    <n v="0"/>
    <n v="0"/>
    <n v="21044.903999999999"/>
    <n v="0"/>
    <n v="0"/>
    <n v="0"/>
    <n v="0"/>
  </r>
  <r>
    <s v="Metaldyne"/>
    <s v="Vibration Control Systems"/>
    <s v="Lyon"/>
    <s v="3rd Party Sale"/>
    <b v="1"/>
    <s v="France"/>
    <s v="Europe"/>
    <x v="27"/>
    <s v="601405 - SNR Roulements - France"/>
    <s v="France"/>
    <s v="Europe"/>
    <s v="DPF35905"/>
    <m/>
    <m/>
    <m/>
    <m/>
    <s v="X"/>
    <s v="N"/>
    <s v="Rubber Dampers"/>
    <s v="Engine"/>
    <s v="Rubber and Viscous Dampers"/>
    <s v="Rubber &amp; Viscous Dampening Assemblies"/>
    <s v="Light Vehicle"/>
    <s v="Other"/>
    <s v="Other"/>
    <s v="In Production"/>
    <n v="5418.6427540999985"/>
    <n v="3561.9126178000006"/>
    <n v="3561.9126178000001"/>
    <n v="3612.0804013000006"/>
    <n v="3612.0804012999997"/>
    <n v="19766.628792299998"/>
    <n v="0"/>
    <n v="0"/>
    <n v="3561.9126178000006"/>
    <n v="0"/>
  </r>
  <r>
    <s v="Metaldyne"/>
    <s v="Forged Products"/>
    <s v="Oslavany"/>
    <s v="3rd Party Sale"/>
    <b v="1"/>
    <s v="Czech Republic"/>
    <s v="Europe"/>
    <x v="27"/>
    <s v="600927 - Intec Kuhn GMBH"/>
    <s v="Germany"/>
    <s v="Europe"/>
    <s v="DFN 100"/>
    <m/>
    <m/>
    <m/>
    <m/>
    <s v="X"/>
    <s v="N"/>
    <s v="Filter Housings"/>
    <s v="OTHER SPECIALTY PRODUCTS"/>
    <s v="Specialty Products &amp; Other"/>
    <s v="Cold/Warm Forging &amp; Machining"/>
    <s v="Industrial"/>
    <s v="Multiple OEMs"/>
    <s v="Non-Automotive"/>
    <s v="In Production"/>
    <n v="1192.5688801000001"/>
    <n v="4409.4693573000004"/>
    <n v="4409.4694465000002"/>
    <n v="4409.4694353000004"/>
    <n v="4409.4693574000003"/>
    <n v="18830.446476600002"/>
    <n v="0"/>
    <n v="0"/>
    <n v="4409.4693573000004"/>
    <n v="0"/>
  </r>
  <r>
    <s v="Metaldyne"/>
    <s v="Vibration Control Systems"/>
    <s v="South Korea"/>
    <s v="3rd Party Sale"/>
    <b v="1"/>
    <s v="South Korea"/>
    <s v="APAC"/>
    <x v="27"/>
    <s v="601664 - Shintaeyang"/>
    <s v="South Korea"/>
    <s v="APAC"/>
    <s v="Theta Components"/>
    <m/>
    <m/>
    <m/>
    <m/>
    <s v="X"/>
    <s v="N"/>
    <s v="Parts"/>
    <s v="OTHER SPECIALTY PRODUCTS"/>
    <s v="Specialty Products &amp; Other"/>
    <s v="Advanced Machining &amp; Assembly"/>
    <s v="Light Vehicle"/>
    <s v="Hyundai"/>
    <s v="Other"/>
    <s v="In Production"/>
    <n v="18756.253000000001"/>
    <n v="0"/>
    <n v="0"/>
    <n v="0"/>
    <n v="0"/>
    <n v="18756.253000000001"/>
    <n v="0"/>
    <n v="0"/>
    <n v="0"/>
    <n v="0"/>
  </r>
  <r>
    <s v="Metaldyne"/>
    <s v="Forged Products"/>
    <s v="Oslavany"/>
    <s v="3rd Party Sale"/>
    <b v="1"/>
    <s v="Czech Republic"/>
    <s v="Europe"/>
    <x v="27"/>
    <s v="600600 - Eugen Klein GmbH"/>
    <s v="Germany"/>
    <s v="Europe"/>
    <s v="34225303309"/>
    <m/>
    <m/>
    <m/>
    <m/>
    <s v="X"/>
    <s v="N"/>
    <s v="Spline Sleeves"/>
    <s v="DRIVELINE"/>
    <s v="Driveline Shaft Products"/>
    <s v="Cold/Warm Forging &amp; Machining"/>
    <s v="Commercial"/>
    <s v="Multiple OEMs"/>
    <s v="Non-Automotive"/>
    <s v="In Production"/>
    <n v="1162.1435241000001"/>
    <n v="4306.3678737999999"/>
    <n v="4295.4142060000004"/>
    <n v="4284.5680093999999"/>
    <n v="4284.5678870000002"/>
    <n v="18333.061500299998"/>
    <n v="0"/>
    <n v="0"/>
    <n v="4306.3678737999999"/>
    <n v="0"/>
  </r>
  <r>
    <s v="Metaldyne"/>
    <s v="Sintered Products"/>
    <s v="Warren"/>
    <s v="3rd Party Sale"/>
    <b v="0"/>
    <s v="United States"/>
    <s v="North America"/>
    <x v="27"/>
    <s v="601414 - Accugear"/>
    <s v="United States"/>
    <s v="North America"/>
    <s v="External Customers"/>
    <m/>
    <m/>
    <m/>
    <m/>
    <s v="X"/>
    <s v="N"/>
    <s v="Tooling"/>
    <s v="OTHER SPECIALTY PRODUCTS"/>
    <s v="Specialty Products &amp; Other"/>
    <s v="Powder Metal Forming &amp; Machining"/>
    <s v="Light Vehicle"/>
    <s v="Other"/>
    <s v="Other"/>
    <s v="In Production"/>
    <n v="18072"/>
    <n v="0"/>
    <n v="0"/>
    <n v="0"/>
    <n v="0"/>
    <n v="18072"/>
    <n v="0"/>
    <n v="0"/>
    <n v="0"/>
    <n v="0"/>
  </r>
  <r>
    <s v="Metaldyne"/>
    <s v="Vibration Control Systems"/>
    <s v="Lyon"/>
    <s v="3rd Party Sale"/>
    <b v="1"/>
    <s v="France"/>
    <s v="Europe"/>
    <x v="27"/>
    <s v="601404 - FEBI Bilstein - Germany"/>
    <s v="Germany"/>
    <s v="Europe"/>
    <s v="31096"/>
    <m/>
    <m/>
    <m/>
    <m/>
    <s v="X"/>
    <s v="N"/>
    <s v="Rubber Dampers"/>
    <s v="Engine"/>
    <s v="Rubber and Viscous Dampers"/>
    <s v="Rubber &amp; Viscous Dampening Assemblies"/>
    <s v="Light Vehicle"/>
    <s v="Other"/>
    <s v="Other"/>
    <s v="In Production"/>
    <n v="1973.6005967999999"/>
    <n v="3947.2011935999999"/>
    <n v="4041.1821743999999"/>
    <n v="4041.1821743999999"/>
    <n v="4041.1821743999999"/>
    <n v="18044.3483136"/>
    <n v="0"/>
    <n v="0"/>
    <n v="3947.2011935999999"/>
    <n v="0"/>
  </r>
  <r>
    <s v="Metaldyne"/>
    <s v="Forged Products"/>
    <s v="Oslavany"/>
    <s v="3rd Party Sale"/>
    <b v="1"/>
    <s v="Czech Republic"/>
    <s v="Europe"/>
    <x v="27"/>
    <s v="601136 - Motor Jikov - Soboslav"/>
    <s v="Czech Republic"/>
    <s v="Europe"/>
    <s v="UK62925"/>
    <m/>
    <m/>
    <m/>
    <m/>
    <s v="X"/>
    <s v="N"/>
    <s v="Bowl Extrusion"/>
    <s v="OTHER SPECIALTY PRODUCTS"/>
    <s v="Specialty Products &amp; Other"/>
    <s v="Cold/Warm Forging &amp; Machining"/>
    <s v="Commercial"/>
    <s v="Multiple OEMs"/>
    <s v="Non-Automotive"/>
    <s v="In Production"/>
    <n v="17982.472140459671"/>
    <n v="0"/>
    <n v="0"/>
    <n v="0"/>
    <n v="0"/>
    <n v="17982.472140459671"/>
    <n v="0"/>
    <n v="0"/>
    <n v="0"/>
    <n v="0"/>
  </r>
  <r>
    <s v="Metaldyne"/>
    <s v="Sintered Products"/>
    <s v="Brazil"/>
    <s v="3rd Party Sale"/>
    <b v="1"/>
    <s v="Brazil"/>
    <s v="South America"/>
    <x v="27"/>
    <s v="601640 - Nathor Industria"/>
    <s v="Brazil"/>
    <s v="South America"/>
    <s v="Tampa da Mesa Oval Aro12"/>
    <m/>
    <m/>
    <m/>
    <m/>
    <s v="X"/>
    <s v="N"/>
    <s v="No Data"/>
    <s v="OTHER SPECIALTY PRODUCTS"/>
    <s v="Specialty Products &amp; Other"/>
    <s v="Powder Metal Forming &amp; Machining"/>
    <s v="Light Vehicle"/>
    <s v="Other"/>
    <s v="Non-Automotive"/>
    <s v="In Production"/>
    <n v="17925.999757595997"/>
    <n v="0"/>
    <n v="0"/>
    <n v="0"/>
    <n v="0"/>
    <n v="17925.999757595997"/>
    <n v="0"/>
    <n v="0"/>
    <n v="0"/>
    <n v="0"/>
  </r>
  <r>
    <s v="Metaldyne"/>
    <s v="Forged Products"/>
    <s v="Oslavany"/>
    <s v="3rd Party Sale"/>
    <b v="1"/>
    <s v="Czech Republic"/>
    <s v="Europe"/>
    <x v="27"/>
    <s v="600627 - AL-KO S.A."/>
    <s v="France"/>
    <s v="Europe"/>
    <s v="L14214026"/>
    <m/>
    <m/>
    <m/>
    <m/>
    <s v="X"/>
    <s v="N"/>
    <s v="Nuts"/>
    <s v="DRIVELINE"/>
    <s v="Axle Products"/>
    <s v="Cold/Warm Forging &amp; Machining"/>
    <s v="Light Vehicle"/>
    <s v="Other"/>
    <s v="Other"/>
    <s v="In Production"/>
    <n v="17603.272101118429"/>
    <n v="0"/>
    <n v="0"/>
    <n v="0"/>
    <n v="0"/>
    <n v="17603.272101118429"/>
    <n v="0"/>
    <n v="0"/>
    <n v="0"/>
    <n v="0"/>
  </r>
  <r>
    <s v="Metaldyne"/>
    <s v="Vibration Control Systems"/>
    <s v="Barcelona"/>
    <s v="3rd Party Sale"/>
    <b v="1"/>
    <s v="Spain"/>
    <s v="Europe"/>
    <x v="27"/>
    <s v="601519 - Autoclimate Ltd England"/>
    <s v="Germany"/>
    <s v="Europe"/>
    <s v="A6510300303"/>
    <m/>
    <m/>
    <m/>
    <m/>
    <s v="X"/>
    <s v="N"/>
    <s v="Rubber Dampers"/>
    <s v="Engine"/>
    <s v="Rubber and Viscous Dampers"/>
    <s v="Rubber &amp; Viscous Dampening Assemblies"/>
    <s v="Light Vehicle"/>
    <s v="Daimler"/>
    <s v="Daimler OM INLINE"/>
    <s v="In Production"/>
    <n v="17424.890239499997"/>
    <n v="0"/>
    <n v="0"/>
    <n v="0"/>
    <n v="0"/>
    <n v="17424.890239499997"/>
    <n v="0"/>
    <n v="0"/>
    <n v="0"/>
    <n v="0"/>
  </r>
  <r>
    <s v="Metaldyne"/>
    <s v="Sintered Products"/>
    <s v="St. Marys"/>
    <s v="3rd Party Sale"/>
    <b v="1"/>
    <s v="United States"/>
    <s v="North America"/>
    <x v="27"/>
    <s v="600915 - Daido Metal USA, Inc."/>
    <s v="United States"/>
    <s v="North America"/>
    <s v="3A92470-1"/>
    <m/>
    <m/>
    <m/>
    <m/>
    <s v="X"/>
    <s v="N"/>
    <s v="Rod Guides"/>
    <s v="SAFETY - CRITICAL"/>
    <s v="Suspension Component &amp; Assy"/>
    <s v="Powder Metal Forming &amp; Machining"/>
    <s v="Light Vehicle"/>
    <s v="Other"/>
    <s v="Other"/>
    <s v="In Production"/>
    <n v="17287.27"/>
    <n v="0"/>
    <n v="0"/>
    <n v="0"/>
    <n v="0"/>
    <n v="17287.27"/>
    <n v="0"/>
    <n v="0"/>
    <n v="0"/>
    <n v="0"/>
  </r>
  <r>
    <s v="Metaldyne"/>
    <s v="Forged Products"/>
    <s v="Oslavany"/>
    <s v="3rd Party Sale"/>
    <b v="0"/>
    <s v="Czech Republic"/>
    <s v="Europe"/>
    <x v="27"/>
    <s v="601613 - LEAX Hungary"/>
    <s v="Hungary"/>
    <s v="Europe"/>
    <s v="Material Recovery Euros OS"/>
    <m/>
    <m/>
    <m/>
    <m/>
    <s v="X"/>
    <s v="N"/>
    <s v="Materials"/>
    <s v="OTHER SPECIALTY PRODUCTS"/>
    <s v="Specialty Products &amp; Other"/>
    <s v="Cold/Warm Forging &amp; Machining"/>
    <s v="Light Vehicle"/>
    <s v="Other"/>
    <s v="Other"/>
    <s v="In Production"/>
    <n v="1090.9454840000001"/>
    <n v="4033.4897814999999"/>
    <n v="4035.6860264000002"/>
    <n v="4034.5711979000002"/>
    <n v="4034.5711981000004"/>
    <n v="17229.263687900002"/>
    <n v="0"/>
    <n v="0"/>
    <n v="4033.4897814999999"/>
    <n v="0"/>
  </r>
  <r>
    <s v="Metaldyne"/>
    <s v="Forged Products"/>
    <s v="Oslavany"/>
    <s v="3rd Party Sale"/>
    <b v="1"/>
    <s v="Czech Republic"/>
    <s v="Europe"/>
    <x v="27"/>
    <s v="601187 - Van Aerssen Machining BV"/>
    <s v="Netherlands"/>
    <s v="Europe"/>
    <s v="102209-1"/>
    <m/>
    <m/>
    <m/>
    <m/>
    <s v="X"/>
    <s v="N"/>
    <s v="Housings"/>
    <s v="OTHER SPECIALTY PRODUCTS"/>
    <s v="Specialty Products &amp; Other"/>
    <s v="Cold/Warm Forging &amp; Machining"/>
    <s v="Industrial"/>
    <s v="Other"/>
    <s v="Non-Automotive"/>
    <s v="In Production"/>
    <n v="16789.066696569815"/>
    <n v="0"/>
    <n v="0"/>
    <n v="0"/>
    <n v="0"/>
    <n v="16789.066696569815"/>
    <n v="0"/>
    <n v="0"/>
    <n v="0"/>
    <n v="0"/>
  </r>
  <r>
    <s v="Metaldyne"/>
    <s v="Drivetrain Products"/>
    <s v="Bluffton"/>
    <s v="3rd Party Sale"/>
    <b v="1"/>
    <s v="United States"/>
    <s v="North America"/>
    <x v="27"/>
    <s v="601657 - AA Gear &amp; Manufacturing"/>
    <s v="United States"/>
    <s v="North America"/>
    <s v="Ford Service"/>
    <m/>
    <m/>
    <m/>
    <m/>
    <s v="X"/>
    <s v="N"/>
    <s v="Service Parts"/>
    <s v="Transmission"/>
    <s v="Other Transmission Products"/>
    <s v="Advanced Machining &amp; Assembly"/>
    <s v="Light Vehicle"/>
    <s v="Ford"/>
    <s v="Service"/>
    <s v="In Production"/>
    <n v="16752"/>
    <n v="0"/>
    <n v="0"/>
    <n v="0"/>
    <n v="0"/>
    <n v="16752"/>
    <n v="0"/>
    <n v="0"/>
    <n v="0"/>
    <n v="0"/>
  </r>
  <r>
    <s v="Metaldyne"/>
    <s v="Forged Products"/>
    <s v="Oslavany"/>
    <s v="3rd Party Sale"/>
    <b v="0"/>
    <s v="Czech Republic"/>
    <s v="Europe"/>
    <x v="27"/>
    <s v="600534 - Witte Umformtechnik"/>
    <s v="Germany"/>
    <s v="Europe"/>
    <s v="Material Recovery - Euros"/>
    <m/>
    <m/>
    <m/>
    <m/>
    <s v="X"/>
    <s v="N"/>
    <s v="Materials"/>
    <s v="DRIVELINE"/>
    <s v="Driveline Shaft Products"/>
    <s v="Cold/Warm Forging &amp; Machining"/>
    <s v="Light Vehicle"/>
    <s v="Other"/>
    <s v="Other"/>
    <s v="In Production"/>
    <n v="1059.8798313"/>
    <n v="3919.7761614999999"/>
    <n v="3916.3981638"/>
    <n v="3917.5241518000003"/>
    <n v="3917.5241630999999"/>
    <n v="16731.102471499999"/>
    <n v="0"/>
    <n v="0"/>
    <n v="3919.7761614999999"/>
    <n v="0"/>
  </r>
  <r>
    <s v="Metaldyne"/>
    <s v="Forged Products"/>
    <s v="Oslavany"/>
    <s v="3rd Party Sale"/>
    <b v="1"/>
    <s v="Czech Republic"/>
    <s v="Europe"/>
    <x v="27"/>
    <s v="601620 - Manisa Kardan Cemmer"/>
    <s v="Turkey"/>
    <s v="Europe"/>
    <s v="745.3.KK.002.00.01"/>
    <m/>
    <m/>
    <m/>
    <m/>
    <s v="X"/>
    <s v="N"/>
    <s v="No Data"/>
    <s v="DRIVELINE"/>
    <s v="Driveline Shaft Products"/>
    <s v="Cold/Warm Forging &amp; Machining"/>
    <s v="Commercial"/>
    <s v="Other"/>
    <s v="Non-Automotive"/>
    <s v="In Production"/>
    <n v="16721.614532316606"/>
    <n v="0"/>
    <n v="0"/>
    <n v="0"/>
    <n v="0"/>
    <n v="16721.614532316606"/>
    <n v="0"/>
    <n v="0"/>
    <n v="0"/>
    <n v="0"/>
  </r>
  <r>
    <s v="Metaldyne"/>
    <s v="Forged Products"/>
    <s v="Oslavany"/>
    <s v="3rd Party Sale"/>
    <b v="1"/>
    <s v="Czech Republic"/>
    <s v="Europe"/>
    <x v="27"/>
    <s v="600627 - AL-KO S.A."/>
    <s v="France"/>
    <s v="Europe"/>
    <s v="L2057140"/>
    <m/>
    <m/>
    <m/>
    <m/>
    <s v="X"/>
    <s v="N"/>
    <s v="Nuts"/>
    <s v="DRIVELINE"/>
    <s v="Axle Products"/>
    <s v="Cold/Warm Forging &amp; Machining"/>
    <s v="Light Vehicle"/>
    <s v="Other"/>
    <s v="Other"/>
    <s v="In Production"/>
    <n v="16715.02101993492"/>
    <n v="0"/>
    <n v="0"/>
    <n v="0"/>
    <n v="0"/>
    <n v="16715.02101993492"/>
    <n v="0"/>
    <n v="0"/>
    <n v="0"/>
    <n v="0"/>
  </r>
  <r>
    <s v="Metaldyne"/>
    <s v="Vibration Control Systems"/>
    <s v="Litchfield"/>
    <s v="3rd Party Sale"/>
    <b v="1"/>
    <s v="United States"/>
    <s v="North America"/>
    <x v="27"/>
    <s v="257455 - Stemac SA Grupos Geradores (Br.)"/>
    <s v="United States"/>
    <s v="North America"/>
    <s v="D120/5/1 DAMP"/>
    <m/>
    <m/>
    <m/>
    <m/>
    <s v="X"/>
    <s v="N"/>
    <s v="Reman Viscous Dampers"/>
    <s v="Engine"/>
    <s v="Rubber and Viscous Dampers"/>
    <s v="Rubber &amp; Viscous Dampening Assemblies"/>
    <s v="Commercial"/>
    <s v="Other"/>
    <s v="Non-Automotive"/>
    <s v="In Production"/>
    <n v="16435"/>
    <n v="0"/>
    <n v="0"/>
    <n v="0"/>
    <n v="0"/>
    <n v="16435"/>
    <n v="0"/>
    <n v="0"/>
    <n v="0"/>
    <n v="0"/>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16173.877630599998"/>
    <n v="0"/>
    <n v="0"/>
    <n v="0"/>
    <n v="0"/>
    <n v="16173.877630599998"/>
    <n v="0"/>
    <n v="0"/>
    <n v="0"/>
    <n v="0"/>
  </r>
  <r>
    <s v="Metaldyne"/>
    <s v="Vibration Control Systems"/>
    <s v="Barcelona"/>
    <s v="3rd Party Sale"/>
    <b v="1"/>
    <s v="Spain"/>
    <s v="Europe"/>
    <x v="27"/>
    <s v="601520 - Industria Auto Amercia Do Sul"/>
    <s v="Germany"/>
    <s v="Europe"/>
    <s v="51.02201-0168"/>
    <m/>
    <m/>
    <m/>
    <m/>
    <s v="X"/>
    <s v="N"/>
    <s v="Rubber Dampers"/>
    <s v="Engine"/>
    <s v="Rubber and Viscous Dampers"/>
    <s v="Rubber &amp; Viscous Dampening Assemblies"/>
    <s v="Commercial"/>
    <s v="MAN"/>
    <s v="Non-Automotive"/>
    <s v="In Production"/>
    <n v="16125.397505279998"/>
    <n v="0"/>
    <n v="0"/>
    <n v="0"/>
    <n v="0"/>
    <n v="16125.397505279998"/>
    <n v="0"/>
    <n v="0"/>
    <n v="0"/>
    <n v="0"/>
  </r>
  <r>
    <s v="Metaldyne"/>
    <s v="Forged Products"/>
    <s v="Oslavany"/>
    <s v="3rd Party Sale"/>
    <b v="0"/>
    <s v="Czech Republic"/>
    <s v="Europe"/>
    <x v="27"/>
    <s v="600651 - Integral Accumulator"/>
    <s v="Germany"/>
    <s v="Europe"/>
    <s v="50207"/>
    <m/>
    <m/>
    <m/>
    <m/>
    <s v="X"/>
    <s v="N"/>
    <s v="No Data"/>
    <s v="OTHER SPECIALTY PRODUCTS"/>
    <s v="Specialty Products &amp; Other"/>
    <s v="Cold/Warm Forging &amp; Machining"/>
    <s v="Industrial"/>
    <s v="Other"/>
    <s v="Non-Automotive"/>
    <s v="In Production"/>
    <n v="15600.324898442199"/>
    <n v="0"/>
    <n v="0"/>
    <n v="0"/>
    <n v="0"/>
    <n v="15600.324898442199"/>
    <n v="0"/>
    <n v="0"/>
    <n v="0"/>
    <n v="0"/>
  </r>
  <r>
    <s v="Metaldyne"/>
    <s v="Forged Products"/>
    <s v="Oslavany"/>
    <s v="3rd Party Sale"/>
    <b v="1"/>
    <s v="Czech Republic"/>
    <s v="Europe"/>
    <x v="27"/>
    <s v="600617 - Hydac Filtertechnik GmbH"/>
    <s v="Germany"/>
    <s v="Europe"/>
    <s v="DF 160"/>
    <m/>
    <m/>
    <m/>
    <m/>
    <s v="X"/>
    <s v="N"/>
    <s v="No Data"/>
    <s v="OTHER SPECIALTY PRODUCTS"/>
    <s v="Specialty Products &amp; Other"/>
    <s v="Cold/Warm Forging &amp; Machining"/>
    <s v="Industrial"/>
    <s v="Other"/>
    <s v="Non-Automotive"/>
    <s v="In Production"/>
    <n v="15395.871021823321"/>
    <n v="0"/>
    <n v="0"/>
    <n v="0"/>
    <n v="0"/>
    <n v="15395.871021823321"/>
    <n v="0"/>
    <n v="0"/>
    <n v="0"/>
    <n v="0"/>
  </r>
  <r>
    <s v="Metaldyne"/>
    <s v="Forged Products"/>
    <s v="Oslavany"/>
    <s v="3rd Party Sale"/>
    <b v="1"/>
    <s v="Czech Republic"/>
    <s v="Europe"/>
    <x v="27"/>
    <s v="600647 - M+S Hydraulik"/>
    <s v="Bulgaria"/>
    <s v="Europe"/>
    <s v="41325 001 00T"/>
    <m/>
    <m/>
    <m/>
    <m/>
    <s v="X"/>
    <s v="N"/>
    <s v="Shafts"/>
    <s v="OTHER SPECIALTY PRODUCTS"/>
    <s v="Specialty Products &amp; Other"/>
    <s v="Cold/Warm Forging &amp; Machining"/>
    <s v="Industrial"/>
    <s v="Multiple OEMs"/>
    <s v="Non-Automotive"/>
    <s v="In Production"/>
    <n v="14943.360480376281"/>
    <n v="0"/>
    <n v="0"/>
    <n v="0"/>
    <n v="0"/>
    <n v="14943.360480376281"/>
    <n v="0"/>
    <n v="0"/>
    <n v="0"/>
    <n v="0"/>
  </r>
  <r>
    <s v="Metaldyne"/>
    <s v="Forged Products"/>
    <s v="Zell"/>
    <s v="3rd Party Sale"/>
    <b v="1"/>
    <s v="Germany"/>
    <s v="Europe"/>
    <x v="27"/>
    <s v="601712 - OML S.R.L. (Italy)"/>
    <s v="Italy"/>
    <s v="Europe"/>
    <s v="02G.409.354"/>
    <m/>
    <m/>
    <m/>
    <m/>
    <s v="X"/>
    <s v="N"/>
    <s v="Shafts"/>
    <s v="DRIVELINE"/>
    <s v="Driveline Shaft Products"/>
    <s v="Cold/Warm Forging &amp; Machining"/>
    <s v="Light Vehicle"/>
    <s v="Other"/>
    <s v="Other"/>
    <s v="In Production"/>
    <n v="14450.374517061477"/>
    <n v="0"/>
    <n v="0"/>
    <n v="0"/>
    <n v="0"/>
    <n v="14450.374517061477"/>
    <n v="0"/>
    <n v="0"/>
    <n v="0"/>
    <n v="0"/>
  </r>
  <r>
    <s v="Metaldyne"/>
    <s v="Forged Products"/>
    <s v="Nurnberg"/>
    <s v="3rd Party Sale"/>
    <b v="1"/>
    <s v="Germany"/>
    <s v="Europe"/>
    <x v="27"/>
    <s v="601545 - MP Filtri S.P.A."/>
    <s v="Italy"/>
    <s v="Europe"/>
    <s v="01.012.443"/>
    <m/>
    <m/>
    <m/>
    <m/>
    <s v="X"/>
    <s v="N"/>
    <s v="Filter Housings"/>
    <s v="OTHER SPECIALTY PRODUCTS"/>
    <s v="Specialty Products &amp; Other"/>
    <s v="Cold/Warm Forging &amp; Machining"/>
    <s v="Industrial"/>
    <s v="Other"/>
    <s v="Non-Automotive"/>
    <s v="In Production"/>
    <n v="1551.3242729999997"/>
    <n v="3230.3968708000002"/>
    <n v="3217.5655460000007"/>
    <n v="3217.5656128999995"/>
    <n v="3217.4367376999999"/>
    <n v="14434.289040399999"/>
    <n v="0"/>
    <n v="0"/>
    <n v="3230.3968708000002"/>
    <n v="0"/>
  </r>
  <r>
    <s v="Metaldyne"/>
    <s v="Forged Products"/>
    <s v="Oslavany"/>
    <s v="3rd Party Sale"/>
    <b v="1"/>
    <s v="Czech Republic"/>
    <s v="Europe"/>
    <x v="27"/>
    <s v="600647 - M+S Hydraulik"/>
    <s v="Bulgaria"/>
    <s v="Europe"/>
    <s v="4134430100A"/>
    <m/>
    <m/>
    <m/>
    <m/>
    <s v="X"/>
    <s v="N"/>
    <s v="Cham Shafts"/>
    <s v="OTHER SPECIALTY PRODUCTS"/>
    <s v="Specialty Products &amp; Other"/>
    <s v="Cold/Warm Forging &amp; Machining"/>
    <s v="Industrial"/>
    <s v="Multiple OEMs"/>
    <s v="Non-Automotive"/>
    <s v="In Production"/>
    <n v="884.23138459999996"/>
    <n v="3245.5006512999998"/>
    <n v="3261.7121586999997"/>
    <n v="3261.7121253"/>
    <n v="3261.7121475000008"/>
    <n v="13914.8684674"/>
    <n v="0"/>
    <n v="0"/>
    <n v="3245.5006512999998"/>
    <n v="0"/>
  </r>
  <r>
    <s v="Metaldyne"/>
    <s v="Forged Products"/>
    <s v="Oslavany"/>
    <s v="3rd Party Sale"/>
    <b v="0"/>
    <s v="Czech Republic"/>
    <s v="Europe"/>
    <x v="27"/>
    <s v="601187 - Van Aerssen Machining BV"/>
    <s v="Netherlands"/>
    <s v="Europe"/>
    <s v="Material Recovery - Euros"/>
    <m/>
    <m/>
    <m/>
    <m/>
    <s v="X"/>
    <s v="N"/>
    <s v="Materials"/>
    <s v="OTHER SPECIALTY PRODUCTS"/>
    <s v="Specialty Products &amp; Other"/>
    <s v="Cold/Warm Forging &amp; Machining"/>
    <s v="Industrial"/>
    <s v="Other"/>
    <s v="Non-Automotive"/>
    <s v="In Production"/>
    <n v="839.69514679999997"/>
    <n v="3100.3355547000001"/>
    <n v="3102.5763935000004"/>
    <n v="3102.5875420000002"/>
    <n v="3102.5875532999999"/>
    <n v="13247.7821903"/>
    <n v="0"/>
    <n v="0"/>
    <n v="3100.3355547000001"/>
    <n v="0"/>
  </r>
  <r>
    <s v="Metaldyne"/>
    <s v="Forged Products"/>
    <s v="Oslavany"/>
    <s v="3rd Party Sale"/>
    <b v="1"/>
    <s v="Czech Republic"/>
    <s v="Europe"/>
    <x v="27"/>
    <s v="600617 - Hydac Filtertechnik GmbH"/>
    <s v="Germany"/>
    <s v="Europe"/>
    <s v="DF 110"/>
    <m/>
    <m/>
    <m/>
    <m/>
    <s v="X"/>
    <s v="N"/>
    <s v="No Data"/>
    <s v="OTHER SPECIALTY PRODUCTS"/>
    <s v="Specialty Products &amp; Other"/>
    <s v="Cold/Warm Forging &amp; Machining"/>
    <s v="Industrial"/>
    <s v="Other"/>
    <s v="Non-Automotive"/>
    <s v="In Production"/>
    <n v="13159.211069174362"/>
    <n v="0"/>
    <n v="0"/>
    <n v="0"/>
    <n v="0"/>
    <n v="13159.211069174362"/>
    <n v="0"/>
    <n v="0"/>
    <n v="0"/>
    <n v="0"/>
  </r>
  <r>
    <s v="Metaldyne"/>
    <s v="Forged Products"/>
    <s v="Oslavany"/>
    <s v="3rd Party Sale"/>
    <b v="1"/>
    <s v="Czech Republic"/>
    <s v="Europe"/>
    <x v="27"/>
    <s v="601215 - Avex OU"/>
    <s v="Estonia"/>
    <s v="Europe"/>
    <s v="102337-2"/>
    <m/>
    <m/>
    <m/>
    <m/>
    <s v="X"/>
    <s v="N"/>
    <s v="Bowl Extrusion"/>
    <s v="OTHER SPECIALTY PRODUCTS"/>
    <s v="Specialty Products &amp; Other"/>
    <s v="Cold/Warm Forging &amp; Machining"/>
    <s v="Industrial"/>
    <s v="Other"/>
    <s v="Non-Automotive"/>
    <s v="In Production"/>
    <n v="12561.925762697456"/>
    <n v="0"/>
    <n v="0"/>
    <n v="0"/>
    <n v="0"/>
    <n v="12561.925762697456"/>
    <n v="0"/>
    <n v="0"/>
    <n v="0"/>
    <n v="0"/>
  </r>
  <r>
    <s v="Metaldyne"/>
    <s v="Vibration Control Systems"/>
    <s v="South Korea"/>
    <s v="3rd Party Sale"/>
    <b v="1"/>
    <s v="South Korea"/>
    <s v="APAC"/>
    <x v="27"/>
    <s v="601658 - Tianrun Crankshaft Co."/>
    <s v="South Korea"/>
    <s v="APAC"/>
    <s v="Components"/>
    <m/>
    <m/>
    <m/>
    <m/>
    <s v="X"/>
    <s v="N"/>
    <s v="Parts"/>
    <s v="OTHER SPECIALTY PRODUCTS"/>
    <s v="Specialty Products &amp; Other"/>
    <s v="Advanced Machining &amp; Assembly"/>
    <s v="Light Vehicle"/>
    <s v="Hyundai"/>
    <s v="Other"/>
    <s v="In Production"/>
    <n v="11970"/>
    <n v="0"/>
    <n v="0"/>
    <n v="0"/>
    <n v="0"/>
    <n v="11970"/>
    <n v="0"/>
    <n v="0"/>
    <n v="0"/>
    <n v="0"/>
  </r>
  <r>
    <s v="Metaldyne"/>
    <s v="Vibration Control Systems"/>
    <s v="Litchfield"/>
    <s v="3rd Party Sale"/>
    <b v="1"/>
    <s v="United States"/>
    <s v="North America"/>
    <x v="27"/>
    <s v="601608 - Producers Svc Corp"/>
    <s v="United States"/>
    <s v="North America"/>
    <s v="FIN280ST2800400"/>
    <m/>
    <m/>
    <m/>
    <m/>
    <s v="X"/>
    <s v="N"/>
    <s v="Viscous Dampers"/>
    <s v="Engine"/>
    <s v="Rubber and Viscous Dampers"/>
    <s v="Rubber &amp; Viscous Dampening Assemblies"/>
    <s v="Industrial"/>
    <s v="Other"/>
    <s v="Non-Automotive"/>
    <s v="In Production"/>
    <n v="11946"/>
    <n v="0"/>
    <n v="0"/>
    <n v="0"/>
    <n v="0"/>
    <n v="11946"/>
    <n v="0"/>
    <n v="0"/>
    <n v="0"/>
    <n v="0"/>
  </r>
  <r>
    <s v="Metaldyne"/>
    <s v="Forged Products"/>
    <s v="Oslavany"/>
    <s v="3rd Party Sale"/>
    <b v="1"/>
    <s v="Czech Republic"/>
    <s v="Europe"/>
    <x v="27"/>
    <s v="601538 - Brevini Fluid Power S.p.A."/>
    <s v="Italy"/>
    <s v="Europe"/>
    <s v="303.1870.0099"/>
    <m/>
    <m/>
    <m/>
    <m/>
    <s v="X"/>
    <s v="N"/>
    <s v="Input Shafts"/>
    <s v="Transmission"/>
    <s v="Transmission Shafts"/>
    <s v="Cold/Warm Forging &amp; Machining"/>
    <s v="Industrial"/>
    <s v="Other"/>
    <s v="Other"/>
    <s v="In Production"/>
    <n v="11915.70272486899"/>
    <n v="0"/>
    <n v="0"/>
    <n v="0"/>
    <n v="0"/>
    <n v="11915.70272486899"/>
    <n v="0"/>
    <n v="0"/>
    <n v="0"/>
    <n v="0"/>
  </r>
  <r>
    <s v="Metaldyne"/>
    <s v="Forged Products"/>
    <s v="Oslavany"/>
    <s v="3rd Party Sale"/>
    <b v="1"/>
    <s v="Czech Republic"/>
    <s v="Europe"/>
    <x v="27"/>
    <s v="600600 - Eugen Klein GmbH"/>
    <s v="Germany"/>
    <s v="Europe"/>
    <s v="34249011293"/>
    <m/>
    <m/>
    <m/>
    <m/>
    <s v="X"/>
    <s v="N"/>
    <s v="Spline Sleeves"/>
    <s v="DRIVELINE"/>
    <s v="Driveline Shaft Products"/>
    <s v="Cold/Warm Forging &amp; Machining"/>
    <s v="Commercial"/>
    <s v="Multiple OEMs"/>
    <s v="Non-Automotive"/>
    <s v="In Production"/>
    <n v="11905.075108881798"/>
    <n v="0"/>
    <n v="0"/>
    <n v="0"/>
    <n v="0"/>
    <n v="11905.075108881798"/>
    <n v="0"/>
    <n v="0"/>
    <n v="0"/>
    <n v="0"/>
  </r>
  <r>
    <s v="Metaldyne"/>
    <s v="Vibration Control Systems"/>
    <s v="South Korea"/>
    <s v="3rd Party Sale"/>
    <b v="0"/>
    <s v="South Korea"/>
    <s v="APAC"/>
    <x v="27"/>
    <s v="999997 - Accounting Adjustments"/>
    <s v="South Korea"/>
    <s v="APAC"/>
    <s v="Journal Entry"/>
    <m/>
    <m/>
    <m/>
    <m/>
    <s v="X"/>
    <s v="N"/>
    <s v="Accounting"/>
    <s v="Engine"/>
    <s v="Balance Shaft Systems"/>
    <s v="Advanced Machining &amp; Assembly"/>
    <s v="Light Vehicle"/>
    <s v="Multiple OEMs"/>
    <s v="Other"/>
    <s v="In Production"/>
    <n v="11623"/>
    <n v="0"/>
    <n v="0"/>
    <n v="0"/>
    <n v="0"/>
    <n v="11623"/>
    <n v="0"/>
    <n v="0"/>
    <n v="0"/>
    <n v="0"/>
  </r>
  <r>
    <s v="Metaldyne"/>
    <s v="Forged Products"/>
    <s v="Oslavany"/>
    <s v="3rd Party Sale"/>
    <b v="1"/>
    <s v="Czech Republic"/>
    <s v="Europe"/>
    <x v="27"/>
    <s v="600617 - Hydac Filtertechnik GmbH"/>
    <s v="Germany"/>
    <s v="Europe"/>
    <s v="DFN...250 RT"/>
    <m/>
    <m/>
    <m/>
    <m/>
    <s v="X"/>
    <s v="N"/>
    <s v="No Data"/>
    <s v="OTHER SPECIALTY PRODUCTS"/>
    <s v="Specialty Products &amp; Other"/>
    <s v="Cold/Warm Forging &amp; Machining"/>
    <s v="Industrial"/>
    <s v="Other"/>
    <s v="Non-Automotive"/>
    <s v="In Production"/>
    <n v="11604.851997800093"/>
    <n v="0"/>
    <n v="0"/>
    <n v="0"/>
    <n v="0"/>
    <n v="11604.851997800093"/>
    <n v="0"/>
    <n v="0"/>
    <n v="0"/>
    <n v="0"/>
  </r>
  <r>
    <s v="Metaldyne"/>
    <s v="Vibration Control Systems"/>
    <s v="Litchfield"/>
    <s v="3rd Party Sale"/>
    <b v="1"/>
    <s v="United States"/>
    <s v="North America"/>
    <x v="27"/>
    <s v="134684 - United Engines"/>
    <s v="United States"/>
    <s v="North America"/>
    <s v="ST280040"/>
    <m/>
    <m/>
    <m/>
    <m/>
    <s v="X"/>
    <s v="N"/>
    <s v="Viscous Dampers"/>
    <s v="Engine"/>
    <s v="Rubber and Viscous Dampers"/>
    <s v="Rubber &amp; Viscous Dampening Assemblies"/>
    <s v="Industrial"/>
    <s v="Other"/>
    <s v="Non-Automotive"/>
    <s v="In Production"/>
    <n v="11446"/>
    <n v="0"/>
    <n v="0"/>
    <n v="0"/>
    <n v="0"/>
    <n v="11446"/>
    <n v="0"/>
    <n v="0"/>
    <n v="0"/>
    <n v="0"/>
  </r>
  <r>
    <s v="Metaldyne"/>
    <s v="Forged Products"/>
    <s v="Oslavany"/>
    <s v="3rd Party Sale"/>
    <b v="1"/>
    <s v="Czech Republic"/>
    <s v="Europe"/>
    <x v="27"/>
    <s v="601136 - Motor Jikov - Soboslav"/>
    <s v="Czech Republic"/>
    <s v="Europe"/>
    <s v="PAL401129271"/>
    <m/>
    <m/>
    <m/>
    <m/>
    <s v="X"/>
    <s v="N"/>
    <s v="Bowl Extrusion"/>
    <s v="OTHER SPECIALTY PRODUCTS"/>
    <s v="Specialty Products &amp; Other"/>
    <s v="Cold/Warm Forging &amp; Machining"/>
    <s v="Commercial"/>
    <s v="Multiple OEMs"/>
    <s v="Non-Automotive"/>
    <s v="In Production"/>
    <n v="11109.852530776707"/>
    <n v="0"/>
    <n v="0"/>
    <n v="0"/>
    <n v="0"/>
    <n v="11109.852530776707"/>
    <n v="0"/>
    <n v="0"/>
    <n v="0"/>
    <n v="0"/>
  </r>
  <r>
    <s v="Metaldyne"/>
    <s v="Sintered Products"/>
    <s v="Warren"/>
    <s v="3rd Party Sale"/>
    <b v="0"/>
    <s v="United States"/>
    <s v="North America"/>
    <x v="27"/>
    <s v="601018 - Clips &amp; Clamps Industries"/>
    <s v="United States"/>
    <s v="North America"/>
    <s v="External Customers"/>
    <m/>
    <m/>
    <m/>
    <m/>
    <s v="X"/>
    <s v="N"/>
    <s v="Tooling"/>
    <s v="OTHER SPECIALTY PRODUCTS"/>
    <s v="Specialty Products &amp; Other"/>
    <s v="Powder Metal Forming &amp; Machining"/>
    <s v="Light Vehicle"/>
    <s v="Other"/>
    <s v="Other"/>
    <s v="In Production"/>
    <n v="11041.829800000001"/>
    <n v="0"/>
    <n v="0"/>
    <n v="0"/>
    <n v="0"/>
    <n v="11041.829800000001"/>
    <n v="0"/>
    <n v="0"/>
    <n v="0"/>
    <n v="0"/>
  </r>
  <r>
    <s v="Metaldyne"/>
    <s v="Forged Products"/>
    <s v="Oslavany"/>
    <s v="3rd Party Sale"/>
    <b v="1"/>
    <s v="Czech Republic"/>
    <s v="Europe"/>
    <x v="27"/>
    <s v="600617 - Hydac Filtertechnik GmbH"/>
    <s v="Germany"/>
    <s v="Europe"/>
    <s v="FMN 400"/>
    <m/>
    <m/>
    <m/>
    <m/>
    <s v="X"/>
    <s v="N"/>
    <s v="Filter Housings"/>
    <s v="OTHER SPECIALTY PRODUCTS"/>
    <s v="Specialty Products &amp; Other"/>
    <s v="Cold/Warm Forging &amp; Machining"/>
    <s v="Industrial"/>
    <s v="Other"/>
    <s v="Non-Automotive"/>
    <s v="In Production"/>
    <n v="10078.19783143922"/>
    <n v="0"/>
    <n v="0"/>
    <n v="0"/>
    <n v="0"/>
    <n v="10078.19783143922"/>
    <n v="0"/>
    <n v="0"/>
    <n v="0"/>
    <n v="0"/>
  </r>
  <r>
    <s v="Metaldyne"/>
    <s v="Forged Products"/>
    <s v="Oslavany"/>
    <s v="3rd Party Sale"/>
    <b v="1"/>
    <s v="Czech Republic"/>
    <s v="Europe"/>
    <x v="27"/>
    <s v="600617 - Hydac Filtertechnik GmbH"/>
    <s v="Germany"/>
    <s v="Europe"/>
    <s v="DF 60"/>
    <m/>
    <m/>
    <m/>
    <m/>
    <s v="X"/>
    <s v="N"/>
    <s v="No Data"/>
    <s v="OTHER SPECIALTY PRODUCTS"/>
    <s v="Specialty Products &amp; Other"/>
    <s v="Cold/Warm Forging &amp; Machining"/>
    <s v="Industrial"/>
    <s v="Other"/>
    <s v="Non-Automotive"/>
    <s v="In Production"/>
    <n v="9926.6929629025235"/>
    <n v="0"/>
    <n v="0"/>
    <n v="0"/>
    <n v="0"/>
    <n v="9926.6929629025235"/>
    <n v="0"/>
    <n v="0"/>
    <n v="0"/>
    <n v="0"/>
  </r>
  <r>
    <s v="Metaldyne"/>
    <s v="Forged Products"/>
    <s v="Zell"/>
    <s v="3rd Party Sale"/>
    <b v="1"/>
    <s v="Germany"/>
    <s v="Europe"/>
    <x v="27"/>
    <s v="601170 - UKM Fahrzeugteile GmbH"/>
    <s v="Germany"/>
    <s v="Europe"/>
    <s v="1009990162"/>
    <m/>
    <m/>
    <m/>
    <m/>
    <s v="X"/>
    <s v="N"/>
    <s v="Starter Drivers"/>
    <s v="OTHER SPECIALTY PRODUCTS"/>
    <s v="Specialty Products &amp; Other"/>
    <s v="Cold/Warm Forging &amp; Machining"/>
    <s v="Light Vehicle"/>
    <s v="Other"/>
    <s v="Other"/>
    <s v="In Production"/>
    <n v="1053.6356033000002"/>
    <n v="2189.6565062"/>
    <n v="2189.6565060000003"/>
    <n v="2189.6565059999998"/>
    <n v="2189.6564951"/>
    <n v="9812.2616166000007"/>
    <n v="0"/>
    <n v="0"/>
    <n v="2189.6565062"/>
    <n v="0"/>
  </r>
  <r>
    <s v="Metaldyne"/>
    <s v="Vibration Control Systems"/>
    <s v="Litchfield"/>
    <s v="3rd Party Sale"/>
    <b v="1"/>
    <s v="United States"/>
    <s v="North America"/>
    <x v="27"/>
    <s v="109791 - Unipart Group Ltd"/>
    <s v="UK"/>
    <s v="Europe"/>
    <s v="XW4E 6316 BC"/>
    <m/>
    <m/>
    <m/>
    <m/>
    <s v="X"/>
    <s v="N"/>
    <s v="Rubber Dampers"/>
    <s v="Engine"/>
    <s v="Rubber and Viscous Dampers"/>
    <s v="Rubber &amp; Viscous Dampening Assemblies"/>
    <s v="Light Vehicle"/>
    <s v="Ford"/>
    <s v="Other"/>
    <s v="In Production"/>
    <n v="9720"/>
    <n v="0"/>
    <n v="0"/>
    <n v="0"/>
    <n v="0"/>
    <n v="9720"/>
    <n v="0"/>
    <n v="0"/>
    <n v="0"/>
    <n v="0"/>
  </r>
  <r>
    <s v="Metaldyne"/>
    <s v="Forged Products"/>
    <s v="Oslavany"/>
    <s v="3rd Party Sale"/>
    <b v="1"/>
    <s v="Czech Republic"/>
    <s v="Europe"/>
    <x v="27"/>
    <s v="601136 - Motor Jikov - Soboslav"/>
    <s v="Czech Republic"/>
    <s v="Europe"/>
    <s v="UK62924"/>
    <m/>
    <m/>
    <m/>
    <m/>
    <s v="X"/>
    <s v="N"/>
    <s v="No Data"/>
    <s v="OTHER SPECIALTY PRODUCTS"/>
    <s v="Specialty Products &amp; Other"/>
    <s v="Cold/Warm Forging &amp; Machining"/>
    <s v="Commercial"/>
    <s v="Multiple OEMs"/>
    <s v="Non-Automotive"/>
    <s v="In Production"/>
    <n v="8677.1377522461353"/>
    <n v="0"/>
    <n v="0"/>
    <n v="0"/>
    <n v="0"/>
    <n v="8677.1377522461353"/>
    <n v="0"/>
    <n v="0"/>
    <n v="0"/>
    <n v="0"/>
  </r>
  <r>
    <s v="Metaldyne"/>
    <s v="Forged Products"/>
    <s v="Oslavany"/>
    <s v="3rd Party Sale"/>
    <b v="1"/>
    <s v="Czech Republic"/>
    <s v="Europe"/>
    <x v="27"/>
    <s v="601187 - Van Aerssen Machining BV"/>
    <s v="Netherlands"/>
    <s v="Europe"/>
    <s v="84.09.290.02"/>
    <m/>
    <m/>
    <m/>
    <m/>
    <s v="X"/>
    <s v="N"/>
    <s v="Housings"/>
    <s v="OTHER SPECIALTY PRODUCTS"/>
    <s v="Specialty Products &amp; Other"/>
    <s v="Cold/Warm Forging &amp; Machining"/>
    <s v="Industrial"/>
    <s v="Other"/>
    <s v="Non-Automotive"/>
    <s v="In Production"/>
    <n v="538.16012419999993"/>
    <n v="1973.4274178000003"/>
    <n v="1965.6600403"/>
    <n v="1965.6600403000002"/>
    <n v="1965.6603188000001"/>
    <n v="8408.5679414000006"/>
    <n v="0"/>
    <n v="0"/>
    <n v="1973.4274178000003"/>
    <n v="0"/>
  </r>
  <r>
    <s v="Metaldyne"/>
    <s v="Forged Products"/>
    <s v="Oslavany"/>
    <s v="3rd Party Sale"/>
    <b v="1"/>
    <s v="Czech Republic"/>
    <s v="Europe"/>
    <x v="27"/>
    <s v="600617 - Hydac Filtertechnik GmbH"/>
    <s v="Germany"/>
    <s v="Europe"/>
    <s v="DF 140"/>
    <m/>
    <m/>
    <m/>
    <m/>
    <s v="X"/>
    <s v="N"/>
    <s v="No Data"/>
    <s v="OTHER SPECIALTY PRODUCTS"/>
    <s v="Specialty Products &amp; Other"/>
    <s v="Cold/Warm Forging &amp; Machining"/>
    <s v="Industrial"/>
    <s v="Other"/>
    <s v="Non-Automotive"/>
    <s v="In Production"/>
    <n v="8359.7171006893223"/>
    <n v="0"/>
    <n v="0"/>
    <n v="0"/>
    <n v="0"/>
    <n v="8359.7171006893223"/>
    <n v="0"/>
    <n v="0"/>
    <n v="0"/>
    <n v="0"/>
  </r>
  <r>
    <s v="Metaldyne"/>
    <s v="Forged Products"/>
    <s v="Oslavany"/>
    <s v="3rd Party Sale"/>
    <b v="1"/>
    <s v="Czech Republic"/>
    <s v="Europe"/>
    <x v="27"/>
    <s v="600534 - Witte Umformtechnik"/>
    <s v="Germany"/>
    <s v="Europe"/>
    <s v="7019.213"/>
    <m/>
    <m/>
    <m/>
    <m/>
    <s v="X"/>
    <s v="N"/>
    <s v="Sleeves"/>
    <s v="DRIVELINE"/>
    <s v="Other Driveline Products"/>
    <s v="Cold/Warm Forging &amp; Machining"/>
    <s v="Light Vehicle"/>
    <s v="Other"/>
    <s v="Other"/>
    <s v="In Production"/>
    <n v="8201.6385531125798"/>
    <n v="0"/>
    <n v="0"/>
    <n v="0"/>
    <n v="0"/>
    <n v="8201.6385531125798"/>
    <n v="0"/>
    <n v="0"/>
    <n v="0"/>
    <n v="0"/>
  </r>
  <r>
    <s v="Metaldyne"/>
    <s v="Forged Products"/>
    <s v="Oslavany"/>
    <s v="3rd Party Sale"/>
    <b v="1"/>
    <s v="Czech Republic"/>
    <s v="Europe"/>
    <x v="27"/>
    <s v="600617 - Hydac Filtertechnik GmbH"/>
    <s v="Germany"/>
    <s v="Europe"/>
    <s v="FMN 250"/>
    <m/>
    <m/>
    <m/>
    <m/>
    <s v="X"/>
    <s v="N"/>
    <s v="Filter Housings"/>
    <s v="OTHER SPECIALTY PRODUCTS"/>
    <s v="Specialty Products &amp; Other"/>
    <s v="Cold/Warm Forging &amp; Machining"/>
    <s v="Industrial"/>
    <s v="Other"/>
    <s v="Non-Automotive"/>
    <s v="In Production"/>
    <n v="7969.4094051220327"/>
    <n v="0"/>
    <n v="0"/>
    <n v="0"/>
    <n v="0"/>
    <n v="7969.4094051220327"/>
    <n v="0"/>
    <n v="0"/>
    <n v="0"/>
    <n v="0"/>
  </r>
  <r>
    <s v="Metaldyne"/>
    <s v="Forged Products"/>
    <s v="Zell"/>
    <s v="3rd Party Sale"/>
    <b v="1"/>
    <s v="Germany"/>
    <s v="Europe"/>
    <x v="27"/>
    <s v="601170 - UKM Fahrzeugteile GmbH"/>
    <s v="Germany"/>
    <s v="Europe"/>
    <s v="100681"/>
    <m/>
    <m/>
    <m/>
    <m/>
    <s v="X"/>
    <s v="N"/>
    <s v="No Data"/>
    <s v="OTHER SPECIALTY PRODUCTS"/>
    <s v="Specialty Products &amp; Other"/>
    <s v="Cold/Warm Forging &amp; Machining"/>
    <s v="Light Vehicle"/>
    <s v="Other"/>
    <s v="Other"/>
    <s v="In Production"/>
    <n v="7826.776167962721"/>
    <n v="0"/>
    <n v="0"/>
    <n v="0"/>
    <n v="0"/>
    <n v="7826.776167962721"/>
    <n v="0"/>
    <n v="0"/>
    <n v="0"/>
    <n v="0"/>
  </r>
  <r>
    <s v="Metaldyne"/>
    <s v="Vibration Control Systems"/>
    <s v="Litchfield"/>
    <s v="3rd Party Sale"/>
    <b v="1"/>
    <s v="United States"/>
    <s v="North America"/>
    <x v="27"/>
    <s v="601450 - ATC Drivetrain"/>
    <s v="United States"/>
    <s v="North America"/>
    <s v="53020818"/>
    <m/>
    <m/>
    <m/>
    <m/>
    <s v="X"/>
    <s v="N"/>
    <s v="Balance Shafts"/>
    <s v="Engine"/>
    <s v="Balance Shaft Systems"/>
    <s v="Advanced Machining &amp; Assembly"/>
    <s v="Light Vehicle"/>
    <s v="FCA"/>
    <s v="Other"/>
    <s v="In Production"/>
    <n v="7826.0999999999995"/>
    <n v="0"/>
    <n v="0"/>
    <n v="0"/>
    <n v="0"/>
    <n v="7826.0999999999995"/>
    <n v="0"/>
    <n v="0"/>
    <n v="0"/>
    <n v="0"/>
  </r>
  <r>
    <s v="Metaldyne"/>
    <s v="Vibration Control Systems"/>
    <s v="Dieburg"/>
    <s v="3rd Party Sale"/>
    <b v="0"/>
    <s v="Germany"/>
    <s v="Europe"/>
    <x v="27"/>
    <s v="999997 - Accounting Adjustments"/>
    <s v="Germany"/>
    <s v="Europe"/>
    <s v="Journal Entry"/>
    <m/>
    <m/>
    <m/>
    <m/>
    <s v="X"/>
    <s v="N"/>
    <s v="Accounting"/>
    <s v="Engine"/>
    <s v="Rubber and Viscous Dampers"/>
    <s v="Rubber &amp; Viscous Dampening Assemblies"/>
    <s v="Light Vehicle"/>
    <s v="Other"/>
    <s v="Other"/>
    <s v="In Production"/>
    <n v="7741"/>
    <n v="0"/>
    <n v="0"/>
    <n v="0"/>
    <n v="0"/>
    <n v="7741"/>
    <n v="0"/>
    <n v="0"/>
    <n v="0"/>
    <n v="0"/>
  </r>
  <r>
    <s v="Metaldyne"/>
    <s v="Forged Products"/>
    <s v="Oslavany"/>
    <s v="3rd Party Sale"/>
    <b v="1"/>
    <s v="Czech Republic"/>
    <s v="Europe"/>
    <x v="27"/>
    <s v="600635 - Tireks Otomotive"/>
    <s v="Turkey"/>
    <s v="Europe"/>
    <s v="TS.68740.09.00"/>
    <m/>
    <m/>
    <m/>
    <m/>
    <s v="X"/>
    <s v="N"/>
    <s v="No Data"/>
    <s v="DRIVELINE"/>
    <s v="Driveline Shaft Products"/>
    <s v="Cold/Warm Forging &amp; Machining"/>
    <s v="Commercial"/>
    <s v="Multiple OEMs"/>
    <s v="Non-Automotive"/>
    <s v="In Production"/>
    <n v="7552.8337333362433"/>
    <n v="0"/>
    <n v="0"/>
    <n v="0"/>
    <n v="0"/>
    <n v="7552.8337333362433"/>
    <n v="0"/>
    <n v="0"/>
    <n v="0"/>
    <n v="0"/>
  </r>
  <r>
    <s v="Metaldyne"/>
    <s v="Vibration Control Systems"/>
    <s v="Litchfield"/>
    <s v="3rd Party Sale"/>
    <b v="1"/>
    <s v="United States"/>
    <s v="North America"/>
    <x v="27"/>
    <s v="601693 - Royal Utilities LTD - W.I."/>
    <s v="United States"/>
    <s v="North America"/>
    <s v="D120/5/1 DAMP"/>
    <m/>
    <m/>
    <m/>
    <m/>
    <s v="X"/>
    <s v="N"/>
    <s v="No Data"/>
    <s v="Engine"/>
    <s v="Rubber and Viscous Dampers"/>
    <s v="Rubber &amp; Viscous Dampening Assemblies"/>
    <s v="Industrial"/>
    <s v="Other"/>
    <s v="Non-Automotive"/>
    <s v="In Production"/>
    <n v="7035"/>
    <n v="0"/>
    <n v="0"/>
    <n v="0"/>
    <n v="0"/>
    <n v="7035"/>
    <n v="0"/>
    <n v="0"/>
    <n v="0"/>
    <n v="0"/>
  </r>
  <r>
    <s v="Metaldyne"/>
    <s v="Vibration Control Systems"/>
    <s v="Litchfield"/>
    <s v="3rd Party Sale"/>
    <b v="1"/>
    <s v="United States"/>
    <s v="North America"/>
    <x v="27"/>
    <s v="601450 - ATC Drivetrain"/>
    <s v="United States"/>
    <s v="North America"/>
    <s v="53021298AB"/>
    <m/>
    <m/>
    <m/>
    <m/>
    <s v="X"/>
    <s v="N"/>
    <s v="Balance Drivers"/>
    <s v="Engine"/>
    <s v="Balance Shaft Systems"/>
    <s v="Advanced Machining &amp; Assembly"/>
    <s v="Light Vehicle"/>
    <s v="FCA"/>
    <s v="Other"/>
    <s v="In Production"/>
    <n v="6974.64"/>
    <n v="0"/>
    <n v="0"/>
    <n v="0"/>
    <n v="0"/>
    <n v="6974.64"/>
    <n v="0"/>
    <n v="0"/>
    <n v="0"/>
    <n v="0"/>
  </r>
  <r>
    <s v="Metaldyne"/>
    <s v="Forged Products"/>
    <s v="Oslavany"/>
    <s v="3rd Party Sale"/>
    <b v="1"/>
    <s v="Czech Republic"/>
    <s v="Europe"/>
    <x v="27"/>
    <s v="601215 - Avex OU"/>
    <s v="Estonia"/>
    <s v="Europe"/>
    <s v="101436-3"/>
    <m/>
    <m/>
    <m/>
    <m/>
    <s v="X"/>
    <s v="N"/>
    <s v="Bowl Extrusion"/>
    <s v="OTHER SPECIALTY PRODUCTS"/>
    <s v="Specialty Products &amp; Other"/>
    <s v="Cold/Warm Forging &amp; Machining"/>
    <s v="Industrial"/>
    <s v="Other"/>
    <s v="Non-Automotive"/>
    <s v="In Production"/>
    <n v="6898.1259907429312"/>
    <n v="0"/>
    <n v="0"/>
    <n v="0"/>
    <n v="0"/>
    <n v="6898.1259907429312"/>
    <n v="0"/>
    <n v="0"/>
    <n v="0"/>
    <n v="0"/>
  </r>
  <r>
    <s v="Metaldyne"/>
    <s v="Forged Products"/>
    <s v="Zell"/>
    <s v="3rd Party Sale"/>
    <b v="1"/>
    <s v="Germany"/>
    <s v="Europe"/>
    <x v="27"/>
    <s v="601170 - UKM Fahrzeugteile GmbH"/>
    <s v="Germany"/>
    <s v="Europe"/>
    <s v="100680"/>
    <m/>
    <m/>
    <m/>
    <m/>
    <s v="X"/>
    <s v="N"/>
    <s v="Starter Drivers"/>
    <s v="OTHER SPECIALTY PRODUCTS"/>
    <s v="Specialty Products &amp; Other"/>
    <s v="Cold/Warm Forging &amp; Machining"/>
    <s v="Light Vehicle"/>
    <s v="Other"/>
    <s v="Other"/>
    <s v="In Production"/>
    <n v="6596.909922195"/>
    <n v="0"/>
    <n v="0"/>
    <n v="0"/>
    <n v="0"/>
    <n v="6596.909922195"/>
    <n v="0"/>
    <n v="0"/>
    <n v="0"/>
    <n v="0"/>
  </r>
  <r>
    <s v="Metaldyne"/>
    <s v="Forged Products"/>
    <s v="Oslavany"/>
    <s v="3rd Party Sale"/>
    <b v="1"/>
    <s v="Czech Republic"/>
    <s v="Europe"/>
    <x v="27"/>
    <s v="601010 - Motor Industries - India"/>
    <s v="India"/>
    <s v="APAC"/>
    <s v="F00R0P1113"/>
    <m/>
    <m/>
    <m/>
    <m/>
    <s v="X"/>
    <s v="N"/>
    <s v="No Data"/>
    <s v="OTHER SPECIALTY PRODUCTS"/>
    <s v="Specialty Products &amp; Other"/>
    <s v="Cold/Warm Forging &amp; Machining"/>
    <s v="Commercial"/>
    <s v="Multiple OEMs"/>
    <s v="Non-Automotive"/>
    <s v="In Production"/>
    <n v="6154.6629535607199"/>
    <n v="0"/>
    <n v="0"/>
    <n v="0"/>
    <n v="0"/>
    <n v="6154.6629535607199"/>
    <n v="0"/>
    <n v="0"/>
    <n v="0"/>
    <n v="0"/>
  </r>
  <r>
    <s v="Metaldyne"/>
    <s v="Vibration Control Systems"/>
    <s v="Litchfield"/>
    <s v="3rd Party Sale"/>
    <b v="1"/>
    <s v="United States"/>
    <s v="North America"/>
    <x v="27"/>
    <s v="111398 - Sinor Engine Company"/>
    <s v="United States"/>
    <s v="North America"/>
    <s v="D120/5/1 DAMP"/>
    <m/>
    <m/>
    <m/>
    <m/>
    <s v="X"/>
    <s v="N"/>
    <s v="No Data"/>
    <s v="Engine"/>
    <s v="Rubber and Viscous Dampers"/>
    <s v="Rubber &amp; Viscous Dampening Assemblies"/>
    <s v="Industrial"/>
    <s v="Other"/>
    <s v="Non-Automotive"/>
    <s v="In Production"/>
    <n v="6140"/>
    <n v="0"/>
    <n v="0"/>
    <n v="0"/>
    <n v="0"/>
    <n v="6140"/>
    <n v="0"/>
    <n v="0"/>
    <n v="0"/>
    <n v="0"/>
  </r>
  <r>
    <s v="Metaldyne"/>
    <s v="Vibration Control Systems"/>
    <s v="Litchfield"/>
    <s v="3rd Party Sale"/>
    <b v="1"/>
    <s v="United States"/>
    <s v="North America"/>
    <x v="27"/>
    <s v="181383 - Interstate Power Systems"/>
    <s v="United States"/>
    <s v="North America"/>
    <s v="FIN280ST2800400"/>
    <m/>
    <m/>
    <m/>
    <m/>
    <s v="X"/>
    <s v="N"/>
    <s v="Viscous Dampers"/>
    <s v="Engine"/>
    <s v="Rubber and Viscous Dampers"/>
    <s v="Rubber &amp; Viscous Dampening Assemblies"/>
    <s v="Industrial"/>
    <s v="Other"/>
    <s v="Non-Automotive"/>
    <s v="In Production"/>
    <n v="5906"/>
    <n v="0"/>
    <n v="0"/>
    <n v="0"/>
    <n v="0"/>
    <n v="5906"/>
    <n v="0"/>
    <n v="0"/>
    <n v="0"/>
    <n v="0"/>
  </r>
  <r>
    <s v="Metaldyne"/>
    <s v="Vibration Control Systems"/>
    <s v="Litchfield"/>
    <s v="3rd Party Sale"/>
    <b v="1"/>
    <s v="United States"/>
    <s v="North America"/>
    <x v="27"/>
    <s v="601705 - Truck Vibration Technology"/>
    <s v="United States"/>
    <s v="North America"/>
    <s v="TD650107"/>
    <m/>
    <m/>
    <m/>
    <m/>
    <s v="X"/>
    <s v="N"/>
    <s v="Viscous Dampers"/>
    <s v="Engine"/>
    <s v="Rubber and Viscous Dampers"/>
    <s v="Rubber &amp; Viscous Dampening Assemblies"/>
    <s v="Industrial"/>
    <s v="Other"/>
    <s v="Non-Automotive"/>
    <s v="In Production"/>
    <n v="5500"/>
    <n v="0"/>
    <n v="0"/>
    <n v="0"/>
    <n v="0"/>
    <n v="5500"/>
    <n v="0"/>
    <n v="0"/>
    <n v="0"/>
    <n v="0"/>
  </r>
  <r>
    <s v="Metaldyne"/>
    <s v="Forged Products"/>
    <s v="Oslavany"/>
    <s v="3rd Party Sale"/>
    <b v="0"/>
    <s v="Czech Republic"/>
    <s v="Europe"/>
    <x v="27"/>
    <s v="600871 - GebruederBode &amp; Co GMBH"/>
    <s v="Germany"/>
    <s v="Europe"/>
    <s v="Material Recovery - Euros OS"/>
    <m/>
    <m/>
    <m/>
    <m/>
    <s v="X"/>
    <s v="N"/>
    <s v="Materials"/>
    <s v="OTHER SPECIALTY PRODUCTS"/>
    <s v="Specialty Products &amp; Other"/>
    <s v="Cold/Warm Forging &amp; Machining"/>
    <s v="Industrial"/>
    <s v="Other"/>
    <s v="Non-Automotive"/>
    <s v="In Production"/>
    <n v="335.70854739999999"/>
    <n v="1239.7128280999998"/>
    <n v="1238.5533837"/>
    <n v="1237.4608074000002"/>
    <n v="1237.4608522000003"/>
    <n v="5288.8964188000009"/>
    <n v="0"/>
    <n v="0"/>
    <n v="1239.7128280999998"/>
    <n v="0"/>
  </r>
  <r>
    <s v="Metaldyne"/>
    <s v="Forged Products"/>
    <s v="Oslavany"/>
    <s v="3rd Party Sale"/>
    <b v="0"/>
    <s v="Czech Republic"/>
    <s v="Europe"/>
    <x v="27"/>
    <s v="600651 - Integral Accumulator"/>
    <s v="Germany"/>
    <s v="Europe"/>
    <s v="Material Recovery - Euros OS"/>
    <m/>
    <m/>
    <m/>
    <m/>
    <s v="X"/>
    <s v="N"/>
    <s v="Materials"/>
    <s v="OTHER SPECIALTY PRODUCTS"/>
    <s v="Specialty Products &amp; Other"/>
    <s v="Cold/Warm Forging &amp; Machining"/>
    <s v="Industrial"/>
    <s v="Other"/>
    <s v="Non-Automotive"/>
    <s v="In Production"/>
    <n v="295.27117340000001"/>
    <n v="1094.7613683000002"/>
    <n v="1093.6242319"/>
    <n v="1094.7725278000003"/>
    <n v="1094.7725055999999"/>
    <n v="4673.2018070000004"/>
    <n v="0"/>
    <n v="0"/>
    <n v="1094.7613683000002"/>
    <n v="0"/>
  </r>
  <r>
    <s v="Metaldyne"/>
    <s v="Forged Products"/>
    <s v="Oslavany"/>
    <s v="3rd Party Sale"/>
    <b v="1"/>
    <s v="Czech Republic"/>
    <s v="Europe"/>
    <x v="27"/>
    <s v="600617 - Hydac Filtertechnik GmbH"/>
    <s v="Germany"/>
    <s v="Europe"/>
    <s v="DFN 100"/>
    <m/>
    <m/>
    <m/>
    <m/>
    <s v="X"/>
    <s v="N"/>
    <s v="Filter Housings"/>
    <s v="OTHER SPECIALTY PRODUCTS"/>
    <s v="Specialty Products &amp; Other"/>
    <s v="Cold/Warm Forging &amp; Machining"/>
    <s v="Industrial"/>
    <s v="Other"/>
    <s v="Non-Automotive"/>
    <s v="In Production"/>
    <n v="4479.7523330451031"/>
    <n v="0"/>
    <n v="0"/>
    <n v="0"/>
    <n v="0"/>
    <n v="4479.7523330451031"/>
    <n v="0"/>
    <n v="0"/>
    <n v="0"/>
    <n v="0"/>
  </r>
  <r>
    <s v="Metaldyne"/>
    <s v="Forged Products"/>
    <s v="Oslavany"/>
    <s v="3rd Party Sale"/>
    <b v="0"/>
    <s v="Czech Republic"/>
    <s v="Europe"/>
    <x v="27"/>
    <s v="601538 - Brevini Fluid Power S.p.A."/>
    <s v="Italy"/>
    <s v="Europe"/>
    <s v="Material Recovery - Euros"/>
    <m/>
    <m/>
    <m/>
    <m/>
    <s v="X"/>
    <s v="N"/>
    <s v="Materials"/>
    <s v="OTHER SPECIALTY PRODUCTS"/>
    <s v="Specialty Products &amp; Other"/>
    <s v="Cold/Warm Forging &amp; Machining"/>
    <s v="Industrial"/>
    <s v="Other"/>
    <s v="Other"/>
    <s v="In Production"/>
    <n v="266.64635060000001"/>
    <n v="985.52938129999995"/>
    <n v="985.5628263000001"/>
    <n v="985.47362829999997"/>
    <n v="985.47362819999989"/>
    <n v="4208.6858147000003"/>
    <n v="0"/>
    <n v="0"/>
    <n v="985.52938129999995"/>
    <n v="0"/>
  </r>
  <r>
    <s v="Metaldyne"/>
    <s v="Vibration Control Systems"/>
    <s v="Litchfield"/>
    <s v="3rd Party Sale"/>
    <b v="1"/>
    <s v="United States"/>
    <s v="North America"/>
    <x v="27"/>
    <s v="601467 - Exline"/>
    <s v="United States"/>
    <s v="North America"/>
    <s v="SPN011548"/>
    <m/>
    <m/>
    <m/>
    <m/>
    <s v="X"/>
    <s v="N"/>
    <s v="Viscous Dampers"/>
    <s v="Engine"/>
    <s v="Rubber and Viscous Dampers"/>
    <s v="Rubber &amp; Viscous Dampening Assemblies"/>
    <s v="Industrial"/>
    <s v="Other"/>
    <s v="Non-Automotive"/>
    <s v="In Production"/>
    <n v="3975"/>
    <n v="0"/>
    <n v="0"/>
    <n v="0"/>
    <n v="0"/>
    <n v="3975"/>
    <n v="0"/>
    <n v="0"/>
    <n v="0"/>
    <n v="0"/>
  </r>
  <r>
    <s v="Metaldyne"/>
    <s v="Sintered Products"/>
    <s v="St. Marys"/>
    <s v="3rd Party Sale"/>
    <b v="1"/>
    <s v="United States"/>
    <s v="North America"/>
    <x v="27"/>
    <s v="601599 - Rosta Precision"/>
    <s v="United States"/>
    <s v="North America"/>
    <s v="2014-5826"/>
    <m/>
    <m/>
    <m/>
    <m/>
    <s v="X"/>
    <s v="N"/>
    <s v="Service"/>
    <s v="OTHER SPECIALTY PRODUCTS"/>
    <s v="Specialty Products &amp; Other"/>
    <s v="Powder Metal Forming &amp; Machining"/>
    <s v="Light Vehicle"/>
    <s v="Other"/>
    <s v="Other"/>
    <s v="In Production"/>
    <n v="3961.44"/>
    <n v="0"/>
    <n v="0"/>
    <n v="0"/>
    <n v="0"/>
    <n v="3961.44"/>
    <n v="0"/>
    <n v="0"/>
    <n v="0"/>
    <n v="0"/>
  </r>
  <r>
    <s v="Metaldyne"/>
    <s v="Sintered Products"/>
    <s v="St. Marys"/>
    <s v="3rd Party Sale"/>
    <b v="1"/>
    <s v="United States"/>
    <s v="North America"/>
    <x v="27"/>
    <s v="600915 - Daido Metal USA, Inc."/>
    <s v="United States"/>
    <s v="North America"/>
    <s v="3A96763-1"/>
    <m/>
    <m/>
    <m/>
    <m/>
    <s v="X"/>
    <s v="N"/>
    <s v="Rod Guides"/>
    <s v="SAFETY - CRITICAL"/>
    <s v="Suspension Component &amp; Assy"/>
    <s v="Powder Metal Forming &amp; Machining"/>
    <s v="Light Vehicle"/>
    <s v="Other"/>
    <s v="Other"/>
    <s v="In Production"/>
    <n v="3921.72"/>
    <n v="0"/>
    <n v="0"/>
    <n v="0"/>
    <n v="0"/>
    <n v="3921.72"/>
    <n v="0"/>
    <n v="0"/>
    <n v="0"/>
    <n v="0"/>
  </r>
  <r>
    <s v="Metaldyne"/>
    <s v="Sintered Products"/>
    <s v="Brazil"/>
    <s v="3rd Party Sale"/>
    <b v="1"/>
    <s v="Brazil"/>
    <s v="South America"/>
    <x v="27"/>
    <s v="601623 - WGK Industria BZ"/>
    <s v="Brazil"/>
    <s v="South America"/>
    <s v="1020604"/>
    <m/>
    <m/>
    <m/>
    <m/>
    <s v="X"/>
    <s v="N"/>
    <s v="Cam Shafts"/>
    <s v="Engine"/>
    <s v="Other Engine Products"/>
    <s v="Powder Metal Forming &amp; Machining"/>
    <s v="Commercial"/>
    <s v="Other"/>
    <s v="Other"/>
    <s v="In Production"/>
    <n v="3042.41962855776"/>
    <n v="0"/>
    <n v="0"/>
    <n v="0"/>
    <n v="0"/>
    <n v="3042.41962855776"/>
    <n v="0"/>
    <n v="0"/>
    <n v="0"/>
    <n v="0"/>
  </r>
  <r>
    <s v="Metaldyne"/>
    <s v="Sintered Products"/>
    <s v="Warren"/>
    <s v="3rd Party Sale"/>
    <b v="0"/>
    <s v="United States"/>
    <s v="North America"/>
    <x v="27"/>
    <s v="601121 - Mayfran"/>
    <s v="United States"/>
    <s v="North America"/>
    <s v="External Customers"/>
    <m/>
    <m/>
    <m/>
    <m/>
    <s v="X"/>
    <s v="N"/>
    <s v="Tooling"/>
    <s v="OTHER SPECIALTY PRODUCTS"/>
    <s v="Specialty Products &amp; Other"/>
    <s v="Powder Metal Forming &amp; Machining"/>
    <s v="Light Vehicle"/>
    <s v="Other"/>
    <s v="Other"/>
    <s v="In Production"/>
    <n v="2997.2"/>
    <n v="0"/>
    <n v="0"/>
    <n v="0"/>
    <n v="0"/>
    <n v="2997.2"/>
    <n v="0"/>
    <n v="0"/>
    <n v="0"/>
    <n v="0"/>
  </r>
  <r>
    <s v="Metaldyne"/>
    <s v="Vibration Control Systems"/>
    <s v="Litchfield"/>
    <s v="3rd Party Sale"/>
    <b v="1"/>
    <s v="United States"/>
    <s v="North America"/>
    <x v="27"/>
    <s v="163415 - DSI - Drive Systems"/>
    <s v="United States"/>
    <s v="North America"/>
    <s v="TD640103"/>
    <m/>
    <m/>
    <m/>
    <m/>
    <s v="X"/>
    <s v="N"/>
    <s v="Viscous Dampers"/>
    <s v="Engine"/>
    <s v="Rubber and Viscous Dampers"/>
    <s v="Rubber &amp; Viscous Dampening Assemblies"/>
    <s v="Commercial"/>
    <s v="Other"/>
    <s v="Non-Automotive"/>
    <s v="In Production"/>
    <n v="2975"/>
    <n v="0"/>
    <n v="0"/>
    <n v="0"/>
    <n v="0"/>
    <n v="2975"/>
    <n v="0"/>
    <n v="0"/>
    <n v="0"/>
    <n v="0"/>
  </r>
  <r>
    <s v="Metaldyne"/>
    <s v="Forged Products"/>
    <s v="Oslavany"/>
    <s v="3rd Party Sale"/>
    <b v="1"/>
    <s v="Czech Republic"/>
    <s v="Europe"/>
    <x v="27"/>
    <s v="601207 - Carraro SPA SpA"/>
    <s v="Italy"/>
    <s v="Europe"/>
    <s v="381959"/>
    <m/>
    <m/>
    <m/>
    <m/>
    <s v="X"/>
    <s v="N"/>
    <s v="No Data"/>
    <s v="OTHER SPECIALTY PRODUCTS"/>
    <s v="Specialty Products &amp; Other"/>
    <s v="Cold/Warm Forging &amp; Machining"/>
    <s v="Light Vehicle"/>
    <s v="Other"/>
    <s v="Other"/>
    <s v="In Production"/>
    <n v="2903.5341009694484"/>
    <n v="0"/>
    <n v="0"/>
    <n v="0"/>
    <n v="0"/>
    <n v="2903.5341009694484"/>
    <n v="0"/>
    <n v="0"/>
    <n v="0"/>
    <n v="0"/>
  </r>
  <r>
    <s v="Metaldyne"/>
    <s v="Forged Products"/>
    <s v="Zell"/>
    <s v="3rd Party Sale"/>
    <b v="1"/>
    <s v="Germany"/>
    <s v="Europe"/>
    <x v="27"/>
    <s v="601438 - SC Decoletajes Oradea"/>
    <s v="Romania"/>
    <s v="Europe"/>
    <s v="2006455100"/>
    <m/>
    <m/>
    <m/>
    <m/>
    <s v="X"/>
    <s v="N"/>
    <s v="Drivers"/>
    <s v="OTHER SPECIALTY PRODUCTS"/>
    <s v="Specialty Products &amp; Other"/>
    <s v="Cold/Warm Forging &amp; Machining"/>
    <s v="Light Vehicle"/>
    <s v="Other"/>
    <s v="Other"/>
    <s v="In Production"/>
    <n v="2900.4659101365996"/>
    <n v="0"/>
    <n v="0"/>
    <n v="0"/>
    <n v="0"/>
    <n v="2900.4659101365996"/>
    <n v="0"/>
    <n v="0"/>
    <n v="0"/>
    <n v="0"/>
  </r>
  <r>
    <s v="Metaldyne"/>
    <s v="Forged Products"/>
    <s v="Zell"/>
    <s v="3rd Party Sale"/>
    <b v="1"/>
    <s v="Germany"/>
    <s v="Europe"/>
    <x v="27"/>
    <s v="601721 - CW Bearing China"/>
    <s v="China"/>
    <s v="APAC"/>
    <s v="11.6281-030.1"/>
    <m/>
    <m/>
    <m/>
    <m/>
    <s v="X"/>
    <s v="N"/>
    <s v="No Data"/>
    <s v="OTHER SPECIALTY PRODUCTS"/>
    <s v="Specialty Products &amp; Other"/>
    <s v="Cold/Warm Forging &amp; Machining"/>
    <s v="Light Vehicle"/>
    <s v="Other"/>
    <s v="Other"/>
    <s v="In Production"/>
    <n v="2450.1793625200003"/>
    <n v="0"/>
    <n v="0"/>
    <n v="0"/>
    <n v="0"/>
    <n v="2450.1793625200003"/>
    <n v="0"/>
    <n v="0"/>
    <n v="0"/>
    <n v="0"/>
  </r>
  <r>
    <s v="Metaldyne"/>
    <s v="Vibration Control Systems"/>
    <s v="Lyon"/>
    <s v="3rd Party Sale"/>
    <b v="1"/>
    <s v="France"/>
    <s v="Europe"/>
    <x v="27"/>
    <s v="601405 - SNR Roulements - France"/>
    <s v="France"/>
    <s v="Europe"/>
    <s v="DPF35910"/>
    <m/>
    <m/>
    <m/>
    <m/>
    <s v="X"/>
    <s v="N"/>
    <s v="Rubber Dampers"/>
    <s v="Engine"/>
    <s v="Rubber and Viscous Dampers"/>
    <s v="Rubber &amp; Viscous Dampening Assemblies"/>
    <s v="Light Vehicle"/>
    <s v="Other"/>
    <s v="Other"/>
    <s v="In Production"/>
    <n v="2428.1208213696"/>
    <n v="0"/>
    <n v="0"/>
    <n v="0"/>
    <n v="0"/>
    <n v="2428.1208213696"/>
    <n v="0"/>
    <n v="0"/>
    <n v="0"/>
    <n v="0"/>
  </r>
  <r>
    <s v="Metaldyne"/>
    <s v="Sintered Products"/>
    <s v="St. Marys"/>
    <s v="3rd Party Sale"/>
    <b v="1"/>
    <s v="United States"/>
    <s v="North America"/>
    <x v="27"/>
    <s v="601110 - Remy Electricals China"/>
    <s v="China"/>
    <s v="APAC"/>
    <s v="10517684"/>
    <m/>
    <m/>
    <m/>
    <m/>
    <s v="X"/>
    <s v="N"/>
    <s v="Gears"/>
    <s v="OTHER SPECIALTY PRODUCTS"/>
    <s v="Specialty Products &amp; Other"/>
    <s v="Powder Metal Forming &amp; Machining"/>
    <s v="Light Vehicle"/>
    <s v="Other"/>
    <s v="Other"/>
    <s v="In Production"/>
    <n v="2386.2599999999998"/>
    <n v="0"/>
    <n v="0"/>
    <n v="0"/>
    <n v="0"/>
    <n v="2386.2599999999998"/>
    <n v="0"/>
    <n v="0"/>
    <n v="0"/>
    <n v="0"/>
  </r>
  <r>
    <s v="Metaldyne"/>
    <s v="Vibration Control Systems"/>
    <s v="Litchfield"/>
    <s v="3rd Party Sale"/>
    <b v="1"/>
    <s v="United States"/>
    <s v="North America"/>
    <x v="27"/>
    <s v="601704 - Cores Worldwide, Inc."/>
    <s v="United States"/>
    <s v="North America"/>
    <s v="SPN011548"/>
    <m/>
    <m/>
    <m/>
    <m/>
    <s v="X"/>
    <s v="N"/>
    <s v="Reman Viscous Dampers"/>
    <s v="Engine"/>
    <s v="Rubber and Viscous Dampers"/>
    <s v="Rubber &amp; Viscous Dampening Assemblies"/>
    <s v="Commercial"/>
    <s v="Other"/>
    <s v="Non-Automotive"/>
    <s v="In Production"/>
    <n v="2310"/>
    <n v="0"/>
    <n v="0"/>
    <n v="0"/>
    <n v="0"/>
    <n v="2310"/>
    <n v="0"/>
    <n v="0"/>
    <n v="0"/>
    <n v="0"/>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1000002"/>
    <n v="0"/>
    <n v="0"/>
    <n v="0"/>
    <n v="0"/>
    <n v="2062.3973841000002"/>
    <n v="0"/>
    <n v="0"/>
    <n v="0"/>
    <n v="0"/>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0999997"/>
    <n v="0"/>
    <n v="0"/>
    <n v="0"/>
    <n v="0"/>
    <n v="2062.3973840999997"/>
    <n v="0"/>
    <n v="0"/>
    <n v="0"/>
    <n v="0"/>
  </r>
  <r>
    <s v="Metaldyne"/>
    <s v="Vibration Control Systems"/>
    <s v="Lyon"/>
    <s v="3rd Party Sale"/>
    <b v="1"/>
    <s v="France"/>
    <s v="Europe"/>
    <x v="27"/>
    <s v="601491 - Wincanton France"/>
    <s v="France"/>
    <s v="Europe"/>
    <s v="123031777R"/>
    <s v="171"/>
    <s v="LOI et F3 poulie  vilo K9"/>
    <m/>
    <m/>
    <s v="X"/>
    <s v="N"/>
    <s v="Rubber Dampers"/>
    <s v="Engine"/>
    <s v="Rubber and Viscous Dampers"/>
    <s v="Rubber &amp; Viscous Dampening Assemblies"/>
    <s v="Light Vehicle"/>
    <s v="Renault/Nissan"/>
    <s v="RenaultNissan K"/>
    <s v="In Production"/>
    <n v="1908.3707278901998"/>
    <n v="0"/>
    <n v="0"/>
    <n v="0"/>
    <n v="0"/>
    <n v="1908.3707278901998"/>
    <n v="1"/>
    <n v="0"/>
    <n v="0"/>
    <n v="1"/>
  </r>
  <r>
    <s v="Metaldyne"/>
    <s v="Vibration Control Systems"/>
    <s v="Litchfield"/>
    <s v="3rd Party Sale"/>
    <b v="1"/>
    <s v="United States"/>
    <s v="North America"/>
    <x v="27"/>
    <s v="601450 - ATC Drivetrain"/>
    <s v="United States"/>
    <s v="North America"/>
    <s v="53020835"/>
    <m/>
    <m/>
    <m/>
    <m/>
    <s v="X"/>
    <s v="N"/>
    <s v="Idler Shafts"/>
    <s v="Engine"/>
    <s v="Balance Shaft Systems"/>
    <s v="Advanced Machining &amp; Assembly"/>
    <s v="Light Vehicle"/>
    <s v="FCA"/>
    <s v="Other"/>
    <s v="In Production"/>
    <n v="1468"/>
    <n v="0"/>
    <n v="0"/>
    <n v="0"/>
    <n v="0"/>
    <n v="1468"/>
    <n v="0"/>
    <n v="0"/>
    <n v="0"/>
    <n v="0"/>
  </r>
  <r>
    <s v="Metaldyne"/>
    <s v="Vibration Control Systems"/>
    <s v="Litchfield"/>
    <s v="3rd Party Sale"/>
    <b v="1"/>
    <s v="United States"/>
    <s v="North America"/>
    <x v="27"/>
    <s v="109791 - Unipart Group Ltd"/>
    <s v="United States"/>
    <s v="North America"/>
    <s v="02C2S44703"/>
    <m/>
    <m/>
    <m/>
    <m/>
    <s v="X"/>
    <s v="N"/>
    <s v="Rubber Dampers"/>
    <s v="Engine"/>
    <s v="Rubber and Viscous Dampers"/>
    <s v="Rubber &amp; Viscous Dampening Assemblies"/>
    <s v="Commercial"/>
    <s v="Other"/>
    <s v="Non-Automotive"/>
    <s v="In Production"/>
    <n v="1387.5"/>
    <n v="0"/>
    <n v="0"/>
    <n v="0"/>
    <n v="0"/>
    <n v="1387.5"/>
    <n v="0"/>
    <n v="0"/>
    <n v="0"/>
    <n v="0"/>
  </r>
  <r>
    <s v="Metaldyne"/>
    <s v="Forged Products"/>
    <s v="Zell"/>
    <s v="3rd Party Sale"/>
    <b v="1"/>
    <s v="Germany"/>
    <s v="Europe"/>
    <x v="27"/>
    <s v="601702 - Erdrich USA"/>
    <s v="United States"/>
    <s v="North America"/>
    <s v="S0012843-00-003"/>
    <m/>
    <m/>
    <m/>
    <m/>
    <s v="X"/>
    <s v="N"/>
    <s v="Collars"/>
    <s v="OTHER SPECIALTY PRODUCTS"/>
    <s v="Specialty Products &amp; Other"/>
    <s v="Cold/Warm Forging &amp; Machining"/>
    <s v="Light Vehicle"/>
    <s v="Other"/>
    <s v="Other"/>
    <s v="In Production"/>
    <n v="1358.2234511371996"/>
    <n v="0"/>
    <n v="0"/>
    <n v="0"/>
    <n v="0"/>
    <n v="1358.2234511371996"/>
    <n v="0"/>
    <n v="0"/>
    <n v="0"/>
    <n v="0"/>
  </r>
  <r>
    <s v="Metaldyne"/>
    <s v="Vibration Control Systems"/>
    <s v="Litchfield"/>
    <s v="3rd Party Sale"/>
    <b v="1"/>
    <s v="United States"/>
    <s v="North America"/>
    <x v="27"/>
    <s v="115073 - Hollingsworth Logistics"/>
    <s v="United States"/>
    <s v="North America"/>
    <s v="4R3E 6316 CB"/>
    <m/>
    <m/>
    <m/>
    <m/>
    <s v="X"/>
    <s v="N"/>
    <s v="No Data"/>
    <s v="Engine"/>
    <s v="Rubber and Viscous Dampers"/>
    <s v="Rubber &amp; Viscous Dampening Assemblies"/>
    <s v="Light Vehicle"/>
    <s v="Other"/>
    <s v="Other"/>
    <s v="In Production"/>
    <n v="1191.5064"/>
    <n v="0"/>
    <n v="0"/>
    <n v="0"/>
    <n v="0"/>
    <n v="1191.5064"/>
    <n v="0"/>
    <n v="0"/>
    <n v="0"/>
    <n v="0"/>
  </r>
  <r>
    <s v="Metaldyne"/>
    <s v="Vibration Control Systems"/>
    <s v="Litchfield"/>
    <s v="3rd Party Sale"/>
    <b v="1"/>
    <s v="United States"/>
    <s v="North America"/>
    <x v="27"/>
    <s v="601725 - Mike's Inc."/>
    <s v="United States"/>
    <s v="North America"/>
    <s v="153807"/>
    <m/>
    <m/>
    <m/>
    <m/>
    <s v="X"/>
    <s v="N"/>
    <s v="No Data"/>
    <s v="Engine"/>
    <s v="Rubber and Viscous Dampers"/>
    <s v="Rubber &amp; Viscous Dampening Assemblies"/>
    <s v="Industrial"/>
    <s v="Other"/>
    <s v="Non-Automotive"/>
    <s v="In Production"/>
    <n v="899"/>
    <n v="0"/>
    <n v="0"/>
    <n v="0"/>
    <n v="0"/>
    <n v="899"/>
    <n v="0"/>
    <n v="0"/>
    <n v="0"/>
    <n v="0"/>
  </r>
  <r>
    <s v="Metaldyne"/>
    <s v="Vibration Control Systems"/>
    <s v="Barcelona"/>
    <s v="3rd Party Sale"/>
    <b v="1"/>
    <s v="Spain"/>
    <s v="Europe"/>
    <x v="27"/>
    <s v="600208 - UNIPART GROUP LTD"/>
    <s v="Germany"/>
    <s v="Europe"/>
    <s v="98JV6B314BB"/>
    <m/>
    <m/>
    <m/>
    <m/>
    <s v="X"/>
    <s v="N"/>
    <s v="Collet Taper"/>
    <s v="Engine"/>
    <s v="Rubber and Viscous Dampers"/>
    <s v="Rubber &amp; Viscous Dampening Assemblies"/>
    <s v="Light Vehicle"/>
    <s v="Ford"/>
    <s v="Ford AJ V6-V8"/>
    <s v="In Production"/>
    <n v="872.02964799999995"/>
    <n v="0"/>
    <n v="0"/>
    <n v="0"/>
    <n v="0"/>
    <n v="872.02964799999995"/>
    <n v="0"/>
    <n v="0"/>
    <n v="0"/>
    <n v="0"/>
  </r>
  <r>
    <s v="Metaldyne"/>
    <s v="Sintered Products"/>
    <s v="Warren"/>
    <s v="3rd Party Sale"/>
    <b v="0"/>
    <s v="United States"/>
    <s v="North America"/>
    <x v="27"/>
    <s v="601579 - RWC - Bay City"/>
    <s v="United States"/>
    <s v="North America"/>
    <s v="External Customers"/>
    <m/>
    <m/>
    <m/>
    <m/>
    <s v="X"/>
    <s v="N"/>
    <s v="Tooling"/>
    <s v="OTHER SPECIALTY PRODUCTS"/>
    <s v="Specialty Products &amp; Other"/>
    <s v="Powder Metal Forming &amp; Machining"/>
    <s v="Light Vehicle"/>
    <s v="Other"/>
    <s v="Other"/>
    <s v="In Production"/>
    <n v="781.85009999999988"/>
    <n v="0"/>
    <n v="0"/>
    <n v="0"/>
    <n v="0"/>
    <n v="781.85009999999988"/>
    <n v="0"/>
    <n v="0"/>
    <n v="0"/>
    <n v="0"/>
  </r>
  <r>
    <s v="Metaldyne"/>
    <s v="Sintered Products"/>
    <s v="Warren"/>
    <s v="3rd Party Sale"/>
    <b v="0"/>
    <s v="United States"/>
    <s v="North America"/>
    <x v="27"/>
    <s v="601033 - K&amp;K Stamping; Tool &amp; Die"/>
    <s v="United States"/>
    <s v="North America"/>
    <s v="External Customers"/>
    <m/>
    <m/>
    <m/>
    <m/>
    <s v="X"/>
    <s v="N"/>
    <s v="Tooling"/>
    <s v="OTHER SPECIALTY PRODUCTS"/>
    <s v="Specialty Products &amp; Other"/>
    <s v="Powder Metal Forming &amp; Machining"/>
    <s v="Light Vehicle"/>
    <s v="Other"/>
    <s v="Other"/>
    <s v="In Production"/>
    <n v="765.1"/>
    <n v="0"/>
    <n v="0"/>
    <n v="0"/>
    <n v="0"/>
    <n v="765.1"/>
    <n v="0"/>
    <n v="0"/>
    <n v="0"/>
    <n v="0"/>
  </r>
  <r>
    <s v="Metaldyne"/>
    <s v="Sintered Products"/>
    <s v="Warren"/>
    <s v="3rd Party Sale"/>
    <b v="0"/>
    <s v="United States"/>
    <s v="North America"/>
    <x v="27"/>
    <s v="601256 - Detroit Radiant"/>
    <s v="United States"/>
    <s v="North America"/>
    <s v="External Customers"/>
    <m/>
    <m/>
    <m/>
    <m/>
    <s v="X"/>
    <s v="N"/>
    <s v="Tooling"/>
    <s v="OTHER SPECIALTY PRODUCTS"/>
    <s v="Specialty Products &amp; Other"/>
    <s v="Powder Metal Forming &amp; Machining"/>
    <s v="Light Vehicle"/>
    <s v="Other"/>
    <s v="Other"/>
    <s v="In Production"/>
    <n v="633.17999999999995"/>
    <n v="0"/>
    <n v="0"/>
    <n v="0"/>
    <n v="0"/>
    <n v="633.17999999999995"/>
    <n v="0"/>
    <n v="0"/>
    <n v="0"/>
    <n v="0"/>
  </r>
  <r>
    <s v="Metaldyne"/>
    <s v="Sintered Products"/>
    <s v="North Vernon"/>
    <s v="3rd Party Sale"/>
    <b v="1"/>
    <s v="United States"/>
    <s v="North America"/>
    <x v="27"/>
    <s v="601114 - Mobis RDC"/>
    <s v="United States"/>
    <s v="North America"/>
    <s v="235102G552"/>
    <m/>
    <m/>
    <m/>
    <m/>
    <s v="X"/>
    <s v="N"/>
    <s v="Connecting Rods"/>
    <s v="Engine"/>
    <s v="Powder Metal Connecting Rods"/>
    <s v="Powder Metal Forming &amp; Machining"/>
    <s v="Light Vehicle"/>
    <s v="Other"/>
    <s v="Other"/>
    <s v="In Production"/>
    <n v="559.44000000000005"/>
    <n v="0"/>
    <n v="0"/>
    <n v="0"/>
    <n v="0"/>
    <n v="559.44000000000005"/>
    <n v="0"/>
    <n v="0"/>
    <n v="0"/>
    <n v="0"/>
  </r>
  <r>
    <s v="Metaldyne"/>
    <s v="Vibration Control Systems"/>
    <s v="Litchfield"/>
    <s v="3rd Party Sale"/>
    <b v="1"/>
    <s v="United States"/>
    <s v="North America"/>
    <x v="27"/>
    <s v="166567 - Prevost Cars"/>
    <s v="United States"/>
    <s v="North America"/>
    <s v="TD641007"/>
    <m/>
    <m/>
    <m/>
    <m/>
    <s v="X"/>
    <s v="N"/>
    <s v="Viscous Dampers"/>
    <s v="Engine"/>
    <s v="Rubber and Viscous Dampers"/>
    <s v="Rubber &amp; Viscous Dampening Assemblies"/>
    <s v="Commercial"/>
    <s v="Other"/>
    <s v="Non-Automotive"/>
    <s v="In Production"/>
    <n v="505"/>
    <n v="0"/>
    <n v="0"/>
    <n v="0"/>
    <n v="0"/>
    <n v="505"/>
    <n v="0"/>
    <n v="0"/>
    <n v="0"/>
    <n v="0"/>
  </r>
  <r>
    <s v="Metaldyne"/>
    <s v="Sintered Products"/>
    <s v="Warren"/>
    <s v="3rd Party Sale"/>
    <b v="0"/>
    <s v="United States"/>
    <s v="North America"/>
    <x v="27"/>
    <s v="601035 - Hydra-Zorb"/>
    <s v="United States"/>
    <s v="North America"/>
    <s v="External Customers"/>
    <m/>
    <m/>
    <m/>
    <m/>
    <s v="X"/>
    <s v="N"/>
    <s v="Tooling"/>
    <s v="OTHER SPECIALTY PRODUCTS"/>
    <s v="Specialty Products &amp; Other"/>
    <s v="Powder Metal Forming &amp; Machining"/>
    <s v="Light Vehicle"/>
    <s v="Other"/>
    <s v="Other"/>
    <s v="In Production"/>
    <n v="405.65"/>
    <n v="0"/>
    <n v="0"/>
    <n v="0"/>
    <n v="0"/>
    <n v="405.65"/>
    <n v="0"/>
    <n v="0"/>
    <n v="0"/>
    <n v="0"/>
  </r>
  <r>
    <s v="Metaldyne"/>
    <s v="Sintered Products"/>
    <s v="Warren"/>
    <s v="3rd Party Sale"/>
    <b v="0"/>
    <s v="United States"/>
    <s v="North America"/>
    <x v="27"/>
    <s v="601722 - Motor City Bending"/>
    <s v="United States"/>
    <s v="North America"/>
    <s v="External Customers"/>
    <m/>
    <m/>
    <m/>
    <m/>
    <s v="X"/>
    <s v="N"/>
    <s v="Tooling"/>
    <s v="OTHER SPECIALTY PRODUCTS"/>
    <s v="Specialty Products &amp; Other"/>
    <s v="Powder Metal Forming &amp; Machining"/>
    <s v="Light Vehicle"/>
    <s v="Other"/>
    <s v="Other"/>
    <s v="In Production"/>
    <n v="332.44"/>
    <n v="0"/>
    <n v="0"/>
    <n v="0"/>
    <n v="0"/>
    <n v="332.44"/>
    <n v="0"/>
    <n v="0"/>
    <n v="0"/>
    <n v="0"/>
  </r>
  <r>
    <s v="Metaldyne"/>
    <s v="Sintered Products"/>
    <s v="Brazil"/>
    <s v="3rd Party Sale"/>
    <b v="1"/>
    <s v="Brazil"/>
    <s v="South America"/>
    <x v="27"/>
    <s v="601623 - WGK Industria BZ"/>
    <s v="Brazil"/>
    <s v="South America"/>
    <s v="1020485"/>
    <m/>
    <m/>
    <m/>
    <m/>
    <s v="X"/>
    <s v="N"/>
    <s v="Cam Shafts"/>
    <s v="Engine"/>
    <s v="Other Engine Products"/>
    <s v="Powder Metal Forming &amp; Machining"/>
    <s v="Commercial"/>
    <s v="Other"/>
    <s v="Other"/>
    <s v="In Production"/>
    <n v="304.20641836799996"/>
    <n v="0"/>
    <n v="0"/>
    <n v="0"/>
    <n v="0"/>
    <n v="304.20641836799996"/>
    <n v="0"/>
    <n v="0"/>
    <n v="0"/>
    <n v="0"/>
  </r>
  <r>
    <s v="Metaldyne"/>
    <s v="Sintered Products"/>
    <s v="Warren"/>
    <s v="3rd Party Sale"/>
    <b v="0"/>
    <s v="United States"/>
    <s v="North America"/>
    <x v="27"/>
    <s v="601499 - Mor-Tech Design, Inc."/>
    <s v="United States"/>
    <s v="North America"/>
    <s v="External Customers"/>
    <m/>
    <m/>
    <m/>
    <m/>
    <s v="X"/>
    <s v="N"/>
    <s v="Tooling"/>
    <s v="OTHER SPECIALTY PRODUCTS"/>
    <s v="Specialty Products &amp; Other"/>
    <s v="Powder Metal Forming &amp; Machining"/>
    <s v="Light Vehicle"/>
    <s v="Other"/>
    <s v="Other"/>
    <s v="In Production"/>
    <n v="260"/>
    <n v="0"/>
    <n v="0"/>
    <n v="0"/>
    <n v="0"/>
    <n v="260"/>
    <n v="0"/>
    <n v="0"/>
    <n v="0"/>
    <n v="0"/>
  </r>
  <r>
    <s v="Metaldyne"/>
    <s v="Drivetrain Products"/>
    <s v="Bluffton"/>
    <s v="3rd Party Sale"/>
    <b v="1"/>
    <s v="United States"/>
    <s v="North America"/>
    <x v="27"/>
    <s v="115073 - Hollingsworth Logistics"/>
    <s v="United States"/>
    <s v="North America"/>
    <s v="Ford Service"/>
    <m/>
    <m/>
    <m/>
    <m/>
    <s v="X"/>
    <s v="N"/>
    <s v="Service Parts"/>
    <s v="DRIVELINE"/>
    <s v="Other Driveline Products"/>
    <s v="Advanced Machining &amp; Assembly"/>
    <s v="Light Vehicle"/>
    <s v="Ford"/>
    <s v="Service"/>
    <s v="In Production"/>
    <n v="176.2"/>
    <n v="0"/>
    <n v="0"/>
    <n v="0"/>
    <n v="0"/>
    <n v="176.2"/>
    <n v="0"/>
    <n v="0"/>
    <n v="0"/>
    <n v="0"/>
  </r>
  <r>
    <s v="Metaldyne"/>
    <s v="Sintered Products"/>
    <s v="Warren"/>
    <s v="3rd Party Sale"/>
    <b v="0"/>
    <s v="United States"/>
    <s v="North America"/>
    <x v="27"/>
    <s v="601668 - Superior Cam"/>
    <s v="United States"/>
    <s v="North America"/>
    <s v="External Customers"/>
    <m/>
    <m/>
    <m/>
    <m/>
    <s v="X"/>
    <s v="N"/>
    <s v="Tooling"/>
    <s v="OTHER SPECIALTY PRODUCTS"/>
    <s v="Specialty Products &amp; Other"/>
    <s v="Powder Metal Forming &amp; Machining"/>
    <s v="Light Vehicle"/>
    <s v="Other"/>
    <s v="Other"/>
    <s v="In Production"/>
    <n v="145.1"/>
    <n v="0"/>
    <n v="0"/>
    <n v="0"/>
    <n v="0"/>
    <n v="145.1"/>
    <n v="0"/>
    <n v="0"/>
    <n v="0"/>
    <n v="0"/>
  </r>
  <r>
    <s v="Metaldyne"/>
    <s v="Sintered Products"/>
    <s v="Warren"/>
    <s v="3rd Party Sale"/>
    <b v="0"/>
    <s v="United States"/>
    <s v="North America"/>
    <x v="27"/>
    <s v="601025 - Milco Mfg"/>
    <s v="United States"/>
    <s v="North America"/>
    <s v="External Customers"/>
    <m/>
    <m/>
    <m/>
    <m/>
    <s v="X"/>
    <s v="N"/>
    <s v="Tooling"/>
    <s v="OTHER SPECIALTY PRODUCTS"/>
    <s v="Specialty Products &amp; Other"/>
    <s v="Powder Metal Forming &amp; Machining"/>
    <s v="Light Vehicle"/>
    <s v="Other"/>
    <s v="Other"/>
    <s v="In Production"/>
    <n v="62.6"/>
    <n v="0"/>
    <n v="0"/>
    <n v="0"/>
    <n v="0"/>
    <n v="62.6"/>
    <n v="0"/>
    <n v="0"/>
    <n v="0"/>
    <n v="0"/>
  </r>
  <r>
    <s v="Metaldyne"/>
    <s v="Vibration Control Systems"/>
    <s v="Suzhou VCP"/>
    <s v="3rd Party Sale"/>
    <b v="1"/>
    <s v="China"/>
    <s v="APAC"/>
    <x v="27"/>
    <s v="601516 - Jiangling Motor (JMC)"/>
    <s v="China"/>
    <s v="APAC"/>
    <s v="CJ5E-6316-E9B"/>
    <n v="81"/>
    <s v="Ford Damper PO's "/>
    <s v="Purchase Order"/>
    <m/>
    <s v="X"/>
    <s v="Y"/>
    <s v="Rubber Dampers"/>
    <s v="Engine"/>
    <s v="Rubber and Viscous Dampers"/>
    <s v="Rubber &amp; Viscous Dampening Assemblies"/>
    <s v="Light Vehicle"/>
    <s v="Ford"/>
    <s v="Ford DuratecHE"/>
    <s v="Awarded"/>
    <n v="65098.170122263997"/>
    <n v="753547.3673993001"/>
    <n v="931485.13470080006"/>
    <n v="965721.21167139988"/>
    <n v="1065150.3181562999"/>
    <n v="3781002.2020500638"/>
    <n v="1"/>
    <n v="753547.3673993001"/>
    <n v="0"/>
    <n v="1"/>
  </r>
  <r>
    <s v="Metaldyne"/>
    <s v="Vibration Control Systems"/>
    <s v="Litchfield"/>
    <s v="3rd Party Sale"/>
    <b v="1"/>
    <s v="United States"/>
    <s v="North America"/>
    <x v="27"/>
    <s v="601534 - Roush Farmington"/>
    <s v="United States"/>
    <s v="North America"/>
    <s v="FR3E 6316 AA"/>
    <n v="81"/>
    <s v="Ford Damper PO's "/>
    <s v="Purchase Order"/>
    <m/>
    <s v="X"/>
    <s v="Y"/>
    <s v="Rubber Dampers"/>
    <s v="Engine"/>
    <s v="Rubber and Viscous Dampers"/>
    <s v="Rubber &amp; Viscous Dampening Assemblies"/>
    <s v="Light Vehicle"/>
    <s v="Ford"/>
    <s v="Other"/>
    <s v="In Production"/>
    <n v="6751.74"/>
    <n v="0"/>
    <n v="0"/>
    <n v="0"/>
    <n v="0"/>
    <n v="6751.74"/>
    <n v="1"/>
    <n v="0"/>
    <n v="0"/>
    <n v="1"/>
  </r>
  <r>
    <s v="Metaldyne"/>
    <s v="Vibration Control Systems"/>
    <s v="Suzhou VCP"/>
    <s v="3rd Party Sale"/>
    <b v="1"/>
    <s v="China"/>
    <s v="APAC"/>
    <x v="27"/>
    <s v="601639 - Ceva Trade Services, Inc."/>
    <s v="China"/>
    <s v="APAC"/>
    <s v="Plant Price Adjustment"/>
    <m/>
    <m/>
    <m/>
    <m/>
    <s v="X"/>
    <s v="N"/>
    <s v="Viscous Dampers"/>
    <s v="Engine"/>
    <s v="Rubber and Viscous Dampers"/>
    <s v="Rubber &amp; Viscous Dampening Assemblies"/>
    <s v="Commercial"/>
    <s v="Multiple OEMs"/>
    <s v="Non-Automotive"/>
    <s v="In Production"/>
    <n v="-535.5"/>
    <n v="0"/>
    <n v="0"/>
    <n v="0"/>
    <n v="0"/>
    <n v="-535.5"/>
    <n v="0"/>
    <n v="0"/>
    <n v="0"/>
    <n v="0"/>
  </r>
  <r>
    <s v="Metaldyne"/>
    <s v="Vibration Control Systems"/>
    <s v="Halifax"/>
    <s v="3rd Party Sale"/>
    <b v="0"/>
    <s v="UK"/>
    <s v="Europe"/>
    <x v="27"/>
    <s v="500024 - Other"/>
    <s v="UK"/>
    <s v="Europe"/>
    <s v="2016 Matl Redux TR"/>
    <m/>
    <m/>
    <m/>
    <m/>
    <s v="X"/>
    <s v="N"/>
    <s v="Materials"/>
    <s v="Engine"/>
    <s v="Rubber and Viscous Dampers"/>
    <s v="Rubber &amp; Viscous Dampening Assemblies"/>
    <s v="Light Vehicle"/>
    <s v="Multiple OEMs"/>
    <s v="Other"/>
    <s v="Tracking"/>
    <n v="0"/>
    <n v="-372"/>
    <n v="-492"/>
    <n v="-696"/>
    <n v="-684"/>
    <n v="-2244"/>
    <n v="0"/>
    <n v="0"/>
    <n v="-372"/>
    <n v="0"/>
  </r>
  <r>
    <s v="Metaldyne"/>
    <s v="Sintered Products"/>
    <s v="Suzhou Sintered"/>
    <s v="3rd Party Sale"/>
    <b v="1"/>
    <s v="China"/>
    <s v="APAC"/>
    <x v="27"/>
    <s v="601516 - Jiangling Motor (JMC)"/>
    <s v="China"/>
    <s v="APAC"/>
    <s v="Chinese Transaction"/>
    <m/>
    <m/>
    <m/>
    <m/>
    <s v="X"/>
    <s v="N"/>
    <s v="Connecting Rods"/>
    <s v="Engine"/>
    <s v="Powder Metal Connecting Rods"/>
    <s v="Powder Metal Forming &amp; Machining"/>
    <s v="Light Vehicle"/>
    <s v="Ford"/>
    <s v="Other"/>
    <s v="Awarded"/>
    <n v="-2397.8758379399997"/>
    <n v="0"/>
    <n v="0"/>
    <n v="0"/>
    <n v="0"/>
    <n v="-2397.8758379399997"/>
    <n v="0"/>
    <n v="0"/>
    <n v="0"/>
    <n v="0"/>
  </r>
  <r>
    <s v="Metaldyne"/>
    <s v="Forged Products"/>
    <s v="Zell"/>
    <s v="3rd Party Sale"/>
    <b v="1"/>
    <s v="Germany"/>
    <s v="Europe"/>
    <x v="27"/>
    <s v="601532 - Hechinger Hungary Kft."/>
    <s v="Hungary"/>
    <s v="Europe"/>
    <s v="211767"/>
    <m/>
    <m/>
    <m/>
    <m/>
    <s v="X"/>
    <s v="N"/>
    <s v="Magnet Core"/>
    <s v="OTHER SPECIALTY PRODUCTS"/>
    <s v="Specialty Products &amp; Other"/>
    <s v="Cold/Warm Forging &amp; Machining"/>
    <s v="Light Vehicle"/>
    <s v="Other"/>
    <s v="Other"/>
    <s v="In Production"/>
    <n v="-16241.190234690406"/>
    <n v="0"/>
    <n v="0"/>
    <n v="0"/>
    <n v="0"/>
    <n v="-16241.190234690406"/>
    <n v="0"/>
    <n v="0"/>
    <n v="0"/>
    <n v="0"/>
  </r>
  <r>
    <s v="Metaldyne"/>
    <s v="Vibration Control Systems"/>
    <s v="Lyon"/>
    <s v="3rd Party Sale"/>
    <b v="0"/>
    <s v="France"/>
    <s v="Europe"/>
    <x v="27"/>
    <s v="500024 - Other"/>
    <s v="France"/>
    <s v="Europe"/>
    <s v="2016 Matl Redux TR"/>
    <m/>
    <m/>
    <m/>
    <m/>
    <s v="X"/>
    <s v="N"/>
    <s v="Materials"/>
    <s v="Engine"/>
    <s v="Rubber and Viscous Dampers"/>
    <s v="Rubber &amp; Viscous Dampening Assemblies"/>
    <s v="Light Vehicle"/>
    <s v="Other"/>
    <s v="Other"/>
    <s v="Tracking"/>
    <n v="0"/>
    <n v="0"/>
    <n v="-300"/>
    <n v="-8892"/>
    <n v="-20952"/>
    <n v="-30144"/>
    <n v="0"/>
    <n v="0"/>
    <n v="0"/>
    <n v="0"/>
  </r>
  <r>
    <s v="Metaldyne"/>
    <s v="Sintered Products"/>
    <s v="Valencia"/>
    <s v="3rd Party Sale"/>
    <b v="0"/>
    <s v="Spain"/>
    <s v="Europe"/>
    <x v="27"/>
    <s v="999997 - Accounting Adjustments"/>
    <s v="United States"/>
    <s v="North America"/>
    <s v="Journal Entry"/>
    <m/>
    <m/>
    <m/>
    <m/>
    <s v="X"/>
    <s v="N"/>
    <s v="Accounting"/>
    <s v="Transmission"/>
    <s v="Transmission Modules and Assemblies"/>
    <s v="Advanced Machining &amp; Assembly"/>
    <s v="Light Vehicle"/>
    <s v="Other"/>
    <s v="Other"/>
    <s v="In Production"/>
    <n v="-35211"/>
    <n v="0"/>
    <n v="0"/>
    <n v="0"/>
    <n v="0"/>
    <n v="-35211"/>
    <n v="0"/>
    <n v="0"/>
    <n v="0"/>
    <n v="0"/>
  </r>
  <r>
    <s v="Metaldyne"/>
    <s v="Sintered Products"/>
    <s v="St. Marys"/>
    <s v="3rd Party Sale"/>
    <b v="0"/>
    <s v="United States"/>
    <s v="North America"/>
    <x v="27"/>
    <s v="999997 - Accounting Adjustments"/>
    <s v="United States"/>
    <s v="North America"/>
    <s v="Sales Discounts &amp; Allowances"/>
    <m/>
    <m/>
    <m/>
    <m/>
    <s v="X"/>
    <s v="N"/>
    <s v="Accounting"/>
    <s v="OTHER SPECIALTY PRODUCTS"/>
    <s v="Specialty Products &amp; Other"/>
    <s v="Powder Metal Forming &amp; Machining"/>
    <s v="Light Vehicle"/>
    <s v="Multiple OEMs"/>
    <s v="Other"/>
    <s v="In Production"/>
    <n v="-36502"/>
    <n v="0"/>
    <n v="0"/>
    <n v="0"/>
    <n v="0"/>
    <n v="-36502"/>
    <n v="0"/>
    <n v="0"/>
    <n v="0"/>
    <n v="0"/>
  </r>
  <r>
    <s v="Metaldyne"/>
    <s v="Forged Products"/>
    <s v="Nurnberg"/>
    <s v="3rd Party Sale"/>
    <b v="0"/>
    <s v="Germany"/>
    <s v="Europe"/>
    <x v="27"/>
    <s v="999997 - Accounting Adjustments"/>
    <s v="Germany"/>
    <s v="Europe"/>
    <s v="Sales Discounts &amp; Allowances"/>
    <m/>
    <m/>
    <m/>
    <m/>
    <s v="X"/>
    <s v="N"/>
    <s v="Accounting"/>
    <s v="OTHER SPECIALTY PRODUCTS"/>
    <s v="Specialty Products &amp; Other"/>
    <s v="Cold/Warm Forging &amp; Machining"/>
    <s v="Light Vehicle"/>
    <s v="Multiple OEMs"/>
    <s v="Other"/>
    <s v="In Production"/>
    <n v="-39848"/>
    <n v="0"/>
    <n v="0"/>
    <n v="0"/>
    <n v="0"/>
    <n v="-39848"/>
    <n v="0"/>
    <n v="0"/>
    <n v="0"/>
    <n v="0"/>
  </r>
  <r>
    <s v="Metaldyne"/>
    <s v="Vibration Control Systems"/>
    <s v="Barcelona"/>
    <s v="3rd Party Sale"/>
    <b v="0"/>
    <s v="Spain"/>
    <s v="Europe"/>
    <x v="27"/>
    <s v="999997 - Accounting Adjustments"/>
    <s v="Spain"/>
    <s v="Europe"/>
    <s v="Journal Entry"/>
    <m/>
    <m/>
    <m/>
    <m/>
    <s v="X"/>
    <s v="N"/>
    <s v="Accounting"/>
    <s v="Engine"/>
    <s v="Rubber and Viscous Dampers"/>
    <s v="Rubber &amp; Viscous Dampening Assemblies"/>
    <s v="Light Vehicle"/>
    <s v="Multiple OEMs"/>
    <s v="Other"/>
    <s v="In Production"/>
    <n v="-66643"/>
    <n v="0"/>
    <n v="0"/>
    <n v="0"/>
    <n v="0"/>
    <n v="-66643"/>
    <n v="0"/>
    <n v="0"/>
    <n v="0"/>
    <n v="0"/>
  </r>
  <r>
    <s v="Metaldyne"/>
    <s v="Forged Products"/>
    <s v="Suzhou Forged"/>
    <s v="3rd Party Sale"/>
    <b v="0"/>
    <s v="China"/>
    <s v="APAC"/>
    <x v="27"/>
    <s v="999997 - Accounting Adjustments"/>
    <s v="China"/>
    <s v="APAC"/>
    <s v="Q2 bridge - IP"/>
    <m/>
    <m/>
    <m/>
    <m/>
    <s v="X"/>
    <s v="N"/>
    <s v="Journal Entry"/>
    <s v="OTHER SPECIALTY PRODUCTS"/>
    <s v="Specialty Products &amp; Other"/>
    <s v="Cold/Warm Forging &amp; Machining"/>
    <s v="Light Vehicle"/>
    <s v="Other"/>
    <s v="Other"/>
    <s v="In Production"/>
    <n v="0"/>
    <n v="-9712.4828567999975"/>
    <n v="-27224.383765199993"/>
    <n v="-24789.5740128"/>
    <n v="-6448.2324203999988"/>
    <n v="-68174.673055199994"/>
    <n v="0"/>
    <n v="0"/>
    <n v="-9712.4828567999975"/>
    <n v="0"/>
  </r>
  <r>
    <s v="Metaldyne"/>
    <s v="Sintered Products"/>
    <s v="Suzhou Sintered"/>
    <s v="3rd Party Sale"/>
    <b v="0"/>
    <s v="China"/>
    <s v="APAC"/>
    <x v="27"/>
    <s v="500024 - Other"/>
    <s v="China"/>
    <s v="APAC"/>
    <s v="2016 Matl Redux TR"/>
    <m/>
    <m/>
    <m/>
    <m/>
    <s v="X"/>
    <s v="N"/>
    <s v="Materials"/>
    <s v="OTHER SPECIALTY PRODUCTS"/>
    <s v="Specialty Products &amp; Other"/>
    <s v="Powder Metal Forming &amp; Machining"/>
    <s v="Light Vehicle"/>
    <s v="Other"/>
    <s v="Other"/>
    <s v="Tracking"/>
    <n v="0"/>
    <n v="-21579"/>
    <n v="-24451"/>
    <n v="-16630"/>
    <n v="-8148"/>
    <n v="-70808"/>
    <n v="0"/>
    <n v="0"/>
    <n v="-21579"/>
    <n v="0"/>
  </r>
  <r>
    <s v="Metaldyne"/>
    <s v="Vibration Control Systems"/>
    <s v="Halifax"/>
    <s v="3rd Party Sale"/>
    <b v="0"/>
    <s v="UK"/>
    <s v="Europe"/>
    <x v="27"/>
    <s v="500024 - Other"/>
    <s v="UK"/>
    <s v="Europe"/>
    <s v="2016 Matl Redux HP"/>
    <m/>
    <m/>
    <m/>
    <m/>
    <s v="X"/>
    <s v="N"/>
    <s v="Materials"/>
    <s v="Engine"/>
    <s v="Rubber and Viscous Dampers"/>
    <s v="Rubber &amp; Viscous Dampening Assemblies"/>
    <s v="Light Vehicle"/>
    <s v="Multiple OEMs"/>
    <s v="Other"/>
    <s v="High Probability"/>
    <n v="0"/>
    <n v="-6882"/>
    <n v="-19368"/>
    <n v="-28284"/>
    <n v="-29880"/>
    <n v="-84414"/>
    <n v="0"/>
    <n v="0"/>
    <n v="-6882"/>
    <n v="0"/>
  </r>
  <r>
    <s v="Metaldyne"/>
    <s v="Forged Products"/>
    <s v="Nurnberg"/>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11672"/>
    <n v="0"/>
    <n v="0"/>
    <n v="0"/>
    <n v="0"/>
    <n v="-111672"/>
    <n v="0"/>
    <n v="0"/>
    <n v="0"/>
    <n v="0"/>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33361"/>
    <n v="0"/>
    <n v="0"/>
    <n v="0"/>
    <n v="0"/>
    <n v="-133361"/>
    <n v="0"/>
    <n v="0"/>
    <n v="0"/>
    <n v="0"/>
  </r>
  <r>
    <s v="Metaldyne"/>
    <s v="Drivetrain Products"/>
    <s v="Twinsburg"/>
    <s v="3rd Party Sale"/>
    <b v="0"/>
    <s v="United States"/>
    <s v="North America"/>
    <x v="27"/>
    <s v="999997 - Accounting Adjustments"/>
    <s v="United States"/>
    <s v="North America"/>
    <s v="Sales Discounts &amp; Allowances"/>
    <m/>
    <m/>
    <m/>
    <m/>
    <s v="X"/>
    <s v="N"/>
    <s v="Accounting"/>
    <s v="Transmission"/>
    <s v="Aluminum Valve Bodies"/>
    <s v="Aluminum Die Casting &amp; Machining"/>
    <s v="Light Vehicle"/>
    <s v="Multiple OEMs"/>
    <s v="Other"/>
    <s v="In Production"/>
    <n v="-150000"/>
    <n v="0"/>
    <n v="0"/>
    <n v="0"/>
    <n v="0"/>
    <n v="-150000"/>
    <n v="0"/>
    <n v="0"/>
    <n v="0"/>
    <n v="0"/>
  </r>
  <r>
    <s v="Metaldyne"/>
    <s v="Sintered Products"/>
    <s v="Suzhou Sintered"/>
    <s v="3rd Party Sale"/>
    <b v="0"/>
    <s v="China"/>
    <s v="APAC"/>
    <x v="27"/>
    <s v="999997 - Accounting Adjustments"/>
    <s v="China"/>
    <s v="APAC"/>
    <s v="Journal Entry"/>
    <m/>
    <m/>
    <m/>
    <m/>
    <s v="X"/>
    <s v="N"/>
    <s v="Accounting"/>
    <s v="Engine"/>
    <s v="Powder Metal Connecting Rods"/>
    <s v="Powder Metal Forming &amp; Machining"/>
    <s v="Light Vehicle"/>
    <s v="Multiple OEMs"/>
    <s v="Other"/>
    <s v="In Production"/>
    <n v="-165149"/>
    <n v="0"/>
    <n v="0"/>
    <n v="0"/>
    <n v="0"/>
    <n v="-165149"/>
    <n v="0"/>
    <n v="0"/>
    <n v="0"/>
    <n v="0"/>
  </r>
  <r>
    <s v="Metaldyne"/>
    <s v="Sintered Products"/>
    <s v="Ramos Sintered"/>
    <s v="3rd Party Sale"/>
    <b v="0"/>
    <s v="Mexico"/>
    <s v="North America"/>
    <x v="27"/>
    <s v="500024 - Other"/>
    <s v="United States"/>
    <s v="North America"/>
    <s v="2016 Matl Redux TR"/>
    <m/>
    <m/>
    <m/>
    <m/>
    <s v="X"/>
    <s v="N"/>
    <s v="Materials"/>
    <s v="Engine"/>
    <s v="Powder Metal Connecting Rods"/>
    <s v="Powder Metal Forming &amp; Machining"/>
    <s v="Light Vehicle"/>
    <s v="Other"/>
    <s v="Other"/>
    <s v="Tracking"/>
    <n v="0"/>
    <n v="0"/>
    <n v="0"/>
    <n v="-16668"/>
    <n v="-148836"/>
    <n v="-165504"/>
    <n v="0"/>
    <n v="0"/>
    <n v="0"/>
    <n v="0"/>
  </r>
  <r>
    <s v="Metaldyne"/>
    <s v="Sintered Products"/>
    <s v="Ridgway"/>
    <s v="3rd Party Sale"/>
    <b v="0"/>
    <s v="United States"/>
    <s v="North America"/>
    <x v="27"/>
    <s v="500024 - Other"/>
    <s v="United States"/>
    <s v="North America"/>
    <s v="2016 Matl Redux HP"/>
    <m/>
    <m/>
    <m/>
    <m/>
    <s v="X"/>
    <s v="N"/>
    <s v="Materials"/>
    <s v="OTHER SPECIALTY PRODUCTS"/>
    <s v="Specialty Products &amp; Other"/>
    <s v="Powder Metal Forming &amp; Machining"/>
    <s v="Light Vehicle"/>
    <s v="Other"/>
    <s v="Other"/>
    <s v="High Probability"/>
    <n v="0"/>
    <n v="0"/>
    <n v="-40824"/>
    <n v="-59520"/>
    <n v="-70416"/>
    <n v="-170760"/>
    <n v="0"/>
    <n v="0"/>
    <n v="0"/>
    <n v="0"/>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3600"/>
    <n v="0"/>
    <n v="0"/>
    <n v="0"/>
    <n v="0"/>
    <n v="-183600"/>
    <n v="0"/>
    <n v="0"/>
    <n v="0"/>
    <n v="0"/>
  </r>
  <r>
    <s v="Metaldyne"/>
    <s v="Sintered Products"/>
    <s v="Valencia"/>
    <s v="3rd Party Sale"/>
    <b v="0"/>
    <s v="Spain"/>
    <s v="Europe"/>
    <x v="27"/>
    <s v="500024 - Other"/>
    <s v="Spain"/>
    <s v="Europe"/>
    <s v="2016 Matl Redux HP"/>
    <m/>
    <m/>
    <m/>
    <m/>
    <s v="X"/>
    <s v="N"/>
    <s v="Materials"/>
    <s v="Engine"/>
    <s v="Powder Metal Connecting Rods"/>
    <s v="Powder Metal Forming &amp; Machining"/>
    <s v="Light Vehicle"/>
    <s v="Ford"/>
    <s v="Other"/>
    <s v="High Probability"/>
    <n v="0"/>
    <n v="-34839"/>
    <n v="-43792"/>
    <n v="-37169"/>
    <n v="-76270"/>
    <n v="-192070"/>
    <n v="0"/>
    <n v="0"/>
    <n v="-34839"/>
    <n v="0"/>
  </r>
  <r>
    <s v="Metaldyne"/>
    <s v="Sintered Products"/>
    <s v="Suzhou Sintered"/>
    <s v="3rd Party Sale"/>
    <b v="0"/>
    <s v="China"/>
    <s v="APAC"/>
    <x v="27"/>
    <s v="500024 - Other"/>
    <s v="China"/>
    <s v="APAC"/>
    <s v="2016 Matl Redux HP"/>
    <m/>
    <m/>
    <m/>
    <m/>
    <s v="X"/>
    <s v="N"/>
    <s v="Materials"/>
    <s v="OTHER SPECIALTY PRODUCTS"/>
    <s v="Specialty Products &amp; Other"/>
    <s v="Powder Metal Forming &amp; Machining"/>
    <s v="Light Vehicle"/>
    <s v="Other"/>
    <s v="Other"/>
    <s v="High Probability"/>
    <n v="0"/>
    <n v="0"/>
    <n v="-7512"/>
    <n v="-82152"/>
    <n v="-126960"/>
    <n v="-216624"/>
    <n v="0"/>
    <n v="0"/>
    <n v="0"/>
    <n v="0"/>
  </r>
  <r>
    <s v="Metaldyne"/>
    <s v="Sintered Products"/>
    <s v="St. Marys"/>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25288"/>
    <n v="-84488"/>
    <n v="-111320"/>
    <n v="-221096"/>
    <n v="0"/>
    <n v="0"/>
    <n v="0"/>
    <n v="0"/>
  </r>
  <r>
    <s v="Metaldyne"/>
    <s v="Forged Products"/>
    <s v="Oslavany"/>
    <s v="3rd Party Sale"/>
    <b v="0"/>
    <s v="Czech Republic"/>
    <s v="Europe"/>
    <x v="27"/>
    <s v="500024 - Other"/>
    <s v="Czech Republic"/>
    <s v="Europe"/>
    <s v="2016 Matl Redux TR"/>
    <m/>
    <m/>
    <m/>
    <m/>
    <s v="X"/>
    <s v="N"/>
    <s v="Materials"/>
    <s v="OTHER SPECIALTY PRODUCTS"/>
    <s v="Specialty Products &amp; Other"/>
    <s v="Cold/Warm Forging &amp; Machining"/>
    <s v="Light Vehicle"/>
    <s v="Multiple OEMs"/>
    <s v="Other"/>
    <s v="Tracking"/>
    <n v="0"/>
    <n v="0"/>
    <n v="-57840"/>
    <n v="-77052"/>
    <n v="-87816"/>
    <n v="-222708"/>
    <n v="0"/>
    <n v="0"/>
    <n v="0"/>
    <n v="0"/>
  </r>
  <r>
    <s v="Metaldyne"/>
    <s v="Sintered Products"/>
    <s v="Ramos Sintered"/>
    <s v="3rd Party Sale"/>
    <b v="0"/>
    <s v="Mexico"/>
    <s v="North America"/>
    <x v="27"/>
    <s v="500024 - Other"/>
    <s v="United States"/>
    <s v="North America"/>
    <s v="2016 Matl Redux HP"/>
    <m/>
    <m/>
    <m/>
    <m/>
    <s v="X"/>
    <s v="N"/>
    <s v="Materials"/>
    <s v="Engine"/>
    <s v="Powder Metal Connecting Rods"/>
    <s v="Powder Metal Forming &amp; Machining"/>
    <s v="Light Vehicle"/>
    <s v="Other"/>
    <s v="Other"/>
    <s v="High Probability"/>
    <n v="0"/>
    <n v="-15947"/>
    <n v="-52944"/>
    <n v="-49812"/>
    <n v="-119544"/>
    <n v="-238247"/>
    <n v="0"/>
    <n v="0"/>
    <n v="-15947"/>
    <n v="0"/>
  </r>
  <r>
    <s v="Metaldyne"/>
    <s v="Vibration Control Systems"/>
    <s v="Barcelona"/>
    <s v="3rd Party Sale"/>
    <b v="0"/>
    <s v="Spain"/>
    <s v="Europe"/>
    <x v="27"/>
    <s v="500024 - Other"/>
    <s v="Spain"/>
    <s v="Europe"/>
    <s v="2016 Matl Redux TR"/>
    <m/>
    <m/>
    <m/>
    <m/>
    <s v="X"/>
    <s v="N"/>
    <s v="Materials"/>
    <s v="Engine"/>
    <s v="Rubber and Viscous Dampers"/>
    <s v="Rubber &amp; Viscous Dampening Assemblies"/>
    <s v="Light Vehicle"/>
    <s v="Multiple OEMs"/>
    <s v="Other"/>
    <s v="Tracking"/>
    <n v="0"/>
    <n v="0"/>
    <n v="-19164"/>
    <n v="-82920"/>
    <n v="-141252"/>
    <n v="-243336"/>
    <n v="0"/>
    <n v="0"/>
    <n v="0"/>
    <n v="0"/>
  </r>
  <r>
    <s v="Metaldyne"/>
    <s v="Vibration Control Systems"/>
    <s v="Fremont"/>
    <s v="3rd Party Sale"/>
    <b v="0"/>
    <s v="United States"/>
    <s v="North America"/>
    <x v="27"/>
    <s v="500024 - Other"/>
    <s v="United States"/>
    <s v="North America"/>
    <s v="2016 Matl Redux TR"/>
    <m/>
    <m/>
    <m/>
    <m/>
    <s v="X"/>
    <s v="N"/>
    <s v="Materials"/>
    <s v="Engine"/>
    <s v="Balance Shaft Systems"/>
    <s v="Advanced Machining &amp; Assembly"/>
    <s v="Light Vehicle"/>
    <s v="Multiple OEMs"/>
    <s v="Other"/>
    <s v="Tracking"/>
    <n v="0"/>
    <n v="0"/>
    <n v="-21036"/>
    <n v="-95508"/>
    <n v="-133644"/>
    <n v="-250188"/>
    <n v="0"/>
    <n v="0"/>
    <n v="0"/>
    <n v="0"/>
  </r>
  <r>
    <s v="Metaldyne"/>
    <s v="Forged Products"/>
    <s v="Nurnberg"/>
    <s v="3rd Party Sale"/>
    <b v="0"/>
    <s v="Germany"/>
    <s v="Europe"/>
    <x v="27"/>
    <s v="500024 - Other"/>
    <s v="Germany"/>
    <s v="Europe"/>
    <s v="2016 Matl Redux AW"/>
    <m/>
    <m/>
    <m/>
    <m/>
    <s v="X"/>
    <s v="N"/>
    <s v="Materials"/>
    <s v="OTHER SPECIALTY PRODUCTS"/>
    <s v="Specialty Products &amp; Other"/>
    <s v="Cold/Warm Forging &amp; Machining"/>
    <s v="Light Vehicle"/>
    <s v="Multiple OEMs"/>
    <s v="Other"/>
    <s v="Awarded"/>
    <n v="0"/>
    <n v="-42918"/>
    <n v="-55716"/>
    <n v="-79272"/>
    <n v="-81496"/>
    <n v="-259402"/>
    <n v="0"/>
    <n v="0"/>
    <n v="-42918"/>
    <n v="0"/>
  </r>
  <r>
    <s v="Metaldyne"/>
    <s v="Forged Products"/>
    <s v="Oslavany"/>
    <s v="3rd Party Sale"/>
    <b v="0"/>
    <s v="Czech Republic"/>
    <s v="Europe"/>
    <x v="27"/>
    <s v="999997 - Accounting Adjustments"/>
    <s v="Germany"/>
    <s v="Europe"/>
    <s v="Journal Entry"/>
    <m/>
    <m/>
    <m/>
    <m/>
    <s v="X"/>
    <s v="N"/>
    <s v="Accounting"/>
    <s v="Transmission"/>
    <s v="Other Transmission Products"/>
    <s v="Cold/Warm Forging &amp; Machining"/>
    <s v="Light Vehicle"/>
    <s v="Other"/>
    <s v="Other"/>
    <s v="In Production"/>
    <n v="-306754"/>
    <n v="0"/>
    <n v="0"/>
    <n v="0"/>
    <n v="0"/>
    <n v="-306754"/>
    <n v="0"/>
    <n v="0"/>
    <n v="0"/>
    <n v="0"/>
  </r>
  <r>
    <s v="Metaldyne"/>
    <s v="Forged Products"/>
    <s v="Oslavany"/>
    <s v="3rd Party Sale"/>
    <b v="0"/>
    <s v="Czech Republic"/>
    <s v="Europe"/>
    <x v="27"/>
    <s v="500024 - Other"/>
    <s v="Czech Republic"/>
    <s v="Europe"/>
    <s v="2016 Matl Redux HP"/>
    <m/>
    <m/>
    <m/>
    <m/>
    <s v="X"/>
    <s v="N"/>
    <s v="Materials"/>
    <s v="OTHER SPECIALTY PRODUCTS"/>
    <s v="Specialty Products &amp; Other"/>
    <s v="Cold/Warm Forging &amp; Machining"/>
    <s v="Light Vehicle"/>
    <s v="Multiple OEMs"/>
    <s v="Other"/>
    <s v="High Probability"/>
    <n v="0"/>
    <n v="-44361"/>
    <n v="-67488"/>
    <n v="-93552"/>
    <n v="-106872"/>
    <n v="-312273"/>
    <n v="0"/>
    <n v="0"/>
    <n v="-44361"/>
    <n v="0"/>
  </r>
  <r>
    <s v="Metaldyne"/>
    <s v="Drivetrain Products"/>
    <s v="Drivetrain Admin &amp; Elims"/>
    <s v="3rd Party Sale"/>
    <b v="0"/>
    <s v="United States"/>
    <s v="North America"/>
    <x v="27"/>
    <s v="500024 - Other"/>
    <s v="China"/>
    <s v="APAC"/>
    <s v="2016 Matl Redux AW"/>
    <m/>
    <m/>
    <m/>
    <m/>
    <s v="X"/>
    <s v="N"/>
    <s v="Materials"/>
    <s v="Transmission"/>
    <s v="Aluminum Valve Bodies"/>
    <s v="Aluminum Die Casting &amp; Machining"/>
    <s v="Light Vehicle"/>
    <s v="Multiple OEMs"/>
    <s v="Other"/>
    <s v="Awarded"/>
    <n v="0"/>
    <n v="-19369"/>
    <n v="-24685"/>
    <n v="-117293"/>
    <n v="-164653"/>
    <n v="-326000"/>
    <n v="0"/>
    <n v="0"/>
    <n v="-19369"/>
    <n v="0"/>
  </r>
  <r>
    <s v="Metaldyne"/>
    <s v="Vibration Control Systems"/>
    <s v="South Korea"/>
    <s v="3rd Party Sale"/>
    <b v="0"/>
    <s v="South Korea"/>
    <s v="APAC"/>
    <x v="27"/>
    <s v="500024 - Other"/>
    <s v="South Korea"/>
    <s v="APAC"/>
    <s v="2016 Matl Redux TR"/>
    <m/>
    <m/>
    <m/>
    <m/>
    <s v="X"/>
    <s v="N"/>
    <s v="Materials"/>
    <s v="Engine"/>
    <s v="Balance Shaft Systems"/>
    <s v="Advanced Machining &amp; Assembly"/>
    <s v="Light Vehicle"/>
    <s v="Other"/>
    <s v="Other"/>
    <s v="Tracking"/>
    <n v="0"/>
    <n v="0"/>
    <n v="0"/>
    <n v="-130992"/>
    <n v="-209832"/>
    <n v="-340824"/>
    <n v="0"/>
    <n v="0"/>
    <n v="0"/>
    <n v="0"/>
  </r>
  <r>
    <s v="Metaldyne"/>
    <s v="Vibration Control Systems"/>
    <s v="South Korea"/>
    <s v="3rd Party Sale"/>
    <b v="0"/>
    <s v="South Korea"/>
    <s v="APAC"/>
    <x v="27"/>
    <s v="500024 - Other"/>
    <s v="South Korea"/>
    <s v="APAC"/>
    <s v="2016 Matl Redux AW"/>
    <m/>
    <m/>
    <m/>
    <m/>
    <s v="X"/>
    <s v="N"/>
    <s v="Materials"/>
    <s v="Engine"/>
    <s v="Balance Shaft Systems"/>
    <s v="Advanced Machining &amp; Assembly"/>
    <s v="Light Vehicle"/>
    <s v="Other"/>
    <s v="Other"/>
    <s v="Awarded"/>
    <n v="0"/>
    <n v="-87990"/>
    <n v="-83964"/>
    <n v="-81924"/>
    <n v="-113292"/>
    <n v="-367170"/>
    <n v="0"/>
    <n v="0"/>
    <n v="-87990"/>
    <n v="0"/>
  </r>
  <r>
    <s v="Metaldyne"/>
    <s v="Forged Products"/>
    <s v="Zell"/>
    <s v="3rd Party Sale"/>
    <b v="0"/>
    <s v="Germany"/>
    <s v="Europe"/>
    <x v="27"/>
    <s v="500024 - Other"/>
    <s v="Germany"/>
    <s v="Europe"/>
    <s v="2016 Matl Redux TR"/>
    <m/>
    <m/>
    <m/>
    <m/>
    <s v="X"/>
    <s v="N"/>
    <s v="Materials"/>
    <s v="OTHER SPECIALTY PRODUCTS"/>
    <s v="Specialty Products &amp; Other"/>
    <s v="Cold/Warm Forging &amp; Machining"/>
    <s v="Light Vehicle"/>
    <s v="Other"/>
    <s v="Other"/>
    <s v="Tracking"/>
    <n v="0"/>
    <n v="-39528"/>
    <n v="-64680"/>
    <n v="-116028"/>
    <n v="-149028"/>
    <n v="-369264"/>
    <n v="0"/>
    <n v="0"/>
    <n v="-39528"/>
    <n v="0"/>
  </r>
  <r>
    <s v="Metaldyne"/>
    <s v="Vibration Control Systems"/>
    <s v="Lyon"/>
    <s v="3rd Party Sale"/>
    <b v="0"/>
    <s v="France"/>
    <s v="Europe"/>
    <x v="27"/>
    <s v="500024 - Other"/>
    <s v="France"/>
    <s v="Europe"/>
    <s v="2016 Matl Redux HP"/>
    <m/>
    <m/>
    <m/>
    <m/>
    <s v="X"/>
    <s v="N"/>
    <s v="Materials"/>
    <s v="Engine"/>
    <s v="Rubber and Viscous Dampers"/>
    <s v="Rubber &amp; Viscous Dampening Assemblies"/>
    <s v="Light Vehicle"/>
    <s v="Other"/>
    <s v="Other"/>
    <s v="High Probability"/>
    <n v="0"/>
    <n v="-8592"/>
    <n v="-56172"/>
    <n v="-117912"/>
    <n v="-201252"/>
    <n v="-383928"/>
    <n v="0"/>
    <n v="0"/>
    <n v="-8592"/>
    <n v="0"/>
  </r>
  <r>
    <s v="Metaldyne"/>
    <s v="Sintered Products"/>
    <s v="Ridgway"/>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7872"/>
    <n v="-142272"/>
    <n v="-237528"/>
    <n v="-387672"/>
    <n v="0"/>
    <n v="0"/>
    <n v="0"/>
    <n v="0"/>
  </r>
  <r>
    <s v="Metaldyne"/>
    <s v="Vibration Control Systems"/>
    <s v="Halifax"/>
    <s v="3rd Party Sale"/>
    <b v="0"/>
    <s v="UK"/>
    <s v="Europe"/>
    <x v="27"/>
    <s v="999997 - Accounting Adjustments"/>
    <s v="UK"/>
    <s v="Europe"/>
    <s v="Journal Entry"/>
    <m/>
    <m/>
    <m/>
    <m/>
    <s v="X"/>
    <s v="N"/>
    <s v="Accounting"/>
    <s v="Engine"/>
    <s v="Rubber and Viscous Dampers"/>
    <s v="Rubber &amp; Viscous Dampening Assemblies"/>
    <s v="Light Vehicle"/>
    <s v="Multiple OEMs"/>
    <s v="Other"/>
    <s v="In Production"/>
    <n v="-391111"/>
    <n v="0"/>
    <n v="0"/>
    <n v="0"/>
    <n v="0"/>
    <n v="-391111"/>
    <n v="0"/>
    <n v="0"/>
    <n v="0"/>
    <n v="0"/>
  </r>
  <r>
    <s v="Metaldyne"/>
    <s v="Vibration Control Systems"/>
    <s v="Fremont"/>
    <s v="3rd Party Sale"/>
    <b v="0"/>
    <s v="United States"/>
    <s v="North America"/>
    <x v="27"/>
    <s v="999997 - Accounting Adjustments"/>
    <s v="United States"/>
    <s v="North America"/>
    <s v="Journal Entry"/>
    <m/>
    <m/>
    <m/>
    <m/>
    <s v="X"/>
    <s v="N"/>
    <s v="Accounting"/>
    <s v="Engine"/>
    <s v="Balance Shaft Systems"/>
    <s v="Advanced Machining &amp; Assembly"/>
    <s v="Light Vehicle"/>
    <s v="Other"/>
    <s v="Other"/>
    <s v="In Production"/>
    <n v="-391449"/>
    <n v="0"/>
    <n v="0"/>
    <n v="0"/>
    <n v="0"/>
    <n v="-391449"/>
    <n v="0"/>
    <n v="0"/>
    <n v="0"/>
    <n v="0"/>
  </r>
  <r>
    <s v="Metaldyne"/>
    <s v="Sintered Products"/>
    <s v="St. Marys"/>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104299"/>
    <n v="-116892"/>
    <n v="-109707"/>
    <n v="-108795"/>
    <n v="-439693"/>
    <n v="0"/>
    <n v="0"/>
    <n v="-104299"/>
    <n v="0"/>
  </r>
  <r>
    <s v="Metaldyne"/>
    <s v="Forged Products"/>
    <s v="Zell"/>
    <s v="3rd Party Sale"/>
    <b v="0"/>
    <s v="Germany"/>
    <s v="Europe"/>
    <x v="27"/>
    <s v="500024 - Other"/>
    <s v="Germany"/>
    <s v="Europe"/>
    <s v="2016 Matl Redux HP"/>
    <m/>
    <m/>
    <m/>
    <m/>
    <s v="X"/>
    <s v="N"/>
    <s v="Materials"/>
    <s v="OTHER SPECIALTY PRODUCTS"/>
    <s v="Specialty Products &amp; Other"/>
    <s v="Cold/Warm Forging &amp; Machining"/>
    <s v="Light Vehicle"/>
    <s v="Other"/>
    <s v="Other"/>
    <s v="High Probability"/>
    <n v="0"/>
    <n v="-65439"/>
    <n v="-106512"/>
    <n v="-133320"/>
    <n v="-147420"/>
    <n v="-452691"/>
    <n v="0"/>
    <n v="0"/>
    <n v="-65439"/>
    <n v="0"/>
  </r>
  <r>
    <s v="Metaldyne"/>
    <s v="Vibration Control Systems"/>
    <s v="Halifax"/>
    <s v="3rd Party Sale"/>
    <b v="0"/>
    <s v="UK"/>
    <s v="Europe"/>
    <x v="27"/>
    <s v="500024 - Other"/>
    <s v="UK"/>
    <s v="Europe"/>
    <s v="2016 Matl Redux AW"/>
    <m/>
    <m/>
    <m/>
    <m/>
    <s v="X"/>
    <s v="N"/>
    <s v="Materials"/>
    <s v="Engine"/>
    <s v="Rubber and Viscous Dampers"/>
    <s v="Rubber &amp; Viscous Dampening Assemblies"/>
    <s v="Light Vehicle"/>
    <s v="Multiple OEMs"/>
    <s v="Other"/>
    <s v="Awarded"/>
    <n v="0"/>
    <n v="-150420"/>
    <n v="-156876"/>
    <n v="-165216"/>
    <n v="0"/>
    <n v="-472512"/>
    <n v="0"/>
    <n v="0"/>
    <n v="-150420"/>
    <n v="0"/>
  </r>
  <r>
    <s v="Metaldyne"/>
    <s v="Sintered Products"/>
    <s v="North Vernon"/>
    <s v="3rd Party Sale"/>
    <b v="0"/>
    <s v="United States"/>
    <s v="North America"/>
    <x v="27"/>
    <s v="500024 - Other"/>
    <s v="United States"/>
    <s v="North America"/>
    <s v="2016 Matl Redux TR"/>
    <m/>
    <m/>
    <m/>
    <m/>
    <s v="X"/>
    <s v="N"/>
    <s v="Materials"/>
    <s v="Engine"/>
    <s v="Powder Metal Connecting Rods"/>
    <s v="Powder Metal Forming &amp; Machining"/>
    <s v="Light Vehicle"/>
    <s v="Multiple OEMs"/>
    <s v="Other"/>
    <s v="Tracking"/>
    <n v="0"/>
    <n v="0"/>
    <n v="-69321"/>
    <n v="-189350"/>
    <n v="-225459"/>
    <n v="-484130"/>
    <n v="0"/>
    <n v="0"/>
    <n v="0"/>
    <n v="0"/>
  </r>
  <r>
    <s v="Metaldyne"/>
    <s v="Vibration Control Systems"/>
    <s v="Barcelona"/>
    <s v="3rd Party Sale"/>
    <b v="0"/>
    <s v="Spain"/>
    <s v="Europe"/>
    <x v="27"/>
    <s v="500024 - Other"/>
    <s v="Spain"/>
    <s v="Europe"/>
    <s v="2016 Matl Redux IP"/>
    <m/>
    <m/>
    <m/>
    <m/>
    <s v="X"/>
    <s v="N"/>
    <s v="Materials"/>
    <s v="Engine"/>
    <s v="Rubber and Viscous Dampers"/>
    <s v="Rubber &amp; Viscous Dampening Assemblies"/>
    <s v="Light Vehicle"/>
    <s v="Multiple OEMs"/>
    <s v="Other"/>
    <s v="In Production"/>
    <n v="-85387"/>
    <n v="-163356"/>
    <n v="-115152"/>
    <n v="-79548"/>
    <n v="-73716"/>
    <n v="-517159"/>
    <n v="0"/>
    <n v="0"/>
    <n v="-163356"/>
    <n v="0"/>
  </r>
  <r>
    <s v="Metaldyne"/>
    <s v="Sintered Products"/>
    <s v="Suzhou Sintered"/>
    <s v="3rd Party Sale"/>
    <b v="0"/>
    <s v="China"/>
    <s v="APAC"/>
    <x v="27"/>
    <s v="500024 - Other"/>
    <s v="China"/>
    <s v="APAC"/>
    <s v="2016 Matl Redux AW"/>
    <m/>
    <m/>
    <m/>
    <m/>
    <s v="X"/>
    <s v="N"/>
    <s v="Materials"/>
    <s v="OTHER SPECIALTY PRODUCTS"/>
    <s v="Specialty Products &amp; Other"/>
    <s v="Powder Metal Forming &amp; Machining"/>
    <s v="Light Vehicle"/>
    <s v="Other"/>
    <s v="Other"/>
    <s v="Awarded"/>
    <n v="0"/>
    <n v="-70503"/>
    <n v="-106824"/>
    <n v="-172356"/>
    <n v="-206268"/>
    <n v="-555951"/>
    <n v="0"/>
    <n v="0"/>
    <n v="-70503"/>
    <n v="0"/>
  </r>
  <r>
    <s v="Metaldyne"/>
    <s v="Sintered Products"/>
    <s v="North Vernon"/>
    <s v="3rd Party Sale"/>
    <b v="0"/>
    <s v="United States"/>
    <s v="North America"/>
    <x v="27"/>
    <s v="500024 - Other"/>
    <s v="United States"/>
    <s v="North America"/>
    <s v="2016 Matl Redux HP"/>
    <m/>
    <m/>
    <m/>
    <m/>
    <s v="X"/>
    <s v="N"/>
    <s v="Materials"/>
    <s v="Engine"/>
    <s v="Powder Metal Connecting Rods"/>
    <s v="Powder Metal Forming &amp; Machining"/>
    <s v="Light Vehicle"/>
    <s v="Multiple OEMs"/>
    <s v="Other"/>
    <s v="High Probability"/>
    <n v="0"/>
    <n v="-21357"/>
    <n v="-104438"/>
    <n v="-172562"/>
    <n v="-293290"/>
    <n v="-591647"/>
    <n v="0"/>
    <n v="0"/>
    <n v="-21357"/>
    <n v="0"/>
  </r>
  <r>
    <s v="Metaldyne"/>
    <s v="Sintered Products"/>
    <s v="Suzhou Sintered"/>
    <s v="3rd Party Sale"/>
    <b v="0"/>
    <s v="China"/>
    <s v="APAC"/>
    <x v="27"/>
    <s v="500024 - Other"/>
    <s v="China"/>
    <s v="APAC"/>
    <s v="2016 Matl Redux IP"/>
    <m/>
    <m/>
    <m/>
    <m/>
    <s v="X"/>
    <s v="N"/>
    <s v="Materials"/>
    <s v="OTHER SPECIALTY PRODUCTS"/>
    <s v="Specialty Products &amp; Other"/>
    <s v="Powder Metal Forming &amp; Machining"/>
    <s v="Light Vehicle"/>
    <s v="Other"/>
    <s v="Other"/>
    <s v="In Production"/>
    <n v="-121920"/>
    <n v="-200743"/>
    <n v="-156468"/>
    <n v="-74861"/>
    <n v="-45501"/>
    <n v="-599493"/>
    <n v="0"/>
    <n v="0"/>
    <n v="-200743"/>
    <n v="0"/>
  </r>
  <r>
    <s v="Metaldyne"/>
    <s v="Forged Products"/>
    <s v="Oslavany"/>
    <s v="3rd Party Sale"/>
    <b v="0"/>
    <s v="Czech Republic"/>
    <s v="Europe"/>
    <x v="27"/>
    <s v="500024 - Other"/>
    <s v="Czech Republic"/>
    <s v="Europe"/>
    <s v="2016 Matl Redux AW"/>
    <m/>
    <m/>
    <m/>
    <m/>
    <s v="X"/>
    <s v="N"/>
    <s v="Materials"/>
    <s v="OTHER SPECIALTY PRODUCTS"/>
    <s v="Specialty Products &amp; Other"/>
    <s v="Cold/Warm Forging &amp; Machining"/>
    <s v="Light Vehicle"/>
    <s v="Multiple OEMs"/>
    <s v="Other"/>
    <s v="Awarded"/>
    <n v="0"/>
    <n v="-134360"/>
    <n v="-141576"/>
    <n v="-163044"/>
    <n v="-163284"/>
    <n v="-602264"/>
    <n v="0"/>
    <n v="0"/>
    <n v="-134360"/>
    <n v="0"/>
  </r>
  <r>
    <s v="Metaldyne"/>
    <s v="Vibration Control Systems"/>
    <s v="Lyon"/>
    <s v="3rd Party Sale"/>
    <b v="0"/>
    <s v="France"/>
    <s v="Europe"/>
    <x v="27"/>
    <s v="500024 - Other"/>
    <s v="France"/>
    <s v="Europe"/>
    <s v="2016 Matl Redux AW"/>
    <m/>
    <m/>
    <m/>
    <m/>
    <s v="X"/>
    <s v="N"/>
    <s v="Materials"/>
    <s v="Engine"/>
    <s v="Rubber and Viscous Dampers"/>
    <s v="Rubber &amp; Viscous Dampening Assemblies"/>
    <s v="Light Vehicle"/>
    <s v="Other"/>
    <s v="Other"/>
    <s v="Awarded"/>
    <n v="0"/>
    <n v="-180480"/>
    <n v="-201240"/>
    <n v="-171804"/>
    <n v="-51696"/>
    <n v="-605220"/>
    <n v="0"/>
    <n v="0"/>
    <n v="-180480"/>
    <n v="0"/>
  </r>
  <r>
    <s v="Metaldyne"/>
    <s v="Vibration Control Systems"/>
    <s v="Litchfield"/>
    <s v="3rd Party Sale"/>
    <b v="0"/>
    <s v="United States"/>
    <s v="North America"/>
    <x v="27"/>
    <s v="500024 - Other"/>
    <s v="United States"/>
    <s v="North America"/>
    <s v="2016 Matl Redux TR"/>
    <m/>
    <m/>
    <m/>
    <m/>
    <s v="X"/>
    <s v="N"/>
    <s v="Materials"/>
    <s v="Engine"/>
    <s v="Rubber and Viscous Dampers"/>
    <s v="Rubber &amp; Viscous Dampening Assemblies"/>
    <s v="Light Vehicle"/>
    <s v="Other"/>
    <s v="Other"/>
    <s v="Tracking"/>
    <n v="0"/>
    <n v="-70516"/>
    <n v="-100440"/>
    <n v="-209460"/>
    <n v="-267684"/>
    <n v="-648100"/>
    <n v="0"/>
    <n v="0"/>
    <n v="-70516"/>
    <n v="0"/>
  </r>
  <r>
    <s v="Metaldyne"/>
    <s v="Vibration Control Systems"/>
    <s v="South Korea"/>
    <s v="3rd Party Sale"/>
    <b v="0"/>
    <s v="South Korea"/>
    <s v="APAC"/>
    <x v="27"/>
    <s v="500024 - Other"/>
    <s v="South Korea"/>
    <s v="APAC"/>
    <s v="2016 Matl Redux IP"/>
    <m/>
    <m/>
    <m/>
    <m/>
    <s v="X"/>
    <s v="N"/>
    <s v="Materials"/>
    <s v="Engine"/>
    <s v="Balance Shaft Systems"/>
    <s v="Advanced Machining &amp; Assembly"/>
    <s v="Light Vehicle"/>
    <s v="Other"/>
    <s v="Other"/>
    <s v="In Production"/>
    <n v="-205242"/>
    <n v="-176712"/>
    <n v="-107268"/>
    <n v="-84180"/>
    <n v="-84180"/>
    <n v="-657582"/>
    <n v="0"/>
    <n v="0"/>
    <n v="-176712"/>
    <n v="0"/>
  </r>
  <r>
    <s v="Metaldyne"/>
    <s v="Vibration Control Systems"/>
    <s v="Lyon"/>
    <s v="3rd Party Sale"/>
    <b v="0"/>
    <s v="France"/>
    <s v="Europe"/>
    <x v="27"/>
    <s v="999997 - Accounting Adjustments"/>
    <s v="Spain"/>
    <s v="Europe"/>
    <s v="Journal Entry"/>
    <m/>
    <m/>
    <m/>
    <m/>
    <s v="X"/>
    <s v="N"/>
    <s v="Accounting"/>
    <s v="Engine"/>
    <s v="Rubber and Viscous Dampers"/>
    <s v="Rubber &amp; Viscous Dampening Assemblies"/>
    <s v="Light Vehicle"/>
    <s v="Multiple OEMs"/>
    <s v="Other"/>
    <s v="In Production"/>
    <n v="-672682"/>
    <n v="0"/>
    <n v="0"/>
    <n v="0"/>
    <n v="0"/>
    <n v="-672682"/>
    <n v="0"/>
    <n v="0"/>
    <n v="0"/>
    <n v="0"/>
  </r>
  <r>
    <s v="Metaldyne"/>
    <s v="Vibration Control Systems"/>
    <s v="Litchfield"/>
    <s v="3rd Party Sale"/>
    <b v="0"/>
    <s v="United States"/>
    <s v="North America"/>
    <x v="27"/>
    <s v="999997 - Accounting Adjustments"/>
    <s v="United States"/>
    <s v="North America"/>
    <s v="Journal Entry"/>
    <m/>
    <m/>
    <m/>
    <m/>
    <s v="X"/>
    <s v="N"/>
    <s v="Accounting"/>
    <s v="Engine"/>
    <s v="Rubber and Viscous Dampers"/>
    <s v="Rubber &amp; Viscous Dampening Assemblies"/>
    <s v="Light Vehicle"/>
    <s v="Other"/>
    <s v="Other"/>
    <s v="In Production"/>
    <n v="-745340"/>
    <n v="0"/>
    <n v="0"/>
    <n v="0"/>
    <n v="0"/>
    <n v="-745340"/>
    <n v="0"/>
    <n v="0"/>
    <n v="0"/>
    <n v="0"/>
  </r>
  <r>
    <s v="Metaldyne"/>
    <s v="Sintered Products"/>
    <s v="Ramos Sintered"/>
    <s v="3rd Party Sale"/>
    <b v="0"/>
    <s v="Mexico"/>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754217"/>
    <n v="0"/>
    <n v="0"/>
    <n v="0"/>
    <n v="0"/>
    <n v="-754217"/>
    <n v="0"/>
    <n v="0"/>
    <n v="0"/>
    <n v="0"/>
  </r>
  <r>
    <s v="Metaldyne"/>
    <s v="Sintered Products"/>
    <s v="Ramos Sintered"/>
    <s v="3rd Party Sale"/>
    <b v="0"/>
    <s v="Mexico"/>
    <s v="North America"/>
    <x v="27"/>
    <s v="500024 - Other"/>
    <s v="United States"/>
    <s v="North America"/>
    <s v="2016 Matl Redux IP"/>
    <m/>
    <m/>
    <m/>
    <m/>
    <s v="X"/>
    <s v="N"/>
    <s v="Materials"/>
    <s v="Engine"/>
    <s v="Powder Metal Connecting Rods"/>
    <s v="Powder Metal Forming &amp; Machining"/>
    <s v="Light Vehicle"/>
    <s v="Other"/>
    <s v="Other"/>
    <s v="In Production"/>
    <n v="-228141"/>
    <n v="-224424"/>
    <n v="-198336"/>
    <n v="-147684"/>
    <n v="-113160"/>
    <n v="-911745"/>
    <n v="0"/>
    <n v="0"/>
    <n v="-224424"/>
    <n v="0"/>
  </r>
  <r>
    <s v="Metaldyne"/>
    <s v="Sintered Products"/>
    <s v="Valencia"/>
    <s v="3rd Party Sale"/>
    <b v="0"/>
    <s v="Spain"/>
    <s v="Europe"/>
    <x v="27"/>
    <s v="500024 - Other"/>
    <s v="Spain"/>
    <s v="Europe"/>
    <s v="2016 Matl Redux AW"/>
    <m/>
    <m/>
    <m/>
    <m/>
    <s v="X"/>
    <s v="N"/>
    <s v="Materials"/>
    <s v="Engine"/>
    <s v="Powder Metal Connecting Rods"/>
    <s v="Powder Metal Forming &amp; Machining"/>
    <s v="Light Vehicle"/>
    <s v="Ford"/>
    <s v="Other"/>
    <s v="Awarded"/>
    <n v="0"/>
    <n v="-106160"/>
    <n v="-200370"/>
    <n v="-274306"/>
    <n v="-346159"/>
    <n v="-926995"/>
    <n v="0"/>
    <n v="0"/>
    <n v="-106160"/>
    <n v="0"/>
  </r>
  <r>
    <s v="Metaldyne"/>
    <s v="Sintered Products"/>
    <s v="Ramos Sintered"/>
    <s v="3rd Party Sale"/>
    <b v="0"/>
    <s v="Mexico"/>
    <s v="North America"/>
    <x v="27"/>
    <s v="500024 - Other"/>
    <s v="United States"/>
    <s v="North America"/>
    <s v="2016 Matl Redux AW"/>
    <m/>
    <m/>
    <m/>
    <m/>
    <s v="X"/>
    <s v="N"/>
    <s v="Materials"/>
    <s v="Engine"/>
    <s v="Powder Metal Connecting Rods"/>
    <s v="Powder Metal Forming &amp; Machining"/>
    <s v="Light Vehicle"/>
    <s v="Other"/>
    <s v="Other"/>
    <s v="Awarded"/>
    <n v="0"/>
    <n v="-214199"/>
    <n v="-231212"/>
    <n v="-251916"/>
    <n v="-234672"/>
    <n v="-931999"/>
    <n v="0"/>
    <n v="0"/>
    <n v="-214199"/>
    <n v="0"/>
  </r>
  <r>
    <s v="Metaldyne"/>
    <s v="Drivetrain Products"/>
    <s v="Twinsburg"/>
    <s v="3rd Party Sale"/>
    <b v="0"/>
    <s v="United States"/>
    <s v="North America"/>
    <x v="27"/>
    <s v="999997 - Accounting Adjustments"/>
    <s v="United States"/>
    <s v="North America"/>
    <s v="Journal Entry"/>
    <m/>
    <m/>
    <m/>
    <m/>
    <s v="X"/>
    <s v="N"/>
    <s v="Accounting"/>
    <s v="Transmission"/>
    <s v="Aluminum Valve Bodies"/>
    <s v="Aluminum Die Casting &amp; Machining"/>
    <s v="Light Vehicle"/>
    <s v="Other"/>
    <s v="Other"/>
    <s v="In Production"/>
    <n v="-968512"/>
    <n v="0"/>
    <n v="0"/>
    <n v="0"/>
    <n v="0"/>
    <n v="-968512"/>
    <n v="0"/>
    <n v="0"/>
    <n v="0"/>
    <n v="0"/>
  </r>
  <r>
    <s v="Metaldyne"/>
    <s v="Vibration Control Systems"/>
    <s v="Barcelona"/>
    <s v="3rd Party Sale"/>
    <b v="0"/>
    <s v="Spain"/>
    <s v="Europe"/>
    <x v="27"/>
    <s v="500024 - Other"/>
    <s v="Spain"/>
    <s v="Europe"/>
    <s v="2016 Matl Redux AW"/>
    <m/>
    <m/>
    <m/>
    <m/>
    <s v="X"/>
    <s v="N"/>
    <s v="Materials"/>
    <s v="Engine"/>
    <s v="Rubber and Viscous Dampers"/>
    <s v="Rubber &amp; Viscous Dampening Assemblies"/>
    <s v="Light Vehicle"/>
    <s v="Multiple OEMs"/>
    <s v="Other"/>
    <s v="Awarded"/>
    <n v="0"/>
    <n v="-91187"/>
    <n v="-224244"/>
    <n v="-304992"/>
    <n v="-352272"/>
    <n v="-972695"/>
    <n v="0"/>
    <n v="0"/>
    <n v="-91187"/>
    <n v="0"/>
  </r>
  <r>
    <s v="Metaldyne"/>
    <s v="Vibration Control Systems"/>
    <s v="Halifax"/>
    <s v="3rd Party Sale"/>
    <b v="0"/>
    <s v="UK"/>
    <s v="Europe"/>
    <x v="27"/>
    <s v="500024 - Other"/>
    <s v="UK"/>
    <s v="Europe"/>
    <s v="2016 Matl Redux IP"/>
    <m/>
    <m/>
    <m/>
    <m/>
    <s v="X"/>
    <s v="N"/>
    <s v="Materials"/>
    <s v="Engine"/>
    <s v="Rubber and Viscous Dampers"/>
    <s v="Rubber &amp; Viscous Dampening Assemblies"/>
    <s v="Light Vehicle"/>
    <s v="Multiple OEMs"/>
    <s v="Other"/>
    <s v="In Production"/>
    <n v="-200166"/>
    <n v="-236223"/>
    <n v="-202620"/>
    <n v="-193404"/>
    <n v="-188880"/>
    <n v="-1021293"/>
    <n v="0"/>
    <n v="0"/>
    <n v="-236223"/>
    <n v="0"/>
  </r>
  <r>
    <s v="Metaldyne"/>
    <s v="Forged Products"/>
    <s v="Nurnberg"/>
    <s v="3rd Party Sale"/>
    <b v="0"/>
    <s v="Germany"/>
    <s v="Europe"/>
    <x v="27"/>
    <s v="999997 - Accounting Adjustments"/>
    <s v="Germany"/>
    <s v="Europe"/>
    <s v="Q2 bridge - AW"/>
    <m/>
    <m/>
    <m/>
    <m/>
    <s v="X"/>
    <s v="N"/>
    <s v="Journal Entry"/>
    <s v="Transmission"/>
    <s v="Other Transmission Components"/>
    <s v="Cold/Warm Forging &amp; Machining"/>
    <s v="Light Vehicle"/>
    <s v="Other"/>
    <s v="Other"/>
    <s v="Awarded"/>
    <n v="0"/>
    <n v="-288110.23526039999"/>
    <n v="-229500.88623240005"/>
    <n v="-258196.858308"/>
    <n v="-263079.85588799993"/>
    <n v="-1038887.8356888001"/>
    <n v="0"/>
    <n v="0"/>
    <n v="-288110.23526039999"/>
    <n v="0"/>
  </r>
  <r>
    <s v="Metaldyne"/>
    <s v="Vibration Control Systems"/>
    <s v="Litchfield"/>
    <s v="3rd Party Sale"/>
    <b v="0"/>
    <s v="United States"/>
    <s v="North America"/>
    <x v="27"/>
    <s v="500024 - Other"/>
    <s v="United States"/>
    <s v="North America"/>
    <s v="2016 Matl Redux HP"/>
    <m/>
    <m/>
    <m/>
    <m/>
    <s v="X"/>
    <s v="N"/>
    <s v="Materials"/>
    <s v="Engine"/>
    <s v="Rubber and Viscous Dampers"/>
    <s v="Rubber &amp; Viscous Dampening Assemblies"/>
    <s v="Light Vehicle"/>
    <s v="Other"/>
    <s v="Other"/>
    <s v="High Probability"/>
    <n v="0"/>
    <n v="-118705"/>
    <n v="-262644"/>
    <n v="-325296"/>
    <n v="-396012"/>
    <n v="-1102657"/>
    <n v="0"/>
    <n v="0"/>
    <n v="-118705"/>
    <n v="0"/>
  </r>
  <r>
    <s v="Metaldyne"/>
    <s v="Vibration Control Systems"/>
    <s v="Barcelona"/>
    <s v="3rd Party Sale"/>
    <b v="0"/>
    <s v="Spain"/>
    <s v="Europe"/>
    <x v="27"/>
    <s v="500024 - Other"/>
    <s v="Spain"/>
    <s v="Europe"/>
    <s v="2016 Matl Redux HP"/>
    <m/>
    <m/>
    <m/>
    <m/>
    <s v="X"/>
    <s v="N"/>
    <s v="Materials"/>
    <s v="Engine"/>
    <s v="Rubber and Viscous Dampers"/>
    <s v="Rubber &amp; Viscous Dampening Assemblies"/>
    <s v="Light Vehicle"/>
    <s v="Multiple OEMs"/>
    <s v="Other"/>
    <s v="High Probability"/>
    <n v="0"/>
    <n v="-28946"/>
    <n v="-135480"/>
    <n v="-446052"/>
    <n v="-504600"/>
    <n v="-1115078"/>
    <n v="0"/>
    <n v="0"/>
    <n v="-28946"/>
    <n v="0"/>
  </r>
  <r>
    <s v="Metaldyne"/>
    <s v="Vibration Control Systems"/>
    <s v="Fremont"/>
    <s v="3rd Party Sale"/>
    <b v="0"/>
    <s v="United States"/>
    <s v="North America"/>
    <x v="27"/>
    <s v="500024 - Other"/>
    <s v="United States"/>
    <s v="North America"/>
    <s v="2016 Matl Redux AW"/>
    <m/>
    <m/>
    <m/>
    <m/>
    <s v="X"/>
    <s v="N"/>
    <s v="Materials"/>
    <s v="Engine"/>
    <s v="Balance Shaft Systems"/>
    <s v="Advanced Machining &amp; Assembly"/>
    <s v="Light Vehicle"/>
    <s v="Multiple OEMs"/>
    <s v="Other"/>
    <s v="Awarded"/>
    <n v="0"/>
    <n v="0"/>
    <n v="-81816"/>
    <n v="-457020"/>
    <n v="-628308"/>
    <n v="-1167144"/>
    <n v="0"/>
    <n v="0"/>
    <n v="0"/>
    <n v="0"/>
  </r>
  <r>
    <s v="Metaldyne"/>
    <s v="Sintered Products"/>
    <s v="St. Marys"/>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194833"/>
    <n v="-326199"/>
    <n v="-306812"/>
    <n v="-261875"/>
    <n v="-215380"/>
    <n v="-1305099"/>
    <n v="0"/>
    <n v="0"/>
    <n v="-326199"/>
    <n v="0"/>
  </r>
  <r>
    <s v="Metaldyne"/>
    <s v="Sintered Products"/>
    <s v="North Vernon"/>
    <s v="3rd Party Sale"/>
    <b v="0"/>
    <s v="United States"/>
    <s v="North America"/>
    <x v="27"/>
    <s v="500024 - Other"/>
    <s v="United States"/>
    <s v="North America"/>
    <s v="2016 Matl Redux IP"/>
    <m/>
    <m/>
    <m/>
    <m/>
    <s v="X"/>
    <s v="N"/>
    <s v="Materials"/>
    <s v="Engine"/>
    <s v="Powder Metal Connecting Rods"/>
    <s v="Powder Metal Forming &amp; Machining"/>
    <s v="Light Vehicle"/>
    <s v="Multiple OEMs"/>
    <s v="Other"/>
    <s v="In Production"/>
    <n v="-317124"/>
    <n v="-442709"/>
    <n v="-304236"/>
    <n v="-205085"/>
    <n v="-84500"/>
    <n v="-1353654"/>
    <n v="0"/>
    <n v="0"/>
    <n v="-442709"/>
    <n v="0"/>
  </r>
  <r>
    <s v="Metaldyne"/>
    <s v="Forged Products"/>
    <s v="Zell"/>
    <s v="3rd Party Sale"/>
    <b v="0"/>
    <s v="Germany"/>
    <s v="Europe"/>
    <x v="27"/>
    <s v="500024 - Other"/>
    <s v="Germany"/>
    <s v="Europe"/>
    <s v="2016 Matl Redux AW"/>
    <m/>
    <m/>
    <m/>
    <m/>
    <s v="X"/>
    <s v="N"/>
    <s v="Materials"/>
    <s v="OTHER SPECIALTY PRODUCTS"/>
    <s v="Specialty Products &amp; Other"/>
    <s v="Cold/Warm Forging &amp; Machining"/>
    <s v="Light Vehicle"/>
    <s v="Other"/>
    <s v="Other"/>
    <s v="Awarded"/>
    <n v="0"/>
    <n v="-317886"/>
    <n v="-347220"/>
    <n v="-376956"/>
    <n v="-380832"/>
    <n v="-1422894"/>
    <n v="0"/>
    <n v="0"/>
    <n v="-317886"/>
    <n v="0"/>
  </r>
  <r>
    <s v="Metaldyne"/>
    <s v="Sintered Products"/>
    <s v="Valencia"/>
    <s v="3rd Party Sale"/>
    <b v="0"/>
    <s v="Spain"/>
    <s v="Europe"/>
    <x v="27"/>
    <s v="500024 - Other"/>
    <s v="Spain"/>
    <s v="Europe"/>
    <s v="2016 Matl Redux IP"/>
    <m/>
    <m/>
    <m/>
    <m/>
    <s v="X"/>
    <s v="N"/>
    <s v="Materials"/>
    <s v="Engine"/>
    <s v="Powder Metal Connecting Rods"/>
    <s v="Powder Metal Forming &amp; Machining"/>
    <s v="Light Vehicle"/>
    <s v="Ford"/>
    <s v="Other"/>
    <s v="In Production"/>
    <n v="-233242"/>
    <n v="-440852"/>
    <n v="-361627"/>
    <n v="-255301"/>
    <n v="-169721"/>
    <n v="-1460743"/>
    <n v="0"/>
    <n v="0"/>
    <n v="-440852"/>
    <n v="0"/>
  </r>
  <r>
    <s v="Metaldyne"/>
    <s v="Forged Products"/>
    <s v="Nurnberg"/>
    <s v="3rd Party Sale"/>
    <b v="0"/>
    <s v="Germany"/>
    <s v="Europe"/>
    <x v="27"/>
    <s v="500024 - Other"/>
    <s v="Germany"/>
    <s v="Europe"/>
    <s v="2016 Matl Redux IP"/>
    <m/>
    <m/>
    <m/>
    <m/>
    <s v="X"/>
    <s v="N"/>
    <s v="Materials"/>
    <s v="OTHER SPECIALTY PRODUCTS"/>
    <s v="Specialty Products &amp; Other"/>
    <s v="Cold/Warm Forging &amp; Machining"/>
    <s v="Light Vehicle"/>
    <s v="Multiple OEMs"/>
    <s v="Other"/>
    <s v="In Production"/>
    <n v="0"/>
    <n v="-480543"/>
    <n v="-401033"/>
    <n v="-337723"/>
    <n v="-326753"/>
    <n v="-1546052"/>
    <n v="0"/>
    <n v="0"/>
    <n v="-480543"/>
    <n v="0"/>
  </r>
  <r>
    <s v="Metaldyne"/>
    <s v="Forged Products"/>
    <s v="Ramos Forged"/>
    <s v="3rd Party Sale"/>
    <b v="0"/>
    <s v="Mexico"/>
    <s v="North America"/>
    <x v="27"/>
    <s v="999997 - Accounting Adjustments"/>
    <s v="Mexico"/>
    <s v="North America"/>
    <s v="Q2 bridge - IP"/>
    <m/>
    <m/>
    <m/>
    <m/>
    <s v="X"/>
    <s v="N"/>
    <s v="Journal Entry"/>
    <s v="DRIVELINE"/>
    <s v="Other Driveline Products"/>
    <s v="Cold/Warm Forging &amp; Machining"/>
    <s v="Light Vehicle"/>
    <s v="Other"/>
    <s v="Other"/>
    <s v="In Production"/>
    <n v="0"/>
    <n v="-101098.11700679996"/>
    <n v="-570267.22689600021"/>
    <n v="-717747.13186920003"/>
    <n v="-185714.44492439998"/>
    <n v="-1574826.9206964003"/>
    <n v="0"/>
    <n v="0"/>
    <n v="-101098.11700679996"/>
    <n v="0"/>
  </r>
  <r>
    <s v="Metaldyne"/>
    <s v="Vibration Control Systems"/>
    <s v="Lyon"/>
    <s v="3rd Party Sale"/>
    <b v="0"/>
    <s v="France"/>
    <s v="Europe"/>
    <x v="27"/>
    <s v="500024 - Other"/>
    <s v="France"/>
    <s v="Europe"/>
    <s v="2016 Matl Redux IP"/>
    <m/>
    <m/>
    <m/>
    <m/>
    <s v="X"/>
    <s v="N"/>
    <s v="Materials"/>
    <s v="Engine"/>
    <s v="Rubber and Viscous Dampers"/>
    <s v="Rubber &amp; Viscous Dampening Assemblies"/>
    <s v="Light Vehicle"/>
    <s v="Other"/>
    <s v="Other"/>
    <s v="In Production"/>
    <n v="-314069"/>
    <n v="-563292"/>
    <n v="-337764"/>
    <n v="-212736"/>
    <n v="-147648"/>
    <n v="-1575509"/>
    <n v="0"/>
    <n v="0"/>
    <n v="-563292"/>
    <n v="0"/>
  </r>
  <r>
    <s v="Metaldyne"/>
    <s v="Forged Products"/>
    <s v="Nurnberg"/>
    <s v="3rd Party Sale"/>
    <b v="0"/>
    <s v="Germany"/>
    <s v="Europe"/>
    <x v="27"/>
    <s v="999997 - Accounting Adjustments"/>
    <s v="Germany"/>
    <s v="Europe"/>
    <s v="Q2 bridge - IP"/>
    <m/>
    <m/>
    <m/>
    <m/>
    <s v="X"/>
    <s v="N"/>
    <s v="Journal Entry"/>
    <s v="Transmission"/>
    <s v="Other Transmission Components"/>
    <s v="Cold/Warm Forging &amp; Machining"/>
    <s v="Light Vehicle"/>
    <s v="Other"/>
    <s v="Other"/>
    <s v="In Production"/>
    <n v="0"/>
    <n v="-323562.13549439999"/>
    <n v="-772543.72936320014"/>
    <n v="-578989.73216160003"/>
    <n v="-140924.64794879997"/>
    <n v="-1816020.2449680001"/>
    <n v="0"/>
    <n v="0"/>
    <n v="-323562.13549439999"/>
    <n v="0"/>
  </r>
  <r>
    <s v="Metaldyne"/>
    <s v="Sintered Products"/>
    <s v="Ridgway"/>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333804"/>
    <n v="-501588"/>
    <n v="-569856"/>
    <n v="-558528"/>
    <n v="-1963776"/>
    <n v="0"/>
    <n v="0"/>
    <n v="-333804"/>
    <n v="0"/>
  </r>
  <r>
    <s v="Metaldyne"/>
    <s v="Sintered Products"/>
    <s v="North Vernon"/>
    <s v="3rd Party Sale"/>
    <b v="0"/>
    <s v="United States"/>
    <s v="North America"/>
    <x v="27"/>
    <s v="500024 - Other"/>
    <s v="United States"/>
    <s v="North America"/>
    <s v="2016 Matl Redux AW"/>
    <m/>
    <m/>
    <m/>
    <m/>
    <s v="X"/>
    <s v="N"/>
    <s v="Materials"/>
    <s v="Engine"/>
    <s v="Powder Metal Connecting Rods"/>
    <s v="Powder Metal Forming &amp; Machining"/>
    <s v="Light Vehicle"/>
    <s v="Multiple OEMs"/>
    <s v="Other"/>
    <s v="Awarded"/>
    <n v="0"/>
    <n v="-404170"/>
    <n v="-402392"/>
    <n v="-555793"/>
    <n v="-606298"/>
    <n v="-1968653"/>
    <n v="0"/>
    <n v="0"/>
    <n v="-404170"/>
    <n v="0"/>
  </r>
  <r>
    <s v="Metaldyne"/>
    <s v="Vibration Control Systems"/>
    <s v="Litchfield"/>
    <s v="3rd Party Sale"/>
    <b v="0"/>
    <s v="United States"/>
    <s v="North America"/>
    <x v="27"/>
    <s v="500024 - Other"/>
    <s v="United States"/>
    <s v="North America"/>
    <s v="2016 Matl Redux AW"/>
    <m/>
    <m/>
    <m/>
    <m/>
    <s v="X"/>
    <s v="N"/>
    <s v="Materials"/>
    <s v="Engine"/>
    <s v="Rubber and Viscous Dampers"/>
    <s v="Rubber &amp; Viscous Dampening Assemblies"/>
    <s v="Light Vehicle"/>
    <s v="Other"/>
    <s v="Other"/>
    <s v="Awarded"/>
    <n v="0"/>
    <n v="-511580"/>
    <n v="-674856"/>
    <n v="-683904"/>
    <n v="-718008"/>
    <n v="-2588348"/>
    <n v="0"/>
    <n v="0"/>
    <n v="-511580"/>
    <n v="0"/>
  </r>
  <r>
    <s v="Metaldyne"/>
    <s v="Drivetrain Products"/>
    <s v="Bluffton"/>
    <s v="3rd Party Sale"/>
    <b v="0"/>
    <s v="United States"/>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2939168"/>
    <n v="0"/>
    <n v="0"/>
    <n v="0"/>
    <n v="0"/>
    <n v="-2939168"/>
    <n v="0"/>
    <n v="0"/>
    <n v="0"/>
    <n v="0"/>
  </r>
  <r>
    <s v="Metaldyne"/>
    <s v="Drivetrain Products"/>
    <s v="Bluffton"/>
    <s v="3rd Party Sale"/>
    <b v="0"/>
    <s v="United States"/>
    <s v="North America"/>
    <x v="27"/>
    <s v="500024 - Other"/>
    <s v="United States"/>
    <s v="North America"/>
    <s v="2016 Matl Redux AW"/>
    <m/>
    <m/>
    <m/>
    <m/>
    <s v="X"/>
    <s v="N"/>
    <s v="Materials"/>
    <s v="DRIVELINE"/>
    <s v="Differential Assemblies"/>
    <s v="Advanced Machining &amp; Assembly"/>
    <s v="Light Vehicle"/>
    <s v="Multiple OEMs"/>
    <s v="Other"/>
    <s v="Awarded"/>
    <n v="0"/>
    <n v="-255779"/>
    <n v="-737643"/>
    <n v="-1094111"/>
    <n v="-1173597"/>
    <n v="-3261130"/>
    <n v="0"/>
    <n v="0"/>
    <n v="-255779"/>
    <n v="0"/>
  </r>
  <r>
    <s v="Metaldyne"/>
    <s v="Vibration Control Systems"/>
    <s v="Litchfield"/>
    <s v="3rd Party Sale"/>
    <b v="0"/>
    <s v="United States"/>
    <s v="North America"/>
    <x v="27"/>
    <s v="500024 - Other"/>
    <s v="United States"/>
    <s v="North America"/>
    <s v="2016 Matl Redux IP"/>
    <m/>
    <m/>
    <m/>
    <m/>
    <s v="X"/>
    <s v="N"/>
    <s v="Materials"/>
    <s v="Engine"/>
    <s v="Rubber and Viscous Dampers"/>
    <s v="Rubber &amp; Viscous Dampening Assemblies"/>
    <s v="Light Vehicle"/>
    <s v="Other"/>
    <s v="Other"/>
    <s v="In Production"/>
    <n v="-708860"/>
    <n v="-1019216"/>
    <n v="-687132"/>
    <n v="-536556"/>
    <n v="-484392"/>
    <n v="-3436156"/>
    <n v="0"/>
    <n v="0"/>
    <n v="-1019216"/>
    <n v="0"/>
  </r>
  <r>
    <s v="Metaldyne"/>
    <s v="Drivetrain Products"/>
    <s v="Twinsburg"/>
    <s v="3rd Party Sale"/>
    <b v="0"/>
    <s v="United States"/>
    <s v="North America"/>
    <x v="27"/>
    <s v="500024 - Other"/>
    <s v="United States"/>
    <s v="North America"/>
    <s v="2016 Matl Redux AW"/>
    <m/>
    <m/>
    <m/>
    <m/>
    <s v="X"/>
    <s v="N"/>
    <s v="Materials"/>
    <s v="Transmission"/>
    <s v="Aluminum Valve Bodies"/>
    <s v="Aluminum Die Casting &amp; Machining"/>
    <s v="Light Vehicle"/>
    <s v="Other"/>
    <s v="Other"/>
    <s v="Awarded"/>
    <n v="0"/>
    <n v="-176436"/>
    <n v="-664245"/>
    <n v="-1321183"/>
    <n v="-1520689"/>
    <n v="-3682553"/>
    <n v="0"/>
    <n v="0"/>
    <n v="-176436"/>
    <n v="0"/>
  </r>
  <r>
    <s v="Metaldyne"/>
    <s v="Forged Products"/>
    <s v="Ramos Forged"/>
    <s v="3rd Party Sale"/>
    <b v="0"/>
    <s v="Mexico"/>
    <s v="North America"/>
    <x v="27"/>
    <s v="999997 - Accounting Adjustments"/>
    <s v="Mexico"/>
    <s v="North America"/>
    <s v="Q2 bridge - AW"/>
    <m/>
    <m/>
    <m/>
    <m/>
    <s v="X"/>
    <s v="N"/>
    <s v="Journal Entry"/>
    <s v="DRIVELINE"/>
    <s v="Other Driveline Products"/>
    <s v="Cold/Warm Forging &amp; Machining"/>
    <s v="Light Vehicle"/>
    <s v="Other"/>
    <s v="Other"/>
    <s v="Awarded"/>
    <n v="0"/>
    <n v="-114877.5348336"/>
    <n v="-831179.83454280009"/>
    <n v="-1572512.5136244001"/>
    <n v="-1743444.1850544002"/>
    <n v="-4262014.0680552004"/>
    <n v="0"/>
    <n v="0"/>
    <n v="-114877.5348336"/>
    <n v="0"/>
  </r>
  <r>
    <s v="Metaldyne"/>
    <s v="Sintered Products"/>
    <s v="Ridgway"/>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783509"/>
    <n v="-1374624"/>
    <n v="-1093476"/>
    <n v="-785376"/>
    <n v="-519372"/>
    <n v="-4556357"/>
    <n v="0"/>
    <n v="0"/>
    <n v="-1374624"/>
    <n v="0"/>
  </r>
  <r>
    <s v="Metaldyne"/>
    <s v="Forged Products"/>
    <s v="Oslavany"/>
    <s v="3rd Party Sale"/>
    <b v="0"/>
    <s v="Czech Republic"/>
    <s v="Europe"/>
    <x v="27"/>
    <s v="500024 - Other"/>
    <s v="Czech Republic"/>
    <s v="Europe"/>
    <s v="2016 Matl Redux IP"/>
    <m/>
    <m/>
    <m/>
    <m/>
    <s v="X"/>
    <s v="N"/>
    <s v="Materials"/>
    <s v="OTHER SPECIALTY PRODUCTS"/>
    <s v="Specialty Products &amp; Other"/>
    <s v="Cold/Warm Forging &amp; Machining"/>
    <s v="Light Vehicle"/>
    <s v="Multiple OEMs"/>
    <s v="Other"/>
    <s v="In Production"/>
    <n v="-518922"/>
    <n v="-1059569"/>
    <n v="-1010340"/>
    <n v="-998844"/>
    <n v="-993480"/>
    <n v="-4581155"/>
    <n v="0"/>
    <n v="0"/>
    <n v="-1059569"/>
    <n v="0"/>
  </r>
  <r>
    <s v="Metaldyne"/>
    <s v="Drivetrain Products"/>
    <s v="Bluffton"/>
    <s v="3rd Party Sale"/>
    <b v="0"/>
    <s v="United States"/>
    <s v="North America"/>
    <x v="27"/>
    <s v="500024 - Other"/>
    <s v="United States"/>
    <s v="North America"/>
    <s v="2016 Matl Redux IP"/>
    <m/>
    <m/>
    <m/>
    <m/>
    <s v="X"/>
    <s v="N"/>
    <s v="Materials"/>
    <s v="DRIVELINE"/>
    <s v="Differential Assemblies"/>
    <s v="Advanced Machining &amp; Assembly"/>
    <s v="Light Vehicle"/>
    <s v="Multiple OEMs"/>
    <s v="Other"/>
    <s v="In Production"/>
    <n v="-1094716"/>
    <n v="-1467305"/>
    <n v="-931319"/>
    <n v="-723516"/>
    <n v="-608367"/>
    <n v="-4825223"/>
    <n v="0"/>
    <n v="0"/>
    <n v="-1467305"/>
    <n v="0"/>
  </r>
  <r>
    <s v="Metaldyne"/>
    <s v="Forged Products"/>
    <s v="Oslavany"/>
    <s v="3rd Party Sale"/>
    <b v="0"/>
    <s v="Czech Republic"/>
    <s v="Europe"/>
    <x v="27"/>
    <s v="999997 - Accounting Adjustments"/>
    <s v="Germany"/>
    <s v="Europe"/>
    <s v="Q2 bridge - IP"/>
    <m/>
    <m/>
    <m/>
    <m/>
    <s v="X"/>
    <s v="N"/>
    <s v="Journal Entry"/>
    <s v="OTHER SPECIALTY PRODUCTS"/>
    <s v="Specialty Products &amp; Other"/>
    <s v="Cold/Warm Forging &amp; Machining"/>
    <s v="Light Vehicle"/>
    <s v="Other"/>
    <s v="Other"/>
    <s v="In Production"/>
    <n v="0"/>
    <n v="-699713.48601480015"/>
    <n v="-1937332.6341455996"/>
    <n v="-1760661.7682999999"/>
    <n v="-454520.1171515999"/>
    <n v="-4852228.0056119999"/>
    <n v="0"/>
    <n v="0"/>
    <n v="-699713.48601480015"/>
    <n v="0"/>
  </r>
  <r>
    <s v="Metaldyne"/>
    <s v="Drivetrain Products"/>
    <s v="Twinsburg"/>
    <s v="3rd Party Sale"/>
    <b v="0"/>
    <s v="United States"/>
    <s v="North America"/>
    <x v="27"/>
    <s v="500024 - Other"/>
    <s v="United States"/>
    <s v="North America"/>
    <s v="2016 Matl Redux IP"/>
    <m/>
    <m/>
    <m/>
    <m/>
    <s v="X"/>
    <s v="N"/>
    <s v="Materials"/>
    <s v="Transmission"/>
    <s v="Aluminum Valve Bodies"/>
    <s v="Aluminum Die Casting &amp; Machining"/>
    <s v="Light Vehicle"/>
    <s v="Other"/>
    <s v="Other"/>
    <s v="In Production"/>
    <n v="-1190888"/>
    <n v="-2193009"/>
    <n v="-1605968"/>
    <n v="-540413"/>
    <n v="-318918"/>
    <n v="-5849196"/>
    <n v="0"/>
    <n v="0"/>
    <n v="-2193009"/>
    <n v="0"/>
  </r>
  <r>
    <s v="Metaldyne"/>
    <s v="Forged Products"/>
    <s v="Suzhou Forged"/>
    <s v="3rd Party Sale"/>
    <b v="0"/>
    <s v="China"/>
    <s v="APAC"/>
    <x v="27"/>
    <s v="999997 - Accounting Adjustments"/>
    <s v="China"/>
    <s v="APAC"/>
    <s v="Q2 bridge - AW"/>
    <m/>
    <m/>
    <m/>
    <m/>
    <s v="X"/>
    <s v="N"/>
    <s v="Journal Entry"/>
    <s v="OTHER SPECIALTY PRODUCTS"/>
    <s v="Specialty Products &amp; Other"/>
    <s v="Cold/Warm Forging &amp; Machining"/>
    <s v="Light Vehicle"/>
    <s v="Other"/>
    <s v="Other"/>
    <s v="Awarded"/>
    <n v="0"/>
    <n v="-1950108.6963060005"/>
    <n v="-1385660.9322780001"/>
    <n v="-1499762.5387295999"/>
    <n v="-1532538.8238516001"/>
    <n v="-6368070.9911652002"/>
    <n v="0"/>
    <n v="0"/>
    <n v="-1950108.6963060005"/>
    <n v="0"/>
  </r>
  <r>
    <s v="Metaldyne"/>
    <s v="Drivetrain Products"/>
    <s v="Ramos Drivetrain"/>
    <s v="3rd Party Sale"/>
    <b v="0"/>
    <s v="Mexico"/>
    <s v="North America"/>
    <x v="27"/>
    <s v="500024 - Other"/>
    <s v="Mexico"/>
    <s v="North America"/>
    <s v="2016 Matl Redux AW"/>
    <m/>
    <m/>
    <m/>
    <m/>
    <s v="X"/>
    <s v="N"/>
    <s v="Materials"/>
    <s v="Transmission"/>
    <s v="Transmission Modules and Assemblies"/>
    <s v="Cold/Warm Forging &amp; Machining"/>
    <s v="Light Vehicle"/>
    <s v="Multiple OEMs"/>
    <s v="Other"/>
    <s v="Awarded"/>
    <n v="0"/>
    <n v="-66428"/>
    <n v="-1617753"/>
    <n v="-3522300"/>
    <n v="-3377414"/>
    <n v="-8583895"/>
    <n v="0"/>
    <n v="0"/>
    <n v="-66428"/>
    <n v="0"/>
  </r>
  <r>
    <s v="Metaldyne"/>
    <s v="Forged Products"/>
    <s v="Zell"/>
    <s v="3rd Party Sale"/>
    <b v="0"/>
    <s v="Germany"/>
    <s v="Europe"/>
    <x v="27"/>
    <s v="999997 - Accounting Adjustments"/>
    <s v="Germany"/>
    <s v="Europe"/>
    <s v="Q2 bridge - IP"/>
    <m/>
    <m/>
    <m/>
    <m/>
    <s v="X"/>
    <s v="N"/>
    <s v="Journal Entry"/>
    <s v="DRIVELINE"/>
    <s v="Other Driveline Products"/>
    <s v="Cold/Warm Forging &amp; Machining"/>
    <s v="Light Vehicle"/>
    <s v="Other"/>
    <s v="Other"/>
    <s v="In Production"/>
    <n v="0"/>
    <n v="-1558612.6931184006"/>
    <n v="-4089329.8687272016"/>
    <n v="-3410686.8517200011"/>
    <n v="-832865.4720636002"/>
    <n v="-9891494.885629205"/>
    <n v="0"/>
    <n v="0"/>
    <n v="-1558612.6931184006"/>
    <n v="0"/>
  </r>
  <r>
    <s v="Metaldyne"/>
    <s v="Forged Products"/>
    <s v="Zell"/>
    <s v="3rd Party Sale"/>
    <b v="0"/>
    <s v="Germany"/>
    <s v="Europe"/>
    <x v="27"/>
    <s v="500024 - Other"/>
    <s v="Germany"/>
    <s v="Europe"/>
    <s v="2016 Matl Redux IP"/>
    <m/>
    <m/>
    <m/>
    <m/>
    <s v="X"/>
    <s v="N"/>
    <s v="Materials"/>
    <s v="OTHER SPECIALTY PRODUCTS"/>
    <s v="Specialty Products &amp; Other"/>
    <s v="Cold/Warm Forging &amp; Machining"/>
    <s v="Light Vehicle"/>
    <s v="Other"/>
    <s v="Other"/>
    <s v="In Production"/>
    <n v="-1388080"/>
    <n v="-2408868"/>
    <n v="-2288244"/>
    <n v="-2167980"/>
    <n v="-2124468"/>
    <n v="-10377640"/>
    <n v="0"/>
    <n v="0"/>
    <n v="-2408868"/>
    <n v="0"/>
  </r>
  <r>
    <s v="Metaldyne"/>
    <s v="Forged Products"/>
    <s v="Zell"/>
    <s v="3rd Party Sale"/>
    <b v="0"/>
    <s v="Germany"/>
    <s v="Europe"/>
    <x v="27"/>
    <s v="999997 - Accounting Adjustments"/>
    <s v="Germany"/>
    <s v="Europe"/>
    <s v="Saphran to BPC Q2"/>
    <m/>
    <m/>
    <m/>
    <m/>
    <s v="X"/>
    <s v="N"/>
    <s v="Accounting"/>
    <s v="OTHER SPECIALTY PRODUCTS"/>
    <s v="Specialty Products &amp; Other"/>
    <s v="Cold/Warm Forging &amp; Machining"/>
    <s v="Light Vehicle"/>
    <s v="Multiple OEMs"/>
    <s v="Other"/>
    <s v="In Production"/>
    <n v="-10747656.190465"/>
    <n v="0"/>
    <n v="0"/>
    <n v="0"/>
    <n v="0"/>
    <n v="-10747656.190465"/>
    <n v="0"/>
    <n v="0"/>
    <n v="0"/>
    <n v="0"/>
  </r>
  <r>
    <s v="Metaldyne"/>
    <s v="Forged Products"/>
    <s v="Oslavany"/>
    <s v="3rd Party Sale"/>
    <b v="0"/>
    <s v="Czech Republic"/>
    <s v="Europe"/>
    <x v="27"/>
    <s v="999997 - Accounting Adjustments"/>
    <s v="Germany"/>
    <s v="Europe"/>
    <s v="Q2 bridge - AW"/>
    <m/>
    <m/>
    <m/>
    <m/>
    <s v="X"/>
    <s v="N"/>
    <s v="Journal Entry"/>
    <s v="OTHER SPECIALTY PRODUCTS"/>
    <s v="Specialty Products &amp; Other"/>
    <s v="Cold/Warm Forging &amp; Machining"/>
    <s v="Light Vehicle"/>
    <s v="Other"/>
    <s v="Other"/>
    <s v="Awarded"/>
    <n v="0"/>
    <n v="-2641313.726264399"/>
    <n v="-2673247.1926259999"/>
    <n v="-3657124.3816104005"/>
    <n v="-3843414.0837840005"/>
    <n v="-12815099.3842848"/>
    <n v="0"/>
    <n v="0"/>
    <n v="-2641313.726264399"/>
    <n v="0"/>
  </r>
  <r>
    <s v="Metaldyne"/>
    <s v="Forged Products"/>
    <s v="Zell"/>
    <s v="3rd Party Sale"/>
    <b v="0"/>
    <s v="Germany"/>
    <s v="Europe"/>
    <x v="27"/>
    <s v="999997 - Accounting Adjustments"/>
    <s v="Germany"/>
    <s v="Europe"/>
    <s v="Q2 bridge - AW"/>
    <m/>
    <m/>
    <m/>
    <m/>
    <s v="X"/>
    <s v="N"/>
    <s v="Journal Entry"/>
    <s v="DRIVELINE"/>
    <s v="Other Driveline Products"/>
    <s v="Cold/Warm Forging &amp; Machining"/>
    <s v="Light Vehicle"/>
    <s v="Other"/>
    <s v="Other"/>
    <s v="Awarded"/>
    <n v="0"/>
    <n v="-9082014.2896439992"/>
    <n v="-9191406.8134979997"/>
    <n v="-13352777.619116398"/>
    <n v="-13986055.581900001"/>
    <n v="-45612254.304158397"/>
    <n v="0"/>
    <n v="0"/>
    <n v="-9082014.2896439992"/>
    <n v="0"/>
  </r>
  <r>
    <s v="Grede"/>
    <s v="Foundry"/>
    <s v="New Castle"/>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1641288.2249"/>
    <n v="0"/>
    <n v="0"/>
    <n v="0"/>
    <n v="0"/>
    <n v="1641288.2249"/>
    <n v="0"/>
    <n v="0"/>
    <n v="0"/>
    <n v="0"/>
  </r>
  <r>
    <s v="Grede"/>
    <s v="Foundry"/>
    <s v="Liberty"/>
    <s v="3rd Party Sale"/>
    <m/>
    <s v="United States"/>
    <s v="North America"/>
    <x v="28"/>
    <s v="**New Customer**"/>
    <m/>
    <s v="North America"/>
    <s v="23533862P"/>
    <m/>
    <m/>
    <m/>
    <m/>
    <n v="0"/>
    <s v="N"/>
    <s v="Bracket"/>
    <s v="Engine"/>
    <s v="Bracket"/>
    <s v="Ductile Iron Casting &amp; Related Machining"/>
    <s v="Commercial"/>
    <s v="Daimler"/>
    <s v="Non-Automotive"/>
    <s v="In Production"/>
    <n v="111169.149"/>
    <n v="111169.149"/>
    <n v="145375.041"/>
    <n v="156125.46419999999"/>
    <n v="165124.87150000001"/>
    <n v="688963.67470000009"/>
    <n v="0"/>
    <n v="0"/>
    <n v="111169.149"/>
    <n v="0"/>
  </r>
  <r>
    <s v="Grede"/>
    <s v="Foundry"/>
    <s v="Liberty"/>
    <s v="3rd Party Sale"/>
    <m/>
    <s v="United States"/>
    <s v="North America"/>
    <x v="28"/>
    <s v="**New Customer**"/>
    <m/>
    <s v="North America"/>
    <s v="23532122C"/>
    <m/>
    <m/>
    <m/>
    <m/>
    <n v="0"/>
    <s v="N"/>
    <s v="Manifold"/>
    <s v="Engine"/>
    <s v="Manifold"/>
    <s v="Ductile Iron Casting &amp; Related Machining"/>
    <s v="Commercial"/>
    <s v="Daimler"/>
    <s v="Non-Automotive"/>
    <s v="In Production"/>
    <n v="77488.843800000002"/>
    <n v="77488.843800000017"/>
    <n v="101333.98801"/>
    <n v="108830.87615000001"/>
    <n v="115099.28262000001"/>
    <n v="480241.83438000001"/>
    <n v="0"/>
    <n v="0"/>
    <n v="77488.843800000017"/>
    <n v="0"/>
  </r>
  <r>
    <s v="Grede"/>
    <s v="Foundry"/>
    <s v="Liberty"/>
    <s v="3rd Party Sale"/>
    <m/>
    <s v="United States"/>
    <s v="North America"/>
    <x v="28"/>
    <s v="**New Customer**"/>
    <m/>
    <s v="North America"/>
    <s v="170-4630"/>
    <m/>
    <m/>
    <m/>
    <m/>
    <n v="0"/>
    <s v="N"/>
    <s v="Exhaust Manifold"/>
    <s v="OTHER SPECIALTY PRODUCTS"/>
    <s v="Manifold"/>
    <s v="Ductile Iron Casting &amp; Related Machining"/>
    <s v="Commercial"/>
    <s v="Multiple OEMs"/>
    <s v="Non-Automotive"/>
    <s v="In Production"/>
    <n v="69472.470959999991"/>
    <n v="66023.483040000006"/>
    <n v="66023.483040000006"/>
    <n v="67994.333280000006"/>
    <n v="70019.929359999995"/>
    <n v="339533.69968000002"/>
    <n v="0"/>
    <n v="0"/>
    <n v="66023.483040000006"/>
    <n v="0"/>
  </r>
  <r>
    <s v="Grede"/>
    <s v="Foundry"/>
    <s v="Novocast"/>
    <s v="3rd Party Sale"/>
    <m/>
    <s v="Mexico"/>
    <s v="North America"/>
    <x v="28"/>
    <s v="OTHER CUSTOMER"/>
    <m/>
    <s v="North America"/>
    <s v="P1 Solid"/>
    <m/>
    <m/>
    <m/>
    <m/>
    <n v="0"/>
    <s v="N"/>
    <s v="Miscellaneous"/>
    <s v="OTHER SPECIALTY PRODUCTS"/>
    <s v="Misc Products not grouped"/>
    <s v="Ductile Iron Casting &amp; Related Machining"/>
    <s v="Industrial"/>
    <s v="Other"/>
    <s v="Non-Automotive"/>
    <s v="Awarded"/>
    <n v="4809.2191999999995"/>
    <n v="76947.507199999993"/>
    <n v="76947.507199999905"/>
    <n v="76947.507199999993"/>
    <n v="76947.507199999993"/>
    <n v="312599.24799999991"/>
    <n v="0"/>
    <n v="0"/>
    <n v="76947.507199999993"/>
    <n v="0"/>
  </r>
  <r>
    <s v="Grede"/>
    <s v="Machining"/>
    <s v="Biscoe"/>
    <s v="3rd Party Sale"/>
    <m/>
    <s v="United States"/>
    <s v="North America"/>
    <x v="28"/>
    <s v="**New Customer**"/>
    <m/>
    <s v="North America"/>
    <n v="8929112"/>
    <m/>
    <m/>
    <m/>
    <m/>
    <n v="0"/>
    <s v="N"/>
    <s v="Bracket"/>
    <s v="OTHER SPECIALTY PRODUCTS"/>
    <s v="Bracket"/>
    <s v="Ductile Iron Casting &amp; Related Machining"/>
    <s v="Commercial"/>
    <s v="Daimler"/>
    <s v="Non-Automotive"/>
    <s v="In Production"/>
    <n v="46612.467300000004"/>
    <n v="46612.467299999997"/>
    <n v="60960.045599999998"/>
    <n v="65467.976900000001"/>
    <n v="69243.655400000003"/>
    <n v="288896.61249999999"/>
    <n v="0"/>
    <n v="0"/>
    <n v="46612.467299999997"/>
    <n v="0"/>
  </r>
  <r>
    <s v="Grede"/>
    <s v="Foundry"/>
    <s v="Iron Mountai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275973.93"/>
    <n v="0"/>
    <n v="0"/>
    <n v="0"/>
    <n v="0"/>
    <n v="275973.93"/>
    <n v="0"/>
    <n v="0"/>
    <n v="0"/>
    <n v="0"/>
  </r>
  <r>
    <s v="Grede"/>
    <s v="Foundry"/>
    <s v="Novocast"/>
    <s v="3rd Party Sale"/>
    <m/>
    <s v="Mexico"/>
    <s v="North America"/>
    <x v="28"/>
    <s v="OTHER CUSTOMER"/>
    <m/>
    <s v="North America"/>
    <s v="AK84"/>
    <m/>
    <m/>
    <m/>
    <m/>
    <n v="0"/>
    <s v="N"/>
    <s v="Pulley"/>
    <s v="OTHER SPECIALTY PRODUCTS"/>
    <s v="Misc Products not grouped"/>
    <s v="Ductile Iron Casting &amp; Related Machining"/>
    <s v="Industrial"/>
    <s v="Other"/>
    <s v="Non-Automotive"/>
    <s v="Awarded"/>
    <n v="0"/>
    <n v="51215.277777777788"/>
    <n v="73750"/>
    <n v="73750"/>
    <n v="73750"/>
    <n v="272465.27777777775"/>
    <n v="0"/>
    <n v="0"/>
    <n v="51215.277777777788"/>
    <n v="0"/>
  </r>
  <r>
    <s v="Grede"/>
    <s v="Foundry"/>
    <s v="Novocast"/>
    <s v="3rd Party Sale"/>
    <m/>
    <s v="Mexico"/>
    <s v="North America"/>
    <x v="28"/>
    <s v="OTHER CUSTOMER"/>
    <m/>
    <s v="North America"/>
    <s v="P1 1 1/8"/>
    <m/>
    <m/>
    <m/>
    <m/>
    <n v="0"/>
    <s v="N"/>
    <s v="Miscellaneous"/>
    <s v="OTHER SPECIALTY PRODUCTS"/>
    <s v="Misc Products not grouped"/>
    <s v="Ductile Iron Casting &amp; Related Machining"/>
    <s v="Industrial"/>
    <s v="Other"/>
    <s v="Non-Automotive"/>
    <s v="Awarded"/>
    <n v="3830.6078499999999"/>
    <n v="61289.725599999998"/>
    <n v="61289.725600000005"/>
    <n v="61289.725599999998"/>
    <n v="61289.725599999998"/>
    <n v="248989.51025000002"/>
    <n v="0"/>
    <n v="0"/>
    <n v="61289.725599999998"/>
    <n v="0"/>
  </r>
  <r>
    <s v="Grede"/>
    <s v="Machining"/>
    <s v="Biscoe"/>
    <s v="3rd Party Sale"/>
    <m/>
    <s v="United States"/>
    <s v="North America"/>
    <x v="28"/>
    <s v="**New Customer**"/>
    <m/>
    <s v="North America"/>
    <s v="23511356C"/>
    <m/>
    <m/>
    <m/>
    <m/>
    <n v="0"/>
    <s v="N"/>
    <s v="Bracket"/>
    <s v="OTHER SPECIALTY PRODUCTS"/>
    <s v="Bracket"/>
    <s v="Ductile Iron Casting &amp; Related Machining"/>
    <s v="Commercial"/>
    <s v="Daimler"/>
    <s v="Non-Automotive"/>
    <s v="In Production"/>
    <n v="32545.940000000002"/>
    <n v="32545.940000000006"/>
    <n v="42535.91"/>
    <n v="45677.41"/>
    <n v="48316.27"/>
    <n v="201621.47"/>
    <n v="0"/>
    <n v="0"/>
    <n v="32545.940000000006"/>
    <n v="0"/>
  </r>
  <r>
    <s v="Grede"/>
    <s v="Foundry"/>
    <s v="Liberty"/>
    <s v="3rd Party Sale"/>
    <m/>
    <s v="United States"/>
    <s v="North America"/>
    <x v="28"/>
    <s v="**New Customer**"/>
    <m/>
    <s v="North America"/>
    <s v="23516107P"/>
    <m/>
    <m/>
    <m/>
    <m/>
    <n v="0"/>
    <s v="N"/>
    <s v="Manifold"/>
    <s v="Engine"/>
    <s v="Manifold"/>
    <s v="Ductile Iron Casting &amp; Related Machining"/>
    <s v="Commercial"/>
    <s v="Daimler"/>
    <s v="Non-Automotive"/>
    <s v="In Production"/>
    <n v="30041.665599999997"/>
    <n v="30041.665599999997"/>
    <n v="39293.251199999999"/>
    <n v="42203.862399999998"/>
    <n v="44646.696799999998"/>
    <n v="186227.1416"/>
    <n v="0"/>
    <n v="0"/>
    <n v="30041.665599999997"/>
    <n v="0"/>
  </r>
  <r>
    <s v="Grede"/>
    <s v="Foundry"/>
    <s v="Liberty"/>
    <s v="3rd Party Sale"/>
    <m/>
    <s v="United States"/>
    <s v="North America"/>
    <x v="28"/>
    <s v="**New Customer**"/>
    <m/>
    <s v="North America"/>
    <s v="23519348P"/>
    <m/>
    <m/>
    <m/>
    <m/>
    <n v="0"/>
    <s v="N"/>
    <s v="Bracket"/>
    <s v="OTHER SPECIALTY PRODUCTS"/>
    <s v="Bracket"/>
    <s v="Ductile Iron Casting &amp; Related Machining"/>
    <s v="Commercial"/>
    <s v="Daimler"/>
    <s v="Non-Automotive"/>
    <s v="In Production"/>
    <n v="27002.7513"/>
    <n v="27002.7513"/>
    <n v="35295.731099999997"/>
    <n v="37891.501199999999"/>
    <n v="40082.735699999997"/>
    <n v="167275.4706"/>
    <n v="0"/>
    <n v="0"/>
    <n v="27002.7513"/>
    <n v="0"/>
  </r>
  <r>
    <s v="Grede"/>
    <s v="Foundry"/>
    <s v="Iron Mountain"/>
    <s v="3rd Party Sale"/>
    <m/>
    <s v="United States"/>
    <s v="North America"/>
    <x v="28"/>
    <s v="HARBOUR TECHNOLOGIES"/>
    <m/>
    <s v="North America"/>
    <n v="5011420"/>
    <m/>
    <m/>
    <m/>
    <m/>
    <n v="0"/>
    <s v="N"/>
    <s v="Cylinder Head Cover"/>
    <s v="Engine"/>
    <s v="Cover"/>
    <s v="Gray Iron Casting &amp; Related Machining"/>
    <s v="Industrial"/>
    <s v="Other"/>
    <s v="Non-Automotive"/>
    <s v="In Production"/>
    <n v="34122.31"/>
    <n v="32414.14"/>
    <n v="32414.140000000003"/>
    <n v="33388.559999999998"/>
    <n v="34392.33"/>
    <n v="166731.47999999998"/>
    <n v="0"/>
    <n v="0"/>
    <n v="32414.14"/>
    <n v="0"/>
  </r>
  <r>
    <s v="Grede"/>
    <s v="Foundry"/>
    <s v="Novocast"/>
    <s v="3rd Party Sale"/>
    <m/>
    <s v="Mexico"/>
    <s v="North America"/>
    <x v="28"/>
    <s v="OTHER CUSTOMER"/>
    <m/>
    <s v="North America"/>
    <s v="P1 1 3/8"/>
    <m/>
    <m/>
    <m/>
    <m/>
    <n v="0"/>
    <s v="N"/>
    <s v="Miscellaneous"/>
    <s v="OTHER SPECIALTY PRODUCTS"/>
    <s v="Misc Products not grouped"/>
    <s v="Ductile Iron Casting &amp; Related Machining"/>
    <s v="Industrial"/>
    <s v="Other"/>
    <s v="Non-Automotive"/>
    <s v="Awarded"/>
    <n v="2306.3040000000001"/>
    <n v="36900.863999999994"/>
    <n v="36900.863999999987"/>
    <n v="36900.864000000001"/>
    <n v="36900.864000000001"/>
    <n v="149909.75999999998"/>
    <n v="0"/>
    <n v="0"/>
    <n v="36900.863999999994"/>
    <n v="0"/>
  </r>
  <r>
    <s v="Grede"/>
    <s v="Foundry"/>
    <s v="Bessemer"/>
    <s v="3rd Party Sale"/>
    <m/>
    <s v="United States"/>
    <s v="North America"/>
    <x v="28"/>
    <s v="OTHER CUSTOMER"/>
    <m/>
    <s v="North America"/>
    <s v="23511221C"/>
    <m/>
    <m/>
    <m/>
    <m/>
    <n v="0"/>
    <s v="N"/>
    <s v="Exhaust Manifold"/>
    <s v="Engine"/>
    <s v="Manifold"/>
    <s v="Ductile Iron Casting &amp; Related Machining"/>
    <s v="Commercial"/>
    <s v="Daimler"/>
    <s v="Non-Automotive"/>
    <s v="In Production"/>
    <n v="22580.197379999998"/>
    <n v="22580.197380000001"/>
    <n v="29515.205590000005"/>
    <n v="31692.750830000001"/>
    <n v="33515.26152"/>
    <n v="139883.6127"/>
    <n v="0"/>
    <n v="0"/>
    <n v="22580.197380000001"/>
    <n v="0"/>
  </r>
  <r>
    <s v="Grede"/>
    <s v="Foundry"/>
    <s v="Bessemer"/>
    <s v="3rd Party Sale"/>
    <m/>
    <s v="United States"/>
    <s v="North America"/>
    <x v="28"/>
    <s v="OTHER CUSTOMER"/>
    <m/>
    <s v="North America"/>
    <s v="23511222C"/>
    <m/>
    <m/>
    <m/>
    <m/>
    <n v="0"/>
    <s v="N"/>
    <s v="Exhaust Manifold"/>
    <s v="Engine"/>
    <s v="Manifold"/>
    <s v="Ductile Iron Casting &amp; Related Machining"/>
    <s v="Commercial"/>
    <s v="Daimler"/>
    <s v="Non-Automotive"/>
    <s v="In Production"/>
    <n v="22560.508719999998"/>
    <n v="22560.508720000002"/>
    <n v="29510.065199999997"/>
    <n v="31681.801599999999"/>
    <n v="33495.840239999998"/>
    <n v="139808.72447999998"/>
    <n v="0"/>
    <n v="0"/>
    <n v="22560.508720000002"/>
    <n v="0"/>
  </r>
  <r>
    <s v="Grede"/>
    <s v="Foundry"/>
    <s v="Novocast"/>
    <s v="3rd Party Sale"/>
    <m/>
    <s v="Mexico"/>
    <s v="North America"/>
    <x v="28"/>
    <s v="OTHER CUSTOMER"/>
    <m/>
    <s v="North America"/>
    <s v="AK79"/>
    <m/>
    <m/>
    <m/>
    <m/>
    <n v="0"/>
    <s v="N"/>
    <s v="Pulley"/>
    <s v="OTHER SPECIALTY PRODUCTS"/>
    <s v="Misc Products not grouped"/>
    <s v="Ductile Iron Casting &amp; Related Machining"/>
    <s v="Industrial"/>
    <s v="Other"/>
    <s v="Non-Automotive"/>
    <s v="Awarded"/>
    <n v="0"/>
    <n v="23458.333333333336"/>
    <n v="33780.000000000015"/>
    <n v="33780"/>
    <n v="33780"/>
    <n v="124798.33333333334"/>
    <n v="0"/>
    <n v="0"/>
    <n v="23458.333333333336"/>
    <n v="0"/>
  </r>
  <r>
    <s v="Grede"/>
    <s v="Foundry"/>
    <s v="Novocast"/>
    <s v="3rd Party Sale"/>
    <m/>
    <s v="Mexico"/>
    <s v="North America"/>
    <x v="28"/>
    <s v="OTHER CUSTOMER"/>
    <m/>
    <s v="North America"/>
    <s v="P1 3/4"/>
    <m/>
    <m/>
    <m/>
    <m/>
    <n v="0"/>
    <s v="N"/>
    <s v="Miscellaneous"/>
    <s v="OTHER SPECIALTY PRODUCTS"/>
    <s v="Misc Products not grouped"/>
    <s v="Ductile Iron Casting &amp; Related Machining"/>
    <s v="Industrial"/>
    <s v="Other"/>
    <s v="Non-Automotive"/>
    <s v="Awarded"/>
    <n v="1783.2740624999999"/>
    <n v="28532.384999999995"/>
    <n v="28532.384999999995"/>
    <n v="28532.384999999998"/>
    <n v="28532.384999999998"/>
    <n v="115912.81406249998"/>
    <n v="0"/>
    <n v="0"/>
    <n v="28532.384999999995"/>
    <n v="0"/>
  </r>
  <r>
    <s v="Grede"/>
    <s v="Foundry"/>
    <s v="Novocast"/>
    <s v="3rd Party Sale"/>
    <m/>
    <s v="Mexico"/>
    <s v="North America"/>
    <x v="28"/>
    <s v="OTHER CUSTOMER"/>
    <m/>
    <s v="North America"/>
    <s v="BK110H"/>
    <m/>
    <m/>
    <m/>
    <m/>
    <n v="0"/>
    <s v="N"/>
    <s v="Pulley"/>
    <s v="OTHER SPECIALTY PRODUCTS"/>
    <s v="Misc Products not grouped"/>
    <s v="Ductile Iron Casting &amp; Related Machining"/>
    <s v="Industrial"/>
    <s v="Other"/>
    <s v="Non-Automotive"/>
    <s v="Awarded"/>
    <n v="0"/>
    <n v="18516.666666666668"/>
    <n v="26664"/>
    <n v="26664"/>
    <n v="26664"/>
    <n v="98508.666666666672"/>
    <n v="0"/>
    <n v="0"/>
    <n v="18516.666666666668"/>
    <n v="0"/>
  </r>
  <r>
    <s v="Grede"/>
    <s v="Foundry"/>
    <s v="Liberty"/>
    <s v="3rd Party Sale"/>
    <m/>
    <s v="United States"/>
    <s v="North America"/>
    <x v="28"/>
    <s v="**New Customer**"/>
    <m/>
    <s v="North America"/>
    <s v="23511665P"/>
    <m/>
    <m/>
    <m/>
    <m/>
    <n v="0"/>
    <s v="N"/>
    <s v="Bracket"/>
    <s v="OTHER SPECIALTY PRODUCTS"/>
    <s v="Bracket"/>
    <s v="Ductile Iron Casting &amp; Related Machining"/>
    <s v="Commercial"/>
    <s v="Daimler"/>
    <s v="Non-Automotive"/>
    <s v="In Production"/>
    <n v="5667.2141500000007"/>
    <n v="5667.2141500000007"/>
    <n v="7410.97235"/>
    <n v="7934.0998099999997"/>
    <n v="8370.0393600000007"/>
    <n v="35049.539820000005"/>
    <n v="0"/>
    <n v="0"/>
    <n v="5667.2141500000007"/>
    <n v="0"/>
  </r>
  <r>
    <s v="Grede"/>
    <s v="Foundry"/>
    <s v="Liberty"/>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34251.22"/>
    <n v="0"/>
    <n v="0"/>
    <n v="0"/>
    <n v="0"/>
    <n v="34251.22"/>
    <n v="0"/>
    <n v="0"/>
    <n v="0"/>
    <n v="0"/>
  </r>
  <r>
    <s v="Grede"/>
    <s v="Foundry"/>
    <s v="Bessemer"/>
    <s v="3rd Party Sale"/>
    <m/>
    <s v="United States"/>
    <s v="North America"/>
    <x v="28"/>
    <s v="OTHER CUSTOMER"/>
    <m/>
    <s v="North America"/>
    <n v="8929537"/>
    <m/>
    <m/>
    <m/>
    <m/>
    <n v="0"/>
    <s v="N"/>
    <s v="Housing"/>
    <s v="OTHER SPECIALTY PRODUCTS"/>
    <s v="Housing"/>
    <s v="Ductile Iron Casting &amp; Related Machining"/>
    <s v="Commercial"/>
    <s v="Daimler"/>
    <s v="Non-Automotive"/>
    <s v="In Production"/>
    <n v="5098.6319999999996"/>
    <n v="5098.6320000000014"/>
    <n v="6674.5727999999999"/>
    <n v="7161.2604000000001"/>
    <n v="7578.4211999999998"/>
    <n v="31611.518400000001"/>
    <n v="0"/>
    <n v="0"/>
    <n v="5098.6320000000014"/>
    <n v="0"/>
  </r>
  <r>
    <s v="Grede"/>
    <s v="Foundry"/>
    <s v="Columbiana"/>
    <s v="3rd Party Sale"/>
    <m/>
    <s v="United States"/>
    <s v="North America"/>
    <x v="28"/>
    <s v="WARD LEONARD ELECTRIC COMPANY"/>
    <m/>
    <s v="North America"/>
    <s v="128D7625-2"/>
    <m/>
    <m/>
    <m/>
    <m/>
    <n v="0"/>
    <s v="N"/>
    <s v="Electric Stator Frame"/>
    <s v="OTHER SPECIALTY PRODUCTS"/>
    <s v="Misc Products not grouped"/>
    <s v="Ductile Iron Casting &amp; Related Machining"/>
    <s v="Industrial"/>
    <s v="Other"/>
    <s v="Non-Automotive"/>
    <s v="In Production"/>
    <n v="3628.0860000000002"/>
    <n v="3628.0860000000002"/>
    <n v="3628.0860000000002"/>
    <n v="3628.0859999999998"/>
    <n v="3628.0859999999998"/>
    <n v="18140.43"/>
    <n v="0"/>
    <n v="0"/>
    <n v="3628.0860000000002"/>
    <n v="0"/>
  </r>
  <r>
    <s v="Grede"/>
    <s v="Foundry"/>
    <s v="Berlin"/>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12256.51"/>
    <n v="0"/>
    <n v="0"/>
    <n v="0"/>
    <n v="0"/>
    <n v="12256.51"/>
    <n v="0"/>
    <n v="0"/>
    <n v="0"/>
    <n v="0"/>
  </r>
  <r>
    <s v="Grede"/>
    <s v="Foundry"/>
    <s v="Liberty"/>
    <s v="3rd Party Sale"/>
    <m/>
    <s v="United States"/>
    <s v="North America"/>
    <x v="28"/>
    <s v="**New Customer**"/>
    <m/>
    <s v="North America"/>
    <s v="23516106P"/>
    <m/>
    <m/>
    <m/>
    <m/>
    <n v="0"/>
    <s v="N"/>
    <s v="Bracket"/>
    <s v="OTHER SPECIALTY PRODUCTS"/>
    <s v="Bracket"/>
    <s v="Ductile Iron Casting &amp; Related Machining"/>
    <s v="Commercial"/>
    <s v="Daimler"/>
    <s v="Non-Automotive"/>
    <s v="In Production"/>
    <n v="1735.0684000000001"/>
    <n v="1735.0683999999999"/>
    <n v="2268.9356000000002"/>
    <n v="2429.0957600000002"/>
    <n v="2562.5625599999998"/>
    <n v="10730.730720000001"/>
    <n v="0"/>
    <n v="0"/>
    <n v="1735.0683999999999"/>
    <n v="0"/>
  </r>
  <r>
    <s v="Grede"/>
    <s v="Foundry"/>
    <s v="New Castle"/>
    <s v="3rd Party Sale"/>
    <m/>
    <s v="United States"/>
    <s v="North America"/>
    <x v="28"/>
    <s v="VESUVIUS USA CORP"/>
    <m/>
    <s v="North America"/>
    <s v="SK291-10"/>
    <m/>
    <m/>
    <m/>
    <m/>
    <n v="0"/>
    <s v="N"/>
    <s v="Miscellaneous"/>
    <s v="OTHER SPECIALTY PRODUCTS"/>
    <s v="Misc Products not grouped"/>
    <s v="Ductile Iron Casting &amp; Related Machining"/>
    <s v="Industrial"/>
    <s v="Other"/>
    <s v="Non-Automotive"/>
    <s v="In Production"/>
    <n v="3848.9"/>
    <n v="28.405000000000015"/>
    <n v="28.405000000000008"/>
    <n v="29.401666666666699"/>
    <n v="30.398333333333301"/>
    <n v="3965.51"/>
    <n v="0"/>
    <n v="0"/>
    <n v="28.405000000000015"/>
    <n v="0"/>
  </r>
  <r>
    <s v="Grede"/>
    <s v="Foundry"/>
    <s v="Columbiana"/>
    <s v="3rd Party Sale"/>
    <m/>
    <s v="United States"/>
    <s v="North America"/>
    <x v="28"/>
    <s v="WARD LEONARD ELECTRIC COMPANY"/>
    <m/>
    <s v="North America"/>
    <s v="128D7551-1"/>
    <m/>
    <m/>
    <m/>
    <m/>
    <n v="0"/>
    <s v="N"/>
    <s v="Electric Stator Frame"/>
    <s v="OTHER SPECIALTY PRODUCTS"/>
    <s v="Misc Products not grouped"/>
    <s v="Ductile Iron Casting &amp; Related Machining"/>
    <s v="Industrial"/>
    <s v="Other"/>
    <s v="Non-Automotive"/>
    <s v="In Production"/>
    <n v="474.17599999999999"/>
    <n v="474.17599999999999"/>
    <n v="474.17599999999999"/>
    <n v="474.17599999999999"/>
    <n v="474.17599999999999"/>
    <n v="2370.88"/>
    <n v="0"/>
    <n v="0"/>
    <n v="474.17599999999999"/>
    <n v="0"/>
  </r>
  <r>
    <s v="Grede"/>
    <s v="Foundry"/>
    <s v="St Cloud"/>
    <s v="3rd Party Sale"/>
    <m/>
    <s v="United States"/>
    <s v="North America"/>
    <x v="28"/>
    <s v="INACTIVE"/>
    <m/>
    <s v="North America"/>
    <s v="(blank)"/>
    <m/>
    <m/>
    <m/>
    <m/>
    <n v="0"/>
    <s v="N"/>
    <s v="Miscellaneous"/>
    <s v="OTHER SPECIALTY PRODUCTS"/>
    <s v="Misc Products not grouped"/>
    <s v="Ductile Iron Casting &amp; Related Machining"/>
    <s v="Light Vehicle"/>
    <s v="Other"/>
    <s v="Non-Automotive"/>
    <s v="In Production"/>
    <n v="275.8"/>
    <n v="0"/>
    <n v="0"/>
    <n v="0"/>
    <n v="0"/>
    <n v="275.8"/>
    <n v="0"/>
    <n v="0"/>
    <n v="0"/>
    <n v="0"/>
  </r>
  <r>
    <s v="Grede"/>
    <s v="Machining"/>
    <s v="Biscoe"/>
    <s v="3rd Party Sale"/>
    <m/>
    <s v="United States"/>
    <s v="North America"/>
    <x v="28"/>
    <s v="**New Customer**"/>
    <m/>
    <s v="North America"/>
    <s v="12-08932"/>
    <m/>
    <m/>
    <m/>
    <m/>
    <n v="0"/>
    <s v="N"/>
    <s v="Miscellaneous"/>
    <s v="OTHER SPECIALTY PRODUCTS"/>
    <s v="Misc Products not grouped"/>
    <s v="Ductile Iron Casting &amp; Related Machining"/>
    <s v="Industrial"/>
    <s v="Other"/>
    <s v="Non-Automotive"/>
    <s v="In Production"/>
    <n v="0"/>
    <n v="0"/>
    <n v="0"/>
    <n v="0"/>
    <n v="0"/>
    <n v="0"/>
    <n v="0"/>
    <n v="0"/>
    <n v="0"/>
    <n v="0"/>
  </r>
  <r>
    <s v="Grede"/>
    <s v="Machining"/>
    <s v="Menomonee Falls"/>
    <s v="3rd Party Sale"/>
    <m/>
    <s v="United States"/>
    <s v="North America"/>
    <x v="28"/>
    <s v="HERKER INDUSTRIES INC"/>
    <m/>
    <s v="North America"/>
    <s v="MISCELLANEOUS"/>
    <m/>
    <m/>
    <m/>
    <m/>
    <n v="0"/>
    <s v="N"/>
    <s v="Miscellaneous"/>
    <s v="OTHER SPECIALTY PRODUCTS"/>
    <s v="Misc Products not grouped"/>
    <s v="Advanced Machining &amp; Assembly"/>
    <s v="Industrial"/>
    <s v="Other"/>
    <s v="Non-Automotive"/>
    <s v="In Production"/>
    <n v="0"/>
    <n v="0"/>
    <n v="0"/>
    <n v="0"/>
    <n v="0"/>
    <n v="0"/>
    <n v="0"/>
    <n v="0"/>
    <n v="0"/>
    <n v="0"/>
  </r>
  <r>
    <s v="Grede"/>
    <s v="Machining"/>
    <s v="Menomonee Falls"/>
    <s v="3rd Party Sale"/>
    <m/>
    <s v="United States"/>
    <s v="North America"/>
    <x v="28"/>
    <s v="DEFAULT CUSTOMER"/>
    <m/>
    <s v="North America"/>
    <s v="(blank)"/>
    <m/>
    <m/>
    <m/>
    <m/>
    <n v="0"/>
    <s v="N"/>
    <s v="Miscellaneous"/>
    <s v="OTHER SPECIALTY PRODUCTS"/>
    <s v="Misc Products not grouped"/>
    <s v="Advanced Machining &amp; Assembly"/>
    <s v="Commercial"/>
    <s v="Other"/>
    <s v="Non-Automotive"/>
    <s v="In Production"/>
    <n v="-5608.4290000000019"/>
    <n v="0"/>
    <n v="0"/>
    <n v="0"/>
    <n v="0"/>
    <n v="-5608.4290000000019"/>
    <n v="0"/>
    <n v="0"/>
    <n v="0"/>
    <n v="0"/>
  </r>
  <r>
    <s v="Grede"/>
    <s v="Foundry"/>
    <s v="St Cloud"/>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34631.97"/>
    <n v="0"/>
    <n v="0"/>
    <n v="0"/>
    <n v="0"/>
    <n v="-34631.97"/>
    <n v="0"/>
    <n v="0"/>
    <n v="0"/>
    <n v="0"/>
  </r>
  <r>
    <s v="Grede"/>
    <s v="Foundry"/>
    <s v="Brewton"/>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54754.816499999994"/>
    <n v="0"/>
    <n v="0"/>
    <n v="0"/>
    <n v="0"/>
    <n v="-54754.816499999994"/>
    <n v="0"/>
    <n v="0"/>
    <n v="0"/>
    <n v="0"/>
  </r>
  <r>
    <s v="Grede"/>
    <s v="Foundry"/>
    <s v="Browntow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132455.14758299998"/>
    <n v="0"/>
    <n v="0"/>
    <n v="0"/>
    <n v="0"/>
    <n v="-132455.14758299998"/>
    <n v="0"/>
    <n v="0"/>
    <n v="0"/>
    <n v="0"/>
  </r>
  <r>
    <s v="Grede"/>
    <s v="Foundry"/>
    <s v="Reedsburg"/>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200231.38999999998"/>
    <n v="0"/>
    <n v="0"/>
    <n v="0"/>
    <n v="0"/>
    <n v="-200231.38999999998"/>
    <n v="0"/>
    <n v="0"/>
    <n v="0"/>
    <n v="0"/>
  </r>
  <r>
    <s v="Grede"/>
    <s v="Foundry"/>
    <s v="Bessemer"/>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200634.2"/>
    <n v="0"/>
    <n v="0"/>
    <n v="0"/>
    <n v="0"/>
    <n v="-200634.2"/>
    <n v="0"/>
    <n v="0"/>
    <n v="0"/>
    <n v="0"/>
  </r>
  <r>
    <s v="Grede"/>
    <s v="Foundry"/>
    <s v="Columbiana"/>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720847.25999999989"/>
    <n v="0"/>
    <n v="0"/>
    <n v="0"/>
    <n v="0"/>
    <n v="-720847.25999999989"/>
    <n v="0"/>
    <n v="0"/>
    <n v="0"/>
    <n v="0"/>
  </r>
  <r>
    <s v="Grede"/>
    <s v="Machining"/>
    <s v="Biscoe"/>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2081161.6"/>
    <n v="0"/>
    <n v="0"/>
    <n v="0"/>
    <n v="0"/>
    <n v="-2081161.6"/>
    <n v="0"/>
    <n v="0"/>
    <n v="0"/>
    <n v="0"/>
  </r>
  <r>
    <s v="Grede"/>
    <s v="Foundry"/>
    <s v="Novocast"/>
    <s v="3rd Party Sale"/>
    <m/>
    <s v="Mexico"/>
    <s v="North America"/>
    <x v="28"/>
    <s v="DEFAULT CUSTOMER"/>
    <m/>
    <s v="North America"/>
    <s v="(blank)"/>
    <m/>
    <m/>
    <m/>
    <m/>
    <n v="0"/>
    <s v="N"/>
    <s v="Miscellaneous"/>
    <s v="OTHER SPECIALTY PRODUCTS"/>
    <s v="Misc Products not grouped"/>
    <s v="Ductile Iron Casting &amp; Related Machining"/>
    <s v="Light Vehicle"/>
    <s v="Other"/>
    <s v="Non-Automotive"/>
    <s v="In Production"/>
    <n v="-8386664.580000001"/>
    <n v="0"/>
    <n v="0"/>
    <n v="0"/>
    <n v="0"/>
    <n v="-8386664.580000001"/>
    <n v="0"/>
    <n v="0"/>
    <n v="0"/>
    <n v="0"/>
  </r>
  <r>
    <s v="Metaldyne"/>
    <s v="Vibration Control Systems"/>
    <s v="Lyon"/>
    <s v="3rd Party Sale"/>
    <b v="1"/>
    <s v="France"/>
    <s v="Europe"/>
    <x v="29"/>
    <s v="600786 - Renault SAS"/>
    <s v="France"/>
    <s v="Europe"/>
    <s v="123034219R"/>
    <m/>
    <m/>
    <m/>
    <m/>
    <s v="X"/>
    <s v="N"/>
    <s v="Rubber Dampers"/>
    <s v="Engine"/>
    <s v="Rubber and Viscous Dampers"/>
    <s v="Rubber &amp; Viscous Dampening Assemblies"/>
    <s v="Light Vehicle"/>
    <s v="Renault/Nissan"/>
    <s v="RenaultNissan S2D"/>
    <s v="In Production"/>
    <n v="3088998.2302481076"/>
    <n v="4013848.3261453984"/>
    <n v="3589003.2208813028"/>
    <n v="3113747.086277701"/>
    <n v="2933477.518084697"/>
    <n v="16739074.381637208"/>
    <n v="0"/>
    <n v="0"/>
    <n v="4013848.3261453984"/>
    <n v="0"/>
  </r>
  <r>
    <s v="Metaldyne"/>
    <s v="Vibration Control Systems"/>
    <s v="Barcelona"/>
    <s v="3rd Party Sale"/>
    <b v="1"/>
    <s v="Spain"/>
    <s v="Europe"/>
    <x v="29"/>
    <s v="600786 - Renault SAS"/>
    <s v="France"/>
    <s v="Europe"/>
    <s v="123038046R"/>
    <m/>
    <m/>
    <m/>
    <m/>
    <s v="X"/>
    <s v="N"/>
    <s v="Isolation Pulleys"/>
    <s v="Engine"/>
    <s v="Rubber and Viscous Dampers"/>
    <s v="Rubber &amp; Viscous Dampening Assemblies"/>
    <s v="Light Vehicle"/>
    <s v="Renault/Nissan"/>
    <s v="RenaultNissan S1G"/>
    <s v="Awarded"/>
    <n v="0"/>
    <n v="24481.3795513"/>
    <n v="3198074.5886338004"/>
    <n v="6250262.2955160011"/>
    <n v="6976016.5832937006"/>
    <n v="16448834.846994802"/>
    <n v="0"/>
    <n v="0"/>
    <n v="24481.3795513"/>
    <n v="0"/>
  </r>
  <r>
    <s v="Metaldyne"/>
    <s v="Vibration Control Systems"/>
    <s v="Lyon"/>
    <s v="3rd Party Sale"/>
    <b v="1"/>
    <s v="France"/>
    <s v="Europe"/>
    <x v="29"/>
    <s v="600786 - Renault SAS"/>
    <s v="France"/>
    <s v="Europe"/>
    <s v="8200805671B"/>
    <m/>
    <m/>
    <m/>
    <m/>
    <s v="X"/>
    <s v="N"/>
    <s v="Isolation Pulleys"/>
    <s v="Engine"/>
    <s v="Rubber and Viscous Dampers"/>
    <s v="Rubber &amp; Viscous Dampening Assemblies"/>
    <s v="Light Vehicle"/>
    <s v="Renault/Nissan"/>
    <s v="RenaultNissan M1D"/>
    <s v="In Production"/>
    <n v="1460198.2626618999"/>
    <n v="3056150.1234296001"/>
    <n v="3055690.5865338007"/>
    <n v="2941265.8995579998"/>
    <n v="2986989.8206588994"/>
    <n v="13500294.6928422"/>
    <n v="0"/>
    <n v="0"/>
    <n v="3056150.1234296001"/>
    <n v="0"/>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4738007.5267132344"/>
    <n v="4652766.4316604994"/>
    <n v="2700626.4256752999"/>
    <n v="753887.37365670002"/>
    <n v="440004.90531330003"/>
    <n v="13285292.663019031"/>
    <n v="0"/>
    <n v="0"/>
    <n v="4652766.4316604994"/>
    <n v="0"/>
  </r>
  <r>
    <s v="Metaldyne"/>
    <s v="Vibration Control Systems"/>
    <s v="Barcelona"/>
    <s v="3rd Party Sale"/>
    <b v="1"/>
    <s v="Spain"/>
    <s v="Europe"/>
    <x v="29"/>
    <s v="600170 - Fasa Renault"/>
    <s v="Spain"/>
    <s v="Europe"/>
    <s v="123031777R"/>
    <s v="172"/>
    <s v="Contrat 575487"/>
    <m/>
    <m/>
    <s v="X"/>
    <s v="N"/>
    <s v="Rubber Dampers"/>
    <s v="Engine"/>
    <s v="Rubber and Viscous Dampers"/>
    <s v="Rubber &amp; Viscous Dampening Assemblies"/>
    <s v="Light Vehicle"/>
    <s v="Renault/Nissan"/>
    <s v="RenaultNissan K"/>
    <s v="In Production"/>
    <n v="4775340.7335800147"/>
    <n v="3887227.2757128975"/>
    <n v="2699180.1509011025"/>
    <n v="754930.79983730079"/>
    <n v="440004.90531330055"/>
    <n v="12556683.865344614"/>
    <n v="1"/>
    <n v="3887227.2757128975"/>
    <n v="0"/>
    <n v="1"/>
  </r>
  <r>
    <s v="Metaldyne"/>
    <s v="Vibration Control Systems"/>
    <s v="Lyon"/>
    <s v="3rd Party Sale"/>
    <b v="1"/>
    <s v="France"/>
    <s v="Europe"/>
    <x v="29"/>
    <s v="600997 - Automobiles DACIA SA"/>
    <s v="Romania"/>
    <s v="Europe"/>
    <s v="123038614R"/>
    <m/>
    <m/>
    <m/>
    <m/>
    <s v="X"/>
    <s v="N"/>
    <s v="Rubber Dampers"/>
    <s v="Engine"/>
    <s v="Rubber and Viscous Dampers"/>
    <s v="Rubber &amp; Viscous Dampening Assemblies"/>
    <s v="Light Vehicle"/>
    <s v="Renault/Nissan"/>
    <s v="RenaultNissan S1G"/>
    <s v="In Production"/>
    <n v="1811543.2386889029"/>
    <n v="2431825.9758250997"/>
    <n v="1914909.9759732001"/>
    <n v="1208703.2405710001"/>
    <n v="604351.62015740003"/>
    <n v="7971334.0512156021"/>
    <n v="0"/>
    <n v="0"/>
    <n v="2431825.9758250997"/>
    <n v="0"/>
  </r>
  <r>
    <s v="Metaldyne"/>
    <s v="Vibration Control Systems"/>
    <s v="Lyon"/>
    <s v="3rd Party Sale"/>
    <b v="1"/>
    <s v="France"/>
    <s v="Europe"/>
    <x v="29"/>
    <s v="600786 - Renault SAS"/>
    <s v="France"/>
    <s v="Europe"/>
    <s v="123031777R Lyon"/>
    <m/>
    <m/>
    <m/>
    <m/>
    <s v="X"/>
    <s v="N"/>
    <s v="Rubber Dampers"/>
    <s v="Engine"/>
    <s v="Rubber and Viscous Dampers"/>
    <s v="Rubber &amp; Viscous Dampening Assemblies"/>
    <s v="Light Vehicle"/>
    <s v="Renault/Nissan"/>
    <s v="RenaultNissan K"/>
    <s v="High Probability"/>
    <n v="0"/>
    <n v="0"/>
    <n v="1016778.3360782997"/>
    <n v="3104204.0592233003"/>
    <n v="3458046.9841489997"/>
    <n v="7579029.3794505997"/>
    <n v="0"/>
    <n v="0"/>
    <n v="0"/>
    <n v="0"/>
  </r>
  <r>
    <s v="Metaldyne"/>
    <s v="Vibration Control Systems"/>
    <s v="Barcelona"/>
    <s v="3rd Party Sale"/>
    <b v="1"/>
    <s v="Spain"/>
    <s v="Europe"/>
    <x v="29"/>
    <s v="600170 - Fasa Renault"/>
    <s v="Spain"/>
    <s v="Europe"/>
    <s v="123031777R Barc"/>
    <s v="172"/>
    <s v="Contrat 575487"/>
    <m/>
    <m/>
    <s v="X"/>
    <s v="N"/>
    <s v="Rubber Dampers"/>
    <s v="Engine"/>
    <s v="Rubber and Viscous Dampers"/>
    <s v="Rubber &amp; Viscous Dampening Assemblies"/>
    <s v="Light Vehicle"/>
    <s v="Renault/Nissan"/>
    <s v="RenaultNissan K"/>
    <s v="High Probability"/>
    <n v="0"/>
    <n v="0"/>
    <n v="1016778.3360783003"/>
    <n v="3104204.0592232994"/>
    <n v="3452117.3945231023"/>
    <n v="7573099.7898247018"/>
    <n v="1"/>
    <n v="0"/>
    <n v="0"/>
    <n v="1"/>
  </r>
  <r>
    <s v="Metaldyne"/>
    <s v="Vibration Control Systems"/>
    <s v="Lyon"/>
    <s v="3rd Party Sale"/>
    <b v="1"/>
    <s v="France"/>
    <s v="Europe"/>
    <x v="29"/>
    <s v="600786 - Renault SAS"/>
    <s v="France"/>
    <s v="Europe"/>
    <s v="123033979R"/>
    <m/>
    <m/>
    <m/>
    <m/>
    <s v="X"/>
    <s v="N"/>
    <s v="Isolation Pulleys"/>
    <s v="Engine"/>
    <s v="Rubber and Viscous Dampers"/>
    <s v="Rubber &amp; Viscous Dampening Assemblies"/>
    <s v="Light Vehicle"/>
    <s v="Renault/Nissan"/>
    <s v="RenaultNissan K"/>
    <s v="Awarded"/>
    <n v="139508.17730879999"/>
    <n v="915083.37681030016"/>
    <n v="1195868.4680688002"/>
    <n v="2109289.6012867"/>
    <n v="2109289.6012871005"/>
    <n v="6469039.2247617003"/>
    <n v="0"/>
    <n v="0"/>
    <n v="915083.37681030016"/>
    <n v="0"/>
  </r>
  <r>
    <s v="Metaldyne"/>
    <s v="Vibration Control Systems"/>
    <s v="Lyon"/>
    <s v="3rd Party Sale"/>
    <b v="1"/>
    <s v="France"/>
    <s v="Europe"/>
    <x v="29"/>
    <s v="600786 - Renault SAS"/>
    <s v="France"/>
    <s v="Europe"/>
    <s v="123033245R p2"/>
    <m/>
    <m/>
    <m/>
    <m/>
    <s v="X"/>
    <s v="N"/>
    <s v="Rubber Dampers"/>
    <s v="Engine"/>
    <s v="Rubber and Viscous Dampers"/>
    <s v="Rubber &amp; Viscous Dampening Assemblies"/>
    <s v="Light Vehicle"/>
    <s v="Renault/Nissan"/>
    <s v="RenaultNissan K"/>
    <s v="In Production"/>
    <n v="640979.55365770007"/>
    <n v="1729416.8240069002"/>
    <n v="1541646.8518646001"/>
    <n v="1315642.5263626997"/>
    <n v="1118295.8446614"/>
    <n v="6345981.6005533002"/>
    <n v="0"/>
    <n v="0"/>
    <n v="1729416.8240069002"/>
    <n v="0"/>
  </r>
  <r>
    <s v="Metaldyne"/>
    <s v="Vibration Control Systems"/>
    <s v="Lyon"/>
    <s v="3rd Party Sale"/>
    <b v="1"/>
    <s v="France"/>
    <s v="Europe"/>
    <x v="29"/>
    <s v="600786 - Renault SAS"/>
    <s v="France"/>
    <s v="Europe"/>
    <s v="123033448R"/>
    <m/>
    <m/>
    <m/>
    <m/>
    <s v="X"/>
    <s v="N"/>
    <s v="Rubber Dampers"/>
    <s v="Engine"/>
    <s v="Rubber and Viscous Dampers"/>
    <s v="Rubber &amp; Viscous Dampening Assemblies"/>
    <s v="Light Vehicle"/>
    <s v="Renault/Nissan"/>
    <s v="RenaultNissan S1G"/>
    <s v="In Production"/>
    <n v="1621964.1861351766"/>
    <n v="2119182.5988759003"/>
    <n v="1060524.1302664999"/>
    <n v="400289.07779040007"/>
    <n v="199373.39729399997"/>
    <n v="5401333.3903619768"/>
    <n v="0"/>
    <n v="0"/>
    <n v="2119182.5988759003"/>
    <n v="0"/>
  </r>
  <r>
    <s v="Metaldyne"/>
    <s v="Vibration Control Systems"/>
    <s v="Lyon"/>
    <s v="3rd Party Sale"/>
    <b v="1"/>
    <s v="France"/>
    <s v="Europe"/>
    <x v="29"/>
    <s v="600786 - Renault SAS"/>
    <s v="France"/>
    <s v="Europe"/>
    <s v="123033245R"/>
    <m/>
    <m/>
    <m/>
    <m/>
    <s v="X"/>
    <s v="N"/>
    <s v="Rubber Dampers"/>
    <s v="Engine"/>
    <s v="Rubber and Viscous Dampers"/>
    <s v="Rubber &amp; Viscous Dampening Assemblies"/>
    <s v="Light Vehicle"/>
    <s v="Renault/Nissan"/>
    <s v="RenaultNissan K"/>
    <s v="In Production"/>
    <n v="1258452.5652313579"/>
    <n v="897835.87172600057"/>
    <n v="800631.13279330067"/>
    <n v="683265.00818779971"/>
    <n v="580775.57143429981"/>
    <n v="4220960.1493727583"/>
    <n v="0"/>
    <n v="0"/>
    <n v="897835.87172600057"/>
    <n v="0"/>
  </r>
  <r>
    <s v="Metaldyne"/>
    <s v="Vibration Control Systems"/>
    <s v="Barcelona"/>
    <s v="3rd Party Sale"/>
    <b v="1"/>
    <s v="Spain"/>
    <s v="Europe"/>
    <x v="29"/>
    <s v="600170 - Fasa Renault"/>
    <s v="Spain"/>
    <s v="Europe"/>
    <s v="123030453R"/>
    <s v="172"/>
    <s v="Contrat 575487"/>
    <m/>
    <m/>
    <s v="X"/>
    <s v="N"/>
    <s v="Rubber Dampers"/>
    <s v="Engine"/>
    <s v="Rubber and Viscous Dampers"/>
    <s v="Rubber &amp; Viscous Dampening Assemblies"/>
    <s v="Light Vehicle"/>
    <s v="Renault/Nissan"/>
    <s v="RenaultNissan K"/>
    <s v="In Production"/>
    <n v="965652.41898584249"/>
    <n v="867871.14658700023"/>
    <n v="919794.73303360026"/>
    <n v="1049352.6148012001"/>
    <n v="229926.72264009999"/>
    <n v="4032597.6360477433"/>
    <n v="1"/>
    <n v="867871.14658700023"/>
    <n v="0"/>
    <n v="1"/>
  </r>
  <r>
    <s v="Metaldyne"/>
    <s v="Vibration Control Systems"/>
    <s v="Lyon"/>
    <s v="3rd Party Sale"/>
    <b v="1"/>
    <s v="France"/>
    <s v="Europe"/>
    <x v="29"/>
    <s v="600786 - Renault SAS"/>
    <s v="France"/>
    <s v="Europe"/>
    <s v="123038614R"/>
    <m/>
    <m/>
    <m/>
    <m/>
    <s v="X"/>
    <s v="N"/>
    <s v="Rubber Dampers"/>
    <s v="Engine"/>
    <s v="Rubber and Viscous Dampers"/>
    <s v="Rubber &amp; Viscous Dampening Assemblies"/>
    <s v="Light Vehicle"/>
    <s v="Renault/Nissan"/>
    <s v="RenaultNissan S1G"/>
    <s v="In Production"/>
    <n v="1157173.9895673667"/>
    <n v="989627.71719410026"/>
    <n v="828559.20323209988"/>
    <n v="500423.63881609979"/>
    <n v="250211.81937999983"/>
    <n v="3725996.368189666"/>
    <n v="0"/>
    <n v="0"/>
    <n v="989627.71719410026"/>
    <n v="0"/>
  </r>
  <r>
    <s v="Metaldyne"/>
    <s v="Vibration Control Systems"/>
    <s v="Barcelona"/>
    <s v="3rd Party Sale"/>
    <b v="1"/>
    <s v="Spain"/>
    <s v="Europe"/>
    <x v="29"/>
    <s v="600786 - Renault SAS"/>
    <s v="France"/>
    <s v="Europe"/>
    <s v="SPN040040 [CPN TBD]"/>
    <m/>
    <m/>
    <m/>
    <m/>
    <s v="X"/>
    <s v="N"/>
    <s v="Isolation Pulleys"/>
    <s v="Engine"/>
    <s v="Rubber and Viscous Dampers"/>
    <s v="Rubber &amp; Viscous Dampening Assemblies"/>
    <s v="Light Vehicle"/>
    <s v="Renault/Nissan"/>
    <s v="RenaultNissan S1G"/>
    <s v="Awarded"/>
    <n v="0"/>
    <n v="0"/>
    <n v="0"/>
    <n v="1399580.6905547017"/>
    <n v="1550962.4696839026"/>
    <n v="2950543.1602386041"/>
    <n v="0"/>
    <n v="0"/>
    <n v="0"/>
    <n v="0"/>
  </r>
  <r>
    <s v="Metaldyne"/>
    <s v="Vibration Control Systems"/>
    <s v="Lyon"/>
    <s v="3rd Party Sale"/>
    <b v="1"/>
    <s v="France"/>
    <s v="Europe"/>
    <x v="29"/>
    <s v="600786 - Renault SAS"/>
    <s v="France"/>
    <s v="Europe"/>
    <s v="8200805671"/>
    <m/>
    <m/>
    <m/>
    <m/>
    <s v="X"/>
    <s v="N"/>
    <s v="Isolation Pulleys"/>
    <s v="Engine"/>
    <s v="Rubber and Viscous Dampers"/>
    <s v="Rubber &amp; Viscous Dampening Assemblies"/>
    <s v="Light Vehicle"/>
    <s v="Renault/Nissan"/>
    <s v="RenaultNissan M1D"/>
    <s v="In Production"/>
    <n v="1964284.746608065"/>
    <n v="0"/>
    <n v="0"/>
    <n v="0"/>
    <n v="0"/>
    <n v="1964284.746608065"/>
    <n v="0"/>
    <n v="0"/>
    <n v="0"/>
    <n v="0"/>
  </r>
  <r>
    <s v="Metaldyne"/>
    <s v="Vibration Control Systems"/>
    <s v="Lyon"/>
    <s v="3rd Party Sale"/>
    <b v="1"/>
    <s v="France"/>
    <s v="Europe"/>
    <x v="29"/>
    <s v="600786 - Renault SAS"/>
    <s v="France"/>
    <s v="Europe"/>
    <s v="8200523072"/>
    <m/>
    <m/>
    <m/>
    <m/>
    <s v="X"/>
    <s v="N"/>
    <s v="Isolation Pulleys"/>
    <s v="Engine"/>
    <s v="Rubber and Viscous Dampers"/>
    <s v="Rubber &amp; Viscous Dampening Assemblies"/>
    <s v="Light Vehicle"/>
    <s v="Renault/Nissan"/>
    <s v="RenaultNissan F"/>
    <s v="In Production"/>
    <n v="181026.79299116449"/>
    <n v="62408.722487200008"/>
    <n v="31204.361243699997"/>
    <n v="15602.180622099999"/>
    <n v="15602.180622100001"/>
    <n v="305844.23796626448"/>
    <n v="0"/>
    <n v="0"/>
    <n v="62408.722487200008"/>
    <n v="0"/>
  </r>
  <r>
    <s v="Metaldyne"/>
    <s v="Vibration Control Systems"/>
    <s v="Lyon"/>
    <s v="3rd Party Sale"/>
    <b v="1"/>
    <s v="France"/>
    <s v="Europe"/>
    <x v="29"/>
    <s v="600786 - Renault SAS"/>
    <s v="France"/>
    <s v="Europe"/>
    <s v="8200392683"/>
    <m/>
    <m/>
    <m/>
    <m/>
    <s v="X"/>
    <s v="N"/>
    <s v="Rubber Dampers"/>
    <s v="Engine"/>
    <s v="Rubber and Viscous Dampers"/>
    <s v="Rubber &amp; Viscous Dampening Assemblies"/>
    <s v="Light Vehicle"/>
    <s v="Renault/Nissan"/>
    <s v="RenaultNissan K"/>
    <s v="In Production"/>
    <n v="137242.3422302446"/>
    <n v="61204.695687300002"/>
    <n v="30602.409048099998"/>
    <n v="30602.409048099998"/>
    <n v="30602.409048099998"/>
    <n v="290254.26506184461"/>
    <n v="0"/>
    <n v="0"/>
    <n v="61204.695687300002"/>
    <n v="0"/>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262853.59866322496"/>
    <n v="0"/>
    <n v="0"/>
    <n v="0"/>
    <n v="0"/>
    <n v="262853.59866322496"/>
    <n v="0"/>
    <n v="0"/>
    <n v="0"/>
    <n v="0"/>
  </r>
  <r>
    <s v="Metaldyne"/>
    <s v="Vibration Control Systems"/>
    <s v="Lyon"/>
    <s v="3rd Party Sale"/>
    <b v="1"/>
    <s v="France"/>
    <s v="Europe"/>
    <x v="29"/>
    <s v="600786 - Renault SAS"/>
    <s v="France"/>
    <s v="Europe"/>
    <s v="8200545437"/>
    <m/>
    <m/>
    <m/>
    <m/>
    <s v="X"/>
    <s v="N"/>
    <s v="Rubber Dampers"/>
    <s v="Engine"/>
    <s v="Rubber and Viscous Dampers"/>
    <s v="Rubber &amp; Viscous Dampening Assemblies"/>
    <s v="Light Vehicle"/>
    <s v="Renault/Nissan"/>
    <s v="Other"/>
    <s v="In Production"/>
    <n v="86438.115707619989"/>
    <n v="36292.433573300004"/>
    <n v="27757.221365700003"/>
    <n v="12820.600002900001"/>
    <n v="12820.600002900001"/>
    <n v="176128.97065241999"/>
    <n v="0"/>
    <n v="0"/>
    <n v="36292.433573300004"/>
    <n v="0"/>
  </r>
  <r>
    <s v="Metaldyne"/>
    <s v="Vibration Control Systems"/>
    <s v="Lyon"/>
    <s v="3rd Party Sale"/>
    <b v="1"/>
    <s v="France"/>
    <s v="Europe"/>
    <x v="29"/>
    <s v="600786 - Renault SAS"/>
    <s v="France"/>
    <s v="Europe"/>
    <s v="8201059878"/>
    <m/>
    <m/>
    <m/>
    <m/>
    <s v="X"/>
    <s v="N"/>
    <s v="Rubber Dampers"/>
    <s v="Engine"/>
    <s v="Rubber and Viscous Dampers"/>
    <s v="Rubber &amp; Viscous Dampening Assemblies"/>
    <s v="Light Vehicle"/>
    <s v="Renault/Nissan"/>
    <s v="Other"/>
    <s v="In Production"/>
    <n v="61271.951510865998"/>
    <n v="35577.616150600006"/>
    <n v="28499.510220199998"/>
    <n v="16629.9111428"/>
    <n v="16629.911142800003"/>
    <n v="158608.90016726599"/>
    <n v="0"/>
    <n v="0"/>
    <n v="35577.616150600006"/>
    <n v="0"/>
  </r>
  <r>
    <s v="Metaldyne"/>
    <s v="Vibration Control Systems"/>
    <s v="Lyon"/>
    <s v="3rd Party Sale"/>
    <b v="1"/>
    <s v="France"/>
    <s v="Europe"/>
    <x v="29"/>
    <s v="600997 - Automobiles DACIA SA"/>
    <s v="Romania"/>
    <s v="Europe"/>
    <s v="123033245R"/>
    <m/>
    <m/>
    <m/>
    <m/>
    <s v="X"/>
    <s v="N"/>
    <s v="Rubber Dampers"/>
    <s v="Engine"/>
    <s v="Rubber and Viscous Dampers"/>
    <s v="Rubber &amp; Viscous Dampening Assemblies"/>
    <s v="Light Vehicle"/>
    <s v="Renault/Nissan"/>
    <s v="RenaultNissan K"/>
    <s v="In Production"/>
    <n v="131372.82691065001"/>
    <n v="0"/>
    <n v="0"/>
    <n v="0"/>
    <n v="0"/>
    <n v="131372.82691065001"/>
    <n v="0"/>
    <n v="0"/>
    <n v="0"/>
    <n v="0"/>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34299.265514535"/>
    <n v="0"/>
    <n v="0"/>
    <n v="0"/>
    <n v="0"/>
    <n v="34299.265514535"/>
    <n v="0"/>
    <n v="0"/>
    <n v="0"/>
    <n v="0"/>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29687.184029110002"/>
    <n v="0"/>
    <n v="0"/>
    <n v="0"/>
    <n v="0"/>
    <n v="29687.184029110002"/>
    <n v="0"/>
    <n v="0"/>
    <n v="0"/>
    <n v="0"/>
  </r>
  <r>
    <s v="Metaldyne"/>
    <s v="Vibration Control Systems"/>
    <s v="Lyon"/>
    <s v="3rd Party Sale"/>
    <b v="1"/>
    <s v="France"/>
    <s v="Europe"/>
    <x v="29"/>
    <s v="600786 - Renault SAS"/>
    <s v="France"/>
    <s v="Europe"/>
    <s v="8200676428"/>
    <m/>
    <m/>
    <m/>
    <m/>
    <s v="X"/>
    <s v="N"/>
    <s v="Isolation Pulleys"/>
    <s v="Engine"/>
    <s v="Rubber and Viscous Dampers"/>
    <s v="Rubber &amp; Viscous Dampening Assemblies"/>
    <s v="Light Vehicle"/>
    <s v="Renault/Nissan"/>
    <s v="Other"/>
    <s v="In Production"/>
    <n v="12994.075213874999"/>
    <n v="4372.4010288000009"/>
    <n v="2124.3269147999999"/>
    <n v="2165.5759813"/>
    <n v="2165.5759813"/>
    <n v="23821.955120075003"/>
    <n v="0"/>
    <n v="0"/>
    <n v="4372.4010288000009"/>
    <n v="0"/>
  </r>
  <r>
    <s v="Metaldyne"/>
    <s v="Vibration Control Systems"/>
    <s v="Lyon"/>
    <s v="3rd Party Sale"/>
    <b v="1"/>
    <s v="France"/>
    <s v="Europe"/>
    <x v="29"/>
    <s v="600786 - Renault SAS"/>
    <s v="France"/>
    <s v="Europe"/>
    <s v="8200523083"/>
    <m/>
    <m/>
    <m/>
    <m/>
    <s v="X"/>
    <s v="N"/>
    <s v="Isolation Pulleys"/>
    <s v="Engine"/>
    <s v="Rubber and Viscous Dampers"/>
    <s v="Rubber &amp; Viscous Dampening Assemblies"/>
    <s v="Light Vehicle"/>
    <s v="Renault/Nissan"/>
    <s v="RenaultNissan F"/>
    <s v="In Production"/>
    <n v="10939.701891432"/>
    <n v="8300.3600910000023"/>
    <n v="4202.1873138000001"/>
    <n v="0"/>
    <n v="0"/>
    <n v="23442.249296232003"/>
    <n v="0"/>
    <n v="0"/>
    <n v="8300.3600910000023"/>
    <n v="0"/>
  </r>
  <r>
    <s v="Metaldyne"/>
    <s v="Vibration Control Systems"/>
    <s v="Lyon"/>
    <s v="3rd Party Sale"/>
    <b v="1"/>
    <s v="France"/>
    <s v="Europe"/>
    <x v="29"/>
    <s v="600786 - Renault SAS"/>
    <s v="France"/>
    <s v="Europe"/>
    <s v="8200919209-SP"/>
    <m/>
    <m/>
    <m/>
    <m/>
    <s v="X"/>
    <s v="N"/>
    <s v="Rubber Dampers"/>
    <s v="Engine"/>
    <s v="Rubber and Viscous Dampers"/>
    <s v="Rubber &amp; Viscous Dampening Assemblies"/>
    <s v="Light Vehicle"/>
    <s v="Renault/Nissan"/>
    <s v="Other"/>
    <s v="In Production"/>
    <n v="2560.4521783"/>
    <n v="5142.4207613999997"/>
    <n v="5185.453571"/>
    <n v="5185.453571"/>
    <n v="5185.453571"/>
    <n v="23259.233652700001"/>
    <n v="0"/>
    <n v="0"/>
    <n v="5142.4207613999997"/>
    <n v="0"/>
  </r>
  <r>
    <s v="Metaldyne"/>
    <s v="Vibration Control Systems"/>
    <s v="Lyon"/>
    <s v="3rd Party Sale"/>
    <b v="1"/>
    <s v="France"/>
    <s v="Europe"/>
    <x v="29"/>
    <s v="600786 - Renault SAS"/>
    <s v="France"/>
    <s v="Europe"/>
    <s v="9655725980"/>
    <m/>
    <m/>
    <m/>
    <m/>
    <s v="X"/>
    <s v="N"/>
    <s v="Rubber Dampers"/>
    <s v="Engine"/>
    <s v="Rubber and Viscous Dampers"/>
    <s v="Rubber &amp; Viscous Dampening Assemblies"/>
    <s v="Light Vehicle"/>
    <s v="Renault/Nissan"/>
    <s v="Other"/>
    <s v="In Production"/>
    <n v="8727.8539040199994"/>
    <n v="4969.2304248999999"/>
    <n v="2411.8440556"/>
    <n v="2453.4275738000001"/>
    <n v="2453.4275738000001"/>
    <n v="21015.78353212"/>
    <n v="0"/>
    <n v="0"/>
    <n v="4969.2304248999999"/>
    <n v="0"/>
  </r>
  <r>
    <s v="Metaldyne"/>
    <s v="Vibration Control Systems"/>
    <s v="Lyon"/>
    <s v="3rd Party Sale"/>
    <b v="1"/>
    <s v="France"/>
    <s v="Europe"/>
    <x v="29"/>
    <s v="600786 - Renault SAS"/>
    <s v="France"/>
    <s v="Europe"/>
    <s v="PIE123035704R/--A"/>
    <m/>
    <m/>
    <m/>
    <m/>
    <s v="X"/>
    <s v="N"/>
    <s v="Rubber Dampers"/>
    <s v="Engine"/>
    <s v="Rubber and Viscous Dampers"/>
    <s v="Rubber &amp; Viscous Dampening Assemblies"/>
    <s v="Light Vehicle"/>
    <s v="Renault/Nissan"/>
    <s v="Other"/>
    <s v="In Production"/>
    <n v="19944.598319999994"/>
    <n v="0"/>
    <n v="0"/>
    <n v="0"/>
    <n v="0"/>
    <n v="19944.598319999994"/>
    <n v="0"/>
    <n v="0"/>
    <n v="0"/>
    <n v="0"/>
  </r>
  <r>
    <s v="Metaldyne"/>
    <s v="Vibration Control Systems"/>
    <s v="Lyon"/>
    <s v="3rd Party Sale"/>
    <b v="1"/>
    <s v="France"/>
    <s v="Europe"/>
    <x v="29"/>
    <s v="600786 - Renault SAS"/>
    <s v="France"/>
    <s v="Europe"/>
    <s v="123034176R"/>
    <m/>
    <m/>
    <m/>
    <m/>
    <s v="X"/>
    <s v="N"/>
    <s v="Isolation Pulleys"/>
    <s v="Engine"/>
    <s v="Rubber and Viscous Dampers"/>
    <s v="Rubber &amp; Viscous Dampening Assemblies"/>
    <s v="Light Vehicle"/>
    <s v="Renault/Nissan"/>
    <s v="Other"/>
    <s v="In Production"/>
    <n v="14845.209477423879"/>
    <n v="0"/>
    <n v="0"/>
    <n v="0"/>
    <n v="0"/>
    <n v="14845.209477423879"/>
    <n v="0"/>
    <n v="0"/>
    <n v="0"/>
    <n v="0"/>
  </r>
  <r>
    <s v="Metaldyne"/>
    <s v="Vibration Control Systems"/>
    <s v="Lyon"/>
    <s v="3rd Party Sale"/>
    <b v="1"/>
    <s v="France"/>
    <s v="Europe"/>
    <x v="29"/>
    <s v="600786 - Renault SAS"/>
    <s v="France"/>
    <s v="Europe"/>
    <s v="8200386446"/>
    <m/>
    <m/>
    <m/>
    <m/>
    <s v="X"/>
    <s v="N"/>
    <s v="Rubber Dampers"/>
    <s v="Engine"/>
    <s v="Rubber and Viscous Dampers"/>
    <s v="Rubber &amp; Viscous Dampening Assemblies"/>
    <s v="Light Vehicle"/>
    <s v="Renault/Nissan"/>
    <s v="Other"/>
    <s v="In Production"/>
    <n v="7869.3885416840021"/>
    <n v="4505.6132162000004"/>
    <n v="2186.8248247000001"/>
    <n v="0"/>
    <n v="0"/>
    <n v="14561.826582584003"/>
    <n v="0"/>
    <n v="0"/>
    <n v="4505.6132162000004"/>
    <n v="0"/>
  </r>
  <r>
    <s v="Metaldyne"/>
    <s v="Vibration Control Systems"/>
    <s v="Lyon"/>
    <s v="3rd Party Sale"/>
    <b v="1"/>
    <s v="France"/>
    <s v="Europe"/>
    <x v="29"/>
    <s v="600786 - Renault SAS"/>
    <s v="France"/>
    <s v="Europe"/>
    <s v="8201059878-SP"/>
    <m/>
    <m/>
    <m/>
    <m/>
    <s v="X"/>
    <s v="N"/>
    <s v="Rubber Dampers"/>
    <s v="Engine"/>
    <s v="Rubber and Viscous Dampers"/>
    <s v="Rubber &amp; Viscous Dampening Assemblies"/>
    <s v="Light Vehicle"/>
    <s v="Renault/Nissan"/>
    <s v="Other"/>
    <s v="In Production"/>
    <n v="1360.5287680000001"/>
    <n v="2732.4905509"/>
    <n v="2755.3565806000001"/>
    <n v="2755.3565806000001"/>
    <n v="2755.3565805999997"/>
    <n v="12359.0890607"/>
    <n v="0"/>
    <n v="0"/>
    <n v="2732.4905509"/>
    <n v="0"/>
  </r>
  <r>
    <s v="Metaldyne"/>
    <s v="Vibration Control Systems"/>
    <s v="Lyon"/>
    <s v="3rd Party Sale"/>
    <b v="1"/>
    <s v="France"/>
    <s v="Europe"/>
    <x v="29"/>
    <s v="600786 - Renault SAS"/>
    <s v="France"/>
    <s v="Europe"/>
    <s v="8200386453"/>
    <m/>
    <m/>
    <m/>
    <m/>
    <s v="X"/>
    <s v="N"/>
    <s v="Rubber Dampers"/>
    <s v="Engine"/>
    <s v="Rubber and Viscous Dampers"/>
    <s v="Rubber &amp; Viscous Dampening Assemblies"/>
    <s v="Light Vehicle"/>
    <s v="Renault/Nissan"/>
    <s v="Other"/>
    <s v="In Production"/>
    <n v="6077.9385316879998"/>
    <n v="3429.1686630999993"/>
    <n v="1664.3663800999998"/>
    <n v="0"/>
    <n v="0"/>
    <n v="11171.473574887999"/>
    <n v="0"/>
    <n v="0"/>
    <n v="3429.1686630999993"/>
    <n v="0"/>
  </r>
  <r>
    <s v="Metaldyne"/>
    <s v="Vibration Control Systems"/>
    <s v="Lyon"/>
    <s v="3rd Party Sale"/>
    <b v="1"/>
    <s v="France"/>
    <s v="Europe"/>
    <x v="29"/>
    <s v="600786 - Renault SAS"/>
    <s v="France"/>
    <s v="Europe"/>
    <s v="123033448R-SP"/>
    <m/>
    <m/>
    <m/>
    <m/>
    <s v="X"/>
    <s v="N"/>
    <s v="Rubber Dampers"/>
    <s v="Engine"/>
    <s v="Rubber and Viscous Dampers"/>
    <s v="Rubber &amp; Viscous Dampening Assemblies"/>
    <s v="Light Vehicle"/>
    <s v="Renault/Nissan"/>
    <s v="RenaultNissan S1G"/>
    <s v="In Production"/>
    <n v="876.26562130000002"/>
    <n v="1897.5519230999998"/>
    <n v="1916.8111117000003"/>
    <n v="1907.0392083000004"/>
    <n v="1907.0392083000002"/>
    <n v="8504.7070727000009"/>
    <n v="0"/>
    <n v="0"/>
    <n v="1897.5519230999998"/>
    <n v="0"/>
  </r>
  <r>
    <s v="Metaldyne"/>
    <s v="Vibration Control Systems"/>
    <s v="Lyon"/>
    <s v="3rd Party Sale"/>
    <b v="1"/>
    <s v="France"/>
    <s v="Europe"/>
    <x v="29"/>
    <s v="600786 - Renault SAS"/>
    <s v="France"/>
    <s v="Europe"/>
    <s v="8200817580"/>
    <m/>
    <m/>
    <m/>
    <m/>
    <s v="X"/>
    <s v="N"/>
    <s v="Isolation Pulleys"/>
    <s v="Engine"/>
    <s v="Rubber and Viscous Dampers"/>
    <s v="Rubber &amp; Viscous Dampening Assemblies"/>
    <s v="Light Vehicle"/>
    <s v="Renault/Nissan"/>
    <s v="RenaultNissan F"/>
    <s v="In Production"/>
    <n v="4250.2440711419995"/>
    <n v="2091.0266551999998"/>
    <n v="2091.0266551999998"/>
    <n v="0"/>
    <n v="0"/>
    <n v="8432.2973815419991"/>
    <n v="0"/>
    <n v="0"/>
    <n v="2091.0266551999998"/>
    <n v="0"/>
  </r>
  <r>
    <s v="Metaldyne"/>
    <s v="Vibration Control Systems"/>
    <s v="Barcelona"/>
    <s v="3rd Party Sale"/>
    <b v="1"/>
    <s v="Spain"/>
    <s v="Europe"/>
    <x v="29"/>
    <s v="600170 - Fasa Renault"/>
    <s v="Spain"/>
    <s v="Europe"/>
    <s v="123034818R"/>
    <s v="172"/>
    <s v="Contrat 575487"/>
    <m/>
    <m/>
    <s v="X"/>
    <s v="N"/>
    <s v="Rubber Dampers"/>
    <s v="Engine"/>
    <s v="Rubber and Viscous Dampers"/>
    <s v="Rubber &amp; Viscous Dampening Assemblies"/>
    <s v="Light Vehicle"/>
    <s v="Renault/Nissan"/>
    <s v="Other"/>
    <s v="High Probability"/>
    <n v="7946.7868105455"/>
    <n v="0"/>
    <n v="0"/>
    <n v="0"/>
    <n v="0"/>
    <n v="7946.7868105455"/>
    <n v="1"/>
    <n v="0"/>
    <n v="0"/>
    <n v="1"/>
  </r>
  <r>
    <s v="Metaldyne"/>
    <s v="Vibration Control Systems"/>
    <s v="Lyon"/>
    <s v="3rd Party Sale"/>
    <b v="1"/>
    <s v="France"/>
    <s v="Europe"/>
    <x v="29"/>
    <s v="600786 - Renault SAS"/>
    <s v="France"/>
    <s v="Europe"/>
    <s v="8200315270"/>
    <m/>
    <m/>
    <m/>
    <m/>
    <s v="X"/>
    <s v="N"/>
    <s v="Rubber Dampers"/>
    <s v="Engine"/>
    <s v="Rubber and Viscous Dampers"/>
    <s v="Rubber &amp; Viscous Dampening Assemblies"/>
    <s v="Light Vehicle"/>
    <s v="Renault/Nissan"/>
    <s v="RenaultNissan F"/>
    <s v="In Production"/>
    <n v="3121.0734698897995"/>
    <n v="921.74940659999993"/>
    <n v="921.74940659999993"/>
    <n v="921.74940659999982"/>
    <n v="921.74940659999993"/>
    <n v="6808.0710962897992"/>
    <n v="0"/>
    <n v="0"/>
    <n v="921.74940659999993"/>
    <n v="0"/>
  </r>
  <r>
    <s v="Metaldyne"/>
    <s v="Vibration Control Systems"/>
    <s v="Lyon"/>
    <s v="3rd Party Sale"/>
    <b v="1"/>
    <s v="France"/>
    <s v="Europe"/>
    <x v="29"/>
    <s v="600786 - Renault SAS"/>
    <s v="France"/>
    <s v="Europe"/>
    <s v="7700858731"/>
    <m/>
    <m/>
    <m/>
    <m/>
    <s v="X"/>
    <s v="N"/>
    <s v="Rubber Dampers"/>
    <s v="Engine"/>
    <s v="Rubber and Viscous Dampers"/>
    <s v="Rubber &amp; Viscous Dampening Assemblies"/>
    <s v="Light Vehicle"/>
    <s v="Renault/Nissan"/>
    <s v="Other"/>
    <s v="In Production"/>
    <n v="851.51785399999994"/>
    <n v="0"/>
    <n v="0"/>
    <n v="1674.6517797000001"/>
    <n v="1674.6517797000001"/>
    <n v="4200.8214134000009"/>
    <n v="0"/>
    <n v="0"/>
    <n v="0"/>
    <n v="0"/>
  </r>
  <r>
    <s v="Metaldyne"/>
    <s v="Vibration Control Systems"/>
    <s v="Lyon"/>
    <s v="3rd Party Sale"/>
    <b v="1"/>
    <s v="France"/>
    <s v="Europe"/>
    <x v="29"/>
    <s v="600786 - Renault SAS"/>
    <s v="France"/>
    <s v="Europe"/>
    <s v="8200386451"/>
    <m/>
    <m/>
    <m/>
    <m/>
    <s v="X"/>
    <s v="N"/>
    <s v="Rubber Dampers"/>
    <s v="Engine"/>
    <s v="Rubber and Viscous Dampers"/>
    <s v="Rubber &amp; Viscous Dampening Assemblies"/>
    <s v="Light Vehicle"/>
    <s v="Renault/Nissan"/>
    <s v="Other"/>
    <s v="In Production"/>
    <n v="4084.653735936"/>
    <n v="0"/>
    <n v="0"/>
    <n v="0"/>
    <n v="0"/>
    <n v="4084.653735936"/>
    <n v="0"/>
    <n v="0"/>
    <n v="0"/>
    <n v="0"/>
  </r>
  <r>
    <s v="Metaldyne"/>
    <s v="Vibration Control Systems"/>
    <s v="Lyon"/>
    <s v="3rd Party Sale"/>
    <b v="1"/>
    <s v="France"/>
    <s v="Europe"/>
    <x v="29"/>
    <s v="600786 - Renault SAS"/>
    <s v="France"/>
    <s v="Europe"/>
    <s v="8200386460"/>
    <m/>
    <m/>
    <m/>
    <m/>
    <s v="X"/>
    <s v="N"/>
    <s v="Rubber Dampers"/>
    <s v="Engine"/>
    <s v="Rubber and Viscous Dampers"/>
    <s v="Rubber &amp; Viscous Dampening Assemblies"/>
    <s v="Light Vehicle"/>
    <s v="Renault/Nissan"/>
    <s v="Other"/>
    <s v="In Production"/>
    <n v="1468.9339420560002"/>
    <n v="1514.8775341"/>
    <n v="0"/>
    <n v="0"/>
    <n v="0"/>
    <n v="2983.811476156"/>
    <n v="0"/>
    <n v="0"/>
    <n v="1514.8775341"/>
    <n v="0"/>
  </r>
  <r>
    <s v="Metaldyne"/>
    <s v="Vibration Control Systems"/>
    <s v="Lyon"/>
    <s v="3rd Party Sale"/>
    <b v="1"/>
    <s v="France"/>
    <s v="Europe"/>
    <x v="29"/>
    <s v="600786 - Renault SAS"/>
    <s v="France"/>
    <s v="Europe"/>
    <s v="123038614R-SP"/>
    <m/>
    <m/>
    <m/>
    <m/>
    <s v="X"/>
    <s v="N"/>
    <s v="Rubber Dampers"/>
    <s v="Engine"/>
    <s v="Rubber and Viscous Dampers"/>
    <s v="Rubber &amp; Viscous Dampening Assemblies"/>
    <s v="Light Vehicle"/>
    <s v="Renault/Nissan"/>
    <s v="RenaultNissan S1G"/>
    <s v="In Production"/>
    <n v="254.20573240000004"/>
    <n v="496.36004849999995"/>
    <n v="496.36004849999989"/>
    <n v="506.09259830000002"/>
    <n v="506.09259830000002"/>
    <n v="2259.111026"/>
    <n v="0"/>
    <n v="0"/>
    <n v="496.36004849999995"/>
    <n v="0"/>
  </r>
  <r>
    <s v="Metaldyne"/>
    <s v="Vibration Control Systems"/>
    <s v="Lyon"/>
    <s v="3rd Party Sale"/>
    <b v="1"/>
    <s v="France"/>
    <s v="Europe"/>
    <x v="29"/>
    <s v="600786 - Renault SAS"/>
    <s v="France"/>
    <s v="Europe"/>
    <s v="8200817574"/>
    <m/>
    <m/>
    <m/>
    <m/>
    <s v="X"/>
    <s v="N"/>
    <s v="Isolation Pulleys"/>
    <s v="Engine"/>
    <s v="Rubber and Viscous Dampers"/>
    <s v="Rubber &amp; Viscous Dampening Assemblies"/>
    <s v="Light Vehicle"/>
    <s v="Renault/Nissan"/>
    <s v="RenaultNissan M1D"/>
    <s v="In Production"/>
    <n v="1998.4820593999998"/>
    <n v="0"/>
    <n v="0"/>
    <n v="0"/>
    <n v="0"/>
    <n v="1998.4820593999998"/>
    <n v="0"/>
    <n v="0"/>
    <n v="0"/>
    <n v="0"/>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1997.3593166699998"/>
    <n v="0"/>
    <n v="0"/>
    <n v="0"/>
    <n v="0"/>
    <n v="1997.3593166699998"/>
    <n v="0"/>
    <n v="0"/>
    <n v="0"/>
    <n v="0"/>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415.51246499999996"/>
    <n v="0"/>
    <n v="0"/>
    <n v="0"/>
    <n v="0"/>
    <n v="415.51246499999996"/>
    <n v="0"/>
    <n v="0"/>
    <n v="0"/>
    <n v="0"/>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415.51246499999996"/>
    <n v="0"/>
    <n v="0"/>
    <n v="0"/>
    <n v="0"/>
    <n v="415.51246499999996"/>
    <n v="0"/>
    <n v="0"/>
    <n v="0"/>
    <n v="0"/>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277.00830999999999"/>
    <n v="0"/>
    <n v="0"/>
    <n v="0"/>
    <n v="0"/>
    <n v="277.00830999999999"/>
    <n v="0"/>
    <n v="0"/>
    <n v="0"/>
    <n v="0"/>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277.00830999999999"/>
    <n v="0"/>
    <n v="0"/>
    <n v="0"/>
    <n v="0"/>
    <n v="277.00830999999999"/>
    <n v="0"/>
    <n v="0"/>
    <n v="0"/>
    <n v="0"/>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250.58494990869997"/>
    <n v="0"/>
    <n v="0"/>
    <n v="0"/>
    <n v="0"/>
    <n v="250.58494990869997"/>
    <n v="0"/>
    <n v="0"/>
    <n v="0"/>
    <n v="0"/>
  </r>
  <r>
    <s v="Metaldyne"/>
    <s v="Vibration Control Systems"/>
    <s v="Barcelona"/>
    <s v="3rd Party Sale"/>
    <b v="0"/>
    <s v="Spain"/>
    <s v="Europe"/>
    <x v="29"/>
    <s v="500108 - Renault"/>
    <s v="Spain"/>
    <s v="Europe"/>
    <s v="H5Gen2 Rebate"/>
    <m/>
    <m/>
    <m/>
    <m/>
    <s v="X"/>
    <s v="N"/>
    <s v="Isolation Pulleys"/>
    <s v="Engine"/>
    <s v="Rubber and Viscous Dampers"/>
    <s v="Rubber &amp; Viscous Dampening Assemblies"/>
    <s v="Light Vehicle"/>
    <s v="Renault/Nissan"/>
    <s v="RenaultNissan S1G"/>
    <s v="In Production"/>
    <n v="-167225.94450000001"/>
    <n v="0"/>
    <n v="0"/>
    <n v="0"/>
    <n v="0"/>
    <n v="-167225.94450000001"/>
    <n v="0"/>
    <n v="0"/>
    <n v="0"/>
    <n v="0"/>
  </r>
  <r>
    <s v="Grede"/>
    <s v="Foundry"/>
    <s v="Reedsburg"/>
    <s v="3rd Party Sale"/>
    <m/>
    <s v="United States"/>
    <s v="North America"/>
    <x v="30"/>
    <s v="Volkswagen"/>
    <m/>
    <s v="North America"/>
    <s v="3QF505351"/>
    <m/>
    <s v="Grede LOI"/>
    <m/>
    <m/>
    <s v="X"/>
    <s v="N"/>
    <s v="Control Arm"/>
    <s v="SAFETY - CRITICAL"/>
    <s v="Arm"/>
    <s v="Ductile Iron Casting &amp; Related Machining"/>
    <s v="Light Vehicle"/>
    <s v="Volkswagen"/>
    <s v="Non-Automotive"/>
    <s v="Awarded"/>
    <n v="359707.2"/>
    <n v="2994140"/>
    <n v="2968840"/>
    <n v="2968840"/>
    <n v="2968840"/>
    <n v="12260367.199999999"/>
    <n v="0"/>
    <n v="0"/>
    <n v="2994140"/>
    <n v="1"/>
  </r>
  <r>
    <s v="Metaldyne"/>
    <s v="Forged Products"/>
    <s v="Zell"/>
    <s v="3rd Party Sale"/>
    <b v="1"/>
    <s v="Germany"/>
    <s v="Europe"/>
    <x v="30"/>
    <s v="600527 - Volkswagen  Kassel"/>
    <s v="Germany"/>
    <s v="Europe"/>
    <s v="OBH 409 159 C"/>
    <m/>
    <m/>
    <m/>
    <m/>
    <s v="X"/>
    <s v="N"/>
    <s v="Side Gears"/>
    <s v="DRIVELINE"/>
    <s v="Differential Gears and Pinions"/>
    <s v="Cold/Warm Forging &amp; Machining"/>
    <s v="Light Vehicle"/>
    <s v="Volkswagen"/>
    <s v="Volkswagen DQ"/>
    <s v="Awarded"/>
    <n v="2148636.3993891999"/>
    <n v="6758084.4036660995"/>
    <n v="7944717.5214324994"/>
    <n v="9824462.4563339017"/>
    <n v="9574905.3742977008"/>
    <n v="36250806.155119404"/>
    <n v="0"/>
    <n v="0"/>
    <n v="6758084.4036660995"/>
    <n v="0"/>
  </r>
  <r>
    <s v="Metaldyne"/>
    <s v="Forged Products"/>
    <s v="Zell"/>
    <s v="3rd Party Sale"/>
    <b v="1"/>
    <s v="Germany"/>
    <s v="Europe"/>
    <x v="30"/>
    <s v="600527 - Volkswagen  Kassel"/>
    <s v="Germany"/>
    <s v="Europe"/>
    <s v="OBT 409 159 A"/>
    <m/>
    <m/>
    <m/>
    <m/>
    <s v="X"/>
    <s v="N"/>
    <s v="Side Gears"/>
    <s v="DRIVELINE"/>
    <s v="Differential Gears and Pinions"/>
    <s v="Cold/Warm Forging &amp; Machining"/>
    <s v="Light Vehicle"/>
    <s v="Volkswagen"/>
    <s v="Volkswagen DQ"/>
    <s v="Awarded"/>
    <n v="586364.8202537999"/>
    <n v="2843821.8976237001"/>
    <n v="3707625.7162485002"/>
    <n v="5067008.4177846992"/>
    <n v="5067008.4178849999"/>
    <n v="17271829.269795701"/>
    <n v="0"/>
    <n v="0"/>
    <n v="2843821.8976237001"/>
    <n v="0"/>
  </r>
  <r>
    <s v="Metaldyne"/>
    <s v="Forged Products"/>
    <s v="Zell"/>
    <s v="3rd Party Sale"/>
    <b v="1"/>
    <s v="Germany"/>
    <s v="Europe"/>
    <x v="30"/>
    <s v="600527 - Volkswagen  Kassel"/>
    <s v="Germany"/>
    <s v="Europe"/>
    <s v="OBH 409 169"/>
    <m/>
    <m/>
    <m/>
    <m/>
    <s v="X"/>
    <s v="N"/>
    <s v="Pinions"/>
    <s v="DRIVELINE"/>
    <s v="Differential Gears and Pinions"/>
    <s v="Cold/Warm Forging &amp; Machining"/>
    <s v="Light Vehicle"/>
    <s v="Volkswagen"/>
    <s v="Volkswagen DQ"/>
    <s v="Awarded"/>
    <n v="602016.97925870004"/>
    <n v="2071681.7811992001"/>
    <n v="2530695.1634801999"/>
    <n v="3249186.7031246996"/>
    <n v="3215228.9418549007"/>
    <n v="11668809.568917699"/>
    <n v="0"/>
    <n v="0"/>
    <n v="2071681.7811992001"/>
    <n v="0"/>
  </r>
  <r>
    <s v="Metaldyne"/>
    <s v="Forged Products"/>
    <s v="Zell"/>
    <s v="3rd Party Sale"/>
    <b v="1"/>
    <s v="Germany"/>
    <s v="Europe"/>
    <x v="30"/>
    <s v="600527 - Volkswagen  Kassel"/>
    <s v="Germany"/>
    <s v="Europe"/>
    <s v="02E 409 159 C"/>
    <m/>
    <m/>
    <m/>
    <m/>
    <s v="X"/>
    <s v="N"/>
    <s v="Differential Gears"/>
    <s v="DRIVELINE"/>
    <s v="Differential Gears and Pinions"/>
    <s v="Cold/Warm Forging &amp; Machining"/>
    <s v="Light Vehicle"/>
    <s v="Volkswagen"/>
    <s v="Volkswagen HL, DQ"/>
    <s v="In Production"/>
    <n v="4737236.849348125"/>
    <n v="2896627.7962922002"/>
    <n v="2100655.1897466001"/>
    <n v="444845.29713369999"/>
    <n v="444847.76858810004"/>
    <n v="10624212.901108723"/>
    <n v="0"/>
    <n v="0"/>
    <n v="2896627.7962922002"/>
    <n v="0"/>
  </r>
  <r>
    <s v="Metaldyne"/>
    <s v="Forged Products"/>
    <s v="Nurnberg"/>
    <s v="3rd Party Sale"/>
    <b v="1"/>
    <s v="Germany"/>
    <s v="Europe"/>
    <x v="30"/>
    <s v="600526 - Volkswagen  Wolfsburg"/>
    <s v="Germany"/>
    <s v="Europe"/>
    <s v="02M 311 286 AH ANG"/>
    <m/>
    <m/>
    <m/>
    <m/>
    <s v="X"/>
    <s v="N"/>
    <s v="Transmission Brackets"/>
    <s v="Transmission"/>
    <s v="Other Transmission Products"/>
    <s v="Cold/Warm Forging &amp; Machining"/>
    <s v="Light Vehicle"/>
    <s v="Volkswagen"/>
    <s v="Volkswagen MQ"/>
    <s v="In Production"/>
    <n v="2164414.2544076256"/>
    <n v="1927368.3808349015"/>
    <n v="1927352.3004104034"/>
    <n v="1927367.4685840025"/>
    <n v="1927355.0375089983"/>
    <n v="9873857.4417459313"/>
    <n v="0"/>
    <n v="0"/>
    <n v="1927368.3808349015"/>
    <n v="0"/>
  </r>
  <r>
    <s v="Metaldyne"/>
    <s v="Vibration Control Systems"/>
    <s v="Halifax"/>
    <s v="3rd Party Sale"/>
    <b v="1"/>
    <s v="UK"/>
    <s v="Europe"/>
    <x v="30"/>
    <s v="500087 - Volkswagen"/>
    <s v="Hungary"/>
    <s v="Europe"/>
    <s v="OP2 105 251"/>
    <m/>
    <m/>
    <m/>
    <m/>
    <s v="X"/>
    <s v="N"/>
    <s v="Viscous Dampers"/>
    <s v="Engine"/>
    <s v="Rubber and Viscous Dampers"/>
    <s v="Rubber &amp; Viscous Dampening Assemblies"/>
    <s v="Light Vehicle"/>
    <s v="Volkswagen"/>
    <s v="Volkswagen EA839/825"/>
    <s v="Awarded"/>
    <n v="23426.180887099999"/>
    <n v="742679.51683900005"/>
    <n v="1981238.1403260003"/>
    <n v="2893126.5669148993"/>
    <n v="2964984.9488164997"/>
    <n v="8605455.3537834994"/>
    <n v="0"/>
    <n v="0"/>
    <n v="742679.51683900005"/>
    <n v="0"/>
  </r>
  <r>
    <s v="Metaldyne"/>
    <s v="Forged Products"/>
    <s v="Zell"/>
    <s v="3rd Party Sale"/>
    <b v="1"/>
    <s v="Germany"/>
    <s v="Europe"/>
    <x v="30"/>
    <s v="600527 - Volkswagen  Kassel"/>
    <s v="Germany"/>
    <s v="Europe"/>
    <s v="02E 409 169 A"/>
    <m/>
    <m/>
    <m/>
    <m/>
    <s v="X"/>
    <s v="N"/>
    <s v="Differential Gears"/>
    <s v="DRIVELINE"/>
    <s v="Differential Gears and Pinions"/>
    <s v="Cold/Warm Forging &amp; Machining"/>
    <s v="Light Vehicle"/>
    <s v="Volkswagen"/>
    <s v="Volkswagen DQ"/>
    <s v="In Production"/>
    <n v="2567894.2750508864"/>
    <n v="1718217.3034244005"/>
    <n v="1346316.4387945"/>
    <n v="331970.25598349998"/>
    <n v="331970.25601690001"/>
    <n v="6296368.529270187"/>
    <n v="0"/>
    <n v="0"/>
    <n v="1718217.3034244005"/>
    <n v="0"/>
  </r>
  <r>
    <s v="Metaldyne"/>
    <s v="Forged Products"/>
    <s v="Zell"/>
    <s v="3rd Party Sale"/>
    <b v="0"/>
    <s v="Germany"/>
    <s v="Europe"/>
    <x v="30"/>
    <s v="500087 - Volkswagen"/>
    <s v="Germany"/>
    <s v="Europe"/>
    <s v="Material Recovery - Euros Z"/>
    <m/>
    <m/>
    <m/>
    <m/>
    <s v="X"/>
    <s v="N"/>
    <s v="Materials"/>
    <s v="DRIVELINE"/>
    <s v="Differential Gears and Pinions"/>
    <s v="Cold/Warm Forging &amp; Machining"/>
    <s v="Light Vehicle"/>
    <s v="Volkswagen"/>
    <s v="Other"/>
    <s v="In Production"/>
    <n v="247428.91342880001"/>
    <n v="995694.48905139999"/>
    <n v="1126069.4095703999"/>
    <n v="1280537.1293672002"/>
    <n v="1235047.2131046001"/>
    <n v="4884777.1545224003"/>
    <n v="0"/>
    <n v="0"/>
    <n v="995694.48905139999"/>
    <n v="0"/>
  </r>
  <r>
    <s v="Metaldyne"/>
    <s v="Forged Products"/>
    <s v="Zell"/>
    <s v="3rd Party Sale"/>
    <b v="1"/>
    <s v="Germany"/>
    <s v="Europe"/>
    <x v="30"/>
    <s v="600385 - Audi Kassel"/>
    <s v="Germany"/>
    <s v="Europe"/>
    <s v="06M 105 211 A"/>
    <m/>
    <m/>
    <m/>
    <m/>
    <s v="X"/>
    <s v="N"/>
    <s v="VVT Sprockets"/>
    <s v="Engine"/>
    <s v="VVT Products"/>
    <s v="Cold/Warm Forging &amp; Machining"/>
    <s v="Light Vehicle"/>
    <s v="Volkswagen"/>
    <s v="Volkswagen EA839/825"/>
    <s v="Awarded"/>
    <n v="43141.069274900001"/>
    <n v="699509.89883990004"/>
    <n v="1318787.9657314999"/>
    <n v="1279072.9483623998"/>
    <n v="1272393.4715249001"/>
    <n v="4612905.3537336001"/>
    <n v="0"/>
    <n v="0"/>
    <n v="699509.89883990004"/>
    <n v="0"/>
  </r>
  <r>
    <s v="Metaldyne"/>
    <s v="Forged Products"/>
    <s v="Nurnberg"/>
    <s v="3rd Party Sale"/>
    <b v="1"/>
    <s v="Germany"/>
    <s v="Europe"/>
    <x v="30"/>
    <s v="600527 - Volkswagen  Kassel"/>
    <s v="Germany"/>
    <s v="Europe"/>
    <s v="0DD 311 105 ANG"/>
    <m/>
    <m/>
    <m/>
    <m/>
    <s v="X"/>
    <s v="N"/>
    <s v="Drive Shafts"/>
    <s v="DRIVELINE"/>
    <s v="Driveline Shaft Products"/>
    <s v="Cold/Warm Forging &amp; Machining"/>
    <s v="Light Vehicle"/>
    <s v="Volkswagen"/>
    <s v="Volkswagen DQ"/>
    <s v="In Production"/>
    <n v="725778.62188700831"/>
    <n v="944057.04135800013"/>
    <n v="915759.65903150011"/>
    <n v="915689.69641229999"/>
    <n v="915751.72259980009"/>
    <n v="4417036.7412886079"/>
    <n v="0"/>
    <n v="0"/>
    <n v="944057.04135800013"/>
    <n v="0"/>
  </r>
  <r>
    <s v="Metaldyne"/>
    <s v="Forged Products"/>
    <s v="Zell"/>
    <s v="3rd Party Sale"/>
    <b v="1"/>
    <s v="Germany"/>
    <s v="Europe"/>
    <x v="30"/>
    <s v="601317 - Audi Hungary"/>
    <s v="Hungary"/>
    <s v="Europe"/>
    <s v="059 105 211 C"/>
    <m/>
    <m/>
    <m/>
    <m/>
    <s v="X"/>
    <s v="N"/>
    <s v="VVT Sprockets"/>
    <s v="Engine"/>
    <s v="VVT Products"/>
    <s v="Cold/Warm Forging &amp; Machining"/>
    <s v="Light Vehicle"/>
    <s v="Volkswagen"/>
    <s v="Other"/>
    <s v="In Production"/>
    <n v="565847.29318368714"/>
    <n v="818274.45107509999"/>
    <n v="940999.2531783001"/>
    <n v="940999.25314500008"/>
    <n v="940999.25313360011"/>
    <n v="4207119.5037156865"/>
    <n v="0"/>
    <n v="0"/>
    <n v="818274.45107509999"/>
    <n v="0"/>
  </r>
  <r>
    <s v="Metaldyne"/>
    <s v="Forged Products"/>
    <s v="Nurnberg"/>
    <s v="3rd Party Sale"/>
    <b v="1"/>
    <s v="Germany"/>
    <s v="Europe"/>
    <x v="30"/>
    <s v="600527 - Volkswagen  Kassel"/>
    <s v="Germany"/>
    <s v="Europe"/>
    <s v="0DD 311 208 ANG"/>
    <m/>
    <m/>
    <m/>
    <m/>
    <s v="X"/>
    <s v="N"/>
    <s v="Drive Shafts"/>
    <s v="DRIVELINE"/>
    <s v="Driveline Shaft Products"/>
    <s v="Cold/Warm Forging &amp; Machining"/>
    <s v="Light Vehicle"/>
    <s v="Volkswagen"/>
    <s v="Volkswagen DQ"/>
    <s v="In Production"/>
    <n v="602824.71435004473"/>
    <n v="794581.87269189989"/>
    <n v="770762.60981980013"/>
    <n v="770703.72477050009"/>
    <n v="770755.93001270015"/>
    <n v="3709628.8516449453"/>
    <n v="0"/>
    <n v="0"/>
    <n v="794581.87269189989"/>
    <n v="0"/>
  </r>
  <r>
    <s v="Metaldyne"/>
    <s v="Forged Products"/>
    <s v="Nurnberg"/>
    <s v="3rd Party Sale"/>
    <b v="1"/>
    <s v="Germany"/>
    <s v="Europe"/>
    <x v="30"/>
    <s v="600527 - Volkswagen  Kassel"/>
    <s v="Germany"/>
    <s v="Europe"/>
    <s v="0DD 311 205 ANG"/>
    <m/>
    <m/>
    <m/>
    <m/>
    <s v="X"/>
    <s v="N"/>
    <s v="Drive Shafts"/>
    <s v="DRIVELINE"/>
    <s v="Driveline Shaft Products"/>
    <s v="Cold/Warm Forging &amp; Machining"/>
    <s v="Light Vehicle"/>
    <s v="Volkswagen"/>
    <s v="Volkswagen DQ"/>
    <s v="In Production"/>
    <n v="533347.24399363645"/>
    <n v="743451.01804819994"/>
    <n v="721137.7674942998"/>
    <n v="721121.90243449993"/>
    <n v="721156.13293900015"/>
    <n v="3440214.0649096365"/>
    <n v="0"/>
    <n v="0"/>
    <n v="743451.01804819994"/>
    <n v="0"/>
  </r>
  <r>
    <s v="Metaldyne"/>
    <s v="Forged Products"/>
    <s v="Nurnberg"/>
    <s v="3rd Party Sale"/>
    <b v="1"/>
    <s v="Germany"/>
    <s v="Europe"/>
    <x v="30"/>
    <s v="600527 - Volkswagen  Kassel"/>
    <s v="Germany"/>
    <s v="Europe"/>
    <s v="0DD 311 106 ANG"/>
    <m/>
    <m/>
    <m/>
    <m/>
    <s v="X"/>
    <s v="N"/>
    <s v="Drive Shafts"/>
    <s v="DRIVELINE"/>
    <s v="Driveline Shaft Products"/>
    <s v="Cold/Warm Forging &amp; Machining"/>
    <s v="Light Vehicle"/>
    <s v="Volkswagen"/>
    <s v="Volkswagen DQ"/>
    <s v="In Production"/>
    <n v="526143.37228263065"/>
    <n v="723785.14733069995"/>
    <n v="702057.54926999996"/>
    <n v="702050.34185420012"/>
    <n v="702075.42876679974"/>
    <n v="3356111.8395043304"/>
    <n v="0"/>
    <n v="0"/>
    <n v="723785.14733069995"/>
    <n v="0"/>
  </r>
  <r>
    <s v="Metaldyne"/>
    <s v="Forged Products"/>
    <s v="Nurnberg"/>
    <s v="3rd Party Sale"/>
    <b v="0"/>
    <s v="Germany"/>
    <s v="Europe"/>
    <x v="30"/>
    <s v="500087 - Volkswagen"/>
    <s v="Germany"/>
    <s v="Europe"/>
    <s v="Material Recovery - EUR N"/>
    <m/>
    <m/>
    <m/>
    <m/>
    <s v="X"/>
    <s v="N"/>
    <s v="Materials"/>
    <s v="Transmission"/>
    <s v="Other Transmission Products"/>
    <s v="Cold/Warm Forging &amp; Machining"/>
    <s v="Light Vehicle"/>
    <s v="Volkswagen"/>
    <s v="Other"/>
    <s v="In Production"/>
    <n v="333428.4662196"/>
    <n v="613747.08730580006"/>
    <n v="613740.39826789999"/>
    <n v="613739.28342830006"/>
    <n v="613738.16858890001"/>
    <n v="2788393.4038105002"/>
    <n v="0"/>
    <n v="0"/>
    <n v="613747.08730580006"/>
    <n v="0"/>
  </r>
  <r>
    <s v="Metaldyne"/>
    <s v="Vibration Control Systems"/>
    <s v="Halifax"/>
    <s v="3rd Party Sale"/>
    <b v="1"/>
    <s v="UK"/>
    <s v="Europe"/>
    <x v="30"/>
    <s v="601317 - Audi Hungary"/>
    <s v="Hungary"/>
    <s v="Europe"/>
    <s v="057105251AM"/>
    <m/>
    <m/>
    <m/>
    <m/>
    <s v="X"/>
    <s v="N"/>
    <s v="Viscous Dampers"/>
    <s v="Engine"/>
    <s v="Rubber and Viscous Dampers"/>
    <s v="Rubber &amp; Viscous Dampening Assemblies"/>
    <s v="Light Vehicle"/>
    <s v="Volkswagen"/>
    <s v="Other"/>
    <s v="In Production"/>
    <n v="177831.18061051695"/>
    <n v="313363.20351310004"/>
    <n v="557642.93097719993"/>
    <n v="809664.08699280012"/>
    <n v="824168.08012200007"/>
    <n v="2682669.4822156173"/>
    <n v="0"/>
    <n v="0"/>
    <n v="313363.20351310004"/>
    <n v="0"/>
  </r>
  <r>
    <s v="Metaldyne"/>
    <s v="Sintered Products"/>
    <s v="Ramos Sintered"/>
    <s v="3rd Party Sale"/>
    <b v="1"/>
    <s v="Mexico"/>
    <s v="North America"/>
    <x v="30"/>
    <s v="601154 - Volkswagen de Mexico"/>
    <s v="Mexico"/>
    <s v="North America"/>
    <s v="07K 105 243 F"/>
    <m/>
    <m/>
    <m/>
    <m/>
    <s v="X"/>
    <s v="N"/>
    <s v="Pulley/Damper Assemblies"/>
    <s v="Engine"/>
    <s v="Rubber and Viscous Dampers"/>
    <s v="Rubber &amp; Viscous Dampening Assemblies"/>
    <s v="Light Vehicle"/>
    <s v="Volkswagen"/>
    <s v="Other"/>
    <s v="In Production"/>
    <n v="1521516.4727999999"/>
    <n v="630031.5"/>
    <n v="157484.25"/>
    <n v="47250"/>
    <n v="47250"/>
    <n v="2403532.2227999996"/>
    <n v="0"/>
    <n v="0"/>
    <n v="630031.5"/>
    <n v="0"/>
  </r>
  <r>
    <s v="Metaldyne"/>
    <s v="Forged Products"/>
    <s v="Nurnberg"/>
    <s v="3rd Party Sale"/>
    <b v="1"/>
    <s v="Germany"/>
    <s v="Europe"/>
    <x v="30"/>
    <s v="600527 - Volkswagen  Kassel"/>
    <s v="Germany"/>
    <s v="Europe"/>
    <s v="02M 311 286 BM ANG"/>
    <m/>
    <m/>
    <m/>
    <m/>
    <s v="X"/>
    <s v="N"/>
    <s v="Transmission Brackets"/>
    <s v="Transmission"/>
    <s v="Other Transmission Products"/>
    <s v="Cold/Warm Forging &amp; Machining"/>
    <s v="Light Vehicle"/>
    <s v="Volkswagen"/>
    <s v="Volkswagen MQ"/>
    <s v="Awarded"/>
    <n v="16522.508094500005"/>
    <n v="530661.60365630093"/>
    <n v="530654.11186690012"/>
    <n v="530655.36063260003"/>
    <n v="530650.30364170042"/>
    <n v="2139143.8878920013"/>
    <n v="0"/>
    <n v="0"/>
    <n v="530661.60365630093"/>
    <n v="0"/>
  </r>
  <r>
    <s v="Metaldyne"/>
    <s v="Forged Products"/>
    <s v="Oslavany"/>
    <s v="3rd Party Sale"/>
    <b v="1"/>
    <s v="Czech Republic"/>
    <s v="Europe"/>
    <x v="30"/>
    <s v="600527 - Volkswagen  Kassel"/>
    <s v="Germany"/>
    <s v="Europe"/>
    <s v="0DD 141 188"/>
    <m/>
    <m/>
    <m/>
    <m/>
    <s v="X"/>
    <s v="N"/>
    <s v="Clutch Hubs"/>
    <s v="OTHER SPECIALTY PRODUCTS"/>
    <s v="Specialty Products &amp; Other"/>
    <s v="Cold/Warm Forging &amp; Machining"/>
    <s v="Light Vehicle"/>
    <s v="Volkswagen"/>
    <s v="Other"/>
    <s v="In Production"/>
    <n v="0"/>
    <n v="518008.09045470005"/>
    <n v="512438.82308450004"/>
    <n v="512438.82308450004"/>
    <n v="512445.6554014"/>
    <n v="2055331.3920251003"/>
    <n v="0"/>
    <n v="0"/>
    <n v="518008.09045470005"/>
    <n v="0"/>
  </r>
  <r>
    <s v="Metaldyne"/>
    <s v="Forged Products"/>
    <s v="Zell"/>
    <s v="3rd Party Sale"/>
    <b v="1"/>
    <s v="Germany"/>
    <s v="Europe"/>
    <x v="30"/>
    <s v="600527 - Volkswagen  Kassel"/>
    <s v="Germany"/>
    <s v="Europe"/>
    <s v="0AX 409 159 A"/>
    <m/>
    <m/>
    <m/>
    <m/>
    <s v="X"/>
    <s v="N"/>
    <s v="Side Gears"/>
    <s v="DRIVELINE"/>
    <s v="Differential Gears and Pinions"/>
    <s v="Cold/Warm Forging &amp; Machining"/>
    <s v="Light Vehicle"/>
    <s v="Volkswagen"/>
    <s v="Volkswagen MQ"/>
    <s v="Awarded"/>
    <n v="12507.128147099998"/>
    <n v="304189.51296199998"/>
    <n v="442575.96655070008"/>
    <n v="564487.86097399995"/>
    <n v="561568.88563500019"/>
    <n v="1885329.3542688"/>
    <n v="0"/>
    <n v="0"/>
    <n v="304189.51296199998"/>
    <n v="0"/>
  </r>
  <r>
    <s v="Metaldyne"/>
    <s v="Forged Products"/>
    <s v="Zell"/>
    <s v="3rd Party Sale"/>
    <b v="1"/>
    <s v="Germany"/>
    <s v="Europe"/>
    <x v="30"/>
    <s v="600527 - Volkswagen  Kassel"/>
    <s v="Germany"/>
    <s v="Europe"/>
    <s v="0AX 409 159"/>
    <m/>
    <m/>
    <m/>
    <m/>
    <s v="X"/>
    <s v="N"/>
    <s v="Side Gears"/>
    <s v="DRIVELINE"/>
    <s v="Differential Gears and Pinions"/>
    <s v="Cold/Warm Forging &amp; Machining"/>
    <s v="Light Vehicle"/>
    <s v="Volkswagen"/>
    <s v="Volkswagen MQ"/>
    <s v="Awarded"/>
    <n v="19893.672436242508"/>
    <n v="281701.23257519997"/>
    <n v="409840.34977509995"/>
    <n v="522737.16171390004"/>
    <n v="520006.87787680014"/>
    <n v="1754179.2943772427"/>
    <n v="0"/>
    <n v="0"/>
    <n v="281701.23257519997"/>
    <n v="0"/>
  </r>
  <r>
    <s v="Metaldyne"/>
    <s v="Forged Products"/>
    <s v="Zell"/>
    <s v="3rd Party Sale"/>
    <b v="1"/>
    <s v="Germany"/>
    <s v="Europe"/>
    <x v="30"/>
    <s v="600527 - Volkswagen  Kassel"/>
    <s v="Germany"/>
    <s v="Europe"/>
    <s v="0A6 409 159"/>
    <m/>
    <m/>
    <m/>
    <m/>
    <s v="X"/>
    <s v="N"/>
    <s v="Side Gears"/>
    <s v="DRIVELINE"/>
    <s v="Differential Gears and Pinions"/>
    <s v="Cold/Warm Forging &amp; Machining"/>
    <s v="Light Vehicle"/>
    <s v="Volkswagen"/>
    <s v="Volkswagen MQ"/>
    <s v="Awarded"/>
    <n v="442929.25845292106"/>
    <n v="449287.95152080007"/>
    <n v="414719.89598950004"/>
    <n v="207373.77241309997"/>
    <n v="207373.77252440003"/>
    <n v="1721684.6509007211"/>
    <n v="0"/>
    <n v="0"/>
    <n v="449287.95152080007"/>
    <n v="0"/>
  </r>
  <r>
    <s v="Metaldyne"/>
    <s v="Forged Products"/>
    <s v="Zell"/>
    <s v="3rd Party Sale"/>
    <b v="1"/>
    <s v="Germany"/>
    <s v="Europe"/>
    <x v="30"/>
    <s v="600527 - Volkswagen  Kassel"/>
    <s v="Germany"/>
    <s v="Europe"/>
    <s v="02E 409 169 F"/>
    <m/>
    <m/>
    <m/>
    <m/>
    <s v="X"/>
    <s v="N"/>
    <s v="Pinion Gears"/>
    <s v="DRIVELINE"/>
    <s v="Differential Gears and Pinions"/>
    <s v="Cold/Warm Forging &amp; Machining"/>
    <s v="Light Vehicle"/>
    <s v="Volkswagen"/>
    <s v="Volkswagen HL"/>
    <s v="In Production"/>
    <n v="781751.7978471372"/>
    <n v="357300.1532995"/>
    <n v="178646.3547354"/>
    <n v="0"/>
    <n v="0"/>
    <n v="1317698.3058820372"/>
    <n v="0"/>
    <n v="0"/>
    <n v="357300.1532995"/>
    <n v="0"/>
  </r>
  <r>
    <s v="Metaldyne"/>
    <s v="Forged Products"/>
    <s v="Nurnberg"/>
    <s v="3rd Party Sale"/>
    <b v="1"/>
    <s v="Germany"/>
    <s v="Europe"/>
    <x v="30"/>
    <s v="600526 - Volkswagen  Wolfsburg"/>
    <s v="Germany"/>
    <s v="Europe"/>
    <s v="02M 311 286 G ANG"/>
    <m/>
    <m/>
    <m/>
    <m/>
    <s v="X"/>
    <s v="N"/>
    <s v="Transmission Brackets"/>
    <s v="Transmission"/>
    <s v="Other Transmission Products"/>
    <s v="Cold/Warm Forging &amp; Machining"/>
    <s v="Light Vehicle"/>
    <s v="Volkswagen"/>
    <s v="Volkswagen MQ"/>
    <s v="In Production"/>
    <n v="250750.15521736382"/>
    <n v="234757.00134850008"/>
    <n v="234752.83883859997"/>
    <n v="234758.09392500011"/>
    <n v="234762.62063099991"/>
    <n v="1189780.7099604639"/>
    <n v="0"/>
    <n v="0"/>
    <n v="234757.00134850008"/>
    <n v="0"/>
  </r>
  <r>
    <s v="Metaldyne"/>
    <s v="Forged Products"/>
    <s v="Zell"/>
    <s v="3rd Party Sale"/>
    <b v="1"/>
    <s v="Germany"/>
    <s v="Europe"/>
    <x v="30"/>
    <s v="600527 - Volkswagen  Kassel"/>
    <s v="Germany"/>
    <s v="Europe"/>
    <s v="02E409159D"/>
    <m/>
    <m/>
    <m/>
    <m/>
    <s v="X"/>
    <s v="N"/>
    <s v="Side Gears"/>
    <s v="DRIVELINE"/>
    <s v="Differential Gears and Pinions"/>
    <s v="Cold/Warm Forging &amp; Machining"/>
    <s v="Light Vehicle"/>
    <s v="Volkswagen"/>
    <s v="Other"/>
    <s v="In Production"/>
    <n v="44949.217581600002"/>
    <n v="249101.55070390002"/>
    <n v="286155.40620999999"/>
    <n v="286155.40624360001"/>
    <n v="286155.40631080006"/>
    <n v="1152516.9870499"/>
    <n v="0"/>
    <n v="0"/>
    <n v="249101.55070390002"/>
    <n v="0"/>
  </r>
  <r>
    <s v="Metaldyne"/>
    <s v="Forged Products"/>
    <s v="Nurnberg"/>
    <s v="3rd Party Sale"/>
    <b v="1"/>
    <s v="Germany"/>
    <s v="Europe"/>
    <x v="30"/>
    <s v="600526 - Volkswagen  Wolfsburg"/>
    <s v="Germany"/>
    <s v="Europe"/>
    <s v="02M 311 286 AG ANG"/>
    <m/>
    <m/>
    <m/>
    <m/>
    <s v="X"/>
    <s v="N"/>
    <s v="Transmission Brackets"/>
    <s v="Transmission"/>
    <s v="Other Transmission Products"/>
    <s v="Cold/Warm Forging &amp; Machining"/>
    <s v="Light Vehicle"/>
    <s v="Volkswagen"/>
    <s v="Volkswagen MQ"/>
    <s v="In Production"/>
    <n v="296285.78019723902"/>
    <n v="170847.2154160997"/>
    <n v="170838.45800530005"/>
    <n v="170854.04491279967"/>
    <n v="170850.35473790034"/>
    <n v="979675.85326933872"/>
    <n v="0"/>
    <n v="0"/>
    <n v="170847.2154160997"/>
    <n v="0"/>
  </r>
  <r>
    <s v="Metaldyne"/>
    <s v="Forged Products"/>
    <s v="Zell"/>
    <s v="3rd Party Sale"/>
    <b v="1"/>
    <s v="Germany"/>
    <s v="Europe"/>
    <x v="30"/>
    <s v="600527 - Volkswagen  Kassel"/>
    <s v="Germany"/>
    <s v="Europe"/>
    <s v="0A6 409 169"/>
    <m/>
    <m/>
    <m/>
    <m/>
    <s v="X"/>
    <s v="N"/>
    <s v="Pinion Gears"/>
    <s v="DRIVELINE"/>
    <s v="Differential Gears and Pinions"/>
    <s v="Cold/Warm Forging &amp; Machining"/>
    <s v="Light Vehicle"/>
    <s v="Volkswagen"/>
    <s v="Volkswagen MQ"/>
    <s v="Awarded"/>
    <n v="251429.14814142545"/>
    <n v="254288.7776951"/>
    <n v="234725.84546060002"/>
    <n v="117369.769072"/>
    <n v="117369.7691276"/>
    <n v="975183.30949672556"/>
    <n v="0"/>
    <n v="0"/>
    <n v="254288.7776951"/>
    <n v="0"/>
  </r>
  <r>
    <s v="Metaldyne"/>
    <s v="Forged Products"/>
    <s v="Nurnberg"/>
    <s v="3rd Party Sale"/>
    <b v="1"/>
    <s v="Germany"/>
    <s v="Europe"/>
    <x v="30"/>
    <s v="600526 - Volkswagen  Wolfsburg"/>
    <s v="Germany"/>
    <s v="Europe"/>
    <s v="0MD 311 199 ANG"/>
    <m/>
    <m/>
    <m/>
    <m/>
    <s v="X"/>
    <s v="N"/>
    <s v="No Data"/>
    <s v="Transmission"/>
    <s v="Other Transmission Products"/>
    <s v="Cold/Warm Forging &amp; Machining"/>
    <s v="Light Vehicle"/>
    <s v="Volkswagen"/>
    <s v="Other"/>
    <s v="In Production"/>
    <n v="4542.7016339731881"/>
    <n v="225362.2126692"/>
    <n v="225362.2126692"/>
    <n v="225362.2126692"/>
    <n v="225362.2126692"/>
    <n v="905991.55231077329"/>
    <n v="0"/>
    <n v="0"/>
    <n v="225362.2126692"/>
    <n v="0"/>
  </r>
  <r>
    <s v="Metaldyne"/>
    <s v="Forged Products"/>
    <s v="Nurnberg"/>
    <s v="3rd Party Sale"/>
    <b v="1"/>
    <s v="Germany"/>
    <s v="Europe"/>
    <x v="30"/>
    <s v="600527 - Volkswagen  Kassel"/>
    <s v="Germany"/>
    <s v="Europe"/>
    <s v="02M 311 286 BH ANG"/>
    <m/>
    <m/>
    <m/>
    <m/>
    <s v="X"/>
    <s v="N"/>
    <s v="Transmission Brackets"/>
    <s v="Transmission"/>
    <s v="Other Transmission Products"/>
    <s v="Cold/Warm Forging &amp; Machining"/>
    <s v="Light Vehicle"/>
    <s v="Volkswagen"/>
    <s v="Volkswagen MQ"/>
    <s v="Awarded"/>
    <n v="0"/>
    <n v="226043.97921050008"/>
    <n v="226041.21014979988"/>
    <n v="226058.27649370034"/>
    <n v="226033.24201149974"/>
    <n v="904176.70786550001"/>
    <n v="0"/>
    <n v="0"/>
    <n v="226043.97921050008"/>
    <n v="0"/>
  </r>
  <r>
    <s v="Metaldyne"/>
    <s v="Forged Products"/>
    <s v="Oslavany"/>
    <s v="3rd Party Sale"/>
    <b v="1"/>
    <s v="Czech Republic"/>
    <s v="Europe"/>
    <x v="30"/>
    <s v="600527 - Volkswagen  Kassel"/>
    <s v="Germany"/>
    <s v="Europe"/>
    <s v="0DD 141 072"/>
    <m/>
    <m/>
    <m/>
    <m/>
    <s v="X"/>
    <s v="N"/>
    <s v="Clutch Hubs"/>
    <s v="OTHER SPECIALTY PRODUCTS"/>
    <s v="Specialty Products &amp; Other"/>
    <s v="Cold/Warm Forging &amp; Machining"/>
    <s v="Light Vehicle"/>
    <s v="Volkswagen"/>
    <s v="Other"/>
    <s v="In Production"/>
    <n v="0"/>
    <n v="221775.20216850002"/>
    <n v="219391.72683479998"/>
    <n v="219391.69757029999"/>
    <n v="219390.73226419999"/>
    <n v="879949.35883779998"/>
    <n v="0"/>
    <n v="0"/>
    <n v="221775.20216850002"/>
    <n v="0"/>
  </r>
  <r>
    <s v="Metaldyne"/>
    <s v="Forged Products"/>
    <s v="Nurnberg"/>
    <s v="3rd Party Sale"/>
    <b v="1"/>
    <s v="Germany"/>
    <s v="Europe"/>
    <x v="30"/>
    <s v="600526 - Volkswagen  Wolfsburg"/>
    <s v="Germany"/>
    <s v="Europe"/>
    <s v="0MD 311 103 ANG"/>
    <m/>
    <m/>
    <m/>
    <m/>
    <s v="X"/>
    <s v="N"/>
    <s v="No Data"/>
    <s v="Transmission"/>
    <s v="Other Transmission Products"/>
    <s v="Cold/Warm Forging &amp; Machining"/>
    <s v="Light Vehicle"/>
    <s v="Volkswagen"/>
    <s v="Other"/>
    <s v="In Production"/>
    <n v="3901.7766109661616"/>
    <n v="215051.5960548"/>
    <n v="215051.5960548"/>
    <n v="215051.5960548"/>
    <n v="215051.5960548"/>
    <n v="864108.16083016607"/>
    <n v="0"/>
    <n v="0"/>
    <n v="215051.5960548"/>
    <n v="0"/>
  </r>
  <r>
    <s v="Metaldyne"/>
    <s v="Forged Products"/>
    <s v="Nurnberg"/>
    <s v="3rd Party Sale"/>
    <b v="1"/>
    <s v="Germany"/>
    <s v="Europe"/>
    <x v="30"/>
    <s v="600385 - Audi Kassel"/>
    <s v="Germany"/>
    <s v="Europe"/>
    <s v="0AW 323 915 D ANG"/>
    <m/>
    <m/>
    <m/>
    <m/>
    <s v="X"/>
    <s v="N"/>
    <s v="Shafts"/>
    <s v="Transmission"/>
    <s v="Transmission Shafts"/>
    <s v="Cold/Warm Forging &amp; Machining"/>
    <s v="Light Vehicle"/>
    <s v="Volkswagen"/>
    <s v="Volkswagen VL300/380/381"/>
    <s v="In Production"/>
    <n v="457982.48876574816"/>
    <n v="200775.26874120007"/>
    <n v="186456.30563519997"/>
    <n v="0"/>
    <n v="0"/>
    <n v="845214.0631421482"/>
    <n v="0"/>
    <n v="0"/>
    <n v="200775.26874120007"/>
    <n v="0"/>
  </r>
  <r>
    <s v="Metaldyne"/>
    <s v="Forged Products"/>
    <s v="Zell"/>
    <s v="3rd Party Sale"/>
    <b v="1"/>
    <s v="Germany"/>
    <s v="Europe"/>
    <x v="30"/>
    <s v="600527 - Volkswagen  Kassel"/>
    <s v="Germany"/>
    <s v="Europe"/>
    <s v="02Z 409 159 C"/>
    <m/>
    <m/>
    <m/>
    <m/>
    <s v="X"/>
    <s v="N"/>
    <s v="Differential Gears"/>
    <s v="DRIVELINE"/>
    <s v="Differential Gears and Pinions"/>
    <s v="Cold/Warm Forging &amp; Machining"/>
    <s v="Light Vehicle"/>
    <s v="Volkswagen"/>
    <s v="Volkswagen MQ"/>
    <s v="In Production"/>
    <n v="141943.34086399301"/>
    <n v="160913.29127260001"/>
    <n v="160929.38294589997"/>
    <n v="160913.29122809999"/>
    <n v="160916.50959169999"/>
    <n v="785615.81590229296"/>
    <n v="0"/>
    <n v="0"/>
    <n v="160913.29127260001"/>
    <n v="0"/>
  </r>
  <r>
    <s v="Metaldyne"/>
    <s v="Forged Products"/>
    <s v="Zell"/>
    <s v="3rd Party Sale"/>
    <b v="1"/>
    <s v="Germany"/>
    <s v="Europe"/>
    <x v="30"/>
    <s v="600527 - Volkswagen  Kassel"/>
    <s v="Germany"/>
    <s v="Europe"/>
    <s v="02E 409 169 G"/>
    <m/>
    <m/>
    <m/>
    <m/>
    <s v="X"/>
    <s v="N"/>
    <s v="Pinion Gears"/>
    <s v="DRIVELINE"/>
    <s v="Differential Gears and Pinions"/>
    <s v="Cold/Warm Forging &amp; Machining"/>
    <s v="Light Vehicle"/>
    <s v="Volkswagen"/>
    <s v="Other"/>
    <s v="In Production"/>
    <n v="61278.24877764807"/>
    <n v="160090.97089010003"/>
    <n v="183916.50962959998"/>
    <n v="183916.50964079998"/>
    <n v="183916.50958510002"/>
    <n v="773118.74852324801"/>
    <n v="0"/>
    <n v="0"/>
    <n v="160090.97089010003"/>
    <n v="0"/>
  </r>
  <r>
    <s v="Metaldyne"/>
    <s v="Forged Products"/>
    <s v="Zell"/>
    <s v="3rd Party Sale"/>
    <b v="1"/>
    <s v="Germany"/>
    <s v="Europe"/>
    <x v="30"/>
    <s v="600527 - Volkswagen  Kassel"/>
    <s v="Germany"/>
    <s v="Europe"/>
    <s v="0AX 409 169"/>
    <m/>
    <m/>
    <m/>
    <m/>
    <s v="X"/>
    <s v="N"/>
    <s v="Pinion Gears"/>
    <s v="DRIVELINE"/>
    <s v="Differential Gears and Pinions"/>
    <s v="Cold/Warm Forging &amp; Machining"/>
    <s v="Light Vehicle"/>
    <s v="Volkswagen"/>
    <s v="Volkswagen MQ"/>
    <s v="Awarded"/>
    <n v="13981.914684916004"/>
    <n v="118104.18704749999"/>
    <n v="171829.64069400012"/>
    <n v="219171.33784510003"/>
    <n v="218026.82333609997"/>
    <n v="741113.9036076162"/>
    <n v="0"/>
    <n v="0"/>
    <n v="118104.18704749999"/>
    <n v="0"/>
  </r>
  <r>
    <s v="Metaldyne"/>
    <s v="Forged Products"/>
    <s v="Nurnberg"/>
    <s v="3rd Party Sale"/>
    <b v="1"/>
    <s v="Germany"/>
    <s v="Europe"/>
    <x v="30"/>
    <s v="600526 - Volkswagen  Wolfsburg"/>
    <s v="Germany"/>
    <s v="Europe"/>
    <s v="02M 311 286 Q ANG"/>
    <m/>
    <m/>
    <m/>
    <m/>
    <s v="X"/>
    <s v="N"/>
    <s v="Transmission Brackets"/>
    <s v="Transmission"/>
    <s v="Other Transmission Products"/>
    <s v="Cold/Warm Forging &amp; Machining"/>
    <s v="Light Vehicle"/>
    <s v="Volkswagen"/>
    <s v="Volkswagen MQ"/>
    <s v="In Production"/>
    <n v="259059.2213101199"/>
    <n v="59219.700548199988"/>
    <n v="59219.70059269997"/>
    <n v="59227.127587399991"/>
    <n v="59207.266975899991"/>
    <n v="495933.01701431983"/>
    <n v="0"/>
    <n v="0"/>
    <n v="59219.700548199988"/>
    <n v="0"/>
  </r>
  <r>
    <s v="Metaldyne"/>
    <s v="Forged Products"/>
    <s v="Zell"/>
    <s v="3rd Party Sale"/>
    <b v="1"/>
    <s v="Germany"/>
    <s v="Europe"/>
    <x v="30"/>
    <s v="600527 - Volkswagen  Kassel"/>
    <s v="Germany"/>
    <s v="Europe"/>
    <s v="02Z 409 169 B"/>
    <m/>
    <m/>
    <m/>
    <m/>
    <s v="X"/>
    <s v="N"/>
    <s v="Differential Gears"/>
    <s v="DRIVELINE"/>
    <s v="Differential Gears and Pinions"/>
    <s v="Cold/Warm Forging &amp; Machining"/>
    <s v="Light Vehicle"/>
    <s v="Volkswagen"/>
    <s v="Volkswagen MQ"/>
    <s v="In Production"/>
    <n v="89230.147162217399"/>
    <n v="91431.743571899904"/>
    <n v="91440.88691810015"/>
    <n v="91431.743582999916"/>
    <n v="91433.572254399929"/>
    <n v="454968.09348961728"/>
    <n v="0"/>
    <n v="0"/>
    <n v="91431.743571899904"/>
    <n v="0"/>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351741.83962273708"/>
    <n v="0"/>
    <n v="0"/>
    <n v="0"/>
    <n v="0"/>
    <n v="351741.83962273708"/>
    <n v="0"/>
    <n v="0"/>
    <n v="0"/>
    <n v="0"/>
  </r>
  <r>
    <s v="Metaldyne"/>
    <s v="Forged Products"/>
    <s v="Nurnberg"/>
    <s v="3rd Party Sale"/>
    <b v="1"/>
    <s v="Germany"/>
    <s v="Europe"/>
    <x v="30"/>
    <s v="600526 - Volkswagen  Wolfsburg"/>
    <s v="Germany"/>
    <s v="Europe"/>
    <s v="02M 311 286 P ANG"/>
    <m/>
    <m/>
    <m/>
    <m/>
    <s v="X"/>
    <s v="N"/>
    <s v="Transmission Brackets"/>
    <s v="Transmission"/>
    <s v="Other Transmission Products"/>
    <s v="Cold/Warm Forging &amp; Machining"/>
    <s v="Light Vehicle"/>
    <s v="Volkswagen"/>
    <s v="Volkswagen MQ"/>
    <s v="In Production"/>
    <n v="56463.721967433594"/>
    <n v="59758.324969699985"/>
    <n v="59764.576265800002"/>
    <n v="59765.423755799988"/>
    <n v="59756.947763500015"/>
    <n v="295508.99472223362"/>
    <n v="0"/>
    <n v="0"/>
    <n v="59758.324969699985"/>
    <n v="0"/>
  </r>
  <r>
    <s v="Metaldyne"/>
    <s v="Vibration Control Systems"/>
    <s v="Halifax"/>
    <s v="3rd Party Sale"/>
    <b v="1"/>
    <s v="UK"/>
    <s v="Europe"/>
    <x v="30"/>
    <s v="601317 - Audi Hungary"/>
    <s v="Hungary"/>
    <s v="Europe"/>
    <s v="057 105 251 AJ"/>
    <m/>
    <m/>
    <m/>
    <m/>
    <s v="X"/>
    <s v="N"/>
    <s v="Viscous Dampers"/>
    <s v="Engine"/>
    <s v="Rubber and Viscous Dampers"/>
    <s v="Rubber &amp; Viscous Dampening Assemblies"/>
    <s v="Light Vehicle"/>
    <s v="Volkswagen"/>
    <s v="Volkswagen EA839/825"/>
    <s v="Tracking"/>
    <n v="0"/>
    <n v="38339.334875899993"/>
    <n v="51718.803985099999"/>
    <n v="72363.749853800007"/>
    <n v="72219.311231300002"/>
    <n v="234641.19994610001"/>
    <n v="0"/>
    <n v="0"/>
    <n v="38339.334875899993"/>
    <n v="0"/>
  </r>
  <r>
    <s v="Metaldyne"/>
    <s v="Forged Products"/>
    <s v="Zell"/>
    <s v="3rd Party Sale"/>
    <b v="1"/>
    <s v="Germany"/>
    <s v="Europe"/>
    <x v="30"/>
    <s v="600385 - Audi Kassel"/>
    <s v="Germany"/>
    <s v="Europe"/>
    <s v="01J 323 903 B ROH"/>
    <m/>
    <m/>
    <m/>
    <m/>
    <s v="X"/>
    <s v="N"/>
    <s v="Sprockets"/>
    <s v="Transmission"/>
    <s v="Other Transmission Products"/>
    <s v="Cold/Warm Forging &amp; Machining"/>
    <s v="Light Vehicle"/>
    <s v="Volkswagen"/>
    <s v="Volkswagen VL300/380/381"/>
    <s v="In Production"/>
    <n v="112012.72243075015"/>
    <n v="52318.364715899996"/>
    <n v="48581.338708000003"/>
    <n v="0"/>
    <n v="0"/>
    <n v="212912.42585465012"/>
    <n v="0"/>
    <n v="0"/>
    <n v="52318.364715899996"/>
    <n v="0"/>
  </r>
  <r>
    <s v="Metaldyne"/>
    <s v="Forged Products"/>
    <s v="Zell"/>
    <s v="3rd Party Sale"/>
    <b v="1"/>
    <s v="Germany"/>
    <s v="Europe"/>
    <x v="30"/>
    <s v="600385 - Audi Kassel"/>
    <s v="Germany"/>
    <s v="Europe"/>
    <s v="01J 315 021 B ROH"/>
    <m/>
    <m/>
    <m/>
    <m/>
    <s v="X"/>
    <s v="N"/>
    <s v="Sprockets"/>
    <s v="Transmission"/>
    <s v="Other Transmission Products"/>
    <s v="Cold/Warm Forging &amp; Machining"/>
    <s v="Light Vehicle"/>
    <s v="Volkswagen"/>
    <s v="Volkswagen VL300/380/381"/>
    <s v="In Production"/>
    <n v="102577.52586696806"/>
    <n v="49575.301817499996"/>
    <n v="46034.208863200001"/>
    <n v="0"/>
    <n v="0"/>
    <n v="198187.03654766807"/>
    <n v="0"/>
    <n v="0"/>
    <n v="49575.301817499996"/>
    <n v="0"/>
  </r>
  <r>
    <s v="Metaldyne"/>
    <s v="Vibration Control Systems"/>
    <s v="Halifax"/>
    <s v="3rd Party Sale"/>
    <b v="1"/>
    <s v="UK"/>
    <s v="Europe"/>
    <x v="30"/>
    <s v="601317 - Audi Hungary"/>
    <s v="Hungary"/>
    <s v="Europe"/>
    <s v="SPN042201-204"/>
    <m/>
    <m/>
    <m/>
    <m/>
    <s v="X"/>
    <s v="N"/>
    <s v="Viscous Dampers"/>
    <s v="Engine"/>
    <s v="Rubber and Viscous Dampers"/>
    <s v="Rubber &amp; Viscous Dampening Assemblies"/>
    <s v="Light Vehicle"/>
    <s v="Volkswagen"/>
    <s v="Other"/>
    <s v="In Production"/>
    <n v="154534.7446020612"/>
    <n v="0"/>
    <n v="0"/>
    <n v="0"/>
    <n v="0"/>
    <n v="154534.7446020612"/>
    <n v="0"/>
    <n v="0"/>
    <n v="0"/>
    <n v="0"/>
  </r>
  <r>
    <s v="Metaldyne"/>
    <s v="Forged Products"/>
    <s v="Nurnberg"/>
    <s v="3rd Party Sale"/>
    <b v="1"/>
    <s v="Germany"/>
    <s v="Europe"/>
    <x v="30"/>
    <s v="600527 - Volkswagen  Kassel"/>
    <s v="Germany"/>
    <s v="Europe"/>
    <s v="0CZ 311 103 B  ANG"/>
    <m/>
    <m/>
    <m/>
    <m/>
    <s v="X"/>
    <s v="N"/>
    <s v="Input Shafts"/>
    <s v="Transmission"/>
    <s v="Transmission Shafts"/>
    <s v="Cold/Warm Forging &amp; Machining"/>
    <s v="Light Vehicle"/>
    <s v="Volkswagen"/>
    <s v="Other"/>
    <s v="In Production"/>
    <n v="72678.864448199995"/>
    <n v="81406.775169200002"/>
    <n v="0"/>
    <n v="0"/>
    <n v="0"/>
    <n v="154085.63961740001"/>
    <n v="0"/>
    <n v="0"/>
    <n v="81406.775169200002"/>
    <n v="0"/>
  </r>
  <r>
    <s v="Metaldyne"/>
    <s v="Forged Products"/>
    <s v="Nurnberg"/>
    <s v="3rd Party Sale"/>
    <b v="1"/>
    <s v="Germany"/>
    <s v="Europe"/>
    <x v="30"/>
    <s v="600527 - Volkswagen  Kassel"/>
    <s v="Germany"/>
    <s v="Europe"/>
    <s v="0CZ 311 199 A  ANG"/>
    <m/>
    <m/>
    <m/>
    <m/>
    <s v="X"/>
    <s v="N"/>
    <s v="Drive Shafts"/>
    <s v="DRIVELINE"/>
    <s v="Driveline Shaft Products"/>
    <s v="Cold/Warm Forging &amp; Machining"/>
    <s v="Light Vehicle"/>
    <s v="Volkswagen"/>
    <s v="Volkswagen MQB A/B"/>
    <s v="In Production"/>
    <n v="72678.864448199995"/>
    <n v="81406.329166500014"/>
    <n v="0"/>
    <n v="0"/>
    <n v="0"/>
    <n v="154085.19361469999"/>
    <n v="0"/>
    <n v="0"/>
    <n v="81406.329166500014"/>
    <n v="0"/>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143381.36520584708"/>
    <n v="0"/>
    <n v="0"/>
    <n v="0"/>
    <n v="0"/>
    <n v="143381.36520584708"/>
    <n v="0"/>
    <n v="0"/>
    <n v="0"/>
    <n v="0"/>
  </r>
  <r>
    <s v="Metaldyne"/>
    <s v="Forged Products"/>
    <s v="Nurnberg"/>
    <s v="3rd Party Sale"/>
    <b v="1"/>
    <s v="Germany"/>
    <s v="Europe"/>
    <x v="30"/>
    <s v="600527 - Volkswagen  Kassel"/>
    <s v="Germany"/>
    <s v="Europe"/>
    <s v="02M 311 286 F ANG"/>
    <m/>
    <m/>
    <m/>
    <m/>
    <s v="X"/>
    <s v="N"/>
    <s v="Transmission Brackets"/>
    <s v="Transmission"/>
    <s v="Other Transmission Products"/>
    <s v="Cold/Warm Forging &amp; Machining"/>
    <s v="Light Vehicle"/>
    <s v="Volkswagen"/>
    <s v="Volkswagen MQ"/>
    <s v="In Production"/>
    <n v="42483.905091259614"/>
    <n v="14146.182952200001"/>
    <n v="14151.301515399999"/>
    <n v="14151.201179900003"/>
    <n v="14151.100877900002"/>
    <n v="99083.69161665962"/>
    <n v="0"/>
    <n v="0"/>
    <n v="14146.182952200001"/>
    <n v="0"/>
  </r>
  <r>
    <s v="Metaldyne"/>
    <s v="Forged Products"/>
    <s v="Zell"/>
    <s v="3rd Party Sale"/>
    <b v="0"/>
    <s v="Germany"/>
    <s v="Europe"/>
    <x v="30"/>
    <s v="601317 - Audi Hungary"/>
    <s v="Hungary"/>
    <s v="Europe"/>
    <s v="Material Recover - Euros"/>
    <m/>
    <m/>
    <m/>
    <m/>
    <s v="X"/>
    <s v="N"/>
    <s v="Materials"/>
    <s v="OTHER SPECIALTY PRODUCTS"/>
    <s v="Specialty Products &amp; Other"/>
    <s v="Cold/Warm Forging &amp; Machining"/>
    <s v="Light Vehicle"/>
    <s v="Volkswagen"/>
    <s v="Other"/>
    <s v="In Production"/>
    <n v="2719.7059379999996"/>
    <n v="15300.0590598"/>
    <n v="23819.6635456"/>
    <n v="23819.663545700001"/>
    <n v="23819.663523300002"/>
    <n v="89478.755612400011"/>
    <n v="0"/>
    <n v="0"/>
    <n v="15300.0590598"/>
    <n v="0"/>
  </r>
  <r>
    <s v="Metaldyne"/>
    <s v="Forged Products"/>
    <s v="Nurnberg"/>
    <s v="3rd Party Sale"/>
    <b v="1"/>
    <s v="Germany"/>
    <s v="Europe"/>
    <x v="30"/>
    <s v="600526 - Volkswagen  Wolfsburg"/>
    <s v="Germany"/>
    <s v="Europe"/>
    <s v="0CZ 311 103 E  ANG"/>
    <m/>
    <m/>
    <m/>
    <m/>
    <s v="X"/>
    <s v="N"/>
    <s v="Shafts"/>
    <s v="Transmission"/>
    <s v="Transmission Shafts"/>
    <s v="Cold/Warm Forging &amp; Machining"/>
    <s v="Light Vehicle"/>
    <s v="Volkswagen"/>
    <s v="Other"/>
    <s v="In Production"/>
    <n v="76086.773709541187"/>
    <n v="0"/>
    <n v="0"/>
    <n v="0"/>
    <n v="0"/>
    <n v="76086.773709541187"/>
    <n v="0"/>
    <n v="0"/>
    <n v="0"/>
    <n v="0"/>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70438.240796385595"/>
    <n v="0"/>
    <n v="0"/>
    <n v="0"/>
    <n v="0"/>
    <n v="70438.240796385595"/>
    <n v="0"/>
    <n v="0"/>
    <n v="0"/>
    <n v="0"/>
  </r>
  <r>
    <s v="Metaldyne"/>
    <s v="Forged Products"/>
    <s v="Nurnberg"/>
    <s v="3rd Party Sale"/>
    <b v="0"/>
    <s v="Germany"/>
    <s v="Europe"/>
    <x v="30"/>
    <s v="600385 - Audi Kassel"/>
    <s v="Germany"/>
    <s v="Europe"/>
    <s v="Material Recovery EUR N"/>
    <m/>
    <m/>
    <m/>
    <m/>
    <s v="X"/>
    <s v="N"/>
    <s v="Materials"/>
    <s v="Transmission"/>
    <s v="Transmission Shafts"/>
    <s v="Cold/Warm Forging &amp; Machining"/>
    <s v="Light Vehicle"/>
    <s v="Volkswagen"/>
    <s v="Volkswagen VL300/380/381"/>
    <s v="In Production"/>
    <n v="26277.648026499999"/>
    <n v="34689.015497300003"/>
    <n v="9251.9537540000001"/>
    <n v="0"/>
    <n v="0"/>
    <n v="70218.617277800004"/>
    <n v="0"/>
    <n v="0"/>
    <n v="34689.015497300003"/>
    <n v="0"/>
  </r>
  <r>
    <s v="Metaldyne"/>
    <s v="Forged Products"/>
    <s v="Nurnberg"/>
    <s v="3rd Party Sale"/>
    <b v="1"/>
    <s v="Germany"/>
    <s v="Europe"/>
    <x v="30"/>
    <s v="600526 - Volkswagen  Wolfsburg"/>
    <s v="Germany"/>
    <s v="Europe"/>
    <s v="0CZ 311 199 A  ANG"/>
    <m/>
    <m/>
    <m/>
    <m/>
    <s v="X"/>
    <s v="N"/>
    <s v="Drive Shafts"/>
    <s v="Transmission"/>
    <s v="Transmission Shafts"/>
    <s v="Cold/Warm Forging &amp; Machining"/>
    <s v="Light Vehicle"/>
    <s v="Volkswagen"/>
    <s v="Other"/>
    <s v="In Production"/>
    <n v="68240.140364342893"/>
    <n v="0"/>
    <n v="0"/>
    <n v="0"/>
    <n v="0"/>
    <n v="68240.140364342893"/>
    <n v="0"/>
    <n v="0"/>
    <n v="0"/>
    <n v="0"/>
  </r>
  <r>
    <s v="Metaldyne"/>
    <s v="Vibration Control Systems"/>
    <s v="Barcelona"/>
    <s v="3rd Party Sale"/>
    <b v="1"/>
    <s v="Spain"/>
    <s v="Europe"/>
    <x v="30"/>
    <s v="601696 - Audi Ingolstadt"/>
    <s v="Hungary"/>
    <s v="Europe"/>
    <s v="06M.105.251.AT"/>
    <m/>
    <m/>
    <m/>
    <m/>
    <s v="X"/>
    <s v="N"/>
    <s v="Rubber Dampers"/>
    <s v="Engine"/>
    <s v="Rubber and Viscous Dampers"/>
    <s v="Rubber &amp; Viscous Dampening Assemblies"/>
    <s v="Light Vehicle"/>
    <s v="Volkswagen"/>
    <s v="Volkswagen EA839/825"/>
    <s v="Awarded"/>
    <n v="39784.263630171496"/>
    <n v="0"/>
    <n v="0"/>
    <n v="0"/>
    <n v="0"/>
    <n v="39784.263630171496"/>
    <n v="0"/>
    <n v="0"/>
    <n v="0"/>
    <n v="0"/>
  </r>
  <r>
    <s v="Metaldyne"/>
    <s v="Vibration Control Systems"/>
    <s v="Barcelona"/>
    <s v="3rd Party Sale"/>
    <b v="1"/>
    <s v="Spain"/>
    <s v="Europe"/>
    <x v="30"/>
    <s v="601696 - Audi Ingolstadt"/>
    <s v="Hungary"/>
    <s v="Europe"/>
    <s v="06M.105.251.BD"/>
    <m/>
    <m/>
    <m/>
    <m/>
    <s v="X"/>
    <s v="N"/>
    <s v="Rubber Dampers"/>
    <s v="Engine"/>
    <s v="Rubber and Viscous Dampers"/>
    <s v="Rubber &amp; Viscous Dampening Assemblies"/>
    <s v="Light Vehicle"/>
    <s v="Volkswagen"/>
    <s v="Volkswagen EA839/825"/>
    <s v="In Production"/>
    <n v="37419.598943999998"/>
    <n v="0"/>
    <n v="0"/>
    <n v="0"/>
    <n v="0"/>
    <n v="37419.598943999998"/>
    <n v="0"/>
    <n v="0"/>
    <n v="0"/>
    <n v="0"/>
  </r>
  <r>
    <s v="Metaldyne"/>
    <s v="Forged Products"/>
    <s v="Zell"/>
    <s v="3rd Party Sale"/>
    <b v="1"/>
    <s v="Germany"/>
    <s v="Europe"/>
    <x v="30"/>
    <s v="600528 - Volkswagen  Salzgitter"/>
    <s v="Germany"/>
    <s v="Europe"/>
    <s v="06A 105 209 B"/>
    <m/>
    <m/>
    <m/>
    <m/>
    <s v="X"/>
    <s v="N"/>
    <s v="Sprockets"/>
    <s v="OTHER SPECIALTY PRODUCTS"/>
    <s v="Specialty Products &amp; Other"/>
    <s v="Cold/Warm Forging &amp; Machining"/>
    <s v="Light Vehicle"/>
    <s v="Volkswagen"/>
    <s v="Other"/>
    <s v="In Production"/>
    <n v="3032.8032298999997"/>
    <n v="6302.7458706000007"/>
    <n v="6302.7458371000012"/>
    <n v="6302.7458371000002"/>
    <n v="6302.7458928000015"/>
    <n v="28243.786667500004"/>
    <n v="0"/>
    <n v="0"/>
    <n v="6302.7458706000007"/>
    <n v="0"/>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27895.245011400006"/>
    <n v="0"/>
    <n v="0"/>
    <n v="0"/>
    <n v="0"/>
    <n v="27895.245011400006"/>
    <n v="0"/>
    <n v="0"/>
    <n v="0"/>
    <n v="0"/>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27895.245011399998"/>
    <n v="0"/>
    <n v="0"/>
    <n v="0"/>
    <n v="0"/>
    <n v="27895.245011399998"/>
    <n v="0"/>
    <n v="0"/>
    <n v="0"/>
    <n v="0"/>
  </r>
  <r>
    <s v="Metaldyne"/>
    <s v="Forged Products"/>
    <s v="Zell"/>
    <s v="3rd Party Sale"/>
    <b v="1"/>
    <s v="Germany"/>
    <s v="Europe"/>
    <x v="30"/>
    <s v="601317 - Audi Hungary"/>
    <s v="Hungary"/>
    <s v="Europe"/>
    <s v="06M 105 211 C"/>
    <m/>
    <m/>
    <m/>
    <m/>
    <s v="X"/>
    <s v="N"/>
    <s v="Sprockets"/>
    <s v="OTHER SPECIALTY PRODUCTS"/>
    <s v="Specialty Products &amp; Other"/>
    <s v="Cold/Warm Forging &amp; Machining"/>
    <s v="Light Vehicle"/>
    <s v="Volkswagen"/>
    <s v="Other"/>
    <s v="In Production"/>
    <n v="23551.367706045025"/>
    <n v="0"/>
    <n v="0"/>
    <n v="0"/>
    <n v="0"/>
    <n v="23551.367706045025"/>
    <n v="0"/>
    <n v="0"/>
    <n v="0"/>
    <n v="0"/>
  </r>
  <r>
    <s v="Metaldyne"/>
    <s v="Vibration Control Systems"/>
    <s v="Barcelona"/>
    <s v="3rd Party Sale"/>
    <b v="1"/>
    <s v="Spain"/>
    <s v="Europe"/>
    <x v="30"/>
    <s v="601696 - Audi Ingolstadt"/>
    <s v="Hungary"/>
    <s v="Europe"/>
    <s v="06M.105.251.AS"/>
    <m/>
    <m/>
    <m/>
    <m/>
    <s v="X"/>
    <s v="N"/>
    <s v="Rubber Dampers"/>
    <s v="Engine"/>
    <s v="Rubber and Viscous Dampers"/>
    <s v="Rubber &amp; Viscous Dampening Assemblies"/>
    <s v="Light Vehicle"/>
    <s v="Volkswagen"/>
    <s v="Volkswagen EA839/825"/>
    <s v="Awarded"/>
    <n v="18809.692447304002"/>
    <n v="0"/>
    <n v="0"/>
    <n v="0"/>
    <n v="0"/>
    <n v="18809.692447304002"/>
    <n v="0"/>
    <n v="0"/>
    <n v="0"/>
    <n v="0"/>
  </r>
  <r>
    <s v="Metaldyne"/>
    <s v="Forged Products"/>
    <s v="Zell"/>
    <s v="3rd Party Sale"/>
    <b v="1"/>
    <s v="Germany"/>
    <s v="Europe"/>
    <x v="30"/>
    <s v="600527 - Volkswagen  Kassel"/>
    <s v="Germany"/>
    <s v="Europe"/>
    <s v="059 103 193"/>
    <m/>
    <m/>
    <m/>
    <m/>
    <s v="X"/>
    <s v="N"/>
    <s v="Plugs"/>
    <s v="OTHER SPECIALTY PRODUCTS"/>
    <s v="Specialty Products &amp; Other"/>
    <s v="Cold/Warm Forging &amp; Machining"/>
    <s v="Light Vehicle"/>
    <s v="Volkswagen"/>
    <s v="Other"/>
    <s v="In Production"/>
    <n v="3468.3367742459204"/>
    <n v="2760.9003435999998"/>
    <n v="2760.9003323000002"/>
    <n v="2760.9003436000003"/>
    <n v="2760.9003438"/>
    <n v="14511.93813754592"/>
    <n v="0"/>
    <n v="0"/>
    <n v="2760.9003435999998"/>
    <n v="0"/>
  </r>
  <r>
    <s v="Metaldyne"/>
    <s v="Forged Products"/>
    <s v="Zell"/>
    <s v="3rd Party Sale"/>
    <b v="1"/>
    <s v="Germany"/>
    <s v="Europe"/>
    <x v="30"/>
    <s v="600385 - Audi Kassel"/>
    <s v="Germany"/>
    <s v="Europe"/>
    <s v="01J 323 903 C ROH"/>
    <m/>
    <m/>
    <m/>
    <m/>
    <s v="X"/>
    <s v="N"/>
    <s v="Sprockets"/>
    <s v="Transmission"/>
    <s v="Other Transmission Products"/>
    <s v="Cold/Warm Forging &amp; Machining"/>
    <s v="Light Vehicle"/>
    <s v="Volkswagen"/>
    <s v="Volkswagen VL300/380/381"/>
    <s v="In Production"/>
    <n v="8728.6658679849988"/>
    <n v="2482.8035758000001"/>
    <n v="2305.4604838999994"/>
    <n v="0"/>
    <n v="0"/>
    <n v="13516.929927685"/>
    <n v="0"/>
    <n v="0"/>
    <n v="2482.8035758000001"/>
    <n v="0"/>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12681.682645873199"/>
    <n v="0"/>
    <n v="0"/>
    <n v="0"/>
    <n v="0"/>
    <n v="12681.682645873199"/>
    <n v="0"/>
    <n v="0"/>
    <n v="0"/>
    <n v="0"/>
  </r>
  <r>
    <s v="Metaldyne"/>
    <s v="Forged Products"/>
    <s v="Oslavany"/>
    <s v="3rd Party Sale"/>
    <b v="1"/>
    <s v="Czech Republic"/>
    <s v="Europe"/>
    <x v="30"/>
    <s v="601485 - Volkswagen Slowakia"/>
    <s v="Slovakia"/>
    <s v="Europe"/>
    <s v="0CG 409 354 A"/>
    <m/>
    <m/>
    <m/>
    <m/>
    <s v="X"/>
    <s v="N"/>
    <s v="Stub Shafts"/>
    <s v="OTHER SPECIALTY PRODUCTS"/>
    <s v="Specialty Products &amp; Other"/>
    <s v="Cold/Warm Forging &amp; Machining"/>
    <s v="Light Vehicle"/>
    <s v="Volkswagen"/>
    <s v="Other"/>
    <s v="In Production"/>
    <n v="794.89921830000003"/>
    <n v="2939.0516943000002"/>
    <n v="2939.0517277000008"/>
    <n v="2939.0517166000004"/>
    <n v="2939.0517500999999"/>
    <n v="12551.106107000001"/>
    <n v="0"/>
    <n v="0"/>
    <n v="2939.0516943000002"/>
    <n v="0"/>
  </r>
  <r>
    <s v="Metaldyne"/>
    <s v="Forged Products"/>
    <s v="Zell"/>
    <s v="3rd Party Sale"/>
    <b v="1"/>
    <s v="Germany"/>
    <s v="Europe"/>
    <x v="30"/>
    <s v="600530 - Volkswagen  Polkowice"/>
    <s v="Poland"/>
    <s v="Europe"/>
    <s v="06A 105 209 B"/>
    <m/>
    <m/>
    <m/>
    <m/>
    <s v="X"/>
    <s v="N"/>
    <s v="Sprockets"/>
    <s v="OTHER SPECIALTY PRODUCTS"/>
    <s v="Specialty Products &amp; Other"/>
    <s v="Cold/Warm Forging &amp; Machining"/>
    <s v="Light Vehicle"/>
    <s v="Volkswagen"/>
    <s v="Other"/>
    <s v="In Production"/>
    <n v="10906.586280492478"/>
    <n v="0"/>
    <n v="0"/>
    <n v="0"/>
    <n v="0"/>
    <n v="10906.586280492478"/>
    <n v="0"/>
    <n v="0"/>
    <n v="0"/>
    <n v="0"/>
  </r>
  <r>
    <s v="Metaldyne"/>
    <s v="Forged Products"/>
    <s v="Zell"/>
    <s v="3rd Party Sale"/>
    <b v="1"/>
    <s v="Germany"/>
    <s v="Europe"/>
    <x v="30"/>
    <s v="600385 - Audi Kassel"/>
    <s v="Germany"/>
    <s v="Europe"/>
    <s v="01J 315 021 C ROH"/>
    <m/>
    <m/>
    <m/>
    <m/>
    <s v="X"/>
    <s v="N"/>
    <s v="Sprockets"/>
    <s v="Transmission"/>
    <s v="Other Transmission Products"/>
    <s v="Cold/Warm Forging &amp; Machining"/>
    <s v="Light Vehicle"/>
    <s v="Volkswagen"/>
    <s v="Volkswagen VL300/380/381"/>
    <s v="In Production"/>
    <n v="7182.2748467057108"/>
    <n v="1908.8284255000001"/>
    <n v="1772.4835168000004"/>
    <n v="0"/>
    <n v="0"/>
    <n v="10863.586789005712"/>
    <n v="0"/>
    <n v="0"/>
    <n v="1908.8284255000001"/>
    <n v="0"/>
  </r>
  <r>
    <s v="Metaldyne"/>
    <s v="Forged Products"/>
    <s v="Zell"/>
    <s v="3rd Party Sale"/>
    <b v="1"/>
    <s v="Germany"/>
    <s v="Europe"/>
    <x v="30"/>
    <s v="600527 - Volkswagen  Kassel"/>
    <s v="Germany"/>
    <s v="Europe"/>
    <s v="06B 105 209 A"/>
    <m/>
    <m/>
    <m/>
    <m/>
    <s v="X"/>
    <s v="N"/>
    <s v="Sprockets"/>
    <s v="OTHER SPECIALTY PRODUCTS"/>
    <s v="Specialty Products &amp; Other"/>
    <s v="Cold/Warm Forging &amp; Machining"/>
    <s v="Light Vehicle"/>
    <s v="Volkswagen"/>
    <s v="Other"/>
    <s v="In Production"/>
    <n v="1028.1543492000001"/>
    <n v="2130.29153"/>
    <n v="2140.9750383000005"/>
    <n v="2140.9750494"/>
    <n v="2140.9750936"/>
    <n v="9581.3710605000015"/>
    <n v="0"/>
    <n v="0"/>
    <n v="2130.29153"/>
    <n v="0"/>
  </r>
  <r>
    <s v="Metaldyne"/>
    <s v="Forged Products"/>
    <s v="Nurnberg"/>
    <s v="3rd Party Sale"/>
    <b v="1"/>
    <s v="Germany"/>
    <s v="Europe"/>
    <x v="30"/>
    <s v="600526 - Volkswagen  Wolfsburg"/>
    <s v="Germany"/>
    <s v="Europe"/>
    <s v="02M 311 286 BH ANG"/>
    <m/>
    <m/>
    <m/>
    <m/>
    <s v="X"/>
    <s v="N"/>
    <s v="Transmission Brackets"/>
    <s v="Transmission"/>
    <s v="Transmission Shafts"/>
    <s v="Cold/Warm Forging &amp; Machining"/>
    <s v="Light Vehicle"/>
    <s v="Volkswagen"/>
    <s v="Other"/>
    <s v="In Production"/>
    <n v="7393.7213779800013"/>
    <n v="0"/>
    <n v="0"/>
    <n v="0"/>
    <n v="0"/>
    <n v="7393.7213779800013"/>
    <n v="0"/>
    <n v="0"/>
    <n v="0"/>
    <n v="0"/>
  </r>
  <r>
    <s v="Metaldyne"/>
    <s v="Forged Products"/>
    <s v="Zell"/>
    <s v="3rd Party Sale"/>
    <b v="1"/>
    <s v="Germany"/>
    <s v="Europe"/>
    <x v="30"/>
    <s v="600527 - Volkswagen  Kassel"/>
    <s v="Germany"/>
    <s v="Europe"/>
    <s v="06A 105 209 B"/>
    <m/>
    <m/>
    <m/>
    <m/>
    <s v="X"/>
    <s v="N"/>
    <s v="Sprockets"/>
    <s v="OTHER SPECIALTY PRODUCTS"/>
    <s v="Specialty Products &amp; Other"/>
    <s v="Cold/Warm Forging &amp; Machining"/>
    <s v="Light Vehicle"/>
    <s v="Volkswagen"/>
    <s v="Other"/>
    <s v="In Production"/>
    <n v="7056.0309578687184"/>
    <n v="0"/>
    <n v="0"/>
    <n v="0"/>
    <n v="0"/>
    <n v="7056.0309578687184"/>
    <n v="0"/>
    <n v="0"/>
    <n v="0"/>
    <n v="0"/>
  </r>
  <r>
    <s v="Metaldyne"/>
    <s v="Forged Products"/>
    <s v="Zell"/>
    <s v="3rd Party Sale"/>
    <b v="1"/>
    <s v="Germany"/>
    <s v="Europe"/>
    <x v="30"/>
    <s v="601727 - Skoda Auto a.s."/>
    <s v="Germany"/>
    <s v="Europe"/>
    <s v="0AM 311 199 F+H"/>
    <m/>
    <m/>
    <m/>
    <m/>
    <s v="X"/>
    <s v="N"/>
    <s v="Drive Shafts"/>
    <s v="Transmission"/>
    <s v="Transmission Hubs"/>
    <s v="Cold/Warm Forging &amp; Machining"/>
    <s v="Light Vehicle"/>
    <s v="Volkswagen"/>
    <s v="Other"/>
    <s v="In Production"/>
    <n v="6983.8117725854618"/>
    <n v="0"/>
    <n v="0"/>
    <n v="0"/>
    <n v="0"/>
    <n v="6983.8117725854618"/>
    <n v="0"/>
    <n v="0"/>
    <n v="0"/>
    <n v="0"/>
  </r>
  <r>
    <s v="Metaldyne"/>
    <s v="Vibration Control Systems"/>
    <s v="Halifax"/>
    <s v="3rd Party Sale"/>
    <b v="1"/>
    <s v="UK"/>
    <s v="Europe"/>
    <x v="30"/>
    <s v="601317 - Audi Hungary"/>
    <s v="Hungary"/>
    <s v="Europe"/>
    <s v="057105251AJ"/>
    <m/>
    <m/>
    <m/>
    <m/>
    <s v="X"/>
    <s v="N"/>
    <s v="Viscous Dampers"/>
    <s v="Engine"/>
    <s v="Rubber and Viscous Dampers"/>
    <s v="Rubber &amp; Viscous Dampening Assemblies"/>
    <s v="Light Vehicle"/>
    <s v="Volkswagen"/>
    <s v="Other"/>
    <s v="In Production"/>
    <n v="6878.8090621311994"/>
    <n v="0"/>
    <n v="0"/>
    <n v="0"/>
    <n v="0"/>
    <n v="6878.8090621311994"/>
    <n v="0"/>
    <n v="0"/>
    <n v="0"/>
    <n v="0"/>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6798.3930793000009"/>
    <n v="0"/>
    <n v="0"/>
    <n v="0"/>
    <n v="0"/>
    <n v="6798.3930793000009"/>
    <n v="0"/>
    <n v="0"/>
    <n v="0"/>
    <n v="0"/>
  </r>
  <r>
    <s v="Metaldyne"/>
    <s v="Forged Products"/>
    <s v="Oslavany"/>
    <s v="3rd Party Sale"/>
    <b v="1"/>
    <s v="Czech Republic"/>
    <s v="Europe"/>
    <x v="30"/>
    <s v="601485 - Volkswagen Slowakia"/>
    <s v="Slovakia"/>
    <s v="Europe"/>
    <s v="0CG 409 354 A ROH"/>
    <m/>
    <m/>
    <m/>
    <m/>
    <s v="X"/>
    <s v="N"/>
    <s v="No Data"/>
    <s v="OTHER SPECIALTY PRODUCTS"/>
    <s v="Specialty Products &amp; Other"/>
    <s v="Cold/Warm Forging &amp; Machining"/>
    <s v="Light Vehicle"/>
    <s v="Volkswagen"/>
    <s v="Other"/>
    <s v="In Production"/>
    <n v="6590.4942922534201"/>
    <n v="0"/>
    <n v="0"/>
    <n v="0"/>
    <n v="0"/>
    <n v="6590.4942922534201"/>
    <n v="0"/>
    <n v="0"/>
    <n v="0"/>
    <n v="0"/>
  </r>
  <r>
    <s v="Metaldyne"/>
    <s v="Forged Products"/>
    <s v="Zell"/>
    <s v="3rd Party Sale"/>
    <b v="1"/>
    <s v="Germany"/>
    <s v="Europe"/>
    <x v="30"/>
    <s v="600385 - Audi Kassel"/>
    <s v="Germany"/>
    <s v="Europe"/>
    <s v="01J 315 021 D ROH"/>
    <m/>
    <m/>
    <m/>
    <m/>
    <s v="X"/>
    <s v="N"/>
    <s v="Sprockets"/>
    <s v="Transmission"/>
    <s v="Other Transmission Products"/>
    <s v="Cold/Warm Forging &amp; Machining"/>
    <s v="Light Vehicle"/>
    <s v="Volkswagen"/>
    <s v="Volkswagen VL300/380/381"/>
    <s v="In Production"/>
    <n v="5525.5469468333395"/>
    <n v="0"/>
    <n v="0"/>
    <n v="0"/>
    <n v="0"/>
    <n v="5525.5469468333395"/>
    <n v="0"/>
    <n v="0"/>
    <n v="0"/>
    <n v="0"/>
  </r>
  <r>
    <s v="Metaldyne"/>
    <s v="Forged Products"/>
    <s v="Oslavany"/>
    <s v="3rd Party Sale"/>
    <b v="0"/>
    <s v="Czech Republic"/>
    <s v="Europe"/>
    <x v="30"/>
    <s v="601485 - Volkswagen Slowakia"/>
    <s v="Slovakia"/>
    <s v="Europe"/>
    <s v="Material Recovery OS"/>
    <m/>
    <m/>
    <m/>
    <m/>
    <s v="X"/>
    <s v="N"/>
    <s v="Materials"/>
    <s v="OTHER SPECIALTY PRODUCTS"/>
    <s v="Specialty Products &amp; Other"/>
    <s v="Cold/Warm Forging &amp; Machining"/>
    <s v="Light Vehicle"/>
    <s v="Volkswagen"/>
    <s v="Other"/>
    <s v="In Production"/>
    <n v="216.55830050000003"/>
    <n v="803.76592809999988"/>
    <n v="802.69565990000012"/>
    <n v="802.69568220000019"/>
    <n v="802.6956821"/>
    <n v="3428.4112528000001"/>
    <n v="0"/>
    <n v="0"/>
    <n v="803.76592809999988"/>
    <n v="0"/>
  </r>
  <r>
    <s v="Metaldyne"/>
    <s v="Forged Products"/>
    <s v="Zell"/>
    <s v="3rd Party Sale"/>
    <b v="1"/>
    <s v="Germany"/>
    <s v="Europe"/>
    <x v="30"/>
    <s v="600527 - Volkswagen  Kassel"/>
    <s v="Germany"/>
    <s v="Europe"/>
    <s v="02T 409 159H"/>
    <m/>
    <m/>
    <m/>
    <m/>
    <s v="X"/>
    <s v="N"/>
    <s v="Side Gears"/>
    <s v="DRIVELINE"/>
    <s v="Differential Gears and Pinions"/>
    <s v="Cold/Warm Forging &amp; Machining"/>
    <s v="Light Vehicle"/>
    <s v="Volkswagen"/>
    <s v="Volkswagen MQ"/>
    <s v="Tracking"/>
    <n v="3409.0221508000004"/>
    <n v="0"/>
    <n v="0"/>
    <n v="0"/>
    <n v="0"/>
    <n v="3409.0221508000004"/>
    <n v="0"/>
    <n v="0"/>
    <n v="0"/>
    <n v="0"/>
  </r>
  <r>
    <s v="Metaldyne"/>
    <s v="Forged Products"/>
    <s v="Zell"/>
    <s v="3rd Party Sale"/>
    <b v="1"/>
    <s v="Germany"/>
    <s v="Europe"/>
    <x v="30"/>
    <s v="600527 - Volkswagen  Kassel"/>
    <s v="Germany"/>
    <s v="Europe"/>
    <s v="0GC 409 159 B"/>
    <m/>
    <m/>
    <m/>
    <m/>
    <s v="X"/>
    <s v="N"/>
    <s v="Side Gears"/>
    <s v="DRIVELINE"/>
    <s v="Differential Gears and Pinions"/>
    <s v="Cold/Warm Forging &amp; Machining"/>
    <s v="Light Vehicle"/>
    <s v="Volkswagen"/>
    <s v="Other"/>
    <s v="In Production"/>
    <n v="3197.2242378999999"/>
    <n v="0"/>
    <n v="0"/>
    <n v="0"/>
    <n v="0"/>
    <n v="3197.2242378999999"/>
    <n v="0"/>
    <n v="0"/>
    <n v="0"/>
    <n v="0"/>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845.10249231419982"/>
    <n v="0"/>
    <n v="0"/>
    <n v="0"/>
    <n v="0"/>
    <n v="845.10249231419982"/>
    <n v="0"/>
    <n v="0"/>
    <n v="0"/>
    <n v="0"/>
  </r>
  <r>
    <s v="Metaldyne"/>
    <s v="Forged Products"/>
    <s v="Zell"/>
    <s v="3rd Party Sale"/>
    <b v="1"/>
    <s v="Germany"/>
    <s v="Europe"/>
    <x v="30"/>
    <s v="600527 - Volkswagen  Kassel"/>
    <s v="Germany"/>
    <s v="Europe"/>
    <s v="02E 409 169 D"/>
    <m/>
    <m/>
    <m/>
    <m/>
    <s v="X"/>
    <s v="N"/>
    <s v="Pinion Gears"/>
    <s v="DRIVELINE"/>
    <s v="Differential Gears and Pinions"/>
    <s v="Cold/Warm Forging &amp; Machining"/>
    <s v="Light Vehicle"/>
    <s v="Volkswagen"/>
    <s v="Volkswagen HL"/>
    <s v="In Production"/>
    <n v="554.61445856697401"/>
    <n v="0"/>
    <n v="0"/>
    <n v="0"/>
    <n v="0"/>
    <n v="554.61445856697401"/>
    <n v="0"/>
    <n v="0"/>
    <n v="0"/>
    <n v="0"/>
  </r>
  <r>
    <s v="Metaldyne"/>
    <s v="Forged Products"/>
    <s v="Zell"/>
    <s v="3rd Party Sale"/>
    <b v="1"/>
    <s v="Germany"/>
    <s v="Europe"/>
    <x v="30"/>
    <s v="600385 - Audi Kassel"/>
    <s v="Germany"/>
    <s v="Europe"/>
    <s v="01X 409 169"/>
    <m/>
    <m/>
    <m/>
    <m/>
    <s v="X"/>
    <s v="N"/>
    <s v="Differential Gears"/>
    <s v="DRIVELINE"/>
    <s v="Differential Gears and Pinions"/>
    <s v="Cold/Warm Forging &amp; Machining"/>
    <s v="Light Vehicle"/>
    <s v="Volkswagen"/>
    <s v="Other"/>
    <s v="In Production"/>
    <n v="496.86275771956605"/>
    <n v="0"/>
    <n v="0"/>
    <n v="0"/>
    <n v="0"/>
    <n v="496.86275771956605"/>
    <n v="0"/>
    <n v="0"/>
    <n v="0"/>
    <n v="0"/>
  </r>
  <r>
    <s v="Metaldyne"/>
    <s v="Vibration Control Systems"/>
    <s v="Barcelona"/>
    <s v="3rd Party Sale"/>
    <b v="1"/>
    <s v="Spain"/>
    <s v="Europe"/>
    <x v="30"/>
    <s v="601696 - Audi Ingolstadt"/>
    <s v="Hungary"/>
    <s v="Europe"/>
    <s v="06M.105.251.AR"/>
    <m/>
    <m/>
    <m/>
    <m/>
    <s v="X"/>
    <s v="N"/>
    <s v="Rubber Dampers"/>
    <s v="Engine"/>
    <s v="Rubber and Viscous Dampers"/>
    <s v="Rubber &amp; Viscous Dampening Assemblies"/>
    <s v="Light Vehicle"/>
    <s v="Volkswagen"/>
    <s v="Volkswagen EA839/825"/>
    <s v="Awarded"/>
    <n v="59.746964370400001"/>
    <n v="0"/>
    <n v="0"/>
    <n v="0"/>
    <n v="0"/>
    <n v="59.746964370400001"/>
    <n v="0"/>
    <n v="0"/>
    <n v="0"/>
    <n v="0"/>
  </r>
  <r>
    <s v="Metaldyne"/>
    <s v="Forged Products"/>
    <s v="Zell"/>
    <s v="3rd Party Sale"/>
    <b v="1"/>
    <s v="Germany"/>
    <s v="Europe"/>
    <x v="30"/>
    <s v="600527 - Volkswagen  Kassel"/>
    <s v="Germany"/>
    <s v="Europe"/>
    <s v="0GC 409 159"/>
    <n v="94"/>
    <s v="F_VW_H_S_N_16092014154400026 "/>
    <m/>
    <m/>
    <s v="X"/>
    <s v="Y"/>
    <s v="Side Gears"/>
    <s v="DRIVELINE"/>
    <s v="Differential Gears and Pinions"/>
    <s v="Cold/Warm Forging &amp; Machining"/>
    <s v="Light Vehicle"/>
    <s v="Volkswagen"/>
    <s v="Volkswagen DQ"/>
    <s v="Awarded"/>
    <n v="125985.82149023743"/>
    <n v="925438.9164453001"/>
    <n v="1421231.6716742001"/>
    <n v="2176472.9491870999"/>
    <n v="2165107.7486304003"/>
    <n v="6814237.1074272376"/>
    <n v="1"/>
    <n v="925438.9164453001"/>
    <n v="0"/>
    <n v="1"/>
  </r>
  <r>
    <s v="Metaldyne"/>
    <s v="Vibration Control Systems"/>
    <s v="Barcelona"/>
    <s v="3rd Party Sale"/>
    <b v="1"/>
    <s v="Spain"/>
    <s v="Europe"/>
    <x v="30"/>
    <s v="500087 - Volkswagen"/>
    <s v="Hungary"/>
    <s v="Europe"/>
    <s v="ENT 401 031 KE LK2"/>
    <n v="90"/>
    <s v="Audi V6T Kovomo damper contract"/>
    <m/>
    <m/>
    <s v="X"/>
    <s v="Y"/>
    <s v="Rubber Dampers"/>
    <s v="Engine"/>
    <s v="Rubber and Viscous Dampers"/>
    <s v="Rubber &amp; Viscous Dampening Assemblies"/>
    <s v="Light Vehicle"/>
    <s v="Volkswagen"/>
    <s v="Volkswagen EA839/825"/>
    <s v="Awarded"/>
    <n v="40919.285599100011"/>
    <n v="2210895.7730099992"/>
    <n v="4730992.3619940989"/>
    <n v="5243357.683645796"/>
    <n v="5424273.6692794953"/>
    <n v="17650438.773528486"/>
    <n v="1"/>
    <n v="2210895.7730099992"/>
    <n v="0"/>
    <n v="1"/>
  </r>
  <r>
    <s v="Metaldyne"/>
    <s v="Vibration Control Systems"/>
    <s v="Barcelona"/>
    <s v="3rd Party Sale"/>
    <b v="1"/>
    <s v="Spain"/>
    <s v="Europe"/>
    <x v="30"/>
    <s v="500087 - Volkswagen"/>
    <s v="Hungary"/>
    <s v="Europe"/>
    <s v="ENT 401 031 KE LK3"/>
    <n v="90"/>
    <s v="Audi V6T Kovomo damper contract"/>
    <m/>
    <m/>
    <s v="X"/>
    <s v="Y"/>
    <s v="Rubber Dampers"/>
    <s v="Engine"/>
    <s v="Rubber and Viscous Dampers"/>
    <s v="Rubber &amp; Viscous Dampening Assemblies"/>
    <s v="Light Vehicle"/>
    <s v="Volkswagen"/>
    <s v="Volkswagen EA839/825"/>
    <s v="Awarded"/>
    <n v="10917.000186499998"/>
    <n v="488092.16365270008"/>
    <n v="813313.48152300029"/>
    <n v="990201.85257990006"/>
    <n v="1292898.4934816"/>
    <n v="3595422.9914237"/>
    <n v="1"/>
    <n v="488092.16365270008"/>
    <n v="0"/>
    <n v="1"/>
  </r>
  <r>
    <s v="Metaldyne"/>
    <s v="Vibration Control Systems"/>
    <s v="Halifax"/>
    <s v="3rd Party Sale"/>
    <b v="1"/>
    <s v="UK"/>
    <s v="Europe"/>
    <x v="30"/>
    <s v="500087 - Volkswagen"/>
    <s v="Hungary"/>
    <s v="Europe"/>
    <s v="07P 105 243 E"/>
    <n v="103"/>
    <s v="VW W12 damper contract "/>
    <m/>
    <m/>
    <s v="X"/>
    <s v="Y"/>
    <s v="Viscous Dampers"/>
    <s v="Engine"/>
    <s v="Rubber and Viscous Dampers"/>
    <s v="Rubber &amp; Viscous Dampening Assemblies"/>
    <s v="Light Vehicle"/>
    <s v="Volkswagen"/>
    <s v="Volkswagen Bentley W12"/>
    <s v="Awarded"/>
    <n v="209683.1402201"/>
    <n v="429946.73283960012"/>
    <n v="372185.01867840003"/>
    <n v="468298.73229360016"/>
    <n v="510220.67121000023"/>
    <n v="1990334.2952417007"/>
    <n v="1"/>
    <n v="429946.73283960012"/>
    <n v="0"/>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104280.47252840002"/>
    <n v="0"/>
    <n v="0"/>
    <n v="0"/>
    <n v="0"/>
    <n v="104280.47252840002"/>
    <n v="1"/>
    <n v="0"/>
    <n v="0"/>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2787516.2426647819"/>
    <n v="0"/>
    <n v="0"/>
    <n v="0"/>
    <n v="0"/>
    <n v="2787516.2426647819"/>
    <n v="1"/>
    <n v="0"/>
    <n v="0"/>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155676.92500490003"/>
    <n v="0"/>
    <n v="0"/>
    <n v="0"/>
    <n v="0"/>
    <n v="155676.92500490003"/>
    <n v="1"/>
    <n v="0"/>
    <n v="0"/>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793607.10459270608"/>
    <n v="0"/>
    <n v="0"/>
    <n v="0"/>
    <n v="0"/>
    <n v="793607.10459270608"/>
    <n v="1"/>
    <n v="0"/>
    <n v="0"/>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21133.330320999998"/>
    <n v="0"/>
    <n v="0"/>
    <n v="0"/>
    <n v="0"/>
    <n v="21133.330320999998"/>
    <n v="1"/>
    <n v="0"/>
    <n v="0"/>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656385.38409781212"/>
    <n v="0"/>
    <n v="0"/>
    <n v="0"/>
    <n v="0"/>
    <n v="656385.38409781212"/>
    <n v="1"/>
    <n v="0"/>
    <n v="0"/>
    <n v="1"/>
  </r>
  <r>
    <s v="Metaldyne"/>
    <s v="Vibration Control Systems"/>
    <s v="Halifax"/>
    <s v="3rd Party Sale"/>
    <b v="1"/>
    <s v="UK"/>
    <s v="Europe"/>
    <x v="30"/>
    <s v="601317 - Audi Hungary"/>
    <s v="Hungary"/>
    <s v="Europe"/>
    <s v="07K105243H"/>
    <n v="89"/>
    <s v="Audi EA855 damper po"/>
    <m/>
    <m/>
    <s v="X"/>
    <s v="Y"/>
    <s v="Viscous Dampers"/>
    <s v="Engine"/>
    <s v="Rubber and Viscous Dampers"/>
    <s v="Rubber &amp; Viscous Dampening Assemblies"/>
    <s v="Light Vehicle"/>
    <s v="Volkswagen"/>
    <s v="Volkswagen EA855"/>
    <s v="In Production"/>
    <n v="348254.02854575188"/>
    <n v="378113.78042400017"/>
    <n v="295046.76743759995"/>
    <n v="173850.63373680002"/>
    <n v="173850.63373680002"/>
    <n v="1369115.8438809519"/>
    <n v="1"/>
    <n v="378113.78042400017"/>
    <n v="0"/>
    <n v="1"/>
  </r>
  <r>
    <s v="Metaldyne"/>
    <s v="Vibration Control Systems"/>
    <s v="Halifax"/>
    <s v="3rd Party Sale"/>
    <b v="1"/>
    <s v="UK"/>
    <s v="Europe"/>
    <x v="30"/>
    <s v="601691 - Bentley UK"/>
    <s v="UK"/>
    <s v="Europe"/>
    <s v="07P105243E"/>
    <n v="103"/>
    <s v="VW W12 damper contract "/>
    <m/>
    <m/>
    <s v="X"/>
    <s v="Y"/>
    <s v="Viscous Dampers"/>
    <s v="Engine"/>
    <s v="Rubber and Viscous Dampers"/>
    <s v="Rubber &amp; Viscous Dampening Assemblies"/>
    <s v="Light Vehicle"/>
    <s v="Volkswagen"/>
    <s v="Other"/>
    <s v="In Production"/>
    <n v="244953.5408668351"/>
    <n v="0"/>
    <n v="0"/>
    <n v="0"/>
    <n v="0"/>
    <n v="244953.5408668351"/>
    <n v="1"/>
    <n v="0"/>
    <n v="0"/>
    <n v="1"/>
  </r>
  <r>
    <s v="Metaldyne"/>
    <s v="Vibration Control Systems"/>
    <s v="Barcelona"/>
    <s v="3rd Party Sale"/>
    <b v="0"/>
    <s v="Spain"/>
    <s v="Europe"/>
    <x v="30"/>
    <s v="500087 - Volkswagen"/>
    <s v="Hungary"/>
    <s v="Europe"/>
    <s v="Kovomo V6 DM Rebate"/>
    <m/>
    <m/>
    <m/>
    <m/>
    <s v="X"/>
    <s v="N"/>
    <s v="Rubber Dampers"/>
    <s v="Engine"/>
    <s v="Rubber and Viscous Dampers"/>
    <s v="Rubber &amp; Viscous Dampening Assemblies"/>
    <s v="Light Vehicle"/>
    <s v="Volkswagen"/>
    <s v="Volkswagen EA839/825"/>
    <s v="In Production"/>
    <n v="-36230.058295700001"/>
    <n v="0"/>
    <n v="0"/>
    <n v="0"/>
    <n v="0"/>
    <n v="-36230.058295700001"/>
    <n v="0"/>
    <n v="0"/>
    <n v="0"/>
    <n v="0"/>
  </r>
  <r>
    <s v="Metaldyne"/>
    <s v="Vibration Control Systems"/>
    <s v="Barcelona"/>
    <s v="3rd Party Sale"/>
    <b v="0"/>
    <s v="Spain"/>
    <s v="Europe"/>
    <x v="30"/>
    <s v="500087 - Volkswagen"/>
    <s v="Hungary"/>
    <s v="Europe"/>
    <s v="Kovomo V6 SM Rebate"/>
    <m/>
    <m/>
    <m/>
    <m/>
    <s v="X"/>
    <s v="N"/>
    <s v="Rubber Dampers"/>
    <s v="Engine"/>
    <s v="Rubber and Viscous Dampers"/>
    <s v="Rubber &amp; Viscous Dampening Assemblies"/>
    <s v="Light Vehicle"/>
    <s v="Volkswagen"/>
    <s v="Volkswagen EA839/825"/>
    <s v="In Production"/>
    <n v="-143254.66277570001"/>
    <n v="0"/>
    <n v="0"/>
    <n v="0"/>
    <n v="0"/>
    <n v="-143254.66277570001"/>
    <n v="0"/>
    <n v="0"/>
    <n v="0"/>
    <n v="0"/>
  </r>
  <r>
    <s v="Grede"/>
    <s v="Foundry"/>
    <s v="St Cloud"/>
    <s v="3rd Party Sale"/>
    <m/>
    <s v="United States"/>
    <s v="North America"/>
    <x v="31"/>
    <s v="ZF TECH 5056 SHARED SERV CTR"/>
    <m/>
    <s v="North America"/>
    <n v="3506418010603"/>
    <m/>
    <m/>
    <m/>
    <m/>
    <s v="X"/>
    <s v="N"/>
    <s v="Lower Control Arm"/>
    <s v="SAFETY - CRITICAL"/>
    <s v="Arm"/>
    <s v="Ductile Iron Casting &amp; Related Machining"/>
    <s v="Light Vehicle"/>
    <s v="Ford"/>
    <s v="Ford D3/D4"/>
    <s v="Awarded"/>
    <n v="2063082.1775"/>
    <n v="2231042"/>
    <n v="1993034.2305600001"/>
    <n v="1899035.2296"/>
    <n v="0"/>
    <n v="8186193.6376600005"/>
    <n v="0"/>
    <n v="0"/>
    <n v="2231042"/>
    <n v="0"/>
  </r>
  <r>
    <s v="Grede"/>
    <s v="Foundry"/>
    <s v="St Cloud"/>
    <s v="3rd Party Sale"/>
    <m/>
    <s v="United States"/>
    <s v="North America"/>
    <x v="31"/>
    <s v="ZF TECH 5056 SHARED SERV CTR"/>
    <m/>
    <s v="North America"/>
    <n v="3506417910603"/>
    <m/>
    <m/>
    <m/>
    <m/>
    <s v="X"/>
    <s v="N"/>
    <s v="Lower Control Arm"/>
    <s v="SAFETY - CRITICAL"/>
    <s v="Arm"/>
    <s v="Ductile Iron Casting &amp; Related Machining"/>
    <s v="Light Vehicle"/>
    <s v="Ford"/>
    <s v="Ford D3/D4"/>
    <s v="Awarded"/>
    <n v="2052829.0935999998"/>
    <n v="2205741.9999999995"/>
    <n v="1970415.3041999999"/>
    <n v="1877483.0969999998"/>
    <n v="0"/>
    <n v="8106469.4947999995"/>
    <n v="0"/>
    <n v="0"/>
    <n v="2205741.9999999995"/>
    <n v="0"/>
  </r>
  <r>
    <s v="Grede"/>
    <s v="Foundry"/>
    <s v="St Cloud"/>
    <s v="3rd Party Sale"/>
    <m/>
    <s v="United States"/>
    <s v="North America"/>
    <x v="31"/>
    <s v="ZF TECH 5056 SHARED SERV CTR"/>
    <m/>
    <s v="North America"/>
    <n v="3506418010604"/>
    <m/>
    <m/>
    <m/>
    <m/>
    <s v="X"/>
    <s v="N"/>
    <s v="Lower Control Arm"/>
    <s v="SAFETY - CRITICAL"/>
    <s v="Arm"/>
    <s v="Ductile Iron Casting &amp; Related Machining"/>
    <s v="Light Vehicle"/>
    <s v="Ford"/>
    <s v="Ford Other"/>
    <s v="Awarded"/>
    <n v="1277063.56"/>
    <n v="1337184.2599999998"/>
    <n v="1337184.26"/>
    <n v="1337184.26"/>
    <n v="1337184.26"/>
    <n v="6625800.5999999996"/>
    <n v="0"/>
    <n v="0"/>
    <n v="1337184.2599999998"/>
    <n v="0"/>
  </r>
  <r>
    <s v="Grede"/>
    <s v="Foundry"/>
    <s v="St Cloud"/>
    <s v="3rd Party Sale"/>
    <m/>
    <s v="United States"/>
    <s v="North America"/>
    <x v="31"/>
    <s v="ZF TECH 5056 SHARED SERV CTR"/>
    <m/>
    <s v="North America"/>
    <n v="3506417910604"/>
    <m/>
    <m/>
    <m/>
    <m/>
    <s v="X"/>
    <s v="N"/>
    <s v="Lower Control Arm"/>
    <s v="SAFETY - CRITICAL"/>
    <s v="Arm"/>
    <s v="Ductile Iron Casting &amp; Related Machining"/>
    <s v="Light Vehicle"/>
    <s v="Ford"/>
    <s v="Ford Other"/>
    <s v="Awarded"/>
    <n v="1212427.56"/>
    <n v="1269005.7999999998"/>
    <n v="1269005.8"/>
    <n v="1269005.8"/>
    <n v="1269005.8"/>
    <n v="6288450.7599999998"/>
    <n v="0"/>
    <n v="0"/>
    <n v="1269005.7999999998"/>
    <n v="0"/>
  </r>
  <r>
    <s v="Grede"/>
    <s v="Foundry"/>
    <s v="Iron Mountain"/>
    <s v="3rd Party Sale"/>
    <m/>
    <s v="United States"/>
    <s v="North America"/>
    <x v="31"/>
    <s v="ZF GAINESVILLE LLC 6017-GAINESVIL"/>
    <m/>
    <s v="North America"/>
    <n v="3402001096"/>
    <m/>
    <m/>
    <m/>
    <m/>
    <s v="X"/>
    <s v="N"/>
    <s v="Plate"/>
    <s v="Transmission"/>
    <s v="Plate"/>
    <s v="Gray Iron Casting &amp; Related Machining"/>
    <s v="Commercial"/>
    <s v="Other"/>
    <s v="Non-Automotive"/>
    <s v="Awarded"/>
    <n v="392044.36749999999"/>
    <n v="1106887.5000000002"/>
    <n v="1447366.095"/>
    <n v="1554365.22"/>
    <n v="1643875.5224999997"/>
    <n v="6144538.7050000001"/>
    <n v="0"/>
    <n v="0"/>
    <n v="1106887.5000000002"/>
    <n v="0"/>
  </r>
  <r>
    <s v="Grede"/>
    <s v="Foundry"/>
    <s v="Iron Mountain"/>
    <s v="3rd Party Sale"/>
    <m/>
    <s v="United States"/>
    <s v="North America"/>
    <x v="31"/>
    <s v="ZF GAINESVILLE LLC 6017-GAINESVIL"/>
    <m/>
    <s v="North America"/>
    <n v="4661430021"/>
    <m/>
    <m/>
    <m/>
    <m/>
    <s v="X"/>
    <s v="N"/>
    <s v="Housing"/>
    <s v="OTHER SPECIALTY PRODUCTS"/>
    <s v="Housing"/>
    <s v="Gray Iron Casting &amp; Related Machining"/>
    <s v="Industrial"/>
    <s v="Other"/>
    <s v="Non-Automotive"/>
    <s v="In Production"/>
    <n v="89743.311999999991"/>
    <n v="86656.164000000004"/>
    <n v="86656.164000000004"/>
    <n v="89255.524000000005"/>
    <n v="91919.868000000002"/>
    <n v="444231.03200000001"/>
    <n v="0"/>
    <n v="0"/>
    <n v="86656.164000000004"/>
    <n v="0"/>
  </r>
  <r>
    <s v="Grede"/>
    <s v="Foundry"/>
    <s v="Iron Mountain"/>
    <s v="3rd Party Sale"/>
    <m/>
    <s v="United States"/>
    <s v="North America"/>
    <x v="31"/>
    <s v="ZF GAINESVILLE LLC 6017-GAINESVIL"/>
    <m/>
    <s v="North America"/>
    <n v="4661402016"/>
    <m/>
    <m/>
    <m/>
    <m/>
    <s v="X"/>
    <s v="N"/>
    <s v="Cover"/>
    <s v="OTHER SPECIALTY PRODUCTS"/>
    <s v="Cover"/>
    <s v="Gray Iron Casting &amp; Related Machining"/>
    <s v="Industrial"/>
    <s v="John Deere"/>
    <s v="Non-Automotive"/>
    <s v="In Production"/>
    <n v="2406.9036799999999"/>
    <n v="2282.8364800000004"/>
    <n v="2282.8364799999999"/>
    <n v="2357.2768000000001"/>
    <n v="2431.7171199999998"/>
    <n v="11761.57056"/>
    <n v="0"/>
    <n v="0"/>
    <n v="2282.8364800000004"/>
    <n v="0"/>
  </r>
  <r>
    <s v="Grede"/>
    <s v="Foundry"/>
    <s v="St Cloud"/>
    <s v="3rd Party Sale"/>
    <m/>
    <s v="United States"/>
    <s v="North America"/>
    <x v="31"/>
    <s v="ZF TECH 5056 SHARED SERV CTR-LAPEER"/>
    <m/>
    <s v="North America"/>
    <n v="3506418010604"/>
    <m/>
    <m/>
    <m/>
    <m/>
    <s v="X"/>
    <s v="N"/>
    <s v="Lower Control Arm"/>
    <s v="SAFETY - CRITICAL"/>
    <s v="Arm"/>
    <s v="Ductile Iron Casting &amp; Related Machining"/>
    <s v="Light Vehicle"/>
    <s v="Ford"/>
    <s v="Ford Other"/>
    <s v="Awarded"/>
    <n v="11709"/>
    <n v="0"/>
    <n v="0"/>
    <n v="0"/>
    <n v="0"/>
    <n v="11709"/>
    <n v="0"/>
    <n v="0"/>
    <n v="0"/>
    <n v="0"/>
  </r>
  <r>
    <s v="Grede"/>
    <s v="Foundry"/>
    <s v="St Cloud"/>
    <s v="3rd Party Sale"/>
    <m/>
    <s v="United States"/>
    <s v="North America"/>
    <x v="31"/>
    <s v="ZF TECH 5056 SHARED SERV CTR-LAPEER"/>
    <m/>
    <s v="North America"/>
    <n v="3506417910604"/>
    <m/>
    <m/>
    <m/>
    <m/>
    <s v="X"/>
    <s v="N"/>
    <s v="Lower Control Arm"/>
    <s v="SAFETY - CRITICAL"/>
    <s v="Arm"/>
    <s v="Ductile Iron Casting &amp; Related Machining"/>
    <s v="Light Vehicle"/>
    <s v="Ford"/>
    <s v="Ford Other"/>
    <s v="Awarded"/>
    <n v="11580.96"/>
    <n v="0"/>
    <n v="0"/>
    <n v="0"/>
    <n v="0"/>
    <n v="11580.96"/>
    <n v="0"/>
    <n v="0"/>
    <n v="0"/>
    <n v="0"/>
  </r>
  <r>
    <s v="Grede"/>
    <s v="Foundry"/>
    <s v="St Cloud"/>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3900"/>
    <n v="0"/>
    <n v="0"/>
    <n v="0"/>
    <n v="0"/>
    <n v="3900"/>
    <n v="0"/>
    <n v="0"/>
    <n v="0"/>
    <n v="0"/>
  </r>
  <r>
    <s v="Grede"/>
    <s v="Foundry"/>
    <s v="St Cloud"/>
    <s v="3rd Party Sale"/>
    <m/>
    <s v="United States"/>
    <s v="North America"/>
    <x v="31"/>
    <s v="ZF TECH 5056 SHARED SERV CTR-LAPEER"/>
    <m/>
    <s v="North America"/>
    <n v="3506418010603"/>
    <m/>
    <m/>
    <m/>
    <m/>
    <s v="X"/>
    <s v="N"/>
    <s v="Lower Control Arm"/>
    <s v="SAFETY - CRITICAL"/>
    <s v="Arm"/>
    <s v="Ductile Iron Casting &amp; Related Machining"/>
    <s v="Light Vehicle"/>
    <s v="Ford"/>
    <s v="Ford D3/D4"/>
    <s v="Awarded"/>
    <n v="30.34"/>
    <n v="0"/>
    <n v="0"/>
    <n v="0"/>
    <n v="0"/>
    <n v="30.34"/>
    <n v="0"/>
    <n v="0"/>
    <n v="0"/>
    <n v="0"/>
  </r>
  <r>
    <s v="Grede"/>
    <s v="Foundry"/>
    <s v="St Cloud"/>
    <s v="3rd Party Sale"/>
    <m/>
    <s v="United States"/>
    <s v="North America"/>
    <x v="31"/>
    <s v="ZF TECH 5056 SHARED SERV CTR-LAPEER"/>
    <m/>
    <s v="North America"/>
    <n v="3506417910603"/>
    <m/>
    <m/>
    <m/>
    <m/>
    <s v="X"/>
    <s v="N"/>
    <s v="Lower Control Arm"/>
    <s v="SAFETY - CRITICAL"/>
    <s v="Arm"/>
    <s v="Ductile Iron Casting &amp; Related Machining"/>
    <s v="Light Vehicle"/>
    <s v="Ford"/>
    <s v="Ford D3/D4"/>
    <s v="Awarded"/>
    <n v="9.9499999999999993"/>
    <n v="0"/>
    <n v="0"/>
    <n v="0"/>
    <n v="0"/>
    <n v="9.9499999999999993"/>
    <n v="0"/>
    <n v="0"/>
    <n v="0"/>
    <n v="0"/>
  </r>
  <r>
    <s v="Grede"/>
    <s v="Foundry"/>
    <s v="Reedsburg"/>
    <s v="3rd Party Sale"/>
    <m/>
    <s v="United States"/>
    <s v="North America"/>
    <x v="31"/>
    <s v="ZF TECH 5056 SHARED SERV CT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33147.360000000001"/>
    <n v="0"/>
    <n v="0"/>
    <n v="0"/>
    <n v="0"/>
    <n v="33147.360000000001"/>
    <n v="1"/>
    <n v="0"/>
    <n v="0"/>
    <n v="1"/>
  </r>
  <r>
    <s v="Grede"/>
    <s v="Foundry"/>
    <s v="Reedsburg"/>
    <s v="3rd Party Sale"/>
    <m/>
    <s v="United States"/>
    <s v="North America"/>
    <x v="31"/>
    <s v="ZF TECH 5056 SHARED SERV CTR"/>
    <m/>
    <s v="North America"/>
    <n v="6154710601"/>
    <n v="38"/>
    <s v="Doc 5 - General Terms and Conditions of Purchasing (ZF) "/>
    <m/>
    <m/>
    <s v="X"/>
    <s v="Y"/>
    <s v="Control Arm"/>
    <s v="SAFETY - CRITICAL"/>
    <s v="Arm"/>
    <s v="Ductile Iron Casting &amp; Related Machining"/>
    <s v="Light Vehicle"/>
    <s v="General Motors"/>
    <s v="GM K2XX/VSS-T"/>
    <s v="In Production"/>
    <n v="38152.130000000005"/>
    <n v="0"/>
    <n v="0"/>
    <n v="0"/>
    <n v="0"/>
    <n v="38152.130000000005"/>
    <n v="1"/>
    <n v="0"/>
    <n v="0"/>
    <n v="1"/>
  </r>
  <r>
    <s v="Grede"/>
    <s v="Foundry"/>
    <s v="Reedsburg"/>
    <s v="3rd Party Sale"/>
    <m/>
    <s v="United States"/>
    <s v="North America"/>
    <x v="31"/>
    <s v="ZF TECH 5056 SHARED SERV CTR"/>
    <m/>
    <s v="North America"/>
    <n v="3006032510603"/>
    <n v="38"/>
    <s v="Doc 5 - General Terms and Conditions of Purchasing (ZF) "/>
    <m/>
    <m/>
    <s v="X"/>
    <s v="Y"/>
    <s v="Control Arm"/>
    <s v="SAFETY - CRITICAL"/>
    <s v="Arm"/>
    <s v="Ductile Iron Casting &amp; Related Machining"/>
    <s v="Light Vehicle"/>
    <s v="FCA"/>
    <s v="FCA LX/LY"/>
    <s v="In Production"/>
    <n v="663680.07000000007"/>
    <n v="858799.33399999992"/>
    <n v="963238.39600000007"/>
    <n v="943653.75800000003"/>
    <n v="973289.86899999995"/>
    <n v="4402661.4270000001"/>
    <n v="1"/>
    <n v="858799.33399999992"/>
    <n v="0"/>
    <n v="1"/>
  </r>
  <r>
    <s v="Grede"/>
    <s v="Foundry"/>
    <s v="Reedsburg"/>
    <s v="3rd Party Sale"/>
    <m/>
    <s v="United States"/>
    <s v="North America"/>
    <x v="31"/>
    <s v="ZF TECH 5056 SHARED SERV CTR"/>
    <m/>
    <s v="North America"/>
    <n v="3006032610603"/>
    <n v="38"/>
    <s v="Doc 5 - General Terms and Conditions of Purchasing (ZF) "/>
    <m/>
    <m/>
    <s v="X"/>
    <s v="Y"/>
    <s v="Control Arm"/>
    <s v="SAFETY - CRITICAL"/>
    <s v="Arm"/>
    <s v="Ductile Iron Casting &amp; Related Machining"/>
    <s v="Light Vehicle"/>
    <s v="FCA"/>
    <s v="FCA LX/LY"/>
    <s v="In Production"/>
    <n v="673240.06"/>
    <n v="870775.951"/>
    <n v="976658.87100000004"/>
    <n v="956796.56799999997"/>
    <n v="986858.43200000003"/>
    <n v="4464329.8820000002"/>
    <n v="1"/>
    <n v="870775.951"/>
    <n v="0"/>
    <n v="1"/>
  </r>
  <r>
    <s v="Grede"/>
    <s v="Foundry"/>
    <s v="Reedsburg"/>
    <s v="3rd Party Sale"/>
    <m/>
    <s v="United States"/>
    <s v="North America"/>
    <x v="31"/>
    <s v="ZF TECH 5056 SHARED SERV CTR-LAPEE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1226859.1099999999"/>
    <n v="1201004.6846"/>
    <n v="1150110.0441999999"/>
    <n v="1067792.3018"/>
    <n v="1062017.5102000001"/>
    <n v="5707783.6507999999"/>
    <n v="1"/>
    <n v="1201004.6846"/>
    <n v="0"/>
    <n v="1"/>
  </r>
  <r>
    <s v="Grede"/>
    <s v="Foundry"/>
    <s v="Reedsburg"/>
    <s v="3rd Party Sale"/>
    <m/>
    <s v="United States"/>
    <s v="North America"/>
    <x v="31"/>
    <s v="ZF TECH 5056 SHARED SERV CTR-LAPEER"/>
    <m/>
    <s v="North America"/>
    <n v="6154710601"/>
    <n v="38"/>
    <s v="Doc 5 - General Terms and Conditions of Purchasing (ZF) "/>
    <m/>
    <m/>
    <s v="X"/>
    <s v="Y"/>
    <s v="Control Arm"/>
    <s v="SAFETY - CRITICAL"/>
    <s v="Arm"/>
    <s v="Ductile Iron Casting &amp; Related Machining"/>
    <s v="Light Vehicle"/>
    <s v="General Motors"/>
    <s v="GM K2XX/VSS-T"/>
    <s v="In Production"/>
    <n v="1223091.5799999998"/>
    <n v="1201740.0146000001"/>
    <n v="1150811.0588"/>
    <n v="1068444.2944"/>
    <n v="1062664.6006"/>
    <n v="5706751.5483999997"/>
    <n v="1"/>
    <n v="1201740.0146000001"/>
    <n v="0"/>
    <n v="1"/>
  </r>
  <r>
    <s v="Grede"/>
    <s v="Foundry"/>
    <s v="Reedsburg"/>
    <s v="3rd Party Sale"/>
    <m/>
    <s v="United States"/>
    <s v="North America"/>
    <x v="31"/>
    <s v="ZF TECH 5065 SHARED SERV CTR"/>
    <m/>
    <s v="North America"/>
    <n v="6100810601"/>
    <n v="38"/>
    <s v="Doc 5 - General Terms and Conditions of Purchasing (ZF) "/>
    <m/>
    <m/>
    <s v="X"/>
    <s v="Y"/>
    <s v="Control Arm"/>
    <s v="SAFETY - CRITICAL"/>
    <s v="Arm"/>
    <s v="Ductile Iron Casting &amp; Related Machining"/>
    <s v="Light Vehicle"/>
    <s v="Daimler"/>
    <s v="Daimler W164/V251/W166"/>
    <s v="In Production"/>
    <n v="259266.52"/>
    <n v="249975.85200000001"/>
    <n v="215201.33670000001"/>
    <n v="62428.638299999999"/>
    <n v="52673.483099999998"/>
    <n v="839545.8300999999"/>
    <n v="1"/>
    <n v="249975.85200000001"/>
    <n v="0"/>
    <n v="1"/>
  </r>
  <r>
    <s v="Grede"/>
    <s v="Foundry"/>
    <s v="Reedsburg"/>
    <s v="3rd Party Sale"/>
    <m/>
    <s v="United States"/>
    <s v="North America"/>
    <x v="31"/>
    <s v="ZF TECH 5065 SHARED SERV CTR"/>
    <m/>
    <s v="North America"/>
    <n v="6100910601"/>
    <n v="38"/>
    <s v="Doc 5 - General Terms and Conditions of Purchasing (ZF) "/>
    <m/>
    <m/>
    <s v="X"/>
    <s v="Y"/>
    <s v="Control Arm"/>
    <s v="SAFETY - CRITICAL"/>
    <s v="Arm"/>
    <s v="Ductile Iron Casting &amp; Related Machining"/>
    <s v="Light Vehicle"/>
    <s v="Daimler"/>
    <s v="Daimler W164/V251/W166"/>
    <s v="In Production"/>
    <n v="246948.96000000002"/>
    <n v="237085.11120000001"/>
    <n v="204096.13769999999"/>
    <n v="59205.953099999999"/>
    <n v="49951.620600000002"/>
    <n v="797287.78260000004"/>
    <n v="1"/>
    <n v="237085.11120000001"/>
    <n v="0"/>
    <n v="1"/>
  </r>
  <r>
    <s v="Grede"/>
    <s v="Foundry"/>
    <s v="Reedsburg"/>
    <s v="3rd Party Sale"/>
    <m/>
    <s v="United States"/>
    <s v="North America"/>
    <x v="31"/>
    <s v="ZF TECH 5065 SHARED SERV CTR"/>
    <m/>
    <s v="North America"/>
    <n v="6236610601"/>
    <n v="38"/>
    <s v="Doc 5 - General Terms and Conditions of Purchasing (ZF) "/>
    <m/>
    <m/>
    <s v="X"/>
    <s v="Y"/>
    <s v="Control Arm"/>
    <s v="SAFETY - CRITICAL"/>
    <s v="Arm"/>
    <s v="Ductile Iron Casting &amp; Related Machining"/>
    <s v="Light Vehicle"/>
    <s v="Daimler"/>
    <s v="Daimler W164/V251/W166"/>
    <s v="In Production"/>
    <n v="45131.5"/>
    <n v="0"/>
    <n v="0"/>
    <n v="0"/>
    <n v="0"/>
    <n v="45131.5"/>
    <n v="1"/>
    <n v="0"/>
    <n v="0"/>
    <n v="1"/>
  </r>
  <r>
    <s v="Grede"/>
    <s v="Foundry"/>
    <s v="Reedsburg"/>
    <s v="3rd Party Sale"/>
    <m/>
    <s v="United States"/>
    <s v="North America"/>
    <x v="31"/>
    <s v="ZF TECH 5065 SHARED SERV CTR"/>
    <m/>
    <s v="North America"/>
    <n v="6236710601"/>
    <n v="38"/>
    <s v="Doc 5 - General Terms and Conditions of Purchasing (ZF) "/>
    <m/>
    <m/>
    <s v="X"/>
    <s v="Y"/>
    <s v="Control Arm"/>
    <s v="SAFETY - CRITICAL"/>
    <s v="Arm"/>
    <s v="Ductile Iron Casting &amp; Related Machining"/>
    <s v="Light Vehicle"/>
    <s v="Daimler"/>
    <s v="Daimler W164/V251/W166"/>
    <s v="In Production"/>
    <n v="46767.08"/>
    <n v="0"/>
    <n v="0"/>
    <n v="0"/>
    <n v="0"/>
    <n v="46767.08"/>
    <n v="1"/>
    <n v="0"/>
    <n v="0"/>
    <n v="1"/>
  </r>
  <r>
    <s v="Grede"/>
    <s v="Foundry"/>
    <s v="St Cloud"/>
    <s v="3rd Party Sale"/>
    <m/>
    <s v="United States"/>
    <s v="North America"/>
    <x v="31"/>
    <s v="ZF TECH 5056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6.94"/>
    <n v="0"/>
    <n v="0"/>
    <n v="0"/>
    <n v="0"/>
    <n v="-26.94"/>
    <n v="1"/>
    <n v="0"/>
    <n v="0"/>
    <n v="1"/>
  </r>
  <r>
    <s v="Grede"/>
    <s v="Foundry"/>
    <s v="St Cloud"/>
    <s v="3rd Party Sale"/>
    <m/>
    <s v="United States"/>
    <s v="North America"/>
    <x v="31"/>
    <s v="ZF TECH 5056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296.36"/>
    <n v="0"/>
    <n v="0"/>
    <n v="0"/>
    <n v="0"/>
    <n v="-296.36"/>
    <n v="1"/>
    <n v="0"/>
    <n v="0"/>
    <n v="1"/>
  </r>
  <r>
    <s v="Grede"/>
    <s v="Foundry"/>
    <s v="St Cloud"/>
    <s v="3rd Party Sale"/>
    <m/>
    <s v="United States"/>
    <s v="North America"/>
    <x v="31"/>
    <s v="ZF TECH 5056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24.2"/>
    <n v="0"/>
    <n v="0"/>
    <n v="0"/>
    <n v="0"/>
    <n v="-24.2"/>
    <n v="1"/>
    <n v="0"/>
    <n v="0"/>
    <n v="1"/>
  </r>
  <r>
    <s v="Grede"/>
    <s v="Foundry"/>
    <s v="St Cloud"/>
    <s v="3rd Party Sale"/>
    <m/>
    <s v="United States"/>
    <s v="North America"/>
    <x v="31"/>
    <s v="ZF TECH 5056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6.13"/>
    <n v="0"/>
    <n v="0"/>
    <n v="0"/>
    <n v="0"/>
    <n v="-16.13"/>
    <n v="1"/>
    <n v="0"/>
    <n v="0"/>
    <n v="1"/>
  </r>
  <r>
    <s v="Grede"/>
    <s v="Foundry"/>
    <s v="St Cloud"/>
    <s v="3rd Party Sale"/>
    <m/>
    <s v="United States"/>
    <s v="North America"/>
    <x v="31"/>
    <s v="ZF TECH 5056 SHARED SERV CTR-LAPEER"/>
    <m/>
    <s v="North America"/>
    <n v="6244710602"/>
    <n v="38"/>
    <s v="Doc 5 - General Terms and Conditions of Purchasing (ZF) "/>
    <m/>
    <m/>
    <s v="X"/>
    <s v="Y"/>
    <s v="Control Arm"/>
    <s v="SAFETY - CRITICAL"/>
    <s v="Arm"/>
    <s v="Ductile Iron Casting &amp; Related Machining"/>
    <s v="Light Vehicle"/>
    <s v="General Motors"/>
    <s v="GM K2XX/VSS-T"/>
    <s v="In Production"/>
    <n v="5136797.3480000002"/>
    <n v="5202408.6144000003"/>
    <n v="5202408.6143999994"/>
    <n v="5202408.6144000003"/>
    <n v="0"/>
    <n v="20744023.191199999"/>
    <n v="1"/>
    <n v="5202408.6144000003"/>
    <n v="0"/>
    <n v="1"/>
  </r>
  <r>
    <s v="Grede"/>
    <s v="Foundry"/>
    <s v="St Cloud"/>
    <s v="3rd Party Sale"/>
    <m/>
    <s v="United States"/>
    <s v="North America"/>
    <x v="31"/>
    <s v="ZF TECH 5056 SHARED SERV CTR-LAPEER"/>
    <m/>
    <s v="North America"/>
    <n v="6244810602"/>
    <n v="38"/>
    <s v="Doc 5 - General Terms and Conditions of Purchasing (ZF) "/>
    <m/>
    <m/>
    <s v="X"/>
    <s v="Y"/>
    <s v="Control Arm"/>
    <s v="SAFETY - CRITICAL"/>
    <s v="Arm"/>
    <s v="Ductile Iron Casting &amp; Related Machining"/>
    <s v="Light Vehicle"/>
    <s v="General Motors"/>
    <s v="GM K2XX/VSS-T"/>
    <s v="In Production"/>
    <n v="5136797.3580000009"/>
    <n v="5202408.6144000003"/>
    <n v="5202408.6143999994"/>
    <n v="5202408.6144000003"/>
    <n v="0"/>
    <n v="20744023.201200001"/>
    <n v="1"/>
    <n v="5202408.6144000003"/>
    <n v="0"/>
    <n v="1"/>
  </r>
  <r>
    <s v="Grede"/>
    <s v="Foundry"/>
    <s v="St Cloud"/>
    <s v="3rd Party Sale"/>
    <m/>
    <s v="United States"/>
    <s v="North America"/>
    <x v="31"/>
    <s v="ZF TECH 5056 SHARED SERV CTR-LAPEER"/>
    <m/>
    <s v="North America"/>
    <n v="2506010910601"/>
    <n v="38"/>
    <s v="Doc 5 - General Terms and Conditions of Purchasing (ZF) "/>
    <m/>
    <m/>
    <s v="X"/>
    <s v="Y"/>
    <s v="Upper Control Arm"/>
    <s v="SAFETY - CRITICAL"/>
    <s v="Arm"/>
    <s v="Ductile Iron Casting &amp; Related Machining"/>
    <s v="Light Vehicle"/>
    <s v="FCA"/>
    <s v="FCA LX/LY"/>
    <s v="In Production"/>
    <n v="1808629.2461000001"/>
    <n v="2323031.8351000003"/>
    <n v="0"/>
    <n v="0"/>
    <n v="0"/>
    <n v="4131661.0812000004"/>
    <n v="1"/>
    <n v="2323031.8351000003"/>
    <n v="0"/>
    <n v="1"/>
  </r>
  <r>
    <s v="Grede"/>
    <s v="Foundry"/>
    <s v="St Cloud"/>
    <s v="3rd Party Sale"/>
    <m/>
    <s v="United States"/>
    <s v="North America"/>
    <x v="31"/>
    <s v="ZF TECH 5056 SHARED SERV CTR-LAPEER"/>
    <m/>
    <s v="North America"/>
    <n v="2506011010601"/>
    <n v="38"/>
    <s v="Doc 5 - General Terms and Conditions of Purchasing (ZF) "/>
    <m/>
    <m/>
    <s v="X"/>
    <s v="Y"/>
    <s v="Upper Control Arm"/>
    <s v="SAFETY - CRITICAL"/>
    <s v="Arm"/>
    <s v="Ductile Iron Casting &amp; Related Machining"/>
    <s v="Light Vehicle"/>
    <s v="FCA"/>
    <s v="FCA LX/LY"/>
    <s v="In Production"/>
    <n v="1808650.8161000002"/>
    <n v="2323031.8351000003"/>
    <n v="0"/>
    <n v="0"/>
    <n v="0"/>
    <n v="4131682.6512000002"/>
    <n v="1"/>
    <n v="2323031.8351000003"/>
    <n v="0"/>
    <n v="1"/>
  </r>
  <r>
    <s v="Grede"/>
    <s v="Foundry"/>
    <s v="St Cloud"/>
    <s v="3rd Party Sale"/>
    <m/>
    <s v="United States"/>
    <s v="North America"/>
    <x v="31"/>
    <s v="ZF TECH 5065 SHARED SERV CTR"/>
    <m/>
    <s v="North America"/>
    <n v="62362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r>
  <r>
    <s v="Grede"/>
    <s v="Foundry"/>
    <s v="St Cloud"/>
    <s v="3rd Party Sale"/>
    <m/>
    <s v="United States"/>
    <s v="North America"/>
    <x v="31"/>
    <s v="ZF TECH 5065 SHARED SERV CTR"/>
    <m/>
    <s v="North America"/>
    <n v="62363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r>
  <r>
    <s v="Grede"/>
    <s v="Foundry"/>
    <s v="St Cloud"/>
    <s v="3rd Party Sale"/>
    <m/>
    <s v="United States"/>
    <s v="North America"/>
    <x v="31"/>
    <s v="ZF TECH 5065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1218.93"/>
    <n v="0"/>
    <n v="0"/>
    <n v="0"/>
    <n v="0"/>
    <n v="21218.93"/>
    <n v="1"/>
    <n v="0"/>
    <n v="0"/>
    <n v="1"/>
  </r>
  <r>
    <s v="Grede"/>
    <s v="Foundry"/>
    <s v="St Cloud"/>
    <s v="3rd Party Sale"/>
    <m/>
    <s v="United States"/>
    <s v="North America"/>
    <x v="31"/>
    <s v="ZF TECH 5065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19710.039999999997"/>
    <n v="0"/>
    <n v="0"/>
    <n v="0"/>
    <n v="0"/>
    <n v="19710.039999999997"/>
    <n v="1"/>
    <n v="0"/>
    <n v="0"/>
    <n v="1"/>
  </r>
  <r>
    <s v="Grede"/>
    <s v="Foundry"/>
    <s v="St Cloud"/>
    <s v="3rd Party Sale"/>
    <m/>
    <s v="United States"/>
    <s v="North America"/>
    <x v="31"/>
    <s v="ZF TECH 5065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162.32"/>
    <n v="0"/>
    <n v="0"/>
    <n v="0"/>
    <n v="0"/>
    <n v="-162.32"/>
    <n v="1"/>
    <n v="0"/>
    <n v="0"/>
    <n v="1"/>
  </r>
  <r>
    <s v="Grede"/>
    <s v="Foundry"/>
    <s v="St Cloud"/>
    <s v="3rd Party Sale"/>
    <m/>
    <s v="United States"/>
    <s v="North America"/>
    <x v="31"/>
    <s v="ZF TECH 5065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87.94"/>
    <n v="0"/>
    <n v="0"/>
    <n v="0"/>
    <n v="0"/>
    <n v="-187.94"/>
    <n v="1"/>
    <n v="0"/>
    <n v="0"/>
    <n v="1"/>
  </r>
  <r>
    <s v="Grede"/>
    <s v="Foundry"/>
    <s v="St Cloud"/>
    <s v="3rd Party Sale"/>
    <m/>
    <s v="United States"/>
    <s v="North America"/>
    <x v="31"/>
    <s v="ZF TECH 5065 SHARED SERV CTR"/>
    <m/>
    <s v="North America"/>
    <n v="3506418010603"/>
    <m/>
    <m/>
    <m/>
    <m/>
    <s v="X"/>
    <s v="N"/>
    <s v="Lower Control Arm"/>
    <s v="SAFETY - CRITICAL"/>
    <s v="Arm"/>
    <s v="Ductile Iron Casting &amp; Related Machining"/>
    <s v="Light Vehicle"/>
    <s v="Ford"/>
    <s v="Ford D3/D4"/>
    <s v="Awarded"/>
    <n v="-127.04"/>
    <n v="0"/>
    <n v="0"/>
    <n v="0"/>
    <n v="0"/>
    <n v="-127.04"/>
    <n v="0"/>
    <n v="0"/>
    <n v="0"/>
    <n v="0"/>
  </r>
  <r>
    <s v="Grede"/>
    <s v="Foundry"/>
    <s v="St Cloud"/>
    <s v="3rd Party Sale"/>
    <m/>
    <s v="United States"/>
    <s v="North America"/>
    <x v="31"/>
    <s v="ZF TECH 5065 SHARED SERV CTR"/>
    <m/>
    <s v="North America"/>
    <n v="3506418010604"/>
    <m/>
    <m/>
    <m/>
    <m/>
    <s v="X"/>
    <s v="N"/>
    <s v="Lower Control Arm"/>
    <s v="SAFETY - CRITICAL"/>
    <s v="Arm"/>
    <s v="Ductile Iron Casting &amp; Related Machining"/>
    <s v="Light Vehicle"/>
    <s v="Ford"/>
    <s v="Ford Other"/>
    <s v="Awarded"/>
    <n v="-163.06"/>
    <n v="0"/>
    <n v="0"/>
    <n v="0"/>
    <n v="0"/>
    <n v="-163.06"/>
    <n v="0"/>
    <n v="0"/>
    <n v="0"/>
    <n v="0"/>
  </r>
  <r>
    <s v="Grede"/>
    <s v="Foundry"/>
    <s v="New Castle"/>
    <s v="3rd Party Sale"/>
    <m/>
    <s v="United States"/>
    <s v="North America"/>
    <x v="31"/>
    <s v="ZF GAINESVILLE LLC 6017-GAINESVIL"/>
    <m/>
    <s v="North America"/>
    <n v="4475419212"/>
    <m/>
    <m/>
    <m/>
    <m/>
    <s v="X"/>
    <s v="N"/>
    <s v="Axle Tube"/>
    <s v="DRIVELINE"/>
    <s v="Misc Products not grouped"/>
    <s v="Ductile Iron Casting &amp; Related Machining"/>
    <s v="Industrial"/>
    <s v="John Deere"/>
    <s v="Non-Automotive"/>
    <s v="In Production"/>
    <n v="-420.2"/>
    <n v="0"/>
    <n v="0"/>
    <n v="0"/>
    <n v="0"/>
    <n v="-420.2"/>
    <n v="0"/>
    <n v="0"/>
    <n v="0"/>
    <n v="0"/>
  </r>
  <r>
    <s v="Grede"/>
    <s v="Foundry"/>
    <s v="St Cloud"/>
    <s v="3rd Party Sale"/>
    <m/>
    <s v="United States"/>
    <s v="North America"/>
    <x v="31"/>
    <s v="ZF TECH 5065 SHARED SERV CTR"/>
    <m/>
    <s v="North America"/>
    <n v="3506417910604"/>
    <m/>
    <m/>
    <m/>
    <m/>
    <s v="X"/>
    <s v="N"/>
    <s v="Lower Control Arm"/>
    <s v="SAFETY - CRITICAL"/>
    <s v="Arm"/>
    <s v="Ductile Iron Casting &amp; Related Machining"/>
    <s v="Light Vehicle"/>
    <s v="Ford"/>
    <s v="Ford Other"/>
    <s v="Awarded"/>
    <n v="-550.57000000000005"/>
    <n v="0"/>
    <n v="0"/>
    <n v="0"/>
    <n v="0"/>
    <n v="-550.57000000000005"/>
    <n v="0"/>
    <n v="0"/>
    <n v="0"/>
    <n v="0"/>
  </r>
  <r>
    <s v="Grede"/>
    <s v="Foundry"/>
    <s v="St Cloud"/>
    <s v="3rd Party Sale"/>
    <m/>
    <s v="United States"/>
    <s v="North America"/>
    <x v="31"/>
    <s v="ZF TECH 5065 SHARED SERV CTR"/>
    <m/>
    <s v="North America"/>
    <n v="3506417910603"/>
    <m/>
    <m/>
    <m/>
    <m/>
    <s v="X"/>
    <s v="N"/>
    <s v="Lower Control Arm"/>
    <s v="SAFETY - CRITICAL"/>
    <s v="Arm"/>
    <s v="Ductile Iron Casting &amp; Related Machining"/>
    <s v="Light Vehicle"/>
    <s v="Ford"/>
    <s v="Ford D3/D4"/>
    <s v="Awarded"/>
    <n v="-1971.56"/>
    <n v="0"/>
    <n v="0"/>
    <n v="0"/>
    <n v="0"/>
    <n v="-1971.56"/>
    <n v="0"/>
    <n v="0"/>
    <n v="0"/>
    <n v="0"/>
  </r>
  <r>
    <s v="Grede"/>
    <s v="Foundry"/>
    <s v="Reedsburg"/>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2016.2"/>
    <n v="0"/>
    <n v="0"/>
    <n v="0"/>
    <n v="0"/>
    <n v="-2016.2"/>
    <n v="0"/>
    <n v="0"/>
    <n v="0"/>
    <n v="0"/>
  </r>
  <r>
    <s v="Grede"/>
    <s v="Foundry"/>
    <s v="Reedsburg"/>
    <s v="3rd Party Sale"/>
    <m/>
    <s v="United States"/>
    <s v="North America"/>
    <x v="31"/>
    <s v="ZF TECH 5056 SHARED SERV CTR"/>
    <m/>
    <s v="North America"/>
    <s v="(blank)"/>
    <m/>
    <m/>
    <m/>
    <m/>
    <s v="X"/>
    <s v="N"/>
    <s v="Miscellaneous"/>
    <s v="OTHER SPECIALTY PRODUCTS"/>
    <s v="Misc Products not grouped"/>
    <s v="Ductile Iron Casting &amp; Related Machining"/>
    <s v="Light Vehicle"/>
    <s v="Other"/>
    <s v="Non-Automotive"/>
    <s v="In Production"/>
    <n v="-2250"/>
    <n v="0"/>
    <n v="0"/>
    <n v="0"/>
    <n v="0"/>
    <n v="-2250"/>
    <n v="0"/>
    <n v="0"/>
    <n v="0"/>
    <n v="0"/>
  </r>
  <r>
    <s v="HHI"/>
    <s v="Forging, FormTech"/>
    <s v="Fraser"/>
    <s v="3rd Party Sale"/>
    <s v="False"/>
    <s v="United States"/>
    <s v="North America"/>
    <x v="31"/>
    <s v="ZF Group"/>
    <s v="United States"/>
    <s v="North America"/>
    <s v="8HP75"/>
    <m/>
    <m/>
    <m/>
    <m/>
    <s v="X"/>
    <s v="N"/>
    <s v="Gears &amp; Shafts"/>
    <s v="Transmission"/>
    <s v="Transmission Gears"/>
    <s v="Hot Forging &amp; Machining"/>
    <s v="Light Vehicle"/>
    <s v="FCA"/>
    <s v="ZF 8HP"/>
    <s v="Tracking"/>
    <n v="0"/>
    <n v="0"/>
    <n v="0"/>
    <n v="26719700"/>
    <n v="51476320"/>
    <n v="78196020"/>
    <n v="0"/>
    <n v="0"/>
    <n v="0"/>
    <n v="0"/>
  </r>
  <r>
    <s v="HHI"/>
    <s v="Forging, Impact"/>
    <s v="Impact"/>
    <s v="3rd Party Sale"/>
    <s v="False"/>
    <s v="United States"/>
    <s v="North America"/>
    <x v="31"/>
    <s v="ZF Group"/>
    <s v="United States"/>
    <s v="North America"/>
    <s v="Various"/>
    <m/>
    <m/>
    <m/>
    <m/>
    <s v="X"/>
    <s v="N"/>
    <s v="Chassis Links"/>
    <s v="SAFETY - CRITICAL"/>
    <s v="Suspension Component &amp; Assy"/>
    <s v="Hot Forging &amp; Machining"/>
    <s v="Light Vehicle"/>
    <s v="Various"/>
    <s v="Other"/>
    <s v="Tracking"/>
    <n v="0"/>
    <n v="6556800"/>
    <n v="12130080"/>
    <n v="12130080"/>
    <n v="12130080"/>
    <n v="42947040"/>
    <n v="0"/>
    <n v="0"/>
    <n v="6556800"/>
    <n v="0"/>
  </r>
  <r>
    <s v="HHI"/>
    <s v="Forging, Jernberg"/>
    <s v="Jernberg"/>
    <s v="3rd Party Sale"/>
    <s v="False"/>
    <s v="United States"/>
    <s v="North America"/>
    <x v="31"/>
    <s v="ZF Group"/>
    <s v="United States"/>
    <s v="North America"/>
    <s v="DT/DS"/>
    <m/>
    <m/>
    <m/>
    <m/>
    <s v="X"/>
    <s v="N"/>
    <s v="Rings &amp; Pinions"/>
    <s v="DRIVELINE"/>
    <s v="Axle Products"/>
    <s v="Hot Forging &amp; Machining"/>
    <s v="Light Vehicle"/>
    <s v="FCA"/>
    <s v="FCA DS/DJ"/>
    <s v="Tracking"/>
    <m/>
    <n v="0"/>
    <n v="14064640"/>
    <n v="14064640"/>
    <n v="14064640"/>
    <n v="42193920"/>
    <n v="0"/>
    <n v="0"/>
    <n v="0"/>
    <n v="0"/>
  </r>
  <r>
    <s v="HHI"/>
    <s v="Forging, FormTech"/>
    <s v="Royal Oak"/>
    <s v="3rd Party Sale"/>
    <s v="False"/>
    <s v="United States"/>
    <s v="North America"/>
    <x v="31"/>
    <s v="ZF Group"/>
    <s v="United States"/>
    <s v="North America"/>
    <s v="ZF 8HP50"/>
    <m/>
    <m/>
    <m/>
    <m/>
    <s v="X"/>
    <s v="N"/>
    <s v="ZF 8HP50"/>
    <s v="Transmission"/>
    <s v="Transmission Gears"/>
    <s v="Hot Forging &amp; Machining"/>
    <s v="Light Vehicle"/>
    <s v="BMW"/>
    <s v="ZF 8HP"/>
    <s v="Tracking"/>
    <n v="0"/>
    <n v="0"/>
    <n v="0"/>
    <n v="0"/>
    <n v="36207920"/>
    <n v="36207920"/>
    <n v="0"/>
    <n v="0"/>
    <n v="0"/>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650047.6037000001"/>
    <n v="3553960.2305999999"/>
    <n v="4245677.5708999997"/>
    <n v="3658852.5551"/>
    <n v="3444876.1430000002"/>
    <n v="16553414.103300001"/>
    <n v="0"/>
    <n v="0"/>
    <n v="3553960.2305999999"/>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279492.9893"/>
    <n v="2755840.0068999999"/>
    <n v="3292216.9487999999"/>
    <n v="2837176.4443999999"/>
    <n v="2671253.1592000001"/>
    <n v="12835979.548599999"/>
    <n v="0"/>
    <n v="0"/>
    <n v="2755840.0068999999"/>
    <n v="0"/>
  </r>
  <r>
    <s v="HHI"/>
    <s v="Forging, FormTech"/>
    <s v="Royal Oak"/>
    <s v="3rd Party Sale"/>
    <s v="True"/>
    <s v="United States"/>
    <s v="North America"/>
    <x v="31"/>
    <s v="ZF Group"/>
    <s v="United States"/>
    <s v="North America"/>
    <s v="4460.480.589"/>
    <m/>
    <m/>
    <m/>
    <m/>
    <s v="X"/>
    <s v="N"/>
    <s v="Stem Pinion"/>
    <s v="DRIVELINE"/>
    <s v="Axle Products"/>
    <s v="Cold/Warm Forging &amp; Machining"/>
    <s v="Light Vehicle"/>
    <s v="FCA"/>
    <s v="FCA LX/LY"/>
    <s v="In Production"/>
    <n v="1490684.0662"/>
    <n v="1759152.5209999999"/>
    <n v="1779058.3455999999"/>
    <n v="1327859.6566000001"/>
    <n v="1265339.4102"/>
    <n v="7622093.9995999997"/>
    <n v="0"/>
    <n v="0"/>
    <n v="1759152.5209999999"/>
    <n v="0"/>
  </r>
  <r>
    <s v="HHI"/>
    <s v="Forging, FormTech"/>
    <s v="Fraser"/>
    <s v="3rd Party Sale"/>
    <s v="False"/>
    <s v="United States"/>
    <s v="North America"/>
    <x v="31"/>
    <s v="ZF Group"/>
    <s v="United States"/>
    <s v="North America"/>
    <s v="Rings &amp; Pinions"/>
    <m/>
    <m/>
    <m/>
    <m/>
    <s v="X"/>
    <s v="N"/>
    <s v="Rings &amp; Pinions"/>
    <s v="DRIVELINE"/>
    <s v="Axle Products"/>
    <s v="Hot Forging &amp; Machining"/>
    <s v="Light Vehicle"/>
    <s v="General Motors"/>
    <s v="GM Global Alpha/A2XX"/>
    <s v="High Probability"/>
    <n v="0"/>
    <n v="0"/>
    <n v="0"/>
    <n v="1854020"/>
    <n v="3817100"/>
    <n v="5671120"/>
    <n v="0"/>
    <n v="0"/>
    <n v="0"/>
    <n v="0"/>
  </r>
  <r>
    <s v="HHI"/>
    <s v="Forging, Jernberg"/>
    <s v="Bolingbrook"/>
    <s v="3rd Party Sale"/>
    <s v="True"/>
    <s v="United States"/>
    <s v="North America"/>
    <x v="31"/>
    <s v="ZF Group"/>
    <s v="United States"/>
    <s v="North America"/>
    <s v="1103.480.085"/>
    <m/>
    <m/>
    <m/>
    <m/>
    <s v="X"/>
    <s v="N"/>
    <s v="Output Shaft"/>
    <s v="Transmission"/>
    <s v="Transmission Shafts"/>
    <s v="Hot Forging &amp; Machining"/>
    <s v="Light Vehicle"/>
    <s v="Volkswagen"/>
    <s v="ZF 8HP"/>
    <s v="Awarded"/>
    <n v="170879.91990000001"/>
    <n v="1386111.804"/>
    <n v="1322251.1379"/>
    <n v="1277573.9129999999"/>
    <n v="1235168.4114000001"/>
    <n v="5391985.1862000003"/>
    <n v="0"/>
    <n v="0"/>
    <n v="1386111.804"/>
    <n v="0"/>
  </r>
  <r>
    <s v="HHI"/>
    <s v="Forging, Impact"/>
    <s v="Omni"/>
    <s v="3rd Party Sale"/>
    <s v="True"/>
    <s v="United States"/>
    <s v="North America"/>
    <x v="31"/>
    <s v="ZF Group"/>
    <s v="United States"/>
    <s v="North America"/>
    <s v="THP604298"/>
    <m/>
    <m/>
    <m/>
    <m/>
    <s v="X"/>
    <s v="N"/>
    <s v="Sector Shaft"/>
    <s v="SAFETY - CRITICAL"/>
    <s v="Steering Products &amp; Assy"/>
    <s v="Hot Forging &amp; Machining"/>
    <s v="Commercial"/>
    <s v="Other"/>
    <s v="Non-Automotive"/>
    <s v="In Production"/>
    <n v="620095.14749999996"/>
    <n v="776955.6"/>
    <n v="770925.6"/>
    <n v="770925.6"/>
    <n v="770925.6"/>
    <n v="3709827.5475000003"/>
    <n v="0"/>
    <n v="0"/>
    <n v="776955.6"/>
    <n v="0"/>
  </r>
  <r>
    <s v="HHI"/>
    <s v="Forging, FormTech"/>
    <s v="Royal Oak"/>
    <s v="3rd Party Sale"/>
    <s v="True"/>
    <s v="United States"/>
    <s v="North America"/>
    <x v="31"/>
    <s v="ZF Group"/>
    <s v="United States"/>
    <s v="North America"/>
    <s v="4460.480.590"/>
    <m/>
    <m/>
    <m/>
    <m/>
    <s v="X"/>
    <s v="N"/>
    <s v="Stem Pinion"/>
    <s v="DRIVELINE"/>
    <s v="Axle Products"/>
    <s v="Cold/Warm Forging &amp; Machining"/>
    <s v="Light Vehicle"/>
    <s v="FCA"/>
    <s v="FCA LX/LY"/>
    <s v="In Production"/>
    <n v="646357.74080000003"/>
    <n v="651096.54830000002"/>
    <n v="658464.08089999994"/>
    <n v="491466.67430000001"/>
    <n v="468326.7156"/>
    <n v="2915711.7598999999"/>
    <n v="0"/>
    <n v="0"/>
    <n v="651096.54830000002"/>
    <n v="0"/>
  </r>
  <r>
    <s v="HHI"/>
    <s v="Forging, Impact"/>
    <s v="Omni"/>
    <s v="3rd Party Sale"/>
    <s v="True"/>
    <s v="United States"/>
    <s v="North America"/>
    <x v="31"/>
    <s v="ZF Group"/>
    <s v="United States"/>
    <s v="North America"/>
    <s v="TAS854299"/>
    <m/>
    <m/>
    <m/>
    <m/>
    <s v="X"/>
    <s v="N"/>
    <s v="Sector Shaft"/>
    <s v="SAFETY - CRITICAL"/>
    <s v="Steering Products &amp; Assy"/>
    <s v="Hot Forging &amp; Machining"/>
    <s v="Commercial"/>
    <s v="Other"/>
    <s v="Non-Automotive"/>
    <s v="In Production"/>
    <n v="321295.79499999998"/>
    <n v="482702.4"/>
    <n v="482702.4"/>
    <n v="482702.4"/>
    <n v="482702.4"/>
    <n v="2252105.395"/>
    <n v="0"/>
    <n v="0"/>
    <n v="482702.4"/>
    <n v="0"/>
  </r>
  <r>
    <s v="HHI"/>
    <s v="Forging, Impact"/>
    <s v="Precision"/>
    <s v="3rd Party Sale"/>
    <s v="True"/>
    <s v="United States"/>
    <s v="North America"/>
    <x v="31"/>
    <s v="ZF Group"/>
    <s v="United States"/>
    <s v="North America"/>
    <s v="4460.480.593"/>
    <m/>
    <m/>
    <m/>
    <m/>
    <s v="X"/>
    <s v="N"/>
    <s v="Stem Pinion"/>
    <s v="DRIVELINE"/>
    <s v="Axle Products"/>
    <s v="Cold/Warm Forging &amp; Machining"/>
    <s v="Light Vehicle"/>
    <s v="FCA"/>
    <s v="FCA LX/LY"/>
    <s v="In Production"/>
    <n v="443344.06160000002"/>
    <n v="461548.68939999997"/>
    <n v="462466.82579999999"/>
    <n v="341964.72519999999"/>
    <n v="325863.83779999998"/>
    <n v="2035188.1398"/>
    <n v="0"/>
    <n v="0"/>
    <n v="461548.68939999997"/>
    <n v="0"/>
  </r>
  <r>
    <s v="HHI"/>
    <s v="Forging, Impact"/>
    <s v="Omni"/>
    <s v="3rd Party Sale"/>
    <s v="True"/>
    <s v="United States"/>
    <s v="North America"/>
    <x v="31"/>
    <s v="ZF Group"/>
    <s v="United States"/>
    <s v="North America"/>
    <s v="TAS654299"/>
    <m/>
    <m/>
    <m/>
    <m/>
    <s v="X"/>
    <s v="N"/>
    <s v="Sector Shaft"/>
    <s v="SAFETY - CRITICAL"/>
    <s v="Steering Products &amp; Assy"/>
    <s v="Hot Forging &amp; Machining"/>
    <s v="Commercial"/>
    <s v="Other"/>
    <s v="Non-Automotive"/>
    <s v="In Production"/>
    <n v="368273.23920000001"/>
    <n v="411349.02899999998"/>
    <n v="408157.77600000001"/>
    <n v="408157.77600000001"/>
    <n v="408157.77600000001"/>
    <n v="2004095.5962000003"/>
    <n v="0"/>
    <n v="0"/>
    <n v="411349.02899999998"/>
    <n v="0"/>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909990.0401000001"/>
    <m/>
    <m/>
    <m/>
    <m/>
    <n v="1909990.0401000001"/>
    <n v="0"/>
    <n v="0"/>
    <n v="0"/>
    <n v="0"/>
  </r>
  <r>
    <s v="HHI"/>
    <s v="Forging, Impact"/>
    <s v="Precision"/>
    <s v="3rd Party Sale"/>
    <s v="True"/>
    <s v="United States"/>
    <s v="North America"/>
    <x v="31"/>
    <s v="ZF Group"/>
    <s v="United States"/>
    <s v="North America"/>
    <s v="4460.480.594"/>
    <m/>
    <m/>
    <m/>
    <m/>
    <s v="X"/>
    <s v="N"/>
    <s v="Stem Pinion"/>
    <s v="DRIVELINE"/>
    <s v="Axle Products"/>
    <s v="Cold/Warm Forging &amp; Machining"/>
    <s v="Light Vehicle"/>
    <s v="FCA"/>
    <s v="FCA LX/LY"/>
    <s v="In Production"/>
    <n v="338096.43349999998"/>
    <n v="430696.67580000003"/>
    <n v="431552.674"/>
    <n v="319105.10460000002"/>
    <n v="304080.52750000003"/>
    <n v="1823531.4154000001"/>
    <n v="0"/>
    <n v="0"/>
    <n v="430696.67580000003"/>
    <n v="0"/>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Jaguar Land Rover"/>
    <s v="ZF 9HP"/>
    <s v="In Production"/>
    <n v="289049.84340000001"/>
    <n v="374225.25599999999"/>
    <n v="363644.76789999998"/>
    <n v="285271.31849999999"/>
    <n v="270587.15779999999"/>
    <n v="1582778.3435999998"/>
    <n v="0"/>
    <n v="0"/>
    <n v="374225.25599999999"/>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45270.223899999997"/>
    <n v="407365.15389999998"/>
    <n v="388622.29609999998"/>
    <n v="375490.2879"/>
    <n v="363013.24280000001"/>
    <n v="1579761.2045999998"/>
    <n v="0"/>
    <n v="0"/>
    <n v="407365.15389999998"/>
    <n v="0"/>
  </r>
  <r>
    <s v="HHI"/>
    <s v="Forging, Impact"/>
    <s v="Omni"/>
    <s v="3rd Party Sale"/>
    <s v="True"/>
    <s v="United States"/>
    <s v="North America"/>
    <x v="31"/>
    <s v="ZF Group"/>
    <s v="United States"/>
    <s v="North America"/>
    <s v="THP604299"/>
    <m/>
    <m/>
    <m/>
    <m/>
    <s v="X"/>
    <s v="N"/>
    <s v="Sector Shaft"/>
    <s v="SAFETY - CRITICAL"/>
    <s v="Steering Products &amp; Assy"/>
    <s v="Hot Forging &amp; Machining"/>
    <s v="Commercial"/>
    <s v="Other"/>
    <s v="Non-Automotive"/>
    <s v="In Production"/>
    <n v="276258.91590000002"/>
    <n v="309478.7"/>
    <n v="303778.7"/>
    <n v="298178.7"/>
    <n v="294578.7"/>
    <n v="1482273.7159"/>
    <n v="0"/>
    <n v="0"/>
    <n v="309478.7"/>
    <n v="0"/>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457085.9768999999"/>
    <m/>
    <m/>
    <m/>
    <m/>
    <n v="1457085.9768999999"/>
    <n v="0"/>
    <n v="0"/>
    <n v="0"/>
    <n v="0"/>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FCA"/>
    <s v="ZF 9HP"/>
    <s v="In Production"/>
    <n v="63943.582600000002"/>
    <n v="259023.7433"/>
    <n v="329003.39919999999"/>
    <n v="322790.86959999998"/>
    <n v="292798.03700000001"/>
    <n v="1267559.6316999998"/>
    <n v="0"/>
    <n v="0"/>
    <n v="259023.7433"/>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35103.795700000002"/>
    <n v="315882.31599999999"/>
    <n v="301348.58059999999"/>
    <n v="291165.65480000002"/>
    <n v="281490.60560000001"/>
    <n v="1224990.9527"/>
    <n v="0"/>
    <n v="0"/>
    <n v="315882.31599999999"/>
    <n v="0"/>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Jaguar Land Rover"/>
    <s v="ZF 9HP"/>
    <s v="In Production"/>
    <n v="149903.30720000001"/>
    <n v="297608.18839999998"/>
    <n v="289193.8983"/>
    <n v="226866.24960000001"/>
    <n v="215188.4529"/>
    <n v="1178760.0963999999"/>
    <n v="0"/>
    <n v="0"/>
    <n v="297608.18839999998"/>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Honda"/>
    <s v="ZF 9HP"/>
    <s v="In Production"/>
    <n v="174388.7286"/>
    <n v="258155.40220000001"/>
    <n v="277725.03259999998"/>
    <n v="241892.32260000001"/>
    <n v="187844.44149999999"/>
    <n v="1140005.9275"/>
    <n v="0"/>
    <n v="0"/>
    <n v="258155.40220000001"/>
    <n v="0"/>
  </r>
  <r>
    <s v="HHI"/>
    <s v="Forging, Impact"/>
    <s v="Omni"/>
    <s v="3rd Party Sale"/>
    <s v="True"/>
    <s v="United States"/>
    <s v="North America"/>
    <x v="31"/>
    <s v="ZF Group"/>
    <s v="United States"/>
    <s v="North America"/>
    <s v="THP604297"/>
    <m/>
    <m/>
    <m/>
    <m/>
    <s v="X"/>
    <s v="N"/>
    <s v="Sector Shaft"/>
    <s v="SAFETY - CRITICAL"/>
    <s v="Steering Products &amp; Assy"/>
    <s v="Hot Forging &amp; Machining"/>
    <s v="Commercial"/>
    <s v="Other"/>
    <s v="Non-Automotive"/>
    <s v="In Production"/>
    <n v="162947.70310000001"/>
    <n v="226280.00169999999"/>
    <n v="224524.16320000001"/>
    <n v="224524.16320000001"/>
    <n v="224524.16320000001"/>
    <n v="1062800.1944000002"/>
    <n v="0"/>
    <n v="0"/>
    <n v="226280.00169999999"/>
    <n v="0"/>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FCA"/>
    <s v="ZF 9HP"/>
    <s v="In Production"/>
    <n v="37206.930099999998"/>
    <n v="205992.47589999999"/>
    <n v="261644.8357"/>
    <n v="256704.22940000001"/>
    <n v="232851.9841"/>
    <n v="994400.45519999997"/>
    <n v="0"/>
    <n v="0"/>
    <n v="205992.47589999999"/>
    <n v="0"/>
  </r>
  <r>
    <s v="HHI"/>
    <s v="Forging, Impact"/>
    <s v="Omni"/>
    <s v="3rd Party Sale"/>
    <s v="True"/>
    <s v="United States"/>
    <s v="North America"/>
    <x v="31"/>
    <s v="ZF Group"/>
    <s v="United States"/>
    <s v="North America"/>
    <s v="TAS274299"/>
    <m/>
    <m/>
    <m/>
    <m/>
    <s v="X"/>
    <s v="N"/>
    <s v="Sector Shaft"/>
    <s v="SAFETY - CRITICAL"/>
    <s v="Steering Products &amp; Assy"/>
    <s v="Hot Forging &amp; Machining"/>
    <s v="Light Vehicle"/>
    <s v="Ford"/>
    <s v="Ford P131/P356/P473"/>
    <s v="In Production"/>
    <n v="950530.09"/>
    <m/>
    <m/>
    <m/>
    <m/>
    <n v="950530.09"/>
    <n v="0"/>
    <n v="0"/>
    <n v="0"/>
    <n v="0"/>
  </r>
  <r>
    <s v="HHI"/>
    <s v="Forging, Jernberg"/>
    <s v="Jernberg"/>
    <s v="3rd Party Sale"/>
    <s v="True"/>
    <s v="United States"/>
    <s v="North America"/>
    <x v="31"/>
    <s v="ZF Group"/>
    <s v="United States"/>
    <s v="North America"/>
    <s v="TAS234299"/>
    <m/>
    <m/>
    <m/>
    <m/>
    <s v="X"/>
    <s v="N"/>
    <s v="Sector Shaft"/>
    <s v="SAFETY - CRITICAL"/>
    <s v="Steering Products &amp; Assy"/>
    <s v="Hot Forging &amp; Machining"/>
    <s v="Light Vehicle"/>
    <s v="Ford"/>
    <s v="Ford VN127"/>
    <s v="In Production"/>
    <n v="348382.49770000001"/>
    <n v="249835.97820000001"/>
    <n v="201872.86689999999"/>
    <n v="114116.34359999999"/>
    <m/>
    <n v="914207.68640000001"/>
    <n v="0"/>
    <n v="0"/>
    <n v="249835.97820000001"/>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Jaguar Land Rover"/>
    <s v="ZF 9HP"/>
    <s v="In Production"/>
    <n v="164658.30679999999"/>
    <n v="179841.21429999999"/>
    <n v="174756.55530000001"/>
    <n v="137092.6722"/>
    <n v="130035.9136"/>
    <n v="786384.66220000002"/>
    <n v="0"/>
    <n v="0"/>
    <n v="179841.21429999999"/>
    <n v="0"/>
  </r>
  <r>
    <s v="HHI"/>
    <s v="Forging, FormTech"/>
    <s v="Royal Oak"/>
    <s v="3rd Party Sale"/>
    <s v="True"/>
    <s v="United States"/>
    <s v="North America"/>
    <x v="31"/>
    <s v="ZF Group"/>
    <s v="United States"/>
    <s v="North America"/>
    <s v="6028810600"/>
    <m/>
    <m/>
    <m/>
    <m/>
    <s v="X"/>
    <s v="N"/>
    <s v="Spindles"/>
    <s v="SAFETY - CRITICAL"/>
    <s v="Wheel End Products &amp; Assy"/>
    <s v="Hot Forging &amp; Machining"/>
    <s v="Light Vehicle"/>
    <s v="Daimler"/>
    <s v="Daimler W164/V251/W166"/>
    <s v="In Production"/>
    <n v="409490.92920000001"/>
    <n v="314742.8"/>
    <m/>
    <m/>
    <m/>
    <n v="724233.72919999994"/>
    <n v="0"/>
    <n v="0"/>
    <n v="314742.8"/>
    <n v="0"/>
  </r>
  <r>
    <s v="HHI"/>
    <s v="Forging, Impact"/>
    <s v="Omni"/>
    <s v="3rd Party Sale"/>
    <s v="True"/>
    <s v="United States"/>
    <s v="North America"/>
    <x v="31"/>
    <s v="ZF Group"/>
    <s v="United States"/>
    <s v="North America"/>
    <s v="TAS404290"/>
    <m/>
    <m/>
    <m/>
    <m/>
    <s v="X"/>
    <s v="N"/>
    <s v="Sector Shaft"/>
    <s v="SAFETY - CRITICAL"/>
    <s v="Steering Products &amp; Assy"/>
    <s v="Hot Forging &amp; Machining"/>
    <s v="Commercial"/>
    <s v="Other"/>
    <s v="Non-Automotive"/>
    <s v="In Production"/>
    <n v="170522.64619999999"/>
    <n v="120385.216"/>
    <n v="118201.216"/>
    <n v="117291.216"/>
    <n v="117291.216"/>
    <n v="643691.51020000002"/>
    <n v="0"/>
    <n v="0"/>
    <n v="120385.216"/>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FCA"/>
    <s v="ZF 9HP"/>
    <s v="In Production"/>
    <n v="34919.183799999999"/>
    <n v="124478.89019999999"/>
    <n v="158108.97279999999"/>
    <n v="155123.42110000001"/>
    <n v="140709.78289999999"/>
    <n v="613340.25080000004"/>
    <n v="0"/>
    <n v="0"/>
    <n v="124478.89019999999"/>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Honda"/>
    <s v="ZF 9HP"/>
    <s v="In Production"/>
    <n v="72612.882599999997"/>
    <n v="109539.9195"/>
    <n v="117843.66099999999"/>
    <n v="102639.2061"/>
    <n v="79705.730800000005"/>
    <n v="482341.4"/>
    <n v="0"/>
    <n v="0"/>
    <n v="109539.9195"/>
    <n v="0"/>
  </r>
  <r>
    <s v="HHI"/>
    <s v="Forging, Impact"/>
    <s v="Omni"/>
    <s v="3rd Party Sale"/>
    <s v="True"/>
    <s v="United States"/>
    <s v="North America"/>
    <x v="31"/>
    <s v="ZF Group"/>
    <s v="United States"/>
    <s v="North America"/>
    <s v="TAS854297"/>
    <m/>
    <m/>
    <m/>
    <m/>
    <s v="X"/>
    <s v="N"/>
    <s v="Sector Shaft"/>
    <s v="SAFETY - CRITICAL"/>
    <s v="Steering Products &amp; Assy"/>
    <s v="Hot Forging &amp; Machining"/>
    <s v="Commercial"/>
    <s v="Other"/>
    <s v="Non-Automotive"/>
    <s v="In Production"/>
    <n v="60789.348700000002"/>
    <n v="97778.16"/>
    <n v="97778.16"/>
    <n v="97778.16"/>
    <n v="97778.16"/>
    <n v="451901.98869999999"/>
    <n v="0"/>
    <n v="0"/>
    <n v="97778.16"/>
    <n v="0"/>
  </r>
  <r>
    <s v="HHI"/>
    <s v="Forging, Impact"/>
    <s v="Omni"/>
    <s v="3rd Party Sale"/>
    <s v="True"/>
    <s v="United States"/>
    <s v="North America"/>
    <x v="31"/>
    <s v="ZF Group"/>
    <s v="United States"/>
    <s v="North America"/>
    <s v="THP454299"/>
    <m/>
    <m/>
    <m/>
    <m/>
    <s v="X"/>
    <s v="N"/>
    <s v="Sector Shaft"/>
    <s v="SAFETY - CRITICAL"/>
    <s v="Steering Products &amp; Assy"/>
    <s v="Hot Forging &amp; Machining"/>
    <s v="Commercial"/>
    <s v="Other"/>
    <s v="Non-Automotive"/>
    <s v="In Production"/>
    <n v="62825.485399999998"/>
    <n v="82246.699900000007"/>
    <n v="80714.539900000003"/>
    <n v="79214.299899999998"/>
    <n v="78256.699900000007"/>
    <n v="383257.72500000003"/>
    <n v="0"/>
    <n v="0"/>
    <n v="82246.699900000007"/>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Jaguar Land Rover"/>
    <s v="ZF 9HP"/>
    <s v="In Production"/>
    <n v="68934.7791"/>
    <n v="76309.819499999998"/>
    <n v="74152.308399999994"/>
    <n v="58170.854200000002"/>
    <n v="55176.546300000002"/>
    <n v="332744.3075"/>
    <n v="0"/>
    <n v="0"/>
    <n v="76309.819499999998"/>
    <n v="0"/>
  </r>
  <r>
    <s v="HHI"/>
    <s v="Forging, Impact"/>
    <s v="Omni"/>
    <s v="3rd Party Sale"/>
    <s v="True"/>
    <s v="United States"/>
    <s v="North America"/>
    <x v="31"/>
    <s v="ZF Group"/>
    <s v="United States"/>
    <s v="North America"/>
    <s v="THP864297"/>
    <m/>
    <m/>
    <m/>
    <m/>
    <s v="X"/>
    <s v="N"/>
    <s v="Sector Shaft - Military"/>
    <s v="SAFETY - CRITICAL"/>
    <s v="Steering Products &amp; Assy"/>
    <s v="Hot Forging &amp; Machining"/>
    <s v="Industrial"/>
    <s v="Other"/>
    <s v="Non-Automotive"/>
    <s v="In Production"/>
    <n v="36468.416599999997"/>
    <n v="61704.589399999997"/>
    <n v="61704.589399999997"/>
    <n v="61704.589399999997"/>
    <n v="61704.589399999997"/>
    <n v="283286.77419999999"/>
    <n v="0"/>
    <n v="0"/>
    <n v="61704.589399999997"/>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FCA"/>
    <s v="ZF 9HP"/>
    <s v="In Production"/>
    <n v="14493.759899999999"/>
    <n v="52818.602599999998"/>
    <n v="67088.443599999999"/>
    <n v="65821.621100000004"/>
    <n v="59705.658499999998"/>
    <n v="259928.08569999997"/>
    <n v="0"/>
    <n v="0"/>
    <n v="52818.602599999998"/>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Honda"/>
    <s v="ZF 9HP"/>
    <s v="In Production"/>
    <n v="16704.751799999998"/>
    <n v="24342.1911"/>
    <n v="26187.466"/>
    <n v="22808.700099999998"/>
    <n v="17712.375"/>
    <n v="107755.484"/>
    <n v="0"/>
    <n v="0"/>
    <n v="24342.1911"/>
    <n v="0"/>
  </r>
  <r>
    <s v="HHI"/>
    <s v="Forging, Jernberg"/>
    <s v="Jernberg"/>
    <s v="3rd Party Sale"/>
    <s v="True"/>
    <s v="United States"/>
    <s v="North America"/>
    <x v="31"/>
    <s v="ZF Group"/>
    <s v="United States"/>
    <s v="North America"/>
    <s v="TAS264299"/>
    <m/>
    <m/>
    <m/>
    <m/>
    <s v="X"/>
    <s v="N"/>
    <s v="Sector Shaft"/>
    <s v="SAFETY - CRITICAL"/>
    <s v="Steering Products &amp; Assy"/>
    <s v="Hot Forging &amp; Machining"/>
    <s v="Light Vehicle"/>
    <s v="Ford"/>
    <s v="Ford P131/P356/P473"/>
    <s v="In Production"/>
    <n v="43838.661899999999"/>
    <n v="30611.196"/>
    <m/>
    <m/>
    <m/>
    <n v="74449.857900000003"/>
    <n v="0"/>
    <n v="0"/>
    <n v="30611.196"/>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Jaguar Land Rover"/>
    <s v="ZF 9HP"/>
    <s v="In Production"/>
    <n v="15441.8567"/>
    <n v="16957.728500000001"/>
    <n v="16478.281800000001"/>
    <n v="12926.8495"/>
    <n v="12261.4481"/>
    <n v="74066.164599999989"/>
    <n v="0"/>
    <n v="0"/>
    <n v="16957.728500000001"/>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FCA"/>
    <s v="ZF 9HP"/>
    <s v="In Production"/>
    <n v="3186.1147999999998"/>
    <n v="11737.4609"/>
    <n v="14908.535"/>
    <n v="14627.019"/>
    <n v="13267.9169"/>
    <n v="57727.046600000001"/>
    <n v="0"/>
    <n v="0"/>
    <n v="11737.4609"/>
    <n v="0"/>
  </r>
  <r>
    <s v="HHI"/>
    <s v="Forging, Jernberg"/>
    <s v="Bolingbrook"/>
    <s v="3rd Party Sale"/>
    <s v="True"/>
    <s v="United States"/>
    <s v="North America"/>
    <x v="31"/>
    <s v="ZF Group"/>
    <s v="United States"/>
    <s v="North America"/>
    <s v="1094.480.203"/>
    <m/>
    <m/>
    <m/>
    <m/>
    <s v="X"/>
    <s v="N"/>
    <s v="Output Gear"/>
    <s v="Transmission"/>
    <s v="Transmission Gears"/>
    <s v="Hot Forging &amp; Machining"/>
    <s v="Light Vehicle"/>
    <s v="Jaguar Land Rover"/>
    <s v="ZF 9HP"/>
    <s v="In Production"/>
    <n v="17516.244999999999"/>
    <n v="0"/>
    <n v="0"/>
    <n v="0"/>
    <n v="0"/>
    <n v="17516.244999999999"/>
    <n v="0"/>
    <n v="0"/>
    <n v="0"/>
    <n v="0"/>
  </r>
  <r>
    <s v="HHI"/>
    <s v="Forging, Jernberg"/>
    <s v="Bolingbrook"/>
    <s v="3rd Party Sale"/>
    <s v="True"/>
    <s v="United States"/>
    <s v="North America"/>
    <x v="31"/>
    <s v="ZF Group"/>
    <s v="United States"/>
    <s v="North America"/>
    <s v="1112.480.026"/>
    <m/>
    <m/>
    <m/>
    <m/>
    <s v="X"/>
    <s v="N"/>
    <s v="Output Gear"/>
    <s v="Transmission"/>
    <s v="Transmission Gears"/>
    <s v="Hot Forging &amp; Machining"/>
    <s v="Light Vehicle"/>
    <s v="Jaguar Land Rover"/>
    <s v="ZF 9HP"/>
    <s v="In Production"/>
    <n v="15658.5"/>
    <m/>
    <m/>
    <m/>
    <m/>
    <n v="15658.5"/>
    <n v="0"/>
    <n v="0"/>
    <n v="0"/>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BMW"/>
    <s v="ZF 8HP"/>
    <s v="In Production"/>
    <m/>
    <m/>
    <m/>
    <n v="6484.1337000000003"/>
    <n v="6615.1262999999999"/>
    <n v="13099.26"/>
    <n v="0"/>
    <n v="0"/>
    <n v="0"/>
    <n v="0"/>
  </r>
  <r>
    <s v="HHI"/>
    <s v="Forging, Jernberg"/>
    <s v="Bolingbrook"/>
    <s v="3rd Party Sale"/>
    <s v="True"/>
    <s v="United States"/>
    <s v="North America"/>
    <x v="31"/>
    <s v="ZF Group"/>
    <s v="United States"/>
    <s v="North America"/>
    <s v="1112.480.027"/>
    <m/>
    <m/>
    <m/>
    <m/>
    <s v="X"/>
    <s v="N"/>
    <s v="Output Gear"/>
    <s v="Transmission"/>
    <s v="Transmission Gears"/>
    <s v="Hot Forging &amp; Machining"/>
    <s v="Light Vehicle"/>
    <s v="Jaguar Land Rover"/>
    <s v="ZF 9HP"/>
    <s v="In Production"/>
    <n v="12450"/>
    <m/>
    <m/>
    <m/>
    <m/>
    <n v="12450"/>
    <n v="0"/>
    <n v="0"/>
    <n v="0"/>
    <n v="0"/>
  </r>
  <r>
    <s v="HHI"/>
    <s v="Forging, FormTech"/>
    <s v="Fraser"/>
    <s v="3rd Party Sale"/>
    <s v="True"/>
    <s v="United States"/>
    <s v="North America"/>
    <x v="31"/>
    <s v="ZF Group"/>
    <s v="United States"/>
    <s v="North America"/>
    <s v="1112.480.017"/>
    <m/>
    <m/>
    <m/>
    <m/>
    <s v="X"/>
    <s v="N"/>
    <s v="Idler Gear"/>
    <s v="Transmission"/>
    <s v="Transmission Gears"/>
    <s v="Hot Forging &amp; Machining"/>
    <s v="Light Vehicle"/>
    <s v="Jaguar Land Rover"/>
    <s v="ZF 9HP"/>
    <s v="In Production"/>
    <n v="10884"/>
    <m/>
    <m/>
    <m/>
    <m/>
    <n v="10884"/>
    <n v="0"/>
    <n v="0"/>
    <n v="0"/>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BMW"/>
    <s v="ZF 8HP"/>
    <s v="In Production"/>
    <m/>
    <m/>
    <m/>
    <n v="5027.9782999999998"/>
    <n v="5129.5537000000004"/>
    <n v="10157.531999999999"/>
    <n v="0"/>
    <n v="0"/>
    <n v="0"/>
    <n v="0"/>
  </r>
  <r>
    <s v="HHI"/>
    <s v="Forging, FormTech"/>
    <s v="Fraser"/>
    <s v="3rd Party Sale"/>
    <s v="True"/>
    <s v="United States"/>
    <s v="North America"/>
    <x v="31"/>
    <s v="ZF Group"/>
    <s v="United States"/>
    <s v="North America"/>
    <s v="1112.480.015"/>
    <m/>
    <m/>
    <m/>
    <m/>
    <s v="X"/>
    <s v="N"/>
    <s v="Idler Gear"/>
    <s v="Transmission"/>
    <s v="Transmission Gears"/>
    <s v="Hot Forging &amp; Machining"/>
    <s v="Light Vehicle"/>
    <s v="Jaguar Land Rover"/>
    <s v="ZF 9HP"/>
    <s v="In Production"/>
    <n v="7314"/>
    <m/>
    <m/>
    <m/>
    <m/>
    <n v="7314"/>
    <n v="0"/>
    <n v="0"/>
    <n v="0"/>
    <n v="0"/>
  </r>
  <r>
    <s v="HHI"/>
    <s v="Forging, FormTech"/>
    <s v="Fraser"/>
    <s v="3rd Party Sale"/>
    <s v="True"/>
    <s v="United States"/>
    <s v="North America"/>
    <x v="31"/>
    <s v="ZF Group"/>
    <s v="United States"/>
    <s v="North America"/>
    <s v="1112.480.004"/>
    <m/>
    <m/>
    <m/>
    <m/>
    <s v="X"/>
    <s v="N"/>
    <s v="INPUT GEAR"/>
    <s v="Transmission"/>
    <s v="Transmission Gears"/>
    <s v="Hot Forging &amp; Machining"/>
    <s v="Light Vehicle"/>
    <s v="Jaguar Land Rover"/>
    <s v="ZF 9HP"/>
    <s v="In Production"/>
    <n v="6652"/>
    <m/>
    <m/>
    <m/>
    <m/>
    <n v="6652"/>
    <n v="0"/>
    <n v="0"/>
    <n v="0"/>
    <n v="0"/>
  </r>
  <r>
    <s v="HHI"/>
    <s v="Forging, FormTech"/>
    <s v="Royal Oak"/>
    <s v="3rd Party Sale"/>
    <s v="True"/>
    <s v="United States"/>
    <s v="North America"/>
    <x v="31"/>
    <s v="ZF Group"/>
    <s v="United States"/>
    <s v="North America"/>
    <s v="1094.480.228"/>
    <m/>
    <m/>
    <m/>
    <m/>
    <s v="X"/>
    <s v="N"/>
    <s v="Annulus Ring Gear"/>
    <s v="Transmission"/>
    <s v="Transmission Gears"/>
    <s v="Hot Forging &amp; Machining"/>
    <s v="Light Vehicle"/>
    <s v="Jaguar Land Rover"/>
    <s v="ZF 9HP"/>
    <s v="In Production"/>
    <n v="4416"/>
    <n v="0"/>
    <n v="0"/>
    <n v="0"/>
    <n v="0"/>
    <n v="4416"/>
    <n v="0"/>
    <n v="0"/>
    <n v="0"/>
    <n v="0"/>
  </r>
  <r>
    <s v="HHI"/>
    <s v="Forging, FormTech"/>
    <s v="Royal Oak"/>
    <s v="3rd Party Sale"/>
    <s v="True"/>
    <s v="United States"/>
    <s v="North America"/>
    <x v="31"/>
    <s v="ZF Group"/>
    <s v="United States"/>
    <s v="North America"/>
    <s v="1094.480.231"/>
    <m/>
    <m/>
    <m/>
    <m/>
    <s v="X"/>
    <s v="N"/>
    <s v="Annulus Ring Gear"/>
    <s v="Transmission"/>
    <s v="Transmission Gears"/>
    <s v="Hot Forging &amp; Machining"/>
    <s v="Light Vehicle"/>
    <s v="Jaguar Land Rover"/>
    <s v="ZF 9HP"/>
    <s v="In Production"/>
    <n v="4416"/>
    <m/>
    <m/>
    <m/>
    <m/>
    <n v="4416"/>
    <n v="0"/>
    <n v="0"/>
    <n v="0"/>
    <n v="0"/>
  </r>
  <r>
    <s v="HHI"/>
    <s v="Forging, FormTech"/>
    <s v="Fraser"/>
    <s v="3rd Party Sale"/>
    <s v="True"/>
    <s v="United States"/>
    <s v="North America"/>
    <x v="31"/>
    <s v="ZF Group"/>
    <s v="United States"/>
    <s v="North America"/>
    <s v="1112.480.013"/>
    <m/>
    <m/>
    <m/>
    <m/>
    <s v="X"/>
    <s v="N"/>
    <s v="INPUT GEAR"/>
    <s v="Transmission"/>
    <s v="Transmission Gears"/>
    <s v="Hot Forging &amp; Machining"/>
    <s v="Light Vehicle"/>
    <s v="Jaguar Land Rover"/>
    <s v="ZF 9HP"/>
    <s v="In Production"/>
    <n v="3108"/>
    <m/>
    <m/>
    <m/>
    <m/>
    <n v="3108"/>
    <n v="0"/>
    <n v="0"/>
    <n v="0"/>
    <n v="0"/>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545.97059999999999"/>
    <m/>
    <m/>
    <m/>
    <m/>
    <n v="545.97059999999999"/>
    <n v="0"/>
    <n v="0"/>
    <n v="0"/>
    <n v="0"/>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409.25229999999999"/>
    <m/>
    <m/>
    <m/>
    <m/>
    <n v="409.25229999999999"/>
    <n v="0"/>
    <n v="0"/>
    <n v="0"/>
    <n v="0"/>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BMW"/>
    <s v="ZF 8HP"/>
    <s v="In Production"/>
    <m/>
    <m/>
    <m/>
    <n v="2799.0255999999999"/>
    <n v="2855.5716000000002"/>
    <n v="5654.5972000000002"/>
    <n v="1"/>
    <n v="0"/>
    <n v="0"/>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FCA"/>
    <s v="ZF 8HP"/>
    <s v="In Production"/>
    <n v="1566537.1786"/>
    <n v="1534148.7815"/>
    <n v="1832744.5018"/>
    <n v="1579427.9691000001"/>
    <n v="1487060.1229000001"/>
    <n v="7999918.5538999997"/>
    <n v="1"/>
    <n v="1534148.7815"/>
    <n v="0"/>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BMW"/>
    <s v="ZF 8HP"/>
    <s v="In Production"/>
    <m/>
    <m/>
    <m/>
    <n v="2044.8810000000001"/>
    <n v="2086.1918000000001"/>
    <n v="4131.0727999999999"/>
    <n v="1"/>
    <n v="0"/>
    <n v="0"/>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FCA"/>
    <s v="ZF 8HP"/>
    <s v="In Production"/>
    <n v="1131672.9723"/>
    <n v="1120801.3592000001"/>
    <n v="1338946.1004999999"/>
    <n v="1153880.9246"/>
    <n v="1086399.8504999999"/>
    <n v="5831701.2070999993"/>
    <n v="1"/>
    <n v="1120801.3592000001"/>
    <n v="0"/>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BMW"/>
    <s v="ZF 8HP"/>
    <s v="In Production"/>
    <m/>
    <m/>
    <m/>
    <n v="10362.1342"/>
    <n v="10571.4702"/>
    <n v="20933.6044"/>
    <n v="1"/>
    <n v="0"/>
    <n v="0"/>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FCA"/>
    <s v="ZF 8HP"/>
    <s v="In Production"/>
    <n v="5832779.4688999997"/>
    <n v="5679496.2054000003"/>
    <n v="6784912.6295999996"/>
    <n v="5847122.0425000004"/>
    <n v="5505171.6149000004"/>
    <n v="29649481.961300001"/>
    <n v="1"/>
    <n v="5679496.2054000003"/>
    <n v="0"/>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BMW"/>
    <s v="ZF 8HP"/>
    <s v="In Production"/>
    <m/>
    <m/>
    <m/>
    <n v="3479.5001000000002"/>
    <n v="3549.7930000000001"/>
    <n v="7029.2931000000008"/>
    <n v="1"/>
    <n v="0"/>
    <n v="0"/>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FCA"/>
    <s v="ZF 8HP"/>
    <s v="In Production"/>
    <n v="1957880.4702999999"/>
    <n v="1907117.4946999999"/>
    <n v="2278305.1713999999"/>
    <n v="1963404.5586999999"/>
    <n v="1848581.0569"/>
    <n v="9955288.7519999985"/>
    <n v="1"/>
    <n v="1907117.4946999999"/>
    <n v="0"/>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BMW"/>
    <s v="ZF 8HP"/>
    <s v="In Production"/>
    <m/>
    <m/>
    <m/>
    <n v="216.94450000000001"/>
    <n v="221.3272"/>
    <n v="438.27170000000001"/>
    <n v="1"/>
    <n v="0"/>
    <n v="0"/>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FCA"/>
    <s v="ZF 8HP"/>
    <s v="In Production"/>
    <n v="116578.337"/>
    <n v="118907.4895"/>
    <n v="142050.79079999999"/>
    <n v="122416.95"/>
    <n v="115257.7821"/>
    <n v="615211.34939999995"/>
    <n v="1"/>
    <n v="118907.4895"/>
    <n v="0"/>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FCA"/>
    <s v="ZF 9HP"/>
    <s v="In Production"/>
    <n v="902071.94519999996"/>
    <n v="3202997.0318"/>
    <n v="4068340.9846000001"/>
    <n v="3991519.017"/>
    <n v="3620638.1365999999"/>
    <n v="15785567.115199998"/>
    <n v="1"/>
    <n v="3202997.0318"/>
    <n v="0"/>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Jaguar Land Rover"/>
    <s v="ZF 9HP"/>
    <s v="In Production"/>
    <n v="4286778.5538999997"/>
    <n v="4627538.6522000004"/>
    <n v="4496704.0366000002"/>
    <n v="3527565.3681999999"/>
    <n v="3345986.1719"/>
    <n v="20284572.7828"/>
    <n v="1"/>
    <n v="4627538.6522000004"/>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BMW"/>
    <s v="ZF 8HP"/>
    <s v="In Production"/>
    <m/>
    <m/>
    <m/>
    <n v="5943.0352999999996"/>
    <n v="6063.0967000000001"/>
    <n v="12006.132"/>
    <n v="1"/>
    <n v="0"/>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FCA"/>
    <s v="ZF 8HP"/>
    <s v="In Production"/>
    <n v="3296211.2536999998"/>
    <n v="3257383.6729000001"/>
    <n v="3891377.4783000001"/>
    <n v="3353522.7749000001"/>
    <n v="3157402.6087000002"/>
    <n v="16955897.7885"/>
    <n v="1"/>
    <n v="3257383.6729000001"/>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Volkswagen"/>
    <s v="ZF 8HP"/>
    <s v="In Production"/>
    <n v="42032.766100000001"/>
    <n v="373370.69500000001"/>
    <n v="356191.92109999998"/>
    <n v="344155.77380000002"/>
    <n v="332719.93310000002"/>
    <n v="1448471.0891"/>
    <n v="1"/>
    <n v="373370.69500000001"/>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FCA"/>
    <s v="ZF 9HP"/>
    <s v="In Production"/>
    <n v="289797.33409999998"/>
    <n v="1009955.9882"/>
    <n v="1264324.1821000001"/>
    <n v="1240450.1085999999"/>
    <n v="1125190.9236999999"/>
    <n v="4929718.5367000001"/>
    <n v="1"/>
    <n v="1009955.9882"/>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Honda"/>
    <s v="ZF 9HP"/>
    <s v="In Production"/>
    <n v="1440028.0356999999"/>
    <n v="2096113.6354"/>
    <n v="2220838.3772999998"/>
    <n v="1934300.8019999999"/>
    <n v="1502104.9447999999"/>
    <n v="9193385.7951999996"/>
    <n v="1"/>
    <n v="2096113.6354"/>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Jaguar Land Rover"/>
    <s v="ZF 9HP"/>
    <s v="In Production"/>
    <n v="1371906.7568000001"/>
    <n v="1458988.9645"/>
    <n v="1397447.1841"/>
    <n v="1096266.5656000001"/>
    <n v="1039836.9375"/>
    <n v="6364446.4085000008"/>
    <n v="1"/>
    <n v="1458988.9645"/>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FCA"/>
    <s v="ZF 9HP"/>
    <s v="In Production"/>
    <n v="263616.3651"/>
    <n v="908238.86690000002"/>
    <n v="1135751.6721999999"/>
    <n v="1114305.4172"/>
    <n v="1010767.2473"/>
    <n v="4432679.5686999997"/>
    <n v="1"/>
    <n v="908238.86690000002"/>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Honda"/>
    <s v="ZF 9HP"/>
    <s v="In Production"/>
    <n v="1327949.2346000001"/>
    <n v="1885110.2866"/>
    <n v="1994995.3788999999"/>
    <n v="1737596.5766"/>
    <n v="1349351.8728"/>
    <n v="8295003.3495000005"/>
    <n v="1"/>
    <n v="1885110.2866"/>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Jaguar Land Rover"/>
    <s v="ZF 9HP"/>
    <s v="In Production"/>
    <n v="1262537.959"/>
    <n v="1312037.8718999999"/>
    <n v="1255337.0399"/>
    <n v="984784.28449999995"/>
    <n v="934093.13630000001"/>
    <n v="5748790.2916000001"/>
    <n v="1"/>
    <n v="1312037.8718999999"/>
    <n v="0"/>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FCA"/>
    <s v="ZF 9HP"/>
    <s v="In Production"/>
    <n v="186216.8296"/>
    <n v="647659.94209999999"/>
    <n v="813659.72"/>
    <n v="798295.48659999995"/>
    <n v="724120.08330000006"/>
    <n v="3169952.0615999997"/>
    <n v="1"/>
    <n v="647659.94209999999"/>
    <n v="0"/>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Jaguar Land Rover"/>
    <s v="ZF 9HP"/>
    <s v="In Production"/>
    <n v="896402.50199999998"/>
    <n v="936003.01359999995"/>
    <n v="899331.43790000002"/>
    <n v="705505.72349999996"/>
    <n v="669190.26260000002"/>
    <n v="4106432.9395999997"/>
    <n v="1"/>
    <n v="936003.01359999995"/>
    <n v="0"/>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FCA"/>
    <s v="ZF 9HP"/>
    <s v="In Production"/>
    <n v="201761.14540000001"/>
    <n v="662083.41749999998"/>
    <n v="831936.99190000002"/>
    <n v="816227.6311"/>
    <n v="740386.02260000003"/>
    <n v="3252395.2084999997"/>
    <n v="1"/>
    <n v="662083.41749999998"/>
    <n v="0"/>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Jaguar Land Rover"/>
    <s v="ZF 9HP"/>
    <s v="In Production"/>
    <n v="965975.15229999996"/>
    <n v="956842.77819999994"/>
    <n v="919533.15709999995"/>
    <n v="721353.52769999998"/>
    <n v="684222.31110000005"/>
    <n v="4247926.9264000002"/>
    <n v="1"/>
    <n v="956842.77819999994"/>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FCA"/>
    <s v="ZF 9HP"/>
    <s v="In Production"/>
    <n v="164456.7242"/>
    <n v="590757.33360000001"/>
    <n v="739314.95499999996"/>
    <n v="725354.56429999997"/>
    <n v="657956.62930000003"/>
    <n v="2877840.2064000005"/>
    <n v="1"/>
    <n v="590757.33360000001"/>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Honda"/>
    <s v="ZF 9HP"/>
    <s v="In Production"/>
    <n v="823110.28590000002"/>
    <n v="1226107.2851"/>
    <n v="1298637.6819"/>
    <n v="1131084.5197999999"/>
    <n v="878357.51740000001"/>
    <n v="5357297.2900999999"/>
    <n v="1"/>
    <n v="1226107.2851"/>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Jaguar Land Rover"/>
    <s v="ZF 9HP"/>
    <s v="In Production"/>
    <n v="780535.52670000005"/>
    <n v="853410.02729999996"/>
    <n v="817158.77679999999"/>
    <n v="641043.07909999997"/>
    <n v="608045.79200000002"/>
    <n v="3700193.2019000002"/>
    <n v="1"/>
    <n v="853410.02729999996"/>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FCA"/>
    <s v="ZF 9HP"/>
    <s v="In Production"/>
    <n v="122213.9963"/>
    <n v="530238.51859999995"/>
    <n v="663071.17240000004"/>
    <n v="650550.48340000003"/>
    <n v="590103.13619999995"/>
    <n v="2556177.3068999997"/>
    <n v="1"/>
    <n v="530238.51859999995"/>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Honda"/>
    <s v="ZF 9HP"/>
    <s v="In Production"/>
    <n v="587967.53709999996"/>
    <n v="1100544.6509"/>
    <n v="1164712.2845999999"/>
    <n v="1014438.4791999999"/>
    <n v="787774.60789999994"/>
    <n v="4655437.5597000001"/>
    <n v="1"/>
    <n v="1100544.6509"/>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Jaguar Land Rover"/>
    <s v="ZF 9HP"/>
    <s v="In Production"/>
    <n v="539925.01919999998"/>
    <n v="765980.29949999996"/>
    <n v="732887.14709999994"/>
    <n v="574933.83990000002"/>
    <n v="545339.4841"/>
    <n v="3159065.7897999999"/>
    <n v="1"/>
    <n v="765980.29949999996"/>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FCA"/>
    <s v="ZF 9HP"/>
    <s v="In Production"/>
    <n v="104585.55530000001"/>
    <n v="373897.891"/>
    <n v="467767.41609999997"/>
    <n v="458934.62319999997"/>
    <n v="416291.69050000003"/>
    <n v="1821477.1761"/>
    <n v="1"/>
    <n v="373897.891"/>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Honda"/>
    <s v="ZF 9HP"/>
    <s v="In Production"/>
    <n v="517553.50569999998"/>
    <n v="776032.1997"/>
    <n v="821653.05709999998"/>
    <n v="715641.52690000006"/>
    <n v="555740.18019999994"/>
    <n v="3386620.4695999995"/>
    <n v="1"/>
    <n v="776032.1997"/>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Jaguar Land Rover"/>
    <s v="ZF 9HP"/>
    <s v="In Production"/>
    <n v="489760.6226"/>
    <n v="540132.91429999995"/>
    <n v="517019.50160000002"/>
    <n v="405590.42219999997"/>
    <n v="384712.9117"/>
    <n v="2337216.3723999998"/>
    <n v="1"/>
    <n v="540132.91429999995"/>
    <n v="0"/>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FCA"/>
    <s v="ZF 9HP"/>
    <s v="In Production"/>
    <n v="3413.2316000000001"/>
    <n v="15671.223900000001"/>
    <n v="19690.321"/>
    <n v="19318.511200000001"/>
    <n v="17523.488700000002"/>
    <n v="75616.776400000002"/>
    <n v="1"/>
    <n v="15671.223900000001"/>
    <n v="0"/>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Jaguar Land Rover"/>
    <s v="ZF 9HP"/>
    <s v="In Production"/>
    <n v="14981.8169"/>
    <n v="22648.09"/>
    <n v="21763.550899999998"/>
    <n v="17073.0268"/>
    <n v="16194.2035"/>
    <n v="92660.688099999999"/>
    <n v="1"/>
    <n v="22648.09"/>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FCA"/>
    <s v="ZF 9HP"/>
    <s v="In Production"/>
    <n v="269797.93349999998"/>
    <n v="928718.89630000002"/>
    <n v="1176519.3182999999"/>
    <n v="1154303.253"/>
    <n v="1047048.5951"/>
    <n v="4576387.9961999999"/>
    <n v="1"/>
    <n v="928718.89630000002"/>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Honda"/>
    <s v="ZF 9HP"/>
    <s v="In Production"/>
    <n v="1348732.8658"/>
    <n v="1931102.6932999999"/>
    <n v="2066605.4567"/>
    <n v="1799967.3606"/>
    <n v="1397786.6680000001"/>
    <n v="8544195.0444000009"/>
    <n v="1"/>
    <n v="1931102.6932999999"/>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Jaguar Land Rover"/>
    <s v="ZF 9HP"/>
    <s v="In Production"/>
    <n v="1280994.9321999999"/>
    <n v="1344971.9879999999"/>
    <n v="1300397.186"/>
    <n v="1020132.9776"/>
    <n v="967622.27769999998"/>
    <n v="5914119.3614999987"/>
    <n v="1"/>
    <n v="1344971.9879999999"/>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FCA"/>
    <s v="ZF 9HP"/>
    <s v="In Production"/>
    <n v="88416.278600000005"/>
    <n v="366044.24050000001"/>
    <n v="463603.36869999999"/>
    <n v="454849.20500000002"/>
    <n v="412585.87800000003"/>
    <n v="1785498.9708"/>
    <n v="1"/>
    <n v="366044.24050000001"/>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Honda"/>
    <s v="ZF 9HP"/>
    <s v="In Production"/>
    <n v="427397.25109999999"/>
    <n v="761298.93900000001"/>
    <n v="814338.73349999997"/>
    <n v="709270.91379999998"/>
    <n v="550793.00269999995"/>
    <n v="3263098.8400999997"/>
    <n v="1"/>
    <n v="761298.93900000001"/>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Jaguar Land Rover"/>
    <s v="ZF 9HP"/>
    <s v="In Production"/>
    <n v="395193.27830000001"/>
    <n v="530217.72030000004"/>
    <n v="512417.01409999997"/>
    <n v="401979.87199999997"/>
    <n v="381288.21230000001"/>
    <n v="2221096.0970000001"/>
    <n v="1"/>
    <n v="530217.72030000004"/>
    <n v="0"/>
    <n v="1"/>
  </r>
  <r>
    <s v="HHI"/>
    <s v="Forging, FormTech"/>
    <s v="Fraser"/>
    <s v="3rd Party Sale"/>
    <s v="True"/>
    <s v="United States"/>
    <s v="North America"/>
    <x v="31"/>
    <s v="ZF Group"/>
    <s v="United States"/>
    <s v="North America"/>
    <s v="1103.480.075"/>
    <n v="76"/>
    <s v="ZFTG - HHI 2nd Amendment to GPA w Amended Schedule 2 - Executed Agreement - 10Nov15 "/>
    <m/>
    <m/>
    <s v="X"/>
    <s v="Y"/>
    <s v="Side Shaft"/>
    <s v="Transmission"/>
    <s v="Transmission Shafts"/>
    <s v="Hot Forging &amp; Machining"/>
    <s v="Light Vehicle"/>
    <s v="Volkswagen"/>
    <s v="ZF 8HP"/>
    <s v="In Production"/>
    <n v="132504.65280000001"/>
    <n v="774171.60560000001"/>
    <n v="738504.12609999999"/>
    <n v="713550.98820000002"/>
    <n v="689866.65399999998"/>
    <n v="3048598.0267000003"/>
    <n v="1"/>
    <n v="774171.60560000001"/>
    <n v="0"/>
    <n v="1"/>
  </r>
  <r>
    <s v="HHI"/>
    <s v="Forging, FormTech"/>
    <s v="Fraser"/>
    <s v="3rd Party Sale"/>
    <s v="True"/>
    <s v="United States"/>
    <s v="North America"/>
    <x v="31"/>
    <s v="ZF Group"/>
    <s v="United States"/>
    <s v="North America"/>
    <s v="1103.480.076"/>
    <n v="76"/>
    <s v="ZFTG - HHI 2nd Amendment to GPA w Amended Schedule 2 - Executed Agreement - 10Nov15 "/>
    <m/>
    <m/>
    <s v="X"/>
    <s v="Y"/>
    <s v="Front Axle Shaft"/>
    <s v="Transmission"/>
    <s v="Transmission Shafts"/>
    <s v="Hot Forging &amp; Machining"/>
    <s v="Light Vehicle"/>
    <s v="Volkswagen"/>
    <s v="ZF 8HP"/>
    <s v="In Production"/>
    <n v="141509.3173"/>
    <n v="808191.77439999999"/>
    <n v="770956.92440000002"/>
    <n v="744907.24679999996"/>
    <n v="720182.12899999996"/>
    <n v="3185747.3919000002"/>
    <n v="1"/>
    <n v="808191.77439999999"/>
    <n v="0"/>
    <n v="1"/>
  </r>
  <r>
    <s v="HHI"/>
    <s v="Forging, Jernberg"/>
    <s v="Jernberg"/>
    <s v="3rd Party Sale"/>
    <s v="True"/>
    <s v="United States"/>
    <s v="North America"/>
    <x v="31"/>
    <s v="ZF Group"/>
    <s v="United States"/>
    <s v="North America"/>
    <s v="1087.480.231"/>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r>
  <r>
    <s v="HHI"/>
    <s v="Forging, Jernberg"/>
    <s v="Jernberg"/>
    <s v="3rd Party Sale"/>
    <s v="True"/>
    <s v="United States"/>
    <s v="North America"/>
    <x v="31"/>
    <s v="ZF Group"/>
    <s v="United States"/>
    <s v="North America"/>
    <s v="1087.480.232"/>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BMW"/>
    <s v="ZF 8HP"/>
    <s v="In Production"/>
    <m/>
    <m/>
    <m/>
    <n v="4841.8186999999998"/>
    <n v="4939.6333000000004"/>
    <n v="9781.4520000000011"/>
    <n v="1"/>
    <n v="0"/>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FCA"/>
    <s v="ZF 8HP"/>
    <s v="In Production"/>
    <n v="2555917.7746000001"/>
    <n v="2653805.7420999999"/>
    <n v="3170323.4662000001"/>
    <n v="2732130.719"/>
    <n v="2572350.7006000001"/>
    <n v="13684528.4025"/>
    <n v="1"/>
    <n v="2653805.7420999999"/>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Volkswagen"/>
    <s v="ZF 8HP"/>
    <s v="In Production"/>
    <n v="34175.4908"/>
    <n v="304186.85479999997"/>
    <n v="290191.22720000002"/>
    <n v="280385.32160000002"/>
    <n v="271068.48859999998"/>
    <n v="1180007.3829999999"/>
    <n v="1"/>
    <n v="304186.85479999997"/>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BMW"/>
    <s v="ZF 8HP"/>
    <s v="In Production"/>
    <m/>
    <m/>
    <m/>
    <n v="5130.4908999999998"/>
    <n v="5234.1370999999999"/>
    <n v="10364.628000000001"/>
    <n v="1"/>
    <n v="0"/>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FCA"/>
    <s v="ZF 8HP"/>
    <s v="In Production"/>
    <n v="2775965.6475"/>
    <n v="2812027.2226999998"/>
    <n v="3359340.0414"/>
    <n v="2895021.9813999999"/>
    <n v="2725715.7829999998"/>
    <n v="14568070.675999999"/>
    <n v="1"/>
    <n v="2812027.2226999998"/>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Volkswagen"/>
    <s v="ZF 8HP"/>
    <s v="In Production"/>
    <n v="36255.042300000001"/>
    <n v="322322.65639999998"/>
    <n v="307492.60119999998"/>
    <n v="297102.06160000002"/>
    <n v="287229.75349999999"/>
    <n v="1250402.115"/>
    <n v="1"/>
    <n v="322322.65639999998"/>
    <n v="0"/>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93090.05739999999"/>
    <m/>
    <m/>
    <m/>
    <m/>
    <n v="193090.05739999999"/>
    <n v="1"/>
    <n v="0"/>
    <n v="0"/>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1178721.6069"/>
    <m/>
    <m/>
    <m/>
    <m/>
    <n v="1178721.6069"/>
    <n v="1"/>
    <n v="0"/>
    <n v="0"/>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98160.93599999999"/>
    <m/>
    <m/>
    <m/>
    <m/>
    <n v="198160.93599999999"/>
    <n v="1"/>
    <n v="0"/>
    <n v="0"/>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1208598.9889"/>
    <m/>
    <m/>
    <m/>
    <m/>
    <n v="1208598.9889"/>
    <n v="1"/>
    <n v="0"/>
    <n v="0"/>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FCA"/>
    <s v="ZF 9HP"/>
    <s v="In Production"/>
    <n v="460019.21380000003"/>
    <n v="1338652.1862000001"/>
    <n v="1700311.7701999999"/>
    <n v="1668204.9983999999"/>
    <n v="1513200.0151"/>
    <n v="6680388.1837000009"/>
    <n v="1"/>
    <n v="1338652.1862000001"/>
    <n v="0"/>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Jaguar Land Rover"/>
    <s v="ZF 9HP"/>
    <s v="In Production"/>
    <n v="2297580.8388999999"/>
    <n v="1934021.3781000001"/>
    <n v="1879340.7017000001"/>
    <n v="1474301.4262000001"/>
    <n v="1398412.6927"/>
    <n v="8983657.0376000013"/>
    <n v="1"/>
    <n v="1934021.3781000001"/>
    <n v="0"/>
    <n v="1"/>
  </r>
  <r>
    <s v="HHI"/>
    <s v="Forging, Impact"/>
    <s v="Precision"/>
    <s v="3rd Party Sale"/>
    <s v="True"/>
    <s v="United States"/>
    <s v="North America"/>
    <x v="31"/>
    <s v="ZF Group"/>
    <s v="United States"/>
    <s v="North America"/>
    <s v="1094.480.157"/>
    <n v="76"/>
    <s v="ZFTG - HHI 2nd Amendment to GPA w Amended Schedule 2 - Executed Agreement - 10Nov15 "/>
    <m/>
    <m/>
    <s v="X"/>
    <s v="Y"/>
    <s v="Output Shaft"/>
    <s v="Transmission"/>
    <s v="Transmission Shafts"/>
    <s v="Cold/Warm Forging &amp; Machining"/>
    <s v="Light Vehicle"/>
    <s v="Honda"/>
    <s v="ZF 9HP"/>
    <s v="In Production"/>
    <n v="2270044.2261000001"/>
    <n v="3594518.2448"/>
    <n v="3833257.4959999998"/>
    <n v="3338681.9701"/>
    <n v="2592694.3169"/>
    <n v="15629196.253900001"/>
    <n v="1"/>
    <n v="3594518.2448"/>
    <n v="0"/>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73906.9045"/>
    <n v="1061790.1259999999"/>
    <n v="1348650.7305999999"/>
    <n v="1323184.3296000001"/>
    <n v="1200237.7102999999"/>
    <n v="5107769.800999999"/>
    <n v="1"/>
    <n v="1061790.1259999999"/>
    <n v="0"/>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633847.27410000004"/>
    <n v="1534024.1654999999"/>
    <n v="1490652.6288999999"/>
    <n v="1169384.186"/>
    <n v="1109190.8747"/>
    <n v="5937099.1292000003"/>
    <n v="1"/>
    <n v="1534024.1654999999"/>
    <n v="0"/>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71638.95860000001"/>
    <n v="1047632.5046"/>
    <n v="1330668.1876999999"/>
    <n v="1305541.3488"/>
    <n v="1184234.0663000001"/>
    <n v="5039715.0659999996"/>
    <n v="1"/>
    <n v="1047632.5046"/>
    <n v="0"/>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625395.72660000005"/>
    <n v="1513569.9036000001"/>
    <n v="1470776.6713"/>
    <n v="1153791.9346"/>
    <n v="1094401.2245"/>
    <n v="5857935.4605999999"/>
    <n v="1"/>
    <n v="1513569.9036000001"/>
    <n v="0"/>
    <n v="1"/>
  </r>
  <r>
    <s v="HHI"/>
    <s v="Forging, FormTech"/>
    <s v="Royal Oak"/>
    <s v="3rd Party Sale"/>
    <s v="True"/>
    <s v="United States"/>
    <s v="North America"/>
    <x v="31"/>
    <s v="ZF Group"/>
    <s v="United States"/>
    <s v="North America"/>
    <s v="1103.480.078"/>
    <n v="76"/>
    <s v="ZFTG - HHI 2nd Amendment to GPA w Amended Schedule 2 - Executed Agreement - 10Nov15 "/>
    <m/>
    <m/>
    <s v="X"/>
    <s v="Y"/>
    <s v="INPUT GEAR"/>
    <s v="Transmission"/>
    <s v="Transmission Gears"/>
    <s v="Hot Forging &amp; Machining"/>
    <s v="Light Vehicle"/>
    <s v="Volkswagen"/>
    <s v="ZF 8HP"/>
    <s v="In Production"/>
    <n v="47716.483999999997"/>
    <n v="260965.4713"/>
    <n v="248942.3222"/>
    <n v="240530.8701"/>
    <n v="232547.11900000001"/>
    <n v="1030702.2666"/>
    <n v="1"/>
    <n v="260965.4713"/>
    <n v="0"/>
    <n v="1"/>
  </r>
  <r>
    <s v="HHI"/>
    <s v="Forging, FormTech"/>
    <s v="Royal Oak"/>
    <s v="3rd Party Sale"/>
    <s v="True"/>
    <s v="United States"/>
    <s v="North America"/>
    <x v="31"/>
    <s v="ZF Group"/>
    <s v="United States"/>
    <s v="North America"/>
    <s v="1103.480.079"/>
    <n v="76"/>
    <s v="ZFTG - HHI 2nd Amendment to GPA w Amended Schedule 2 - Executed Agreement - 10Nov15 "/>
    <m/>
    <m/>
    <s v="X"/>
    <s v="Y"/>
    <s v="INPUT GEAR"/>
    <s v="Transmission"/>
    <s v="Transmission Gears"/>
    <s v="Hot Forging &amp; Machining"/>
    <s v="Light Vehicle"/>
    <s v="Volkswagen"/>
    <s v="ZF 8HP"/>
    <s v="In Production"/>
    <n v="62573.989200000004"/>
    <n v="254414.68719999999"/>
    <n v="242693.34450000001"/>
    <n v="234493.03760000001"/>
    <n v="226709.6955"/>
    <n v="1020884.7540000001"/>
    <n v="1"/>
    <n v="254414.68719999999"/>
    <n v="0"/>
    <n v="1"/>
  </r>
  <r>
    <s v="HHI"/>
    <s v="Forging, FormTech"/>
    <s v="Royal Oak"/>
    <s v="3rd Party Sale"/>
    <s v="True"/>
    <s v="United States"/>
    <s v="North America"/>
    <x v="31"/>
    <s v="ZF Group"/>
    <s v="United States"/>
    <s v="North America"/>
    <s v="1103.480.080"/>
    <n v="76"/>
    <s v="ZFTG - HHI 2nd Amendment to GPA w Amended Schedule 2 - Executed Agreement - 10Nov15 "/>
    <m/>
    <m/>
    <s v="X"/>
    <s v="Y"/>
    <s v="INPUT GEAR"/>
    <s v="Transmission"/>
    <s v="Transmission Gears"/>
    <s v="Hot Forging &amp; Machining"/>
    <s v="Light Vehicle"/>
    <s v="Volkswagen"/>
    <s v="ZF 8HP"/>
    <s v="In Production"/>
    <n v="52174.834600000002"/>
    <n v="260184.13759999999"/>
    <n v="248196.9859"/>
    <n v="239810.71780000001"/>
    <n v="231850.8701"/>
    <n v="1032217.5459999999"/>
    <n v="1"/>
    <n v="260184.13759999999"/>
    <n v="0"/>
    <n v="1"/>
  </r>
  <r>
    <s v="HHI"/>
    <s v="Forging, FormTech"/>
    <s v="Royal Oak"/>
    <s v="3rd Party Sale"/>
    <s v="True"/>
    <s v="United States"/>
    <s v="North America"/>
    <x v="31"/>
    <s v="ZF Group"/>
    <s v="United States"/>
    <s v="North America"/>
    <s v="1103.480.123"/>
    <n v="76"/>
    <s v="ZFTG - HHI 2nd Amendment to GPA w Amended Schedule 2 - Executed Agreement - 10Nov15 "/>
    <m/>
    <m/>
    <s v="X"/>
    <s v="Y"/>
    <s v="Output Gear"/>
    <s v="Transmission"/>
    <s v="Transmission Gears"/>
    <s v="Hot Forging &amp; Machining"/>
    <s v="Light Vehicle"/>
    <s v="Volkswagen"/>
    <s v="ZF 8HP"/>
    <s v="In Production"/>
    <n v="39271.625599999999"/>
    <n v="194822.1231"/>
    <n v="185846.31719999999"/>
    <n v="179566.8008"/>
    <n v="173606.58180000001"/>
    <n v="773113.44850000006"/>
    <n v="1"/>
    <n v="194822.1231"/>
    <n v="0"/>
    <n v="1"/>
  </r>
  <r>
    <s v="HHI"/>
    <s v="Forging, FormTech"/>
    <s v="Royal Oak"/>
    <s v="3rd Party Sale"/>
    <s v="True"/>
    <s v="United States"/>
    <s v="North America"/>
    <x v="31"/>
    <s v="ZF Group"/>
    <s v="United States"/>
    <s v="North America"/>
    <s v="1103.480.124"/>
    <n v="76"/>
    <s v="ZFTG - HHI 2nd Amendment to GPA w Amended Schedule 2 - Executed Agreement - 10Nov15 "/>
    <m/>
    <m/>
    <s v="X"/>
    <s v="Y"/>
    <s v="Output Gear"/>
    <s v="Transmission"/>
    <s v="Transmission Gears"/>
    <s v="Hot Forging &amp; Machining"/>
    <s v="Light Vehicle"/>
    <s v="Volkswagen"/>
    <s v="ZF 8HP"/>
    <s v="In Production"/>
    <n v="50640.756600000001"/>
    <n v="276412.16090000002"/>
    <n v="263677.35509999999"/>
    <n v="254768.0245"/>
    <n v="246311.7107"/>
    <n v="1091810.0078"/>
    <n v="1"/>
    <n v="276412.16090000002"/>
    <n v="0"/>
    <n v="1"/>
  </r>
  <r>
    <s v="HHI"/>
    <s v="Forging, FormTech"/>
    <s v="Royal Oak"/>
    <s v="3rd Party Sale"/>
    <s v="True"/>
    <s v="United States"/>
    <s v="North America"/>
    <x v="31"/>
    <s v="ZF Group"/>
    <s v="United States"/>
    <s v="North America"/>
    <s v="1103.480.125"/>
    <n v="76"/>
    <s v="ZFTG - HHI 2nd Amendment to GPA w Amended Schedule 2 - Executed Agreement - 10Nov15 "/>
    <m/>
    <m/>
    <s v="X"/>
    <s v="Y"/>
    <s v="Output Gear"/>
    <s v="Transmission"/>
    <s v="Transmission Gears"/>
    <s v="Hot Forging &amp; Machining"/>
    <s v="Light Vehicle"/>
    <s v="Volkswagen"/>
    <s v="ZF 8HP"/>
    <s v="In Production"/>
    <n v="29459.6237"/>
    <n v="120179.2004"/>
    <n v="114642.32829999999"/>
    <n v="110768.70630000001"/>
    <n v="107092.0481"/>
    <n v="482141.90680000006"/>
    <n v="1"/>
    <n v="120179.2004"/>
    <n v="0"/>
    <n v="1"/>
  </r>
  <r>
    <s v="Metaldyne"/>
    <s v="Forged Products"/>
    <s v="Zell"/>
    <s v="3rd Party Sale"/>
    <b v="1"/>
    <s v="Germany"/>
    <s v="Europe"/>
    <x v="31"/>
    <s v="600543 - ZF Getriebe  Gotha"/>
    <s v="Germany"/>
    <s v="Europe"/>
    <s v="5869.400.481"/>
    <m/>
    <m/>
    <m/>
    <m/>
    <s v="X"/>
    <s v="N"/>
    <s v="Stator Shafts"/>
    <s v="Transmission"/>
    <s v="Transmission Shafts"/>
    <s v="Cold/Warm Forging &amp; Machining"/>
    <s v="Light Vehicle"/>
    <s v="Multiple OEMs"/>
    <s v="ZF 8HP"/>
    <s v="In Production"/>
    <n v="11320128.519968823"/>
    <n v="9722599.6532438006"/>
    <n v="9722609.2370631993"/>
    <n v="9722605.0934939012"/>
    <n v="9722605.0933713"/>
    <n v="50210547.597141027"/>
    <n v="0"/>
    <n v="0"/>
    <n v="9722599.6532438006"/>
    <n v="0"/>
  </r>
  <r>
    <s v="Metaldyne"/>
    <s v="Forged Products"/>
    <s v="Zell"/>
    <s v="3rd Party Sale"/>
    <b v="1"/>
    <s v="Germany"/>
    <s v="Europe"/>
    <x v="31"/>
    <s v="600518 - TRW - Lucas  Jablonec"/>
    <s v="Czech Republic"/>
    <s v="Europe"/>
    <s v="32324029"/>
    <m/>
    <m/>
    <m/>
    <m/>
    <s v="X"/>
    <s v="N"/>
    <s v="Brake Pistons"/>
    <s v="SAFETY - CRITICAL"/>
    <s v="Brake Products &amp; Assy"/>
    <s v="Cold/Warm Forging &amp; Machining"/>
    <s v="Light Vehicle"/>
    <s v="Multiple OEMs"/>
    <s v="Other"/>
    <s v="In Production"/>
    <n v="4179277.4828501926"/>
    <n v="3781427.9305331004"/>
    <n v="3750204.5407941998"/>
    <n v="3750203.8711098996"/>
    <n v="3750203.8711210997"/>
    <n v="19211317.696408492"/>
    <n v="0"/>
    <n v="0"/>
    <n v="3781427.9305331004"/>
    <n v="0"/>
  </r>
  <r>
    <s v="Metaldyne"/>
    <s v="Forged Products"/>
    <s v="Zell"/>
    <s v="3rd Party Sale"/>
    <b v="1"/>
    <s v="Germany"/>
    <s v="Europe"/>
    <x v="31"/>
    <s v="600543 - ZF Getriebe  Gotha"/>
    <s v="Germany"/>
    <s v="Europe"/>
    <s v="0501.331.043"/>
    <m/>
    <m/>
    <m/>
    <m/>
    <s v="X"/>
    <s v="N"/>
    <s v="Gears"/>
    <s v="DRIVELINE"/>
    <s v="Differential Gears and Pinions"/>
    <s v="Cold/Warm Forging &amp; Machining"/>
    <s v="Light Vehicle"/>
    <s v="Multiple OEMs"/>
    <s v="ZF 8HP"/>
    <s v="In Production"/>
    <n v="839990.02771865891"/>
    <n v="2187173.8076103004"/>
    <n v="2844056.5332383998"/>
    <n v="2904149.4764538002"/>
    <n v="2962444.1486184997"/>
    <n v="11737813.993639659"/>
    <n v="0"/>
    <n v="0"/>
    <n v="2187173.8076103004"/>
    <n v="0"/>
  </r>
  <r>
    <s v="Metaldyne"/>
    <s v="Forged Products"/>
    <s v="Ramos Forged"/>
    <s v="3rd Party Sale"/>
    <b v="1"/>
    <s v="Mexico"/>
    <s v="North America"/>
    <x v="31"/>
    <s v="100249 - ZF  - Gainsville"/>
    <s v="United States"/>
    <s v="North America"/>
    <s v="0501324553_M"/>
    <m/>
    <m/>
    <m/>
    <m/>
    <s v="X"/>
    <s v="N"/>
    <s v="Side Gears"/>
    <s v="DRIVELINE"/>
    <s v="Differential Gears and Pinions"/>
    <s v="Cold/Warm Forging &amp; Machining"/>
    <s v="Light Vehicle"/>
    <s v="FCA"/>
    <s v="Other"/>
    <s v="In Production"/>
    <n v="372371.7019635"/>
    <n v="2668302.1769637"/>
    <n v="2668302.1769192"/>
    <n v="2641646.8489856999"/>
    <n v="2621799.5919203004"/>
    <n v="10972422.4967524"/>
    <n v="0"/>
    <n v="0"/>
    <n v="2668302.1769637"/>
    <n v="0"/>
  </r>
  <r>
    <s v="Metaldyne"/>
    <s v="Forged Products"/>
    <s v="Oslavany"/>
    <s v="3rd Party Sale"/>
    <b v="1"/>
    <s v="Czech Republic"/>
    <s v="Europe"/>
    <x v="31"/>
    <s v="600543 - ZF Getriebe  Gotha"/>
    <s v="Germany"/>
    <s v="Europe"/>
    <s v="1087.336.008"/>
    <m/>
    <m/>
    <m/>
    <m/>
    <s v="X"/>
    <s v="N"/>
    <s v="Stub Shafts"/>
    <s v="Transmission"/>
    <s v="Transmission Shafts"/>
    <s v="Cold/Warm Forging &amp; Machining"/>
    <s v="Light Vehicle"/>
    <s v="Multiple OEMs"/>
    <s v="ZF 8HP"/>
    <s v="Tracking"/>
    <n v="0"/>
    <n v="0"/>
    <n v="2769183.0446146"/>
    <n v="3582236.5641979007"/>
    <n v="3936497.5935729998"/>
    <n v="10287917.2023855"/>
    <n v="0"/>
    <n v="0"/>
    <n v="0"/>
    <n v="0"/>
  </r>
  <r>
    <s v="Metaldyne"/>
    <s v="Forged Products"/>
    <s v="Oslavany"/>
    <s v="3rd Party Sale"/>
    <b v="1"/>
    <s v="Czech Republic"/>
    <s v="Europe"/>
    <x v="31"/>
    <s v="600517 - TRW - Lucas Bouzonville"/>
    <s v="France"/>
    <s v="Europe"/>
    <s v="32333986"/>
    <m/>
    <m/>
    <m/>
    <m/>
    <s v="X"/>
    <s v="N"/>
    <s v="Brake Pistons"/>
    <s v="SAFETY - CRITICAL"/>
    <s v="Brake Products &amp; Assy"/>
    <s v="Cold/Warm Forging &amp; Machining"/>
    <s v="Light Vehicle"/>
    <s v="Multiple OEMs"/>
    <s v="Other"/>
    <s v="In Production"/>
    <n v="538285.11427300004"/>
    <n v="2402021.4566418002"/>
    <n v="2402017.3251243001"/>
    <n v="2402017.3251354005"/>
    <n v="2402017.3251019004"/>
    <n v="10146358.546276402"/>
    <n v="0"/>
    <n v="0"/>
    <n v="2402021.4566418002"/>
    <n v="0"/>
  </r>
  <r>
    <s v="Metaldyne"/>
    <s v="Forged Products"/>
    <s v="Ramos Forged"/>
    <s v="3rd Party Sale"/>
    <b v="1"/>
    <s v="Mexico"/>
    <s v="North America"/>
    <x v="31"/>
    <s v="601453 - ZF Marysville, MI"/>
    <s v="United States"/>
    <s v="North America"/>
    <s v="0501327501_M"/>
    <m/>
    <m/>
    <m/>
    <m/>
    <s v="X"/>
    <s v="N"/>
    <s v="Side Gears"/>
    <s v="DRIVELINE"/>
    <s v="Differential Gears and Pinions"/>
    <s v="Cold/Warm Forging &amp; Machining"/>
    <s v="Light Vehicle"/>
    <s v="FCA"/>
    <s v="Other"/>
    <s v="In Production"/>
    <n v="0"/>
    <n v="436798.73580000002"/>
    <n v="3153048.2551999995"/>
    <n v="3129405.8881900003"/>
    <n v="3105938.4552000002"/>
    <n v="9825191.3343899995"/>
    <n v="0"/>
    <n v="0"/>
    <n v="436798.73580000002"/>
    <n v="0"/>
  </r>
  <r>
    <s v="Metaldyne"/>
    <s v="Forged Products"/>
    <s v="Nurnberg"/>
    <s v="3rd Party Sale"/>
    <b v="1"/>
    <s v="Germany"/>
    <s v="Europe"/>
    <x v="31"/>
    <s v="600893 - ZF Sachs AG"/>
    <s v="Germany"/>
    <s v="Europe"/>
    <s v="000713001461"/>
    <m/>
    <m/>
    <m/>
    <m/>
    <s v="X"/>
    <s v="N"/>
    <s v="Hubs"/>
    <s v="Transmission"/>
    <s v="Transmission Hubs"/>
    <s v="Cold/Warm Forging &amp; Machining"/>
    <s v="Light Vehicle"/>
    <s v="Multiple OEMs"/>
    <s v="ZF 8HP"/>
    <s v="In Production"/>
    <n v="956715.83403870021"/>
    <n v="1955476.3015950997"/>
    <n v="1948489.4422340002"/>
    <n v="1948495.2553759001"/>
    <n v="1948493.3230690002"/>
    <n v="8757670.1563127004"/>
    <n v="0"/>
    <n v="0"/>
    <n v="1955476.3015950997"/>
    <n v="0"/>
  </r>
  <r>
    <s v="Metaldyne"/>
    <s v="Forged Products"/>
    <s v="Ramos Forged"/>
    <s v="3rd Party Sale"/>
    <b v="1"/>
    <s v="Mexico"/>
    <s v="North America"/>
    <x v="31"/>
    <s v="601453 - ZF Marysville, MI"/>
    <s v="United States"/>
    <s v="North America"/>
    <s v="0501324553_M"/>
    <m/>
    <m/>
    <m/>
    <m/>
    <s v="X"/>
    <s v="N"/>
    <s v="Side Gears"/>
    <s v="DRIVELINE"/>
    <s v="Differential Gears and Pinions"/>
    <s v="Cold/Warm Forging &amp; Machining"/>
    <s v="Light Vehicle"/>
    <s v="FCA"/>
    <s v="Other"/>
    <s v="In Production"/>
    <n v="0"/>
    <n v="1956495.23997"/>
    <n v="1938812.5725499999"/>
    <n v="1923744.3528199999"/>
    <n v="1909254.9293799996"/>
    <n v="7728307.0947199995"/>
    <n v="0"/>
    <n v="0"/>
    <n v="1956495.23997"/>
    <n v="0"/>
  </r>
  <r>
    <s v="Metaldyne"/>
    <s v="Forged Products"/>
    <s v="Zell"/>
    <s v="3rd Party Sale"/>
    <b v="1"/>
    <s v="Germany"/>
    <s v="Europe"/>
    <x v="31"/>
    <s v="600518 - TRW - Lucas  Jablonec"/>
    <s v="Czech Republic"/>
    <s v="Europe"/>
    <s v="32337382"/>
    <m/>
    <m/>
    <m/>
    <m/>
    <s v="X"/>
    <s v="N"/>
    <s v="Brake Pistons"/>
    <s v="SAFETY - CRITICAL"/>
    <s v="Brake Products &amp; Assy"/>
    <s v="Cold/Warm Forging &amp; Machining"/>
    <s v="Light Vehicle"/>
    <s v="Multiple OEMs"/>
    <s v="Other"/>
    <s v="In Production"/>
    <n v="1220845.2881387968"/>
    <n v="1599831.0772687001"/>
    <n v="1584330.8861451"/>
    <n v="1584330.8861674003"/>
    <n v="1584330.8861669002"/>
    <n v="7573669.0238868976"/>
    <n v="0"/>
    <n v="0"/>
    <n v="1599831.0772687001"/>
    <n v="0"/>
  </r>
  <r>
    <s v="Metaldyne"/>
    <s v="Forged Products"/>
    <s v="Nurnberg"/>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1332520.7893709"/>
    <n v="3064263.5537556997"/>
    <n v="1815838.3053698004"/>
    <n v="624198.70883679995"/>
    <n v="624198.70883669995"/>
    <n v="7461020.0661698999"/>
    <n v="0"/>
    <n v="0"/>
    <n v="3064263.5537556997"/>
    <n v="0"/>
  </r>
  <r>
    <s v="Metaldyne"/>
    <s v="Forged Products"/>
    <s v="Nurnberg"/>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1332520.7893709"/>
    <n v="3064263.5537557001"/>
    <n v="1815838.3053698004"/>
    <n v="624198.70883679995"/>
    <n v="624198.70883670007"/>
    <n v="7461020.0661698999"/>
    <n v="0"/>
    <n v="0"/>
    <n v="3064263.5537557001"/>
    <n v="0"/>
  </r>
  <r>
    <s v="Metaldyne"/>
    <s v="Forged Products"/>
    <s v="Zell"/>
    <s v="3rd Party Sale"/>
    <b v="1"/>
    <s v="Germany"/>
    <s v="Europe"/>
    <x v="31"/>
    <s v="600543 - ZF Getriebe  Gotha"/>
    <s v="Germany"/>
    <s v="Europe"/>
    <s v="0501.331.044"/>
    <m/>
    <m/>
    <m/>
    <m/>
    <s v="X"/>
    <s v="N"/>
    <s v="Pinion Gears"/>
    <s v="DRIVELINE"/>
    <s v="Differential Gears and Pinions"/>
    <s v="Cold/Warm Forging &amp; Machining"/>
    <s v="Light Vehicle"/>
    <s v="Multiple OEMs"/>
    <s v="ZF 8HP"/>
    <s v="In Production"/>
    <n v="533149.19159529591"/>
    <n v="1302445.4080262003"/>
    <n v="1693614.2005208004"/>
    <n v="1729348.9594373999"/>
    <n v="1764061.9903867999"/>
    <n v="7022619.7499664966"/>
    <n v="0"/>
    <n v="0"/>
    <n v="1302445.4080262003"/>
    <n v="0"/>
  </r>
  <r>
    <s v="Metaldyne"/>
    <s v="Forged Products"/>
    <s v="Zell"/>
    <s v="3rd Party Sale"/>
    <b v="0"/>
    <s v="Germany"/>
    <s v="Europe"/>
    <x v="31"/>
    <s v="550396 - ZF Group"/>
    <s v="Germany"/>
    <s v="Europe"/>
    <s v="Mateiral Recovery EUR Z"/>
    <m/>
    <m/>
    <m/>
    <m/>
    <s v="X"/>
    <s v="N"/>
    <s v="Materials"/>
    <s v="DRIVELINE"/>
    <s v="Differential Gears and Pinions"/>
    <s v="Cold/Warm Forging &amp; Machining"/>
    <s v="Light Vehicle"/>
    <s v="Multiple OEMs"/>
    <s v="Other"/>
    <s v="In Production"/>
    <n v="764016.9698480001"/>
    <n v="1843039.4982403999"/>
    <n v="1470707.5882700002"/>
    <n v="1263592.6818309999"/>
    <n v="1211873.0417048002"/>
    <n v="6553229.7798942002"/>
    <n v="0"/>
    <n v="0"/>
    <n v="1843039.4982403999"/>
    <n v="0"/>
  </r>
  <r>
    <s v="Metaldyne"/>
    <s v="Forged Products"/>
    <s v="Zell"/>
    <s v="3rd Party Sale"/>
    <b v="1"/>
    <s v="Germany"/>
    <s v="Europe"/>
    <x v="31"/>
    <s v="600487 - Lemförder Fahrwerktechnik  Dam"/>
    <s v="Germany"/>
    <s v="Europe"/>
    <s v="02906413300603"/>
    <m/>
    <m/>
    <m/>
    <m/>
    <s v="X"/>
    <s v="N"/>
    <s v="Housings"/>
    <s v="SAFETY - CRITICAL"/>
    <s v="Steering Products &amp; Assy"/>
    <s v="Cold/Warm Forging &amp; Machining"/>
    <s v="Light Vehicle"/>
    <s v="Multiple OEMs"/>
    <s v="Other"/>
    <s v="In Production"/>
    <n v="1245424.897837335"/>
    <n v="1322976.8473899001"/>
    <n v="1322971.1774717001"/>
    <n v="1322971.1774494001"/>
    <n v="1322971.1774827"/>
    <n v="6537315.2776310351"/>
    <n v="0"/>
    <n v="0"/>
    <n v="1322976.8473899001"/>
    <n v="0"/>
  </r>
  <r>
    <s v="Metaldyne"/>
    <s v="Forged Products"/>
    <s v="Ramos Forged"/>
    <s v="3rd Party Sale"/>
    <b v="1"/>
    <s v="Mexico"/>
    <s v="North America"/>
    <x v="31"/>
    <s v="100249 - ZF  - Gainsville"/>
    <s v="United States"/>
    <s v="North America"/>
    <s v="0501324554_M"/>
    <m/>
    <m/>
    <m/>
    <m/>
    <s v="X"/>
    <s v="N"/>
    <s v="Pinion Gears"/>
    <s v="DRIVELINE"/>
    <s v="Differential Gears and Pinions"/>
    <s v="Cold/Warm Forging &amp; Machining"/>
    <s v="Light Vehicle"/>
    <s v="FCA"/>
    <s v="Other"/>
    <s v="In Production"/>
    <n v="333314.75257740001"/>
    <n v="1533316.0062165998"/>
    <n v="1519446.3904946998"/>
    <n v="1507600.6786282"/>
    <n v="1496339.1736428"/>
    <n v="6390017.0015596999"/>
    <n v="0"/>
    <n v="0"/>
    <n v="1533316.0062165998"/>
    <n v="0"/>
  </r>
  <r>
    <s v="Metaldyne"/>
    <s v="Forged Products"/>
    <s v="Zell"/>
    <s v="3rd Party Sale"/>
    <b v="1"/>
    <s v="Germany"/>
    <s v="Europe"/>
    <x v="31"/>
    <s v="600518 - TRW - Lucas  Jablonec"/>
    <s v="Czech Republic"/>
    <s v="Europe"/>
    <s v="32335169"/>
    <m/>
    <m/>
    <m/>
    <m/>
    <s v="X"/>
    <s v="N"/>
    <s v="Brake Pistons"/>
    <s v="SAFETY - CRITICAL"/>
    <s v="Brake Products &amp; Assy"/>
    <s v="Cold/Warm Forging &amp; Machining"/>
    <s v="Light Vehicle"/>
    <s v="Multiple OEMs"/>
    <s v="Other"/>
    <s v="In Production"/>
    <n v="1004852.036575409"/>
    <n v="1018845.8247565001"/>
    <n v="1008922.8026297999"/>
    <n v="1008922.8026297998"/>
    <n v="1008922.8026524"/>
    <n v="5050466.269243909"/>
    <n v="0"/>
    <n v="0"/>
    <n v="1018845.8247565001"/>
    <n v="0"/>
  </r>
  <r>
    <s v="Metaldyne"/>
    <s v="Forged Products"/>
    <s v="Zell"/>
    <s v="3rd Party Sale"/>
    <b v="1"/>
    <s v="Germany"/>
    <s v="Europe"/>
    <x v="31"/>
    <s v="600518 - TRW - Lucas  Jablonec"/>
    <s v="Czech Republic"/>
    <s v="Europe"/>
    <s v="32343242"/>
    <m/>
    <m/>
    <m/>
    <m/>
    <s v="X"/>
    <s v="N"/>
    <s v="Brake Pistons"/>
    <s v="SAFETY - CRITICAL"/>
    <s v="Brake Products &amp; Assy"/>
    <s v="Cold/Warm Forging &amp; Machining"/>
    <s v="Light Vehicle"/>
    <s v="Multiple OEMs"/>
    <s v="Other"/>
    <s v="In Production"/>
    <n v="1049937.8370009135"/>
    <n v="978614.04218390002"/>
    <n v="968919.96391379996"/>
    <n v="968919.96389150003"/>
    <n v="968919.96389170003"/>
    <n v="4935311.770881814"/>
    <n v="0"/>
    <n v="0"/>
    <n v="978614.04218390002"/>
    <n v="0"/>
  </r>
  <r>
    <s v="Metaldyne"/>
    <s v="Forged Products"/>
    <s v="Zell"/>
    <s v="3rd Party Sale"/>
    <b v="1"/>
    <s v="Germany"/>
    <s v="Europe"/>
    <x v="31"/>
    <s v="600488 - Lemförder Fahrwerktechnik  Wag"/>
    <s v="Germany"/>
    <s v="Europe"/>
    <s v="04006000210604"/>
    <m/>
    <m/>
    <m/>
    <m/>
    <s v="X"/>
    <s v="N"/>
    <s v="Housings"/>
    <s v="SAFETY - CRITICAL"/>
    <s v="Steering Products &amp; Assy"/>
    <s v="Cold/Warm Forging &amp; Machining"/>
    <s v="Light Vehicle"/>
    <s v="Multiple OEMs"/>
    <s v="Other"/>
    <s v="In Production"/>
    <n v="1166814.9512186802"/>
    <n v="938115.52466489992"/>
    <n v="938110.76941679989"/>
    <n v="938110.76942799997"/>
    <n v="938110.7694168"/>
    <n v="4919262.7841451801"/>
    <n v="0"/>
    <n v="0"/>
    <n v="938115.52466489992"/>
    <n v="0"/>
  </r>
  <r>
    <s v="Metaldyne"/>
    <s v="Forged Products"/>
    <s v="Ramos Forged"/>
    <s v="3rd Party Sale"/>
    <b v="1"/>
    <s v="Mexico"/>
    <s v="North America"/>
    <x v="31"/>
    <s v="601453 - ZF Marysville, MI"/>
    <s v="United States"/>
    <s v="North America"/>
    <s v="0501324550_M"/>
    <m/>
    <m/>
    <m/>
    <m/>
    <s v="X"/>
    <s v="N"/>
    <s v="Pinion Gears"/>
    <s v="DRIVELINE"/>
    <s v="Differential Gears and Pinions"/>
    <s v="Cold/Warm Forging &amp; Machining"/>
    <s v="Light Vehicle"/>
    <s v="FCA"/>
    <s v="Other"/>
    <s v="In Production"/>
    <n v="0"/>
    <n v="212004.24000000002"/>
    <n v="1530361.0079999997"/>
    <n v="1518886.1126600001"/>
    <n v="1507498.6852800001"/>
    <n v="4768750.0459399996"/>
    <n v="0"/>
    <n v="0"/>
    <n v="212004.24000000002"/>
    <n v="0"/>
  </r>
  <r>
    <s v="Metaldyne"/>
    <s v="Forged Products"/>
    <s v="Zell"/>
    <s v="3rd Party Sale"/>
    <b v="1"/>
    <s v="Germany"/>
    <s v="Europe"/>
    <x v="31"/>
    <s v="601453 - ZF Marysville, MI"/>
    <s v="United States"/>
    <s v="North America"/>
    <s v="0501327501"/>
    <m/>
    <m/>
    <m/>
    <m/>
    <s v="X"/>
    <s v="N"/>
    <s v="Side Gears"/>
    <s v="DRIVELINE"/>
    <s v="Differential Gears and Pinions"/>
    <s v="Cold/Warm Forging &amp; Machining"/>
    <s v="Light Vehicle"/>
    <s v="Multiple OEMs"/>
    <s v="Other"/>
    <s v="In Production"/>
    <n v="2698568.8018600005"/>
    <n v="1956225.4657700004"/>
    <n v="0"/>
    <n v="0"/>
    <n v="0"/>
    <n v="4654794.2676300006"/>
    <n v="0"/>
    <n v="0"/>
    <n v="1956225.4657700004"/>
    <n v="0"/>
  </r>
  <r>
    <s v="Metaldyne"/>
    <s v="Forged Products"/>
    <s v="Zell"/>
    <s v="3rd Party Sale"/>
    <b v="1"/>
    <s v="Germany"/>
    <s v="Europe"/>
    <x v="31"/>
    <s v="600487 - Lemförder Fahrwerktechnik  Dam"/>
    <s v="Germany"/>
    <s v="Europe"/>
    <s v="02906018100601"/>
    <m/>
    <m/>
    <m/>
    <m/>
    <s v="X"/>
    <s v="N"/>
    <s v="Axial Housings"/>
    <s v="SAFETY - CRITICAL"/>
    <s v="Steering Products &amp; Assy"/>
    <s v="Cold/Warm Forging &amp; Machining"/>
    <s v="Light Vehicle"/>
    <s v="Daimler"/>
    <s v="Other"/>
    <s v="In Production"/>
    <n v="1096379.5624596428"/>
    <n v="863858.29382510018"/>
    <n v="855292.66913799988"/>
    <n v="846730.82385789999"/>
    <n v="846730.82382490009"/>
    <n v="4508992.1731055425"/>
    <n v="0"/>
    <n v="0"/>
    <n v="863858.29382510018"/>
    <n v="0"/>
  </r>
  <r>
    <s v="Metaldyne"/>
    <s v="Forged Products"/>
    <s v="Ramos Forged"/>
    <s v="3rd Party Sale"/>
    <b v="1"/>
    <s v="Mexico"/>
    <s v="North America"/>
    <x v="31"/>
    <s v="601453 - ZF Marysville, MI"/>
    <s v="United States"/>
    <s v="North America"/>
    <s v="0501324554_M"/>
    <m/>
    <m/>
    <m/>
    <m/>
    <s v="X"/>
    <s v="N"/>
    <s v="Pinion Gears"/>
    <s v="DRIVELINE"/>
    <s v="Differential Gears and Pinions"/>
    <s v="Cold/Warm Forging &amp; Machining"/>
    <s v="Light Vehicle"/>
    <s v="FCA"/>
    <s v="Other"/>
    <s v="In Production"/>
    <n v="0"/>
    <n v="1120269.77997"/>
    <n v="1110143.2182700001"/>
    <n v="1101516.41894"/>
    <n v="1100748.09601"/>
    <n v="4432677.5131899994"/>
    <n v="0"/>
    <n v="0"/>
    <n v="1120269.77997"/>
    <n v="0"/>
  </r>
  <r>
    <s v="Metaldyne"/>
    <s v="Forged Products"/>
    <s v="Zell"/>
    <s v="3rd Party Sale"/>
    <b v="1"/>
    <s v="Germany"/>
    <s v="Europe"/>
    <x v="31"/>
    <s v="600518 - TRW - Lucas  Jablonec"/>
    <s v="Czech Republic"/>
    <s v="Europe"/>
    <s v="32334923"/>
    <m/>
    <m/>
    <m/>
    <m/>
    <s v="X"/>
    <s v="N"/>
    <s v="Brake Pistons"/>
    <s v="SAFETY - CRITICAL"/>
    <s v="Brake Products &amp; Assy"/>
    <s v="Cold/Warm Forging &amp; Machining"/>
    <s v="Light Vehicle"/>
    <s v="Multiple OEMs"/>
    <s v="Other"/>
    <s v="In Production"/>
    <n v="979959.51221221127"/>
    <n v="738110.25435119995"/>
    <n v="730884.2933724001"/>
    <n v="730884.29338359996"/>
    <n v="730884.29337249999"/>
    <n v="3910722.6466919109"/>
    <n v="0"/>
    <n v="0"/>
    <n v="738110.25435119995"/>
    <n v="0"/>
  </r>
  <r>
    <s v="Metaldyne"/>
    <s v="Forged Products"/>
    <s v="Zell"/>
    <s v="3rd Party Sale"/>
    <b v="1"/>
    <s v="Germany"/>
    <s v="Europe"/>
    <x v="31"/>
    <s v="600517 - TRW - Lucas Bouzonville"/>
    <s v="France"/>
    <s v="Europe"/>
    <s v="32327687"/>
    <m/>
    <m/>
    <m/>
    <m/>
    <s v="X"/>
    <s v="N"/>
    <s v="Brake Pistons"/>
    <s v="SAFETY - CRITICAL"/>
    <s v="Brake Products &amp; Assy"/>
    <s v="Cold/Warm Forging &amp; Machining"/>
    <s v="Light Vehicle"/>
    <s v="Multiple OEMs"/>
    <s v="Other"/>
    <s v="In Production"/>
    <n v="417215.87565380003"/>
    <n v="858546.77773380012"/>
    <n v="850178.02962340007"/>
    <n v="850178.0296121001"/>
    <n v="850178.02961209975"/>
    <n v="3826296.7422352"/>
    <n v="0"/>
    <n v="0"/>
    <n v="858546.77773380012"/>
    <n v="0"/>
  </r>
  <r>
    <s v="Metaldyne"/>
    <s v="Forged Products"/>
    <s v="Zell"/>
    <s v="3rd Party Sale"/>
    <b v="1"/>
    <s v="Germany"/>
    <s v="Europe"/>
    <x v="31"/>
    <s v="601453 - ZF Marysville, MI"/>
    <s v="United States"/>
    <s v="North America"/>
    <s v="0501329698"/>
    <m/>
    <m/>
    <m/>
    <m/>
    <s v="X"/>
    <s v="N"/>
    <s v="Differential Gears"/>
    <s v="DRIVELINE"/>
    <s v="Differential Gears and Pinions"/>
    <s v="Cold/Warm Forging &amp; Machining"/>
    <s v="Light Vehicle"/>
    <s v="FCA"/>
    <s v="FCA WK/WK(2)"/>
    <s v="In Production"/>
    <n v="1349731.5352800002"/>
    <n v="1368180.86549"/>
    <n v="957730.01608999993"/>
    <n v="0"/>
    <n v="0"/>
    <n v="3675642.4168600002"/>
    <n v="0"/>
    <n v="0"/>
    <n v="1368180.86549"/>
    <n v="0"/>
  </r>
  <r>
    <s v="Metaldyne"/>
    <s v="Forged Products"/>
    <s v="Ramos Forged"/>
    <s v="3rd Party Sale"/>
    <b v="1"/>
    <s v="Mexico"/>
    <s v="North America"/>
    <x v="31"/>
    <s v="601453 - ZF Marysville, MI"/>
    <s v="United States"/>
    <s v="North America"/>
    <s v="0501329698_M"/>
    <m/>
    <m/>
    <m/>
    <m/>
    <s v="X"/>
    <s v="N"/>
    <s v="Side Gears"/>
    <s v="DRIVELINE"/>
    <s v="Differential Gears and Pinions"/>
    <s v="Cold/Warm Forging &amp; Machining"/>
    <s v="Light Vehicle"/>
    <s v="FCA"/>
    <s v="Other"/>
    <s v="In Production"/>
    <n v="0"/>
    <n v="0"/>
    <n v="467781.50354999996"/>
    <n v="1548682.3743999999"/>
    <n v="1536919.7424000003"/>
    <n v="3553383.6203500004"/>
    <n v="0"/>
    <n v="0"/>
    <n v="0"/>
    <n v="0"/>
  </r>
  <r>
    <s v="Metaldyne"/>
    <s v="Forged Products"/>
    <s v="Zell"/>
    <s v="3rd Party Sale"/>
    <b v="1"/>
    <s v="Germany"/>
    <s v="Europe"/>
    <x v="31"/>
    <s v="601453 - ZF Marysville, MI"/>
    <s v="United States"/>
    <s v="North America"/>
    <s v="0501 331 186"/>
    <m/>
    <m/>
    <m/>
    <m/>
    <s v="X"/>
    <s v="N"/>
    <s v="Differential Gears"/>
    <s v="DRIVELINE"/>
    <s v="Differential Gears and Pinions"/>
    <s v="Cold/Warm Forging &amp; Machining"/>
    <s v="Light Vehicle"/>
    <s v="FCA"/>
    <s v="Other"/>
    <s v="In Production"/>
    <n v="1418087.0569099998"/>
    <n v="1194889.34394"/>
    <n v="912005.51522000006"/>
    <n v="0"/>
    <n v="0"/>
    <n v="3524981.9160699998"/>
    <n v="0"/>
    <n v="0"/>
    <n v="1194889.34394"/>
    <n v="0"/>
  </r>
  <r>
    <s v="Metaldyne"/>
    <s v="Forged Products"/>
    <s v="Oslavany"/>
    <s v="3rd Party Sale"/>
    <b v="1"/>
    <s v="Czech Republic"/>
    <s v="Europe"/>
    <x v="31"/>
    <s v="600517 - TRW - Lucas Bouzonville"/>
    <s v="France"/>
    <s v="Europe"/>
    <s v="32321794SF"/>
    <m/>
    <m/>
    <m/>
    <m/>
    <s v="X"/>
    <s v="N"/>
    <s v="Front Pistons"/>
    <s v="SAFETY - CRITICAL"/>
    <s v="Brake Products &amp; Assy"/>
    <s v="Cold/Warm Forging &amp; Machining"/>
    <s v="Light Vehicle"/>
    <s v="Multiple OEMs"/>
    <s v="Other"/>
    <s v="In Production"/>
    <n v="1149971.2510034207"/>
    <n v="880466.9516092001"/>
    <n v="658837.56921560003"/>
    <n v="403924.75090730004"/>
    <n v="403924.75088479999"/>
    <n v="3497125.2736203205"/>
    <n v="0"/>
    <n v="0"/>
    <n v="880466.9516092001"/>
    <n v="0"/>
  </r>
  <r>
    <s v="Metaldyne"/>
    <s v="Forged Products"/>
    <s v="Zell"/>
    <s v="3rd Party Sale"/>
    <b v="1"/>
    <s v="Germany"/>
    <s v="Europe"/>
    <x v="31"/>
    <s v="600518 - TRW - Lucas  Jablonec"/>
    <s v="Czech Republic"/>
    <s v="Europe"/>
    <s v="32326319"/>
    <m/>
    <m/>
    <m/>
    <m/>
    <s v="X"/>
    <s v="N"/>
    <s v="Brake Pistons"/>
    <s v="SAFETY - CRITICAL"/>
    <s v="Brake Products &amp; Assy"/>
    <s v="Cold/Warm Forging &amp; Machining"/>
    <s v="Light Vehicle"/>
    <s v="Multiple OEMs"/>
    <s v="Other"/>
    <s v="In Production"/>
    <n v="916805.87020588492"/>
    <n v="643928.95554540004"/>
    <n v="637684.28279720014"/>
    <n v="637684.28279720014"/>
    <n v="637684.28283060004"/>
    <n v="3473787.6741762855"/>
    <n v="0"/>
    <n v="0"/>
    <n v="643928.95554540004"/>
    <n v="0"/>
  </r>
  <r>
    <s v="Metaldyne"/>
    <s v="Forged Products"/>
    <s v="Zell"/>
    <s v="3rd Party Sale"/>
    <b v="1"/>
    <s v="Germany"/>
    <s v="Europe"/>
    <x v="31"/>
    <s v="600863 - Lemforder Shanghai"/>
    <s v="China"/>
    <s v="APAC"/>
    <s v="026.049.220.006"/>
    <m/>
    <m/>
    <m/>
    <m/>
    <s v="X"/>
    <s v="N"/>
    <s v="Axial Housings"/>
    <s v="SAFETY - CRITICAL"/>
    <s v="Steering Products &amp; Assy"/>
    <s v="Cold/Warm Forging &amp; Machining"/>
    <s v="Light Vehicle"/>
    <s v="Multiple OEMs"/>
    <s v="Other"/>
    <s v="Tracking"/>
    <n v="0"/>
    <n v="0"/>
    <n v="0"/>
    <n v="1035208.6100782999"/>
    <n v="2342762.3772824001"/>
    <n v="3377970.9873607"/>
    <n v="0"/>
    <n v="0"/>
    <n v="0"/>
    <n v="0"/>
  </r>
  <r>
    <s v="Metaldyne"/>
    <s v="Forged Products"/>
    <s v="Zell"/>
    <s v="3rd Party Sale"/>
    <b v="1"/>
    <s v="Germany"/>
    <s v="Europe"/>
    <x v="31"/>
    <s v="600518 - TRW - Lucas  Jablonec"/>
    <s v="Czech Republic"/>
    <s v="Europe"/>
    <s v="32358708"/>
    <m/>
    <m/>
    <m/>
    <m/>
    <s v="X"/>
    <s v="N"/>
    <s v="Brake Pistons"/>
    <s v="SAFETY - CRITICAL"/>
    <s v="Brake Products &amp; Assy"/>
    <s v="Cold/Warm Forging &amp; Machining"/>
    <s v="Light Vehicle"/>
    <s v="Multiple OEMs"/>
    <s v="Other"/>
    <s v="Awarded"/>
    <n v="104816.47213758975"/>
    <n v="588730.9109899"/>
    <n v="892327.3389345"/>
    <n v="892327.33893460012"/>
    <n v="892327.33895690006"/>
    <n v="3370529.3999534901"/>
    <n v="0"/>
    <n v="0"/>
    <n v="588730.9109899"/>
    <n v="0"/>
  </r>
  <r>
    <s v="Metaldyne"/>
    <s v="Forged Products"/>
    <s v="Zell"/>
    <s v="3rd Party Sale"/>
    <b v="1"/>
    <s v="Germany"/>
    <s v="Europe"/>
    <x v="31"/>
    <s v="600518 - TRW - Lucas  Jablonec"/>
    <s v="Czech Republic"/>
    <s v="Europe"/>
    <s v="32339895"/>
    <m/>
    <m/>
    <m/>
    <m/>
    <s v="X"/>
    <s v="N"/>
    <s v="Brake Pistons"/>
    <s v="SAFETY - CRITICAL"/>
    <s v="Brake Products &amp; Assy"/>
    <s v="Cold/Warm Forging &amp; Machining"/>
    <s v="Light Vehicle"/>
    <s v="Multiple OEMs"/>
    <s v="Other"/>
    <s v="In Production"/>
    <n v="801934.9032531674"/>
    <n v="642858.7135362"/>
    <n v="636614.0434636001"/>
    <n v="636614.0434524999"/>
    <n v="636614.04345260002"/>
    <n v="3354635.7471580673"/>
    <n v="0"/>
    <n v="0"/>
    <n v="642858.7135362"/>
    <n v="0"/>
  </r>
  <r>
    <s v="Metaldyne"/>
    <s v="Forged Products"/>
    <s v="Zell"/>
    <s v="3rd Party Sale"/>
    <b v="1"/>
    <s v="Germany"/>
    <s v="Europe"/>
    <x v="31"/>
    <s v="600543 - ZF Getriebe  Gotha"/>
    <s v="Germany"/>
    <s v="Europe"/>
    <s v="0501.324.549"/>
    <m/>
    <m/>
    <m/>
    <m/>
    <s v="X"/>
    <s v="N"/>
    <s v="Pinion Gears"/>
    <s v="DRIVELINE"/>
    <s v="Differential Gears and Pinions"/>
    <s v="Cold/Warm Forging &amp; Machining"/>
    <s v="Light Vehicle"/>
    <s v="Volkswagen"/>
    <s v="Other"/>
    <s v="In Production"/>
    <n v="945459.25707290124"/>
    <n v="771297.27939200017"/>
    <n v="712909.95416540012"/>
    <n v="712909.95421000011"/>
    <n v="99807.393576599992"/>
    <n v="3242383.8384169019"/>
    <n v="0"/>
    <n v="0"/>
    <n v="771297.27939200017"/>
    <n v="0"/>
  </r>
  <r>
    <s v="Metaldyne"/>
    <s v="Forged Products"/>
    <s v="Zell"/>
    <s v="3rd Party Sale"/>
    <b v="1"/>
    <s v="Germany"/>
    <s v="Europe"/>
    <x v="31"/>
    <s v="600518 - TRW - Lucas  Jablonec"/>
    <s v="Czech Republic"/>
    <s v="Europe"/>
    <s v="32336968"/>
    <m/>
    <m/>
    <m/>
    <m/>
    <s v="X"/>
    <s v="N"/>
    <s v="Brake Pistons"/>
    <s v="SAFETY - CRITICAL"/>
    <s v="Brake Products &amp; Assy"/>
    <s v="Cold/Warm Forging &amp; Machining"/>
    <s v="Light Vehicle"/>
    <s v="Multiple OEMs"/>
    <s v="Other"/>
    <s v="In Production"/>
    <n v="748413.47977019812"/>
    <n v="618776.03575409995"/>
    <n v="618062.28370590019"/>
    <n v="618062.97042469995"/>
    <n v="618062.97042470006"/>
    <n v="3221377.740079598"/>
    <n v="0"/>
    <n v="0"/>
    <n v="618776.03575409995"/>
    <n v="0"/>
  </r>
  <r>
    <s v="Metaldyne"/>
    <s v="Forged Products"/>
    <s v="Zell"/>
    <s v="3rd Party Sale"/>
    <b v="1"/>
    <s v="Germany"/>
    <s v="Europe"/>
    <x v="31"/>
    <s v="600538 - ZF Getriebe  Passau"/>
    <s v="Germany"/>
    <s v="Europe"/>
    <s v="0899_326_568"/>
    <m/>
    <m/>
    <m/>
    <m/>
    <s v="X"/>
    <s v="N"/>
    <s v="Drive Shafts"/>
    <s v="DRIVELINE"/>
    <s v="Driveline Shaft Products"/>
    <s v="Cold/Warm Forging &amp; Machining"/>
    <s v="Light Vehicle"/>
    <s v="Multiple OEMs"/>
    <s v="Other"/>
    <s v="Awarded"/>
    <n v="557209.6111181"/>
    <n v="657148.279737"/>
    <n v="650475.8640374"/>
    <n v="644669.30030939996"/>
    <n v="644669.29987469991"/>
    <n v="3154172.3550765999"/>
    <n v="0"/>
    <n v="0"/>
    <n v="657148.279737"/>
    <n v="0"/>
  </r>
  <r>
    <s v="Metaldyne"/>
    <s v="Forged Products"/>
    <s v="Zell"/>
    <s v="3rd Party Sale"/>
    <b v="1"/>
    <s v="Germany"/>
    <s v="Europe"/>
    <x v="31"/>
    <s v="601140 - ZF France SAS"/>
    <s v="France"/>
    <s v="Europe"/>
    <s v="02906304600601"/>
    <m/>
    <m/>
    <m/>
    <m/>
    <s v="X"/>
    <s v="N"/>
    <s v="Axial Housings"/>
    <s v="SAFETY - CRITICAL"/>
    <s v="Steering Products &amp; Assy"/>
    <s v="Cold/Warm Forging &amp; Machining"/>
    <s v="Light Vehicle"/>
    <s v="Multiple OEMs"/>
    <s v="Other"/>
    <s v="In Production"/>
    <n v="576852.3794985828"/>
    <n v="642251.77072769997"/>
    <n v="642249.01817750011"/>
    <n v="642249.01818869985"/>
    <n v="642249.01818879996"/>
    <n v="3145851.2047812827"/>
    <n v="0"/>
    <n v="0"/>
    <n v="642251.77072769997"/>
    <n v="0"/>
  </r>
  <r>
    <s v="Metaldyne"/>
    <s v="Forged Products"/>
    <s v="Zell"/>
    <s v="3rd Party Sale"/>
    <b v="1"/>
    <s v="Germany"/>
    <s v="Europe"/>
    <x v="31"/>
    <s v="600518 - TRW - Lucas  Jablonec"/>
    <s v="Czech Republic"/>
    <s v="Europe"/>
    <s v="32327973"/>
    <m/>
    <m/>
    <m/>
    <m/>
    <s v="X"/>
    <s v="N"/>
    <s v="Brake Pistons"/>
    <s v="SAFETY - CRITICAL"/>
    <s v="Brake Products &amp; Assy"/>
    <s v="Cold/Warm Forging &amp; Machining"/>
    <s v="Light Vehicle"/>
    <s v="Multiple OEMs"/>
    <s v="Other"/>
    <s v="In Production"/>
    <n v="536418.40534642292"/>
    <n v="651290.2886798"/>
    <n v="644657.03968209983"/>
    <n v="644656.28126760013"/>
    <n v="644656.2812678999"/>
    <n v="3121678.2962438231"/>
    <n v="0"/>
    <n v="0"/>
    <n v="651290.2886798"/>
    <n v="0"/>
  </r>
  <r>
    <s v="Metaldyne"/>
    <s v="Forged Products"/>
    <s v="Ramos Forged"/>
    <s v="3rd Party Sale"/>
    <b v="1"/>
    <s v="Mexico"/>
    <s v="North America"/>
    <x v="31"/>
    <s v="601453 - ZF Marysville, MI"/>
    <s v="United States"/>
    <s v="North America"/>
    <s v="0501331186_M"/>
    <m/>
    <m/>
    <m/>
    <m/>
    <s v="X"/>
    <s v="N"/>
    <s v="Side Gears"/>
    <s v="DRIVELINE"/>
    <s v="Differential Gears and Pinions"/>
    <s v="Cold/Warm Forging &amp; Machining"/>
    <s v="Light Vehicle"/>
    <s v="FCA"/>
    <s v="Other"/>
    <s v="In Production"/>
    <n v="0"/>
    <n v="0"/>
    <n v="322393.22390000004"/>
    <n v="1351552.1288399999"/>
    <n v="1341417.7765599999"/>
    <n v="3015363.1293000001"/>
    <n v="0"/>
    <n v="0"/>
    <n v="0"/>
    <n v="0"/>
  </r>
  <r>
    <s v="Metaldyne"/>
    <s v="Forged Products"/>
    <s v="Zell"/>
    <s v="3rd Party Sale"/>
    <b v="1"/>
    <s v="Germany"/>
    <s v="Europe"/>
    <x v="31"/>
    <s v="601453 - ZF Marysville, MI"/>
    <s v="United States"/>
    <s v="North America"/>
    <s v="0501324550"/>
    <m/>
    <m/>
    <m/>
    <m/>
    <s v="X"/>
    <s v="N"/>
    <s v="Pinion Gears"/>
    <s v="DRIVELINE"/>
    <s v="Differential Gears and Pinions"/>
    <s v="Cold/Warm Forging &amp; Machining"/>
    <s v="Light Vehicle"/>
    <s v="Multiple OEMs"/>
    <s v="Other"/>
    <s v="In Production"/>
    <n v="1351352.9592500001"/>
    <n v="1577284.86408"/>
    <n v="0"/>
    <n v="0"/>
    <n v="0"/>
    <n v="2928637.82333"/>
    <n v="0"/>
    <n v="0"/>
    <n v="1577284.86408"/>
    <n v="0"/>
  </r>
  <r>
    <s v="Metaldyne"/>
    <s v="Forged Products"/>
    <s v="Zell"/>
    <s v="3rd Party Sale"/>
    <b v="1"/>
    <s v="Germany"/>
    <s v="Europe"/>
    <x v="31"/>
    <s v="600543 - ZF Getriebe  Gotha"/>
    <s v="Germany"/>
    <s v="Europe"/>
    <s v="0501.332.332"/>
    <m/>
    <m/>
    <m/>
    <m/>
    <s v="X"/>
    <s v="N"/>
    <s v="Side Gears"/>
    <s v="DRIVELINE"/>
    <s v="Differential Gears and Pinions"/>
    <s v="Cold/Warm Forging &amp; Machining"/>
    <s v="Light Vehicle"/>
    <s v="Multiple OEMs"/>
    <s v="Other"/>
    <s v="In Production"/>
    <n v="558671.43200289423"/>
    <n v="573126.51190419996"/>
    <n v="573121.92690319999"/>
    <n v="573126.51184840011"/>
    <n v="573126.51193729998"/>
    <n v="2851172.8945959937"/>
    <n v="0"/>
    <n v="0"/>
    <n v="573126.51190419996"/>
    <n v="0"/>
  </r>
  <r>
    <s v="Metaldyne"/>
    <s v="Forged Products"/>
    <s v="Oslavany"/>
    <s v="3rd Party Sale"/>
    <b v="1"/>
    <s v="Czech Republic"/>
    <s v="Europe"/>
    <x v="31"/>
    <s v="600543 - ZF Getriebe  Gotha"/>
    <s v="Germany"/>
    <s v="Europe"/>
    <s v="0899.327.555"/>
    <m/>
    <m/>
    <m/>
    <m/>
    <s v="X"/>
    <s v="N"/>
    <s v="Pinions"/>
    <s v="DRIVELINE"/>
    <s v="Differential Gears and Pinions"/>
    <s v="Cold/Warm Forging &amp; Machining"/>
    <s v="Light Vehicle"/>
    <s v="Volkswagen"/>
    <s v="Volkswagen MSB M/H"/>
    <s v="Awarded"/>
    <n v="23032.660101100002"/>
    <n v="634194.29476040008"/>
    <n v="709160.77395269996"/>
    <n v="690455.99625720002"/>
    <n v="762616.1838306"/>
    <n v="2819459.9089019997"/>
    <n v="0"/>
    <n v="0"/>
    <n v="634194.29476040008"/>
    <n v="0"/>
  </r>
  <r>
    <s v="Metaldyne"/>
    <s v="Forged Products"/>
    <s v="Zell"/>
    <s v="3rd Party Sale"/>
    <b v="1"/>
    <s v="Germany"/>
    <s v="Europe"/>
    <x v="31"/>
    <s v="600485 - Lemförder  Toluca"/>
    <s v="Mexico"/>
    <s v="North America"/>
    <s v="02906118100602"/>
    <m/>
    <m/>
    <m/>
    <m/>
    <s v="X"/>
    <s v="N"/>
    <s v="Axial Housings"/>
    <s v="SAFETY - CRITICAL"/>
    <s v="Steering Products &amp; Assy"/>
    <s v="Cold/Warm Forging &amp; Machining"/>
    <s v="Light Vehicle"/>
    <s v="Multiple OEMs"/>
    <s v="Other"/>
    <s v="Awarded"/>
    <n v="179415.56178125751"/>
    <n v="656112.93769329984"/>
    <n v="652651.8949514"/>
    <n v="652651.89496250008"/>
    <n v="640108.68627930002"/>
    <n v="2780940.9756677574"/>
    <n v="0"/>
    <n v="0"/>
    <n v="656112.93769329984"/>
    <n v="0"/>
  </r>
  <r>
    <s v="Metaldyne"/>
    <s v="Forged Products"/>
    <s v="Zell"/>
    <s v="3rd Party Sale"/>
    <b v="1"/>
    <s v="Germany"/>
    <s v="Europe"/>
    <x v="31"/>
    <s v="600517 - TRW - Lucas Bouzonville"/>
    <s v="France"/>
    <s v="Europe"/>
    <s v="32332888"/>
    <m/>
    <m/>
    <m/>
    <m/>
    <s v="X"/>
    <s v="N"/>
    <s v="Brake Pistons"/>
    <s v="SAFETY - CRITICAL"/>
    <s v="Brake Products &amp; Assy"/>
    <s v="Cold/Warm Forging &amp; Machining"/>
    <s v="Light Vehicle"/>
    <s v="Multiple OEMs"/>
    <s v="Other"/>
    <s v="In Production"/>
    <n v="705262.90715340385"/>
    <n v="495921.95484070003"/>
    <n v="491105.06127600011"/>
    <n v="491104.24270500004"/>
    <n v="491104.24274940003"/>
    <n v="2674498.4087245041"/>
    <n v="0"/>
    <n v="0"/>
    <n v="495921.95484070003"/>
    <n v="0"/>
  </r>
  <r>
    <s v="Metaldyne"/>
    <s v="Forged Products"/>
    <s v="Zell"/>
    <s v="3rd Party Sale"/>
    <b v="1"/>
    <s v="Germany"/>
    <s v="Europe"/>
    <x v="31"/>
    <s v="600518 - TRW - Lucas  Jablonec"/>
    <s v="Czech Republic"/>
    <s v="Europe"/>
    <s v="3255380"/>
    <m/>
    <m/>
    <m/>
    <m/>
    <s v="X"/>
    <s v="N"/>
    <s v="Pistons"/>
    <s v="SAFETY - CRITICAL"/>
    <s v="Brake Products &amp; Assy"/>
    <s v="Cold/Warm Forging &amp; Machining"/>
    <s v="Light Vehicle"/>
    <s v="Daimler"/>
    <s v="Other"/>
    <s v="Awarded"/>
    <n v="270852.10004620004"/>
    <n v="562878.776648"/>
    <n v="557259.09359860001"/>
    <n v="551706.31897610007"/>
    <n v="546154.4731377"/>
    <n v="2488850.7624066002"/>
    <n v="0"/>
    <n v="0"/>
    <n v="562878.776648"/>
    <n v="0"/>
  </r>
  <r>
    <s v="Metaldyne"/>
    <s v="Forged Products"/>
    <s v="Nurnberg"/>
    <s v="3rd Party Sale"/>
    <b v="1"/>
    <s v="Germany"/>
    <s v="Europe"/>
    <x v="31"/>
    <s v="600539 - ZF Getriebe  Brandenburg"/>
    <s v="Germany"/>
    <s v="Europe"/>
    <s v="022.060.204.203"/>
    <m/>
    <m/>
    <m/>
    <m/>
    <s v="X"/>
    <s v="N"/>
    <s v="Tie Rods"/>
    <s v="SAFETY - CRITICAL"/>
    <s v="Steering Products &amp; Assy"/>
    <s v="Cold/Warm Forging &amp; Machining"/>
    <s v="Light Vehicle"/>
    <s v="Volkswagen"/>
    <s v="Other"/>
    <s v="In Production"/>
    <n v="200372.83165760004"/>
    <n v="550799.51476430008"/>
    <n v="542518.04114930006"/>
    <n v="534398.12814269995"/>
    <n v="534397.58241739997"/>
    <n v="2362486.0981313004"/>
    <n v="0"/>
    <n v="0"/>
    <n v="550799.51476430008"/>
    <n v="0"/>
  </r>
  <r>
    <s v="Metaldyne"/>
    <s v="Forged Products"/>
    <s v="Nurnberg"/>
    <s v="3rd Party Sale"/>
    <b v="1"/>
    <s v="Germany"/>
    <s v="Europe"/>
    <x v="31"/>
    <s v="600539 - ZF Getriebe  Brandenburg"/>
    <s v="Germany"/>
    <s v="Europe"/>
    <s v="022.060.204.203-02"/>
    <m/>
    <m/>
    <m/>
    <m/>
    <s v="X"/>
    <s v="N"/>
    <s v="Tie Rods"/>
    <s v="SAFETY - CRITICAL"/>
    <s v="Steering Products &amp; Assy"/>
    <s v="Cold/Warm Forging &amp; Machining"/>
    <s v="Light Vehicle"/>
    <s v="Volkswagen"/>
    <s v="Other"/>
    <s v="In Production"/>
    <n v="200372.83165760001"/>
    <n v="550799.51476430008"/>
    <n v="542518.04114930006"/>
    <n v="534398.12814269995"/>
    <n v="534397.58241740009"/>
    <n v="2362486.0981313004"/>
    <n v="0"/>
    <n v="0"/>
    <n v="550799.51476430008"/>
    <n v="0"/>
  </r>
  <r>
    <s v="Metaldyne"/>
    <s v="Forged Products"/>
    <s v="Zell"/>
    <s v="3rd Party Sale"/>
    <b v="1"/>
    <s v="Germany"/>
    <s v="Europe"/>
    <x v="31"/>
    <s v="600487 - Lemförder Fahrwerktechnik  Dam"/>
    <s v="Germany"/>
    <s v="Europe"/>
    <s v="02906002000600"/>
    <m/>
    <m/>
    <m/>
    <m/>
    <s v="X"/>
    <s v="N"/>
    <s v="Axial Housings"/>
    <s v="SAFETY - CRITICAL"/>
    <s v="Steering Products &amp; Assy"/>
    <s v="Cold/Warm Forging &amp; Machining"/>
    <s v="Light Vehicle"/>
    <s v="Multiple OEMs"/>
    <s v="Other"/>
    <s v="In Production"/>
    <n v="251540.00735269999"/>
    <n v="522743.07500169997"/>
    <n v="522740.98403100006"/>
    <n v="522744.6433023999"/>
    <n v="522744.64331359998"/>
    <n v="2342513.3530013999"/>
    <n v="0"/>
    <n v="0"/>
    <n v="522743.07500169997"/>
    <n v="0"/>
  </r>
  <r>
    <s v="Metaldyne"/>
    <s v="Forged Products"/>
    <s v="Zell"/>
    <s v="3rd Party Sale"/>
    <b v="1"/>
    <s v="Germany"/>
    <s v="Europe"/>
    <x v="31"/>
    <s v="600518 - TRW - Lucas  Jablonec"/>
    <s v="Czech Republic"/>
    <s v="Europe"/>
    <s v="32332888"/>
    <m/>
    <m/>
    <m/>
    <m/>
    <s v="X"/>
    <s v="N"/>
    <s v="Brake Pistons"/>
    <s v="SAFETY - CRITICAL"/>
    <s v="Brake Products &amp; Assy"/>
    <s v="Cold/Warm Forging &amp; Machining"/>
    <s v="Light Vehicle"/>
    <s v="Multiple OEMs"/>
    <s v="Other"/>
    <s v="In Production"/>
    <n v="346810.4784843559"/>
    <n v="495921.95484070003"/>
    <n v="491105.06127599999"/>
    <n v="491104.24270500004"/>
    <n v="491104.24274939997"/>
    <n v="2316045.980055456"/>
    <n v="0"/>
    <n v="0"/>
    <n v="495921.95484070003"/>
    <n v="0"/>
  </r>
  <r>
    <s v="Metaldyne"/>
    <s v="Forged Products"/>
    <s v="Zell"/>
    <s v="3rd Party Sale"/>
    <b v="1"/>
    <s v="Germany"/>
    <s v="Europe"/>
    <x v="31"/>
    <s v="600863 - Lemforder Shanghai"/>
    <s v="China"/>
    <s v="APAC"/>
    <s v="025 060 442 006"/>
    <m/>
    <m/>
    <m/>
    <m/>
    <s v="X"/>
    <s v="N"/>
    <s v="Housings"/>
    <s v="SAFETY - CRITICAL"/>
    <s v="Steering Products &amp; Assy"/>
    <s v="Cold/Warm Forging &amp; Machining"/>
    <s v="Light Vehicle"/>
    <s v="Multiple OEMs"/>
    <s v="Other"/>
    <s v="In Production"/>
    <n v="354124.95750881545"/>
    <n v="466301.794658"/>
    <n v="466299.14516360004"/>
    <n v="466299.14516360004"/>
    <n v="466299.14516369998"/>
    <n v="2219324.1876577158"/>
    <n v="0"/>
    <n v="0"/>
    <n v="466301.794658"/>
    <n v="0"/>
  </r>
  <r>
    <s v="Metaldyne"/>
    <s v="Forged Products"/>
    <s v="Zell"/>
    <s v="3rd Party Sale"/>
    <b v="1"/>
    <s v="Germany"/>
    <s v="Europe"/>
    <x v="31"/>
    <s v="601453 - ZF Marysville, MI"/>
    <s v="United States"/>
    <s v="North America"/>
    <s v="0501 331 187"/>
    <m/>
    <m/>
    <m/>
    <m/>
    <s v="X"/>
    <s v="N"/>
    <s v="Differential Pinions"/>
    <s v="DRIVELINE"/>
    <s v="Differential Gears and Pinions"/>
    <s v="Cold/Warm Forging &amp; Machining"/>
    <s v="Light Vehicle"/>
    <s v="FCA"/>
    <s v="Other"/>
    <s v="In Production"/>
    <n v="821534.12005999999"/>
    <n v="685153.91999000008"/>
    <n v="522947.2979699999"/>
    <n v="0"/>
    <n v="0"/>
    <n v="2029635.3380199999"/>
    <n v="0"/>
    <n v="0"/>
    <n v="685153.91999000008"/>
    <n v="0"/>
  </r>
  <r>
    <s v="Metaldyne"/>
    <s v="Forged Products"/>
    <s v="Zell"/>
    <s v="3rd Party Sale"/>
    <b v="1"/>
    <s v="Germany"/>
    <s v="Europe"/>
    <x v="31"/>
    <s v="100249 - ZF  - Gainsville"/>
    <s v="United States"/>
    <s v="North America"/>
    <s v="0501324554"/>
    <m/>
    <m/>
    <m/>
    <m/>
    <s v="X"/>
    <s v="N"/>
    <s v="Pinion Gears"/>
    <s v="DRIVELINE"/>
    <s v="Differential Gears and Pinions"/>
    <s v="Cold/Warm Forging &amp; Machining"/>
    <s v="Light Vehicle"/>
    <s v="Multiple OEMs"/>
    <s v="Other"/>
    <s v="In Production"/>
    <n v="1966793.5287499998"/>
    <n v="0"/>
    <n v="0"/>
    <n v="0"/>
    <n v="0"/>
    <n v="1966793.5287499998"/>
    <n v="0"/>
    <n v="0"/>
    <n v="0"/>
    <n v="0"/>
  </r>
  <r>
    <s v="Metaldyne"/>
    <s v="Forged Products"/>
    <s v="Zell"/>
    <s v="3rd Party Sale"/>
    <b v="1"/>
    <s v="Germany"/>
    <s v="Europe"/>
    <x v="31"/>
    <s v="601453 - ZF Marysville, MI"/>
    <s v="United States"/>
    <s v="North America"/>
    <s v="0501329699"/>
    <m/>
    <m/>
    <m/>
    <m/>
    <s v="X"/>
    <s v="N"/>
    <s v="Differential Pinions"/>
    <s v="DRIVELINE"/>
    <s v="Differential Gears and Pinions"/>
    <s v="Cold/Warm Forging &amp; Machining"/>
    <s v="Light Vehicle"/>
    <s v="FCA"/>
    <s v="FCA WK/WK(2)"/>
    <s v="In Production"/>
    <n v="682083.07019"/>
    <n v="678343.71555000008"/>
    <n v="474842.29171000002"/>
    <n v="0"/>
    <n v="0"/>
    <n v="1835269.0774500002"/>
    <n v="0"/>
    <n v="0"/>
    <n v="678343.71555000008"/>
    <n v="0"/>
  </r>
  <r>
    <s v="Metaldyne"/>
    <s v="Forged Products"/>
    <s v="Ramos Forged"/>
    <s v="3rd Party Sale"/>
    <b v="1"/>
    <s v="Mexico"/>
    <s v="North America"/>
    <x v="31"/>
    <s v="601453 - ZF Marysville, MI"/>
    <s v="United States"/>
    <s v="North America"/>
    <s v="0501329699_M"/>
    <m/>
    <m/>
    <m/>
    <m/>
    <s v="X"/>
    <s v="N"/>
    <s v="Pinion Gears"/>
    <s v="DRIVELINE"/>
    <s v="Differential Gears and Pinions"/>
    <s v="Cold/Warm Forging &amp; Machining"/>
    <s v="Light Vehicle"/>
    <s v="FCA"/>
    <s v="Other"/>
    <s v="In Production"/>
    <n v="0"/>
    <n v="0"/>
    <n v="231928.90560000003"/>
    <n v="767296.60480000009"/>
    <n v="761539.41929999983"/>
    <n v="1760764.9297"/>
    <n v="0"/>
    <n v="0"/>
    <n v="0"/>
    <n v="0"/>
  </r>
  <r>
    <s v="Metaldyne"/>
    <s v="Forged Products"/>
    <s v="Ramos Forged"/>
    <s v="3rd Party Sale"/>
    <b v="1"/>
    <s v="Mexico"/>
    <s v="North America"/>
    <x v="31"/>
    <s v="601453 - ZF Marysville, MI"/>
    <s v="United States"/>
    <s v="North America"/>
    <s v="0501331187_M"/>
    <m/>
    <m/>
    <m/>
    <m/>
    <s v="X"/>
    <s v="N"/>
    <s v="Pinion Gears"/>
    <s v="DRIVELINE"/>
    <s v="Differential Gears and Pinions"/>
    <s v="Cold/Warm Forging &amp; Machining"/>
    <s v="Light Vehicle"/>
    <s v="FCA"/>
    <s v="Other"/>
    <s v="In Production"/>
    <n v="0"/>
    <n v="0"/>
    <n v="184861.84859999997"/>
    <n v="774988.67177999986"/>
    <n v="769174.08605999989"/>
    <n v="1729024.6064399998"/>
    <n v="0"/>
    <n v="0"/>
    <n v="0"/>
    <n v="0"/>
  </r>
  <r>
    <s v="Metaldyne"/>
    <s v="Forged Products"/>
    <s v="Zell"/>
    <s v="3rd Party Sale"/>
    <b v="1"/>
    <s v="Germany"/>
    <s v="Europe"/>
    <x v="31"/>
    <s v="600543 - ZF Getriebe  Gotha"/>
    <s v="Germany"/>
    <s v="Europe"/>
    <s v="0501331187"/>
    <m/>
    <m/>
    <m/>
    <m/>
    <s v="X"/>
    <s v="N"/>
    <s v="Pinion Gears"/>
    <s v="DRIVELINE"/>
    <s v="Differential Gears and Pinions"/>
    <s v="Cold/Warm Forging &amp; Machining"/>
    <s v="Light Vehicle"/>
    <s v="Multiple OEMs"/>
    <s v="ZF 8HP"/>
    <s v="In Production"/>
    <n v="447398.0782318064"/>
    <n v="318517.07655400003"/>
    <n v="318517.07659860002"/>
    <n v="318517.07658750005"/>
    <n v="318517.0765651"/>
    <n v="1721466.3845370063"/>
    <n v="0"/>
    <n v="0"/>
    <n v="318517.07655400003"/>
    <n v="0"/>
  </r>
  <r>
    <s v="Metaldyne"/>
    <s v="Forged Products"/>
    <s v="Zell"/>
    <s v="3rd Party Sale"/>
    <b v="1"/>
    <s v="Germany"/>
    <s v="Europe"/>
    <x v="31"/>
    <s v="600543 - ZF Getriebe  Gotha"/>
    <s v="Germany"/>
    <s v="Europe"/>
    <s v="0501324553"/>
    <m/>
    <m/>
    <m/>
    <m/>
    <s v="X"/>
    <s v="N"/>
    <s v="Pinions"/>
    <s v="DRIVELINE"/>
    <s v="Differential Gears and Pinions"/>
    <s v="Cold/Warm Forging &amp; Machining"/>
    <s v="Light Vehicle"/>
    <s v="Volkswagen"/>
    <s v="Other"/>
    <s v="In Production"/>
    <n v="638705.10178958322"/>
    <n v="491993.76844080002"/>
    <n v="188914.1080297"/>
    <n v="188911.61699860002"/>
    <n v="188911.61696520002"/>
    <n v="1697436.2122238833"/>
    <n v="0"/>
    <n v="0"/>
    <n v="491993.76844080002"/>
    <n v="0"/>
  </r>
  <r>
    <s v="Metaldyne"/>
    <s v="Forged Products"/>
    <s v="Zell"/>
    <s v="3rd Party Sale"/>
    <b v="1"/>
    <s v="Germany"/>
    <s v="Europe"/>
    <x v="31"/>
    <s v="600543 - ZF Getriebe  Gotha"/>
    <s v="Germany"/>
    <s v="Europe"/>
    <s v="0501.324.551"/>
    <m/>
    <m/>
    <m/>
    <m/>
    <s v="X"/>
    <s v="N"/>
    <s v="Pinions"/>
    <s v="DRIVELINE"/>
    <s v="Differential Gears and Pinions"/>
    <s v="Cold/Warm Forging &amp; Machining"/>
    <s v="Light Vehicle"/>
    <s v="Multiple OEMs"/>
    <s v="Other"/>
    <s v="In Production"/>
    <n v="183432.693171803"/>
    <n v="375527.7442821"/>
    <n v="375533.3772323"/>
    <n v="375533.3772322"/>
    <n v="375533.37738809997"/>
    <n v="1685560.5693065028"/>
    <n v="0"/>
    <n v="0"/>
    <n v="375527.7442821"/>
    <n v="0"/>
  </r>
  <r>
    <s v="Metaldyne"/>
    <s v="Forged Products"/>
    <s v="Oslavany"/>
    <s v="3rd Party Sale"/>
    <b v="1"/>
    <s v="Czech Republic"/>
    <s v="Europe"/>
    <x v="31"/>
    <s v="600539 - ZF Getriebe  Brandenburg"/>
    <s v="Germany"/>
    <s v="Europe"/>
    <s v="1079402002"/>
    <m/>
    <m/>
    <m/>
    <m/>
    <s v="X"/>
    <s v="N"/>
    <s v="Input Shafts"/>
    <s v="Transmission"/>
    <s v="Transmission Shafts"/>
    <s v="Cold/Warm Forging &amp; Machining"/>
    <s v="Light Vehicle"/>
    <s v="Multiple OEMs"/>
    <s v="Other"/>
    <s v="In Production"/>
    <n v="431181.76858291618"/>
    <n v="342610.04393800005"/>
    <n v="303676.65623040003"/>
    <n v="303676.57835869998"/>
    <n v="303676.5783701"/>
    <n v="1684821.6254801163"/>
    <n v="0"/>
    <n v="0"/>
    <n v="342610.04393800005"/>
    <n v="0"/>
  </r>
  <r>
    <s v="Metaldyne"/>
    <s v="Forged Products"/>
    <s v="Zell"/>
    <s v="3rd Party Sale"/>
    <b v="1"/>
    <s v="Germany"/>
    <s v="Europe"/>
    <x v="31"/>
    <s v="100249 - ZF  - Gainsville"/>
    <s v="United States"/>
    <s v="North America"/>
    <s v="0501324553"/>
    <m/>
    <m/>
    <m/>
    <m/>
    <s v="X"/>
    <s v="N"/>
    <s v="Side Gears"/>
    <s v="DRIVELINE"/>
    <s v="Differential Gears and Pinions"/>
    <s v="Cold/Warm Forging &amp; Machining"/>
    <s v="Light Vehicle"/>
    <s v="Multiple OEMs"/>
    <s v="Other"/>
    <s v="In Production"/>
    <n v="1619053.2148899999"/>
    <n v="0"/>
    <n v="0"/>
    <n v="0"/>
    <n v="0"/>
    <n v="1619053.2148899999"/>
    <n v="0"/>
    <n v="0"/>
    <n v="0"/>
    <n v="0"/>
  </r>
  <r>
    <s v="Metaldyne"/>
    <s v="Forged Products"/>
    <s v="Zell"/>
    <s v="3rd Party Sale"/>
    <b v="1"/>
    <s v="Germany"/>
    <s v="Europe"/>
    <x v="31"/>
    <s v="600485 - Lemförder  Toluca"/>
    <s v="Mexico"/>
    <s v="North America"/>
    <s v="029.060.213.006-01"/>
    <m/>
    <m/>
    <m/>
    <m/>
    <s v="X"/>
    <s v="N"/>
    <s v="Axial Housings"/>
    <s v="SAFETY - CRITICAL"/>
    <s v="Steering Products &amp; Assy"/>
    <s v="Cold/Warm Forging &amp; Machining"/>
    <s v="Light Vehicle"/>
    <s v="BMW"/>
    <s v="Other"/>
    <s v="High Probability"/>
    <n v="2476.4111847063996"/>
    <n v="397730.18638759997"/>
    <n v="397730.18640989996"/>
    <n v="385823.69918380014"/>
    <n v="374251.66377989994"/>
    <n v="1558012.1469459063"/>
    <n v="0"/>
    <n v="0"/>
    <n v="397730.18638759997"/>
    <n v="0"/>
  </r>
  <r>
    <s v="Metaldyne"/>
    <s v="Forged Products"/>
    <s v="Zell"/>
    <s v="3rd Party Sale"/>
    <b v="1"/>
    <s v="Germany"/>
    <s v="Europe"/>
    <x v="31"/>
    <s v="600518 - TRW - Lucas  Jablonec"/>
    <s v="Czech Republic"/>
    <s v="Europe"/>
    <s v="32356862"/>
    <m/>
    <m/>
    <m/>
    <m/>
    <s v="X"/>
    <s v="N"/>
    <s v="Brake Pistons"/>
    <s v="SAFETY - CRITICAL"/>
    <s v="Brake Products &amp; Assy"/>
    <s v="Cold/Warm Forging &amp; Machining"/>
    <s v="Light Vehicle"/>
    <s v="Multiple OEMs"/>
    <s v="Other"/>
    <s v="In Production"/>
    <n v="138101.1065994215"/>
    <n v="325076.80118680006"/>
    <n v="343882.89714680001"/>
    <n v="354629.23767150007"/>
    <n v="338509.72687900002"/>
    <n v="1500199.7694835216"/>
    <n v="0"/>
    <n v="0"/>
    <n v="325076.80118680006"/>
    <n v="0"/>
  </r>
  <r>
    <s v="Metaldyne"/>
    <s v="Forged Products"/>
    <s v="Zell"/>
    <s v="3rd Party Sale"/>
    <b v="1"/>
    <s v="Germany"/>
    <s v="Europe"/>
    <x v="31"/>
    <s v="601140 - ZF France SAS"/>
    <s v="France"/>
    <s v="Europe"/>
    <s v="02906017300603"/>
    <m/>
    <m/>
    <m/>
    <m/>
    <s v="X"/>
    <s v="N"/>
    <s v="Axial Housings"/>
    <s v="SAFETY - CRITICAL"/>
    <s v="Steering Products &amp; Assy"/>
    <s v="Cold/Warm Forging &amp; Machining"/>
    <s v="Light Vehicle"/>
    <s v="Multiple OEMs"/>
    <s v="Other"/>
    <s v="In Production"/>
    <n v="183943.5277552857"/>
    <n v="325233.39291010005"/>
    <n v="325232.22299759998"/>
    <n v="325232.22299749998"/>
    <n v="325232.22300869995"/>
    <n v="1484873.5896691857"/>
    <n v="0"/>
    <n v="0"/>
    <n v="325233.39291010005"/>
    <n v="0"/>
  </r>
  <r>
    <s v="Metaldyne"/>
    <s v="Forged Products"/>
    <s v="Zell"/>
    <s v="3rd Party Sale"/>
    <b v="1"/>
    <s v="Germany"/>
    <s v="Europe"/>
    <x v="31"/>
    <s v="600518 - TRW - Lucas  Jablonec"/>
    <s v="Czech Republic"/>
    <s v="Europe"/>
    <s v="32326744"/>
    <m/>
    <m/>
    <m/>
    <m/>
    <s v="X"/>
    <s v="N"/>
    <s v="Brake Pistons"/>
    <s v="SAFETY - CRITICAL"/>
    <s v="Brake Products &amp; Assy"/>
    <s v="Cold/Warm Forging &amp; Machining"/>
    <s v="Light Vehicle"/>
    <s v="Multiple OEMs"/>
    <s v="Other"/>
    <s v="In Production"/>
    <n v="411329.37248342147"/>
    <n v="269878.35352750006"/>
    <n v="267202.0904932"/>
    <n v="267202.0904932"/>
    <n v="267202.09047070006"/>
    <n v="1482813.9974680217"/>
    <n v="0"/>
    <n v="0"/>
    <n v="269878.35352750006"/>
    <n v="0"/>
  </r>
  <r>
    <s v="Metaldyne"/>
    <s v="Forged Products"/>
    <s v="Oslavany"/>
    <s v="3rd Party Sale"/>
    <b v="1"/>
    <s v="Czech Republic"/>
    <s v="Europe"/>
    <x v="31"/>
    <s v="600543 - ZF Getriebe  Gotha"/>
    <s v="Germany"/>
    <s v="Europe"/>
    <s v="4460.360.767"/>
    <m/>
    <m/>
    <m/>
    <m/>
    <s v="X"/>
    <s v="N"/>
    <s v="Pinions"/>
    <s v="SAFETY - CRITICAL"/>
    <s v="Steering Products &amp; Assy"/>
    <s v="Cold/Warm Forging &amp; Machining"/>
    <s v="Light Vehicle"/>
    <s v="Volkswagen"/>
    <s v="Volkswagen MSB M/H"/>
    <s v="Awarded"/>
    <n v="4207.8801200999997"/>
    <n v="352546.48572390003"/>
    <n v="341909.75384600001"/>
    <n v="411645.3629294"/>
    <n v="322443.68396199995"/>
    <n v="1432753.1665814002"/>
    <n v="0"/>
    <n v="0"/>
    <n v="352546.48572390003"/>
    <n v="0"/>
  </r>
  <r>
    <s v="Metaldyne"/>
    <s v="Forged Products"/>
    <s v="Oslavany"/>
    <s v="3rd Party Sale"/>
    <b v="1"/>
    <s v="Czech Republic"/>
    <s v="Europe"/>
    <x v="31"/>
    <s v="600543 - ZF Getriebe  Gotha"/>
    <s v="Germany"/>
    <s v="Europe"/>
    <s v="0899.327.443"/>
    <m/>
    <m/>
    <m/>
    <m/>
    <s v="X"/>
    <s v="N"/>
    <s v="Pinions"/>
    <s v="DRIVELINE"/>
    <s v="Differential Gears and Pinions"/>
    <s v="Cold/Warm Forging &amp; Machining"/>
    <s v="Light Vehicle"/>
    <s v="Volkswagen"/>
    <s v="Volkswagen MSB M/H"/>
    <s v="Awarded"/>
    <n v="7117.9757501000004"/>
    <n v="292851.69523049996"/>
    <n v="368142.47231920005"/>
    <n v="362938.15041050001"/>
    <n v="397456.65074059996"/>
    <n v="1428506.9444509"/>
    <n v="0"/>
    <n v="0"/>
    <n v="292851.69523049996"/>
    <n v="0"/>
  </r>
  <r>
    <s v="Metaldyne"/>
    <s v="Forged Products"/>
    <s v="Nurnberg"/>
    <s v="3rd Party Sale"/>
    <b v="1"/>
    <s v="Germany"/>
    <s v="Europe"/>
    <x v="31"/>
    <s v="600539 - ZF Getriebe  Brandenburg"/>
    <s v="Germany"/>
    <s v="Europe"/>
    <s v="1089.403.063"/>
    <m/>
    <m/>
    <m/>
    <m/>
    <s v="X"/>
    <s v="N"/>
    <s v="Sliding Sleeves"/>
    <s v="Transmission"/>
    <s v="Other Transmission Products"/>
    <s v="Cold/Warm Forging &amp; Machining"/>
    <s v="Light Vehicle"/>
    <s v="BMW"/>
    <s v="ZF S5/S6"/>
    <s v="In Production"/>
    <n v="266384.54385694495"/>
    <n v="297766.43932869995"/>
    <n v="271806.55700750003"/>
    <n v="271807.38157640002"/>
    <n v="271807.06093740003"/>
    <n v="1379571.9827069449"/>
    <n v="0"/>
    <n v="0"/>
    <n v="297766.43932869995"/>
    <n v="0"/>
  </r>
  <r>
    <s v="Metaldyne"/>
    <s v="Forged Products"/>
    <s v="Zell"/>
    <s v="3rd Party Sale"/>
    <b v="1"/>
    <s v="Germany"/>
    <s v="Europe"/>
    <x v="31"/>
    <s v="600543 - ZF Getriebe  Gotha"/>
    <s v="Germany"/>
    <s v="Europe"/>
    <s v="0501.324.550"/>
    <m/>
    <m/>
    <m/>
    <m/>
    <s v="X"/>
    <s v="N"/>
    <s v="Pinion Gears"/>
    <s v="DRIVELINE"/>
    <s v="Differential Gears and Pinions"/>
    <s v="Cold/Warm Forging &amp; Machining"/>
    <s v="Light Vehicle"/>
    <s v="Volkswagen"/>
    <s v="Other"/>
    <s v="In Production"/>
    <n v="579915.11452368973"/>
    <n v="357395.70865720004"/>
    <n v="137231.59895290001"/>
    <n v="137229.78937860002"/>
    <n v="137229.78941230002"/>
    <n v="1349002.0009246897"/>
    <n v="0"/>
    <n v="0"/>
    <n v="357395.70865720004"/>
    <n v="0"/>
  </r>
  <r>
    <s v="Metaldyne"/>
    <s v="Forged Products"/>
    <s v="Oslavany"/>
    <s v="3rd Party Sale"/>
    <b v="1"/>
    <s v="Czech Republic"/>
    <s v="Europe"/>
    <x v="31"/>
    <s v="600518 - TRW - Lucas  Jablonec"/>
    <s v="Czech Republic"/>
    <s v="Europe"/>
    <s v="32333986R"/>
    <m/>
    <m/>
    <m/>
    <m/>
    <s v="X"/>
    <s v="N"/>
    <s v="No Data"/>
    <s v="SAFETY - CRITICAL"/>
    <s v="Brake Products &amp; Assy"/>
    <s v="Cold/Warm Forging &amp; Machining"/>
    <s v="Light Vehicle"/>
    <s v="Multiple OEMs"/>
    <s v="Other"/>
    <s v="In Production"/>
    <n v="1306606.6703385222"/>
    <n v="0"/>
    <n v="0"/>
    <n v="0"/>
    <n v="0"/>
    <n v="1306606.6703385222"/>
    <n v="0"/>
    <n v="0"/>
    <n v="0"/>
    <n v="0"/>
  </r>
  <r>
    <s v="Metaldyne"/>
    <s v="Forged Products"/>
    <s v="Zell"/>
    <s v="3rd Party Sale"/>
    <b v="1"/>
    <s v="Germany"/>
    <s v="Europe"/>
    <x v="31"/>
    <s v="600518 - TRW - Lucas  Jablonec"/>
    <s v="Czech Republic"/>
    <s v="Europe"/>
    <s v="32323635"/>
    <m/>
    <m/>
    <m/>
    <m/>
    <s v="X"/>
    <s v="N"/>
    <s v="Brake Pistons"/>
    <s v="SAFETY - CRITICAL"/>
    <s v="Brake Products &amp; Assy"/>
    <s v="Cold/Warm Forging &amp; Machining"/>
    <s v="Light Vehicle"/>
    <s v="Multiple OEMs"/>
    <s v="Other"/>
    <s v="In Production"/>
    <n v="269045.79499270074"/>
    <n v="226435.0772492"/>
    <n v="224316.88197469999"/>
    <n v="224316.88197470002"/>
    <n v="224316.88197439999"/>
    <n v="1168431.5181657008"/>
    <n v="0"/>
    <n v="0"/>
    <n v="226435.0772492"/>
    <n v="0"/>
  </r>
  <r>
    <s v="Metaldyne"/>
    <s v="Forged Products"/>
    <s v="Zell"/>
    <s v="3rd Party Sale"/>
    <b v="1"/>
    <s v="Germany"/>
    <s v="Europe"/>
    <x v="31"/>
    <s v="601453 - ZF Marysville, MI"/>
    <s v="United States"/>
    <s v="North America"/>
    <s v="0501324553"/>
    <m/>
    <m/>
    <m/>
    <m/>
    <s v="X"/>
    <s v="N"/>
    <s v="Side Gears"/>
    <s v="DRIVELINE"/>
    <s v="Differential Gears and Pinions"/>
    <s v="Cold/Warm Forging &amp; Machining"/>
    <s v="Light Vehicle"/>
    <s v="Multiple OEMs"/>
    <s v="Other"/>
    <s v="In Production"/>
    <n v="1084545.3103700008"/>
    <n v="0"/>
    <n v="0"/>
    <n v="0"/>
    <n v="0"/>
    <n v="1084545.3103700008"/>
    <n v="0"/>
    <n v="0"/>
    <n v="0"/>
    <n v="0"/>
  </r>
  <r>
    <s v="Metaldyne"/>
    <s v="Forged Products"/>
    <s v="Zell"/>
    <s v="3rd Party Sale"/>
    <b v="1"/>
    <s v="Germany"/>
    <s v="Europe"/>
    <x v="31"/>
    <s v="600487 - Lemförder Fahrwerktechnik  Dam"/>
    <s v="Germany"/>
    <s v="Europe"/>
    <s v="032.060.600.006"/>
    <m/>
    <m/>
    <m/>
    <m/>
    <s v="X"/>
    <s v="N"/>
    <s v="Axial Housings"/>
    <s v="SAFETY - CRITICAL"/>
    <s v="Steering Products &amp; Assy"/>
    <s v="Cold/Warm Forging &amp; Machining"/>
    <s v="Light Vehicle"/>
    <s v="Daimler"/>
    <s v="Daimler NCV3"/>
    <s v="Tracking"/>
    <n v="0"/>
    <n v="3428.1318511999998"/>
    <n v="361160.5479295"/>
    <n v="355763.69360710005"/>
    <n v="350413.81945170002"/>
    <n v="1070766.1928395"/>
    <n v="0"/>
    <n v="0"/>
    <n v="3428.1318511999998"/>
    <n v="0"/>
  </r>
  <r>
    <s v="Metaldyne"/>
    <s v="Forged Products"/>
    <s v="Nurnberg"/>
    <s v="3rd Party Sale"/>
    <b v="1"/>
    <s v="Germany"/>
    <s v="Europe"/>
    <x v="31"/>
    <s v="601096 - ZF Lemforder - Damme"/>
    <s v="Germany"/>
    <s v="Europe"/>
    <s v="022.060.061.003-03"/>
    <m/>
    <m/>
    <m/>
    <m/>
    <s v="X"/>
    <s v="N"/>
    <s v="Tie Rods"/>
    <s v="SAFETY - CRITICAL"/>
    <s v="Steering Products &amp; Assy"/>
    <s v="Cold/Warm Forging &amp; Machining"/>
    <s v="Light Vehicle"/>
    <s v="Multiple OEMs"/>
    <s v="Other"/>
    <s v="In Production"/>
    <n v="1051710.9795253274"/>
    <n v="0"/>
    <n v="0"/>
    <n v="0"/>
    <n v="0"/>
    <n v="1051710.9795253274"/>
    <n v="0"/>
    <n v="0"/>
    <n v="0"/>
    <n v="0"/>
  </r>
  <r>
    <s v="Metaldyne"/>
    <s v="Forged Products"/>
    <s v="Nurnberg"/>
    <s v="3rd Party Sale"/>
    <b v="1"/>
    <s v="Germany"/>
    <s v="Europe"/>
    <x v="31"/>
    <s v="601096 - ZF Lemforder - Damme"/>
    <s v="Germany"/>
    <s v="Europe"/>
    <s v="022.060.062.003-03"/>
    <m/>
    <m/>
    <m/>
    <m/>
    <s v="X"/>
    <s v="N"/>
    <s v="Tie Rods"/>
    <s v="SAFETY - CRITICAL"/>
    <s v="Steering Products &amp; Assy"/>
    <s v="Cold/Warm Forging &amp; Machining"/>
    <s v="Light Vehicle"/>
    <s v="Multiple OEMs"/>
    <s v="Other"/>
    <s v="In Production"/>
    <n v="1049198.8924139622"/>
    <n v="0"/>
    <n v="0"/>
    <n v="0"/>
    <n v="0"/>
    <n v="1049198.8924139622"/>
    <n v="0"/>
    <n v="0"/>
    <n v="0"/>
    <n v="0"/>
  </r>
  <r>
    <s v="Metaldyne"/>
    <s v="Forged Products"/>
    <s v="Zell"/>
    <s v="3rd Party Sale"/>
    <b v="1"/>
    <s v="Germany"/>
    <s v="Europe"/>
    <x v="31"/>
    <s v="600543 - ZF Getriebe  Gotha"/>
    <s v="Germany"/>
    <s v="Europe"/>
    <s v="0501.331.261"/>
    <m/>
    <m/>
    <m/>
    <m/>
    <s v="X"/>
    <s v="N"/>
    <s v="Side Gears"/>
    <s v="DRIVELINE"/>
    <s v="Differential Gears and Pinions"/>
    <s v="Cold/Warm Forging &amp; Machining"/>
    <s v="Light Vehicle"/>
    <s v="Volkswagen"/>
    <s v="Other"/>
    <s v="In Production"/>
    <n v="39101.730520999998"/>
    <n v="121891.325398"/>
    <n v="203160.33518530003"/>
    <n v="325035.40823919995"/>
    <n v="325035.40810539998"/>
    <n v="1014224.2074489"/>
    <n v="0"/>
    <n v="0"/>
    <n v="121891.325398"/>
    <n v="0"/>
  </r>
  <r>
    <s v="Metaldyne"/>
    <s v="Forged Products"/>
    <s v="Zell"/>
    <s v="3rd Party Sale"/>
    <b v="1"/>
    <s v="Germany"/>
    <s v="Europe"/>
    <x v="31"/>
    <s v="600518 - TRW - Lucas  Jablonec"/>
    <s v="Czech Republic"/>
    <s v="Europe"/>
    <s v="32327687"/>
    <m/>
    <m/>
    <m/>
    <m/>
    <s v="X"/>
    <s v="N"/>
    <s v="Brake Pistons"/>
    <s v="SAFETY - CRITICAL"/>
    <s v="Brake Products &amp; Assy"/>
    <s v="Cold/Warm Forging &amp; Machining"/>
    <s v="Light Vehicle"/>
    <s v="Multiple OEMs"/>
    <s v="Other"/>
    <s v="In Production"/>
    <n v="147461.05829355007"/>
    <n v="214637.07772080001"/>
    <n v="212545.64605539999"/>
    <n v="212544.88693900002"/>
    <n v="212544.88693890002"/>
    <n v="999733.55594765011"/>
    <n v="0"/>
    <n v="0"/>
    <n v="214637.07772080001"/>
    <n v="0"/>
  </r>
  <r>
    <s v="Metaldyne"/>
    <s v="Forged Products"/>
    <s v="Zell"/>
    <s v="3rd Party Sale"/>
    <b v="1"/>
    <s v="Germany"/>
    <s v="Europe"/>
    <x v="31"/>
    <s v="600487 - Lemförder Fahrwerktechnik  Dam"/>
    <s v="Germany"/>
    <s v="Europe"/>
    <s v="03206036900601"/>
    <m/>
    <m/>
    <m/>
    <m/>
    <s v="X"/>
    <s v="N"/>
    <s v="Axial Housings"/>
    <s v="SAFETY - CRITICAL"/>
    <s v="Steering Products &amp; Assy"/>
    <s v="Cold/Warm Forging &amp; Machining"/>
    <s v="Light Vehicle"/>
    <s v="Multiple OEMs"/>
    <s v="Other"/>
    <s v="In Production"/>
    <n v="262559.69342220569"/>
    <n v="183780.70040110001"/>
    <n v="183780.70041240001"/>
    <n v="183781.31301669998"/>
    <n v="183781.31300570001"/>
    <n v="997683.72025810566"/>
    <n v="0"/>
    <n v="0"/>
    <n v="183780.70040110001"/>
    <n v="0"/>
  </r>
  <r>
    <s v="Metaldyne"/>
    <s v="Forged Products"/>
    <s v="Zell"/>
    <s v="3rd Party Sale"/>
    <b v="1"/>
    <s v="Germany"/>
    <s v="Europe"/>
    <x v="31"/>
    <s v="600543 - ZF Getriebe  Gotha"/>
    <s v="Germany"/>
    <s v="Europe"/>
    <s v="0501.327.751"/>
    <m/>
    <m/>
    <m/>
    <m/>
    <s v="X"/>
    <s v="N"/>
    <s v="Pinions"/>
    <s v="DRIVELINE"/>
    <s v="Differential Gears and Pinions"/>
    <s v="Cold/Warm Forging &amp; Machining"/>
    <s v="Light Vehicle"/>
    <s v="Volkswagen"/>
    <s v="Volkswagen HL"/>
    <s v="In Production"/>
    <n v="771517.13854058529"/>
    <n v="200405.39263370002"/>
    <n v="0"/>
    <n v="0"/>
    <n v="0"/>
    <n v="971922.53117428534"/>
    <n v="0"/>
    <n v="0"/>
    <n v="200405.39263370002"/>
    <n v="0"/>
  </r>
  <r>
    <s v="Metaldyne"/>
    <s v="Forged Products"/>
    <s v="Zell"/>
    <s v="3rd Party Sale"/>
    <b v="1"/>
    <s v="Germany"/>
    <s v="Europe"/>
    <x v="31"/>
    <s v="600517 - TRW - Lucas Bouzonville"/>
    <s v="France"/>
    <s v="Europe"/>
    <s v="32334923"/>
    <m/>
    <m/>
    <m/>
    <m/>
    <s v="X"/>
    <s v="N"/>
    <s v="Brake Pistons"/>
    <s v="SAFETY - CRITICAL"/>
    <s v="Brake Products &amp; Assy"/>
    <s v="Cold/Warm Forging &amp; Machining"/>
    <s v="Light Vehicle"/>
    <s v="Multiple OEMs"/>
    <s v="Other"/>
    <s v="In Production"/>
    <n v="235382.26509615092"/>
    <n v="184528.25559109997"/>
    <n v="182721.30173470004"/>
    <n v="182721.30174580001"/>
    <n v="182721.30173480001"/>
    <n v="968074.42590255104"/>
    <n v="0"/>
    <n v="0"/>
    <n v="184528.25559109997"/>
    <n v="0"/>
  </r>
  <r>
    <s v="Metaldyne"/>
    <s v="Forged Products"/>
    <s v="Zell"/>
    <s v="3rd Party Sale"/>
    <b v="1"/>
    <s v="Germany"/>
    <s v="Europe"/>
    <x v="31"/>
    <s v="600517 - TRW - Lucas Bouzonville"/>
    <s v="France"/>
    <s v="Europe"/>
    <s v="32327687SF"/>
    <m/>
    <m/>
    <m/>
    <m/>
    <s v="X"/>
    <s v="N"/>
    <s v="Brake Pistons"/>
    <s v="SAFETY - CRITICAL"/>
    <s v="Brake Products &amp; Assy"/>
    <s v="Cold/Warm Forging &amp; Machining"/>
    <s v="Light Vehicle"/>
    <s v="Multiple OEMs"/>
    <s v="Other"/>
    <s v="In Production"/>
    <n v="945092.4759132117"/>
    <n v="0"/>
    <n v="0"/>
    <n v="0"/>
    <n v="0"/>
    <n v="945092.4759132117"/>
    <n v="0"/>
    <n v="0"/>
    <n v="0"/>
    <n v="0"/>
  </r>
  <r>
    <s v="Metaldyne"/>
    <s v="Forged Products"/>
    <s v="Zell"/>
    <s v="3rd Party Sale"/>
    <b v="1"/>
    <s v="Germany"/>
    <s v="Europe"/>
    <x v="31"/>
    <s v="600543 - ZF Getriebe  Gotha"/>
    <s v="Germany"/>
    <s v="Europe"/>
    <s v="0501324554"/>
    <m/>
    <m/>
    <m/>
    <m/>
    <s v="X"/>
    <s v="N"/>
    <s v="Pinions"/>
    <s v="DRIVELINE"/>
    <s v="Differential Gears and Pinions"/>
    <s v="Cold/Warm Forging &amp; Machining"/>
    <s v="Light Vehicle"/>
    <s v="Volkswagen"/>
    <s v="Other"/>
    <s v="In Production"/>
    <n v="350985.92118333105"/>
    <n v="267033.95480589999"/>
    <n v="102534.79743769999"/>
    <n v="102533.44538249999"/>
    <n v="102533.44539370001"/>
    <n v="925621.56420313101"/>
    <n v="0"/>
    <n v="0"/>
    <n v="267033.95480589999"/>
    <n v="0"/>
  </r>
  <r>
    <s v="Metaldyne"/>
    <s v="Forged Products"/>
    <s v="Nurnberg"/>
    <s v="3rd Party Sale"/>
    <b v="1"/>
    <s v="Germany"/>
    <s v="Europe"/>
    <x v="31"/>
    <s v="600539 - ZF Getriebe  Brandenburg"/>
    <s v="Germany"/>
    <s v="Europe"/>
    <s v="022.060.212.003"/>
    <m/>
    <m/>
    <m/>
    <m/>
    <s v="X"/>
    <s v="N"/>
    <s v="Tie Rods"/>
    <s v="SAFETY - CRITICAL"/>
    <s v="Steering Products &amp; Assy"/>
    <s v="Cold/Warm Forging &amp; Machining"/>
    <s v="Light Vehicle"/>
    <s v="Volkswagen"/>
    <s v="Volkswagen PQ12"/>
    <s v="In Production"/>
    <n v="58322.053361899998"/>
    <n v="215679.99778660003"/>
    <n v="211666.94307149996"/>
    <n v="208495.01416560001"/>
    <n v="208494.79405180007"/>
    <n v="902658.8024374001"/>
    <n v="0"/>
    <n v="0"/>
    <n v="215679.99778660003"/>
    <n v="0"/>
  </r>
  <r>
    <s v="Metaldyne"/>
    <s v="Forged Products"/>
    <s v="Nurnberg"/>
    <s v="3rd Party Sale"/>
    <b v="1"/>
    <s v="Germany"/>
    <s v="Europe"/>
    <x v="31"/>
    <s v="600539 - ZF Getriebe  Brandenburg"/>
    <s v="Germany"/>
    <s v="Europe"/>
    <s v="022.060.212.003-01"/>
    <m/>
    <m/>
    <m/>
    <m/>
    <s v="X"/>
    <s v="N"/>
    <s v="Tie Rods"/>
    <s v="SAFETY - CRITICAL"/>
    <s v="Steering Products &amp; Assy"/>
    <s v="Cold/Warm Forging &amp; Machining"/>
    <s v="Light Vehicle"/>
    <s v="Volkswagen"/>
    <s v="Volkswagen PQ12"/>
    <s v="In Production"/>
    <n v="58322.053361899998"/>
    <n v="215679.9977866"/>
    <n v="211666.94307149999"/>
    <n v="208495.01416560001"/>
    <n v="208494.79405179998"/>
    <n v="902658.80243739998"/>
    <n v="0"/>
    <n v="0"/>
    <n v="215679.9977866"/>
    <n v="0"/>
  </r>
  <r>
    <s v="Metaldyne"/>
    <s v="Forged Products"/>
    <s v="Nurnberg"/>
    <s v="3rd Party Sale"/>
    <b v="1"/>
    <s v="Germany"/>
    <s v="Europe"/>
    <x v="31"/>
    <s v="600539 - ZF Getriebe  Brandenburg"/>
    <s v="Germany"/>
    <s v="Europe"/>
    <s v="1089.404.137"/>
    <m/>
    <m/>
    <m/>
    <m/>
    <s v="X"/>
    <s v="N"/>
    <s v="Slides"/>
    <s v="Transmission"/>
    <s v="Other Transmission Products"/>
    <s v="Cold/Warm Forging &amp; Machining"/>
    <s v="Light Vehicle"/>
    <s v="BMW"/>
    <s v="ZF S5/S6"/>
    <s v="In Production"/>
    <n v="165753.11110684834"/>
    <n v="188108.77559580002"/>
    <n v="170863.3860312"/>
    <n v="170862.35138199999"/>
    <n v="170862.16333100002"/>
    <n v="866449.78744684835"/>
    <n v="0"/>
    <n v="0"/>
    <n v="188108.77559580002"/>
    <n v="0"/>
  </r>
  <r>
    <s v="Metaldyne"/>
    <s v="Forged Products"/>
    <s v="Zell"/>
    <s v="3rd Party Sale"/>
    <b v="1"/>
    <s v="Germany"/>
    <s v="Europe"/>
    <x v="31"/>
    <s v="600543 - ZF Getriebe  Gotha"/>
    <s v="Germany"/>
    <s v="Europe"/>
    <s v="0501.329.698"/>
    <m/>
    <m/>
    <m/>
    <m/>
    <s v="X"/>
    <s v="N"/>
    <s v="Differential Gears"/>
    <s v="DRIVELINE"/>
    <s v="Differential Gears and Pinions"/>
    <s v="Cold/Warm Forging &amp; Machining"/>
    <s v="Light Vehicle"/>
    <s v="Multiple OEMs"/>
    <s v="Other"/>
    <s v="In Production"/>
    <n v="239513.41183637315"/>
    <n v="148342.37278219999"/>
    <n v="148338.41703020001"/>
    <n v="148338.41698550002"/>
    <n v="148338.41703019998"/>
    <n v="832871.03566447319"/>
    <n v="0"/>
    <n v="0"/>
    <n v="148342.37278219999"/>
    <n v="0"/>
  </r>
  <r>
    <s v="Metaldyne"/>
    <s v="Forged Products"/>
    <s v="Zell"/>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809644.43040653237"/>
    <n v="0"/>
    <n v="0"/>
    <n v="0"/>
    <n v="0"/>
    <n v="809644.43040653237"/>
    <n v="0"/>
    <n v="0"/>
    <n v="0"/>
    <n v="0"/>
  </r>
  <r>
    <s v="Metaldyne"/>
    <s v="Forged Products"/>
    <s v="Nurnberg"/>
    <s v="3rd Party Sale"/>
    <b v="1"/>
    <s v="Germany"/>
    <s v="Europe"/>
    <x v="31"/>
    <s v="600893 - ZF Sachs AG"/>
    <s v="Germany"/>
    <s v="Europe"/>
    <s v="713002137"/>
    <m/>
    <m/>
    <m/>
    <m/>
    <s v="X"/>
    <s v="N"/>
    <s v="Hubs"/>
    <s v="Transmission"/>
    <s v="Transmission Hubs"/>
    <s v="Cold/Warm Forging &amp; Machining"/>
    <s v="Light Vehicle"/>
    <s v="Multiple OEMs"/>
    <s v="Other"/>
    <s v="In Production"/>
    <n v="809189.9114986324"/>
    <n v="0"/>
    <n v="0"/>
    <n v="0"/>
    <n v="0"/>
    <n v="809189.9114986324"/>
    <n v="0"/>
    <n v="0"/>
    <n v="0"/>
    <n v="0"/>
  </r>
  <r>
    <s v="Metaldyne"/>
    <s v="Forged Products"/>
    <s v="Zell"/>
    <s v="3rd Party Sale"/>
    <b v="1"/>
    <s v="Germany"/>
    <s v="Europe"/>
    <x v="31"/>
    <s v="600543 - ZF Getriebe  Gotha"/>
    <s v="Germany"/>
    <s v="Europe"/>
    <s v="0501.329.699"/>
    <m/>
    <m/>
    <m/>
    <m/>
    <s v="X"/>
    <s v="N"/>
    <s v="Differential Pinions"/>
    <s v="DRIVELINE"/>
    <s v="Differential Gears and Pinions"/>
    <s v="Cold/Warm Forging &amp; Machining"/>
    <s v="Light Vehicle"/>
    <s v="FCA"/>
    <s v="Other"/>
    <s v="In Production"/>
    <n v="194803.06212308121"/>
    <n v="151925.6067525"/>
    <n v="151925.6067302"/>
    <n v="151925.6067301"/>
    <n v="151925.60674159997"/>
    <n v="802505.48907748121"/>
    <n v="0"/>
    <n v="0"/>
    <n v="151925.6067525"/>
    <n v="0"/>
  </r>
  <r>
    <s v="Metaldyne"/>
    <s v="Forged Products"/>
    <s v="Zell"/>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799982.59000425169"/>
    <n v="0"/>
    <n v="0"/>
    <n v="0"/>
    <n v="0"/>
    <n v="799982.59000425169"/>
    <n v="0"/>
    <n v="0"/>
    <n v="0"/>
    <n v="0"/>
  </r>
  <r>
    <s v="Metaldyne"/>
    <s v="Forged Products"/>
    <s v="Oslavany"/>
    <s v="3rd Party Sale"/>
    <b v="1"/>
    <s v="Czech Republic"/>
    <s v="Europe"/>
    <x v="31"/>
    <s v="600519 - TRW - Lucas  Koblenz"/>
    <s v="Germany"/>
    <s v="Europe"/>
    <s v="32332582"/>
    <m/>
    <m/>
    <m/>
    <m/>
    <s v="X"/>
    <s v="N"/>
    <s v="Brake Pistons"/>
    <s v="SAFETY - CRITICAL"/>
    <s v="Brake Products &amp; Assy"/>
    <s v="Cold/Warm Forging &amp; Machining"/>
    <s v="Light Vehicle"/>
    <s v="Multiple OEMs"/>
    <s v="Other"/>
    <s v="In Production"/>
    <n v="72416.975642400008"/>
    <n v="267671.65680910001"/>
    <n v="235551.33329209997"/>
    <n v="104774.89634590002"/>
    <n v="104774.8963568"/>
    <n v="785189.75844630005"/>
    <n v="0"/>
    <n v="0"/>
    <n v="267671.65680910001"/>
    <n v="0"/>
  </r>
  <r>
    <s v="Metaldyne"/>
    <s v="Forged Products"/>
    <s v="Zell"/>
    <s v="3rd Party Sale"/>
    <b v="1"/>
    <s v="Germany"/>
    <s v="Europe"/>
    <x v="31"/>
    <s v="600485 - Lemförder  Toluca"/>
    <s v="Mexico"/>
    <s v="North America"/>
    <s v="029.060.234.006"/>
    <m/>
    <m/>
    <m/>
    <m/>
    <s v="X"/>
    <s v="N"/>
    <s v="Axial Housings"/>
    <s v="SAFETY - CRITICAL"/>
    <s v="Steering Products &amp; Assy"/>
    <s v="Cold/Warm Forging &amp; Machining"/>
    <s v="Light Vehicle"/>
    <s v="Multiple OEMs"/>
    <s v="Other"/>
    <s v="Awarded"/>
    <n v="80826.901558699989"/>
    <n v="167973.11236119998"/>
    <n v="167972.44578750004"/>
    <n v="167973.11236120001"/>
    <n v="167973.11235000001"/>
    <n v="752718.68441860005"/>
    <n v="0"/>
    <n v="0"/>
    <n v="167973.11236119998"/>
    <n v="0"/>
  </r>
  <r>
    <s v="Metaldyne"/>
    <s v="Forged Products"/>
    <s v="Oslavany"/>
    <s v="3rd Party Sale"/>
    <b v="1"/>
    <s v="Czech Republic"/>
    <s v="Europe"/>
    <x v="31"/>
    <s v="600539 - ZF Getriebe  Brandenburg"/>
    <s v="Germany"/>
    <s v="Europe"/>
    <s v="1095403016"/>
    <m/>
    <m/>
    <m/>
    <m/>
    <s v="X"/>
    <s v="N"/>
    <s v="Counter Shafts"/>
    <s v="Transmission"/>
    <s v="Transmission Shafts"/>
    <s v="Cold/Warm Forging &amp; Machining"/>
    <s v="Light Vehicle"/>
    <s v="Daimler"/>
    <s v="ZF S5/S6"/>
    <s v="In Production"/>
    <n v="163402.09354032847"/>
    <n v="164497.9108214"/>
    <n v="135885.19387620001"/>
    <n v="135888.76999179999"/>
    <n v="135883.5490197"/>
    <n v="735557.51724942843"/>
    <n v="0"/>
    <n v="0"/>
    <n v="164497.9108214"/>
    <n v="0"/>
  </r>
  <r>
    <s v="Metaldyne"/>
    <s v="Forged Products"/>
    <s v="Nurnberg"/>
    <s v="3rd Party Sale"/>
    <b v="1"/>
    <s v="Germany"/>
    <s v="Europe"/>
    <x v="31"/>
    <s v="600539 - ZF Getriebe  Brandenburg"/>
    <s v="Germany"/>
    <s v="Europe"/>
    <s v="1089.404.159"/>
    <m/>
    <m/>
    <m/>
    <m/>
    <s v="X"/>
    <s v="N"/>
    <s v="Sleeves"/>
    <s v="Transmission"/>
    <s v="Other Transmission Products"/>
    <s v="Cold/Warm Forging &amp; Machining"/>
    <s v="Light Vehicle"/>
    <s v="BMW"/>
    <s v="ZF S5/S6"/>
    <s v="In Production"/>
    <n v="117948.76660003286"/>
    <n v="142020.67191770003"/>
    <n v="133235.4524643"/>
    <n v="133234.4129542"/>
    <n v="133234.2811578"/>
    <n v="659673.58509403281"/>
    <n v="0"/>
    <n v="0"/>
    <n v="142020.67191770003"/>
    <n v="0"/>
  </r>
  <r>
    <s v="Metaldyne"/>
    <s v="Forged Products"/>
    <s v="Oslavany"/>
    <s v="3rd Party Sale"/>
    <b v="1"/>
    <s v="Czech Republic"/>
    <s v="Europe"/>
    <x v="31"/>
    <s v="600539 - ZF Getriebe  Brandenburg"/>
    <s v="Germany"/>
    <s v="Europe"/>
    <s v="1086402002"/>
    <m/>
    <m/>
    <m/>
    <m/>
    <s v="X"/>
    <s v="N"/>
    <s v="Shafts"/>
    <s v="Transmission"/>
    <s v="Transmission Shafts"/>
    <s v="Cold/Warm Forging &amp; Machining"/>
    <s v="Light Vehicle"/>
    <s v="Multiple OEMs"/>
    <s v="Other"/>
    <s v="In Production"/>
    <n v="133370.63266754558"/>
    <n v="130981.54568760001"/>
    <n v="130972.202395"/>
    <n v="130981.2836335"/>
    <n v="130981.28370010003"/>
    <n v="657286.94808374566"/>
    <n v="0"/>
    <n v="0"/>
    <n v="130981.54568760001"/>
    <n v="0"/>
  </r>
  <r>
    <s v="Metaldyne"/>
    <s v="Forged Products"/>
    <s v="Zell"/>
    <s v="3rd Party Sale"/>
    <b v="1"/>
    <s v="Germany"/>
    <s v="Europe"/>
    <x v="31"/>
    <s v="601453 - ZF Marysville, MI"/>
    <s v="United States"/>
    <s v="North America"/>
    <s v="0501324554"/>
    <m/>
    <m/>
    <m/>
    <m/>
    <s v="X"/>
    <s v="N"/>
    <s v="Pinion Gears"/>
    <s v="DRIVELINE"/>
    <s v="Differential Gears and Pinions"/>
    <s v="Cold/Warm Forging &amp; Machining"/>
    <s v="Light Vehicle"/>
    <s v="Multiple OEMs"/>
    <s v="Other"/>
    <s v="In Production"/>
    <n v="622625.99872999999"/>
    <n v="0"/>
    <n v="0"/>
    <n v="0"/>
    <n v="0"/>
    <n v="622625.99872999999"/>
    <n v="0"/>
    <n v="0"/>
    <n v="0"/>
    <n v="0"/>
  </r>
  <r>
    <s v="Metaldyne"/>
    <s v="Forged Products"/>
    <s v="Zell"/>
    <s v="3rd Party Sale"/>
    <b v="1"/>
    <s v="Germany"/>
    <s v="Europe"/>
    <x v="31"/>
    <s v="601140 - ZF France SAS"/>
    <s v="France"/>
    <s v="Europe"/>
    <s v="02906017200603"/>
    <m/>
    <m/>
    <m/>
    <m/>
    <s v="X"/>
    <s v="N"/>
    <s v="Axial Housings"/>
    <s v="SAFETY - CRITICAL"/>
    <s v="Steering Products &amp; Assy"/>
    <s v="Cold/Warm Forging &amp; Machining"/>
    <s v="Light Vehicle"/>
    <s v="Multiple OEMs"/>
    <s v="Other"/>
    <s v="In Production"/>
    <n v="125386.42458229589"/>
    <n v="122030.9099752"/>
    <n v="122030.25385870002"/>
    <n v="122030.25386970001"/>
    <n v="122030.25388099998"/>
    <n v="613508.09616689594"/>
    <n v="0"/>
    <n v="0"/>
    <n v="122030.9099752"/>
    <n v="0"/>
  </r>
  <r>
    <s v="Metaldyne"/>
    <s v="Forged Products"/>
    <s v="Zell"/>
    <s v="3rd Party Sale"/>
    <b v="1"/>
    <s v="Germany"/>
    <s v="Europe"/>
    <x v="31"/>
    <s v="600487 - Lemförder Fahrwerktechnik  Dam"/>
    <s v="Germany"/>
    <s v="Europe"/>
    <s v="02906021300601"/>
    <m/>
    <m/>
    <m/>
    <m/>
    <s v="X"/>
    <s v="N"/>
    <s v="Axial Housings"/>
    <s v="SAFETY - CRITICAL"/>
    <s v="Steering Products &amp; Assy"/>
    <s v="Cold/Warm Forging &amp; Machining"/>
    <s v="Light Vehicle"/>
    <s v="Multiple OEMs"/>
    <s v="Other"/>
    <s v="In Production"/>
    <n v="130044.80390262963"/>
    <n v="116147.16146229999"/>
    <n v="116147.80675400002"/>
    <n v="116147.80675399999"/>
    <n v="116147.8067207"/>
    <n v="594635.38559362967"/>
    <n v="0"/>
    <n v="0"/>
    <n v="116147.16146229999"/>
    <n v="0"/>
  </r>
  <r>
    <s v="Metaldyne"/>
    <s v="Forged Products"/>
    <s v="Oslavany"/>
    <s v="3rd Party Sale"/>
    <b v="0"/>
    <s v="Czech Republic"/>
    <s v="Europe"/>
    <x v="31"/>
    <s v="550396 - ZF Group"/>
    <s v="Germany"/>
    <s v="Europe"/>
    <s v="Material Recovery - Euros OS"/>
    <m/>
    <m/>
    <m/>
    <m/>
    <s v="X"/>
    <s v="N"/>
    <s v="Materials"/>
    <s v="OTHER SPECIALTY PRODUCTS"/>
    <s v="Specialty Products &amp; Other"/>
    <s v="Cold/Warm Forging &amp; Machining"/>
    <s v="Light Vehicle"/>
    <s v="Multiple OEMs"/>
    <s v="Other"/>
    <s v="In Production"/>
    <n v="52744.007376199996"/>
    <n v="177423.38259570001"/>
    <n v="123423.89543719999"/>
    <n v="123165.25267650001"/>
    <n v="117569.8725401"/>
    <n v="594326.41062570002"/>
    <n v="0"/>
    <n v="0"/>
    <n v="177423.38259570001"/>
    <n v="0"/>
  </r>
  <r>
    <s v="Metaldyne"/>
    <s v="Forged Products"/>
    <s v="Oslavany"/>
    <s v="3rd Party Sale"/>
    <b v="1"/>
    <s v="Czech Republic"/>
    <s v="Europe"/>
    <x v="31"/>
    <s v="601000 - ZF Lemforder TVA SA"/>
    <s v="Spain"/>
    <s v="Europe"/>
    <s v="32060119106"/>
    <m/>
    <m/>
    <m/>
    <m/>
    <s v="X"/>
    <s v="N"/>
    <s v="Housings"/>
    <s v="SAFETY - CRITICAL"/>
    <s v="Steering Products &amp; Assy"/>
    <s v="Cold/Warm Forging &amp; Machining"/>
    <s v="Light Vehicle"/>
    <s v="Multiple OEMs"/>
    <s v="Other"/>
    <s v="In Production"/>
    <n v="127978.7538529241"/>
    <n v="112719.6050024"/>
    <n v="112720.58282830003"/>
    <n v="112720.5828284"/>
    <n v="112720.5828284"/>
    <n v="578860.10734042409"/>
    <n v="0"/>
    <n v="0"/>
    <n v="112719.6050024"/>
    <n v="0"/>
  </r>
  <r>
    <s v="Metaldyne"/>
    <s v="Forged Products"/>
    <s v="Zell"/>
    <s v="3rd Party Sale"/>
    <b v="1"/>
    <s v="Germany"/>
    <s v="Europe"/>
    <x v="31"/>
    <s v="600487 - Lemförder Fahrwerktechnik  Dam"/>
    <s v="Germany"/>
    <s v="Europe"/>
    <s v="02906012900602"/>
    <m/>
    <m/>
    <m/>
    <m/>
    <s v="X"/>
    <s v="N"/>
    <s v="Axial Housings"/>
    <s v="SAFETY - CRITICAL"/>
    <s v="Steering Products &amp; Assy"/>
    <s v="Cold/Warm Forging &amp; Machining"/>
    <s v="Light Vehicle"/>
    <s v="Jaguar Land Rover"/>
    <s v="Jaguar Land Rover"/>
    <s v="In Production"/>
    <n v="73030.31848848291"/>
    <n v="125040.93230449999"/>
    <n v="125040.33687960003"/>
    <n v="125040.33687960001"/>
    <n v="125040.33685749999"/>
    <n v="573192.26140968292"/>
    <n v="0"/>
    <n v="0"/>
    <n v="125040.93230449999"/>
    <n v="0"/>
  </r>
  <r>
    <s v="Metaldyne"/>
    <s v="Forged Products"/>
    <s v="Zell"/>
    <s v="3rd Party Sale"/>
    <b v="1"/>
    <s v="Germany"/>
    <s v="Europe"/>
    <x v="31"/>
    <s v="600485 - Lemförder  Toluca"/>
    <s v="Mexico"/>
    <s v="North America"/>
    <s v="029.060.273.006-01"/>
    <m/>
    <m/>
    <m/>
    <m/>
    <s v="X"/>
    <s v="N"/>
    <s v="Axial Housings"/>
    <s v="SAFETY - CRITICAL"/>
    <s v="Steering Products &amp; Assy"/>
    <s v="Cold/Warm Forging &amp; Machining"/>
    <s v="Light Vehicle"/>
    <s v="BMW"/>
    <s v="Other"/>
    <s v="High Probability"/>
    <n v="0"/>
    <n v="144596.92970150002"/>
    <n v="144596.92971270002"/>
    <n v="140249.05513340005"/>
    <n v="136055.02845639997"/>
    <n v="565497.943004"/>
    <n v="0"/>
    <n v="0"/>
    <n v="144596.92970150002"/>
    <n v="0"/>
  </r>
  <r>
    <s v="Metaldyne"/>
    <s v="Forged Products"/>
    <s v="Nurnberg"/>
    <s v="3rd Party Sale"/>
    <b v="0"/>
    <s v="Germany"/>
    <s v="Europe"/>
    <x v="31"/>
    <s v="600539 - ZF Getriebe  Brandenburg"/>
    <s v="Germany"/>
    <s v="Europe"/>
    <s v="Material Recovery - Euros N"/>
    <m/>
    <m/>
    <m/>
    <m/>
    <s v="X"/>
    <s v="N"/>
    <s v="Materials"/>
    <s v="DRIVELINE"/>
    <s v="Driveline Shaft Products"/>
    <s v="Cold/Warm Forging &amp; Machining"/>
    <s v="Light Vehicle"/>
    <s v="BMW"/>
    <s v="ZF S5/S6"/>
    <s v="In Production"/>
    <n v="67241.455905700015"/>
    <n v="132077.07997420002"/>
    <n v="125251.59697200003"/>
    <n v="108598.64657600001"/>
    <n v="108598.55735520001"/>
    <n v="541767.33678310015"/>
    <n v="0"/>
    <n v="0"/>
    <n v="132077.07997420002"/>
    <n v="0"/>
  </r>
  <r>
    <s v="Metaldyne"/>
    <s v="Forged Products"/>
    <s v="Zell"/>
    <s v="3rd Party Sale"/>
    <b v="1"/>
    <s v="Germany"/>
    <s v="Europe"/>
    <x v="31"/>
    <s v="600543 - ZF Getriebe  Gotha"/>
    <s v="Germany"/>
    <s v="Europe"/>
    <s v="0501.327.752"/>
    <m/>
    <m/>
    <m/>
    <m/>
    <s v="X"/>
    <s v="N"/>
    <s v="Pinions"/>
    <s v="DRIVELINE"/>
    <s v="Differential Gears and Pinions"/>
    <s v="Cold/Warm Forging &amp; Machining"/>
    <s v="Light Vehicle"/>
    <s v="Volkswagen"/>
    <s v="Volkswagen HL"/>
    <s v="In Production"/>
    <n v="402992.58500528865"/>
    <n v="98865.855220999991"/>
    <n v="0"/>
    <n v="0"/>
    <n v="0"/>
    <n v="501858.44022628863"/>
    <n v="0"/>
    <n v="0"/>
    <n v="98865.855220999991"/>
    <n v="0"/>
  </r>
  <r>
    <s v="Metaldyne"/>
    <s v="Forged Products"/>
    <s v="Zell"/>
    <s v="3rd Party Sale"/>
    <b v="1"/>
    <s v="Germany"/>
    <s v="Europe"/>
    <x v="31"/>
    <s v="601140 - ZF France SAS"/>
    <s v="France"/>
    <s v="Europe"/>
    <s v="02906413300604"/>
    <m/>
    <m/>
    <m/>
    <m/>
    <s v="X"/>
    <s v="N"/>
    <s v="Housings"/>
    <s v="SAFETY - CRITICAL"/>
    <s v="Steering Products &amp; Assy"/>
    <s v="Cold/Warm Forging &amp; Machining"/>
    <s v="Light Vehicle"/>
    <s v="Multiple OEMs"/>
    <s v="Other"/>
    <s v="In Production"/>
    <n v="494266.89263135556"/>
    <n v="0"/>
    <n v="0"/>
    <n v="0"/>
    <n v="0"/>
    <n v="494266.89263135556"/>
    <n v="0"/>
    <n v="0"/>
    <n v="0"/>
    <n v="0"/>
  </r>
  <r>
    <s v="Metaldyne"/>
    <s v="Forged Products"/>
    <s v="Zell"/>
    <s v="3rd Party Sale"/>
    <b v="1"/>
    <s v="Germany"/>
    <s v="Europe"/>
    <x v="31"/>
    <s v="600543 - ZF Getriebe  Gotha"/>
    <s v="Germany"/>
    <s v="Europe"/>
    <s v="0501.331.186"/>
    <m/>
    <m/>
    <m/>
    <m/>
    <s v="X"/>
    <s v="N"/>
    <s v="Differential Gears"/>
    <s v="DRIVELINE"/>
    <s v="Differential Gears and Pinions"/>
    <s v="Cold/Warm Forging &amp; Machining"/>
    <s v="Light Vehicle"/>
    <s v="Multiple OEMs"/>
    <s v="Other"/>
    <s v="In Production"/>
    <n v="178165.57142479514"/>
    <n v="120904.16670070001"/>
    <n v="47392.852838699997"/>
    <n v="45749.5161353"/>
    <n v="45749.516157699996"/>
    <n v="437961.62325719511"/>
    <n v="0"/>
    <n v="0"/>
    <n v="120904.16670070001"/>
    <n v="0"/>
  </r>
  <r>
    <s v="Metaldyne"/>
    <s v="Forged Products"/>
    <s v="Oslavany"/>
    <s v="3rd Party Sale"/>
    <b v="1"/>
    <s v="Czech Republic"/>
    <s v="Europe"/>
    <x v="31"/>
    <s v="600539 - ZF Getriebe  Brandenburg"/>
    <s v="Germany"/>
    <s v="Europe"/>
    <s v="1089402027"/>
    <m/>
    <m/>
    <m/>
    <m/>
    <s v="X"/>
    <s v="N"/>
    <s v="Counter Shafts"/>
    <s v="Transmission"/>
    <s v="Transmission Shafts"/>
    <s v="Cold/Warm Forging &amp; Machining"/>
    <s v="Light Vehicle"/>
    <s v="Daimler"/>
    <s v="ZF S5/S6"/>
    <s v="In Production"/>
    <n v="53116.631051000004"/>
    <n v="95512.340667600001"/>
    <n v="95509.093217799993"/>
    <n v="95518.071478500002"/>
    <n v="95517.546154800002"/>
    <n v="435173.6825697"/>
    <n v="0"/>
    <n v="0"/>
    <n v="95512.340667600001"/>
    <n v="0"/>
  </r>
  <r>
    <s v="Metaldyne"/>
    <s v="Forged Products"/>
    <s v="Zell"/>
    <s v="3rd Party Sale"/>
    <b v="1"/>
    <s v="Germany"/>
    <s v="Europe"/>
    <x v="31"/>
    <s v="600486 - Lemförder Stemwede-Diel"/>
    <s v="Germany"/>
    <s v="Europe"/>
    <s v="029060216006"/>
    <m/>
    <m/>
    <m/>
    <m/>
    <s v="X"/>
    <s v="N"/>
    <s v="Axial Housings"/>
    <s v="SAFETY - CRITICAL"/>
    <s v="Steering Products &amp; Assy"/>
    <s v="Cold/Warm Forging &amp; Machining"/>
    <s v="Light Vehicle"/>
    <s v="Multiple OEMs"/>
    <s v="Other"/>
    <s v="In Production"/>
    <n v="46555.018114000006"/>
    <n v="96749.03307189999"/>
    <n v="96749.033060599992"/>
    <n v="96749.033060599992"/>
    <n v="96749.033049699996"/>
    <n v="433551.15035679995"/>
    <n v="0"/>
    <n v="0"/>
    <n v="96749.03307189999"/>
    <n v="0"/>
  </r>
  <r>
    <s v="Metaldyne"/>
    <s v="Forged Products"/>
    <s v="Zell"/>
    <s v="3rd Party Sale"/>
    <b v="1"/>
    <s v="Germany"/>
    <s v="Europe"/>
    <x v="31"/>
    <s v="600487 - Lemförder Fahrwerktechnik  Dam"/>
    <s v="Germany"/>
    <s v="Europe"/>
    <s v="029060020006"/>
    <m/>
    <m/>
    <m/>
    <m/>
    <s v="X"/>
    <s v="N"/>
    <s v="Housings"/>
    <s v="SAFETY - CRITICAL"/>
    <s v="Steering Products &amp; Assy"/>
    <s v="Cold/Warm Forging &amp; Machining"/>
    <s v="Light Vehicle"/>
    <s v="Multiple OEMs"/>
    <s v="Other"/>
    <s v="In Production"/>
    <n v="424193.27662115981"/>
    <n v="0"/>
    <n v="0"/>
    <n v="0"/>
    <n v="0"/>
    <n v="424193.27662115981"/>
    <n v="0"/>
    <n v="0"/>
    <n v="0"/>
    <n v="0"/>
  </r>
  <r>
    <s v="Metaldyne"/>
    <s v="Forged Products"/>
    <s v="Zell"/>
    <s v="3rd Party Sale"/>
    <b v="1"/>
    <s v="Germany"/>
    <s v="Europe"/>
    <x v="31"/>
    <s v="600487 - Lemförder Fahrwerktechnik  Dam"/>
    <s v="Germany"/>
    <s v="Europe"/>
    <s v="029.060.242.006-01"/>
    <m/>
    <m/>
    <m/>
    <m/>
    <s v="X"/>
    <s v="N"/>
    <s v="Housings"/>
    <s v="SAFETY - CRITICAL"/>
    <s v="Steering Products &amp; Assy"/>
    <s v="Cold/Warm Forging &amp; Machining"/>
    <s v="Light Vehicle"/>
    <s v="Multiple OEMs"/>
    <s v="Other"/>
    <s v="In Production"/>
    <n v="47994.901366374594"/>
    <n v="121682.30975690001"/>
    <n v="84482.289366100013"/>
    <n v="84482.289377100009"/>
    <n v="84482.289399200017"/>
    <n v="423124.07926567463"/>
    <n v="0"/>
    <n v="0"/>
    <n v="121682.30975690001"/>
    <n v="0"/>
  </r>
  <r>
    <s v="Metaldyne"/>
    <s v="Forged Products"/>
    <s v="Zell"/>
    <s v="3rd Party Sale"/>
    <b v="1"/>
    <s v="Germany"/>
    <s v="Europe"/>
    <x v="31"/>
    <s v="601140 - ZF France SAS"/>
    <s v="France"/>
    <s v="Europe"/>
    <s v="02906017100603"/>
    <m/>
    <m/>
    <m/>
    <m/>
    <s v="X"/>
    <s v="N"/>
    <s v="Axial Housings"/>
    <s v="SAFETY - CRITICAL"/>
    <s v="Steering Products &amp; Assy"/>
    <s v="Cold/Warm Forging &amp; Machining"/>
    <s v="Light Vehicle"/>
    <s v="Multiple OEMs"/>
    <s v="Other"/>
    <s v="In Production"/>
    <n v="86702.534432274813"/>
    <n v="83028.246645600011"/>
    <n v="83027.693072000009"/>
    <n v="83027.693072099995"/>
    <n v="83027.693138799994"/>
    <n v="418813.86036077479"/>
    <n v="0"/>
    <n v="0"/>
    <n v="83028.246645600011"/>
    <n v="0"/>
  </r>
  <r>
    <s v="Metaldyne"/>
    <s v="Forged Products"/>
    <s v="Oslavany"/>
    <s v="3rd Party Sale"/>
    <b v="1"/>
    <s v="Czech Republic"/>
    <s v="Europe"/>
    <x v="31"/>
    <s v="600543 - ZF Getriebe  Gotha"/>
    <s v="Germany"/>
    <s v="Europe"/>
    <s v="1091.336.003"/>
    <m/>
    <m/>
    <m/>
    <m/>
    <s v="X"/>
    <s v="N"/>
    <s v="Stub Shafts"/>
    <s v="Transmission"/>
    <s v="Transmission Shafts"/>
    <s v="Cold/Warm Forging &amp; Machining"/>
    <s v="Light Vehicle"/>
    <s v="Multiple OEMs"/>
    <s v="ZF 8HP"/>
    <s v="Tracking"/>
    <n v="0"/>
    <n v="0"/>
    <n v="125432.56890000001"/>
    <n v="134793.20819100001"/>
    <n v="155854.64696369998"/>
    <n v="416080.42405470001"/>
    <n v="0"/>
    <n v="0"/>
    <n v="0"/>
    <n v="0"/>
  </r>
  <r>
    <s v="Metaldyne"/>
    <s v="Forged Products"/>
    <s v="Zell"/>
    <s v="3rd Party Sale"/>
    <b v="1"/>
    <s v="Germany"/>
    <s v="Europe"/>
    <x v="31"/>
    <s v="600519 - TRW - Lucas  Koblenz"/>
    <s v="Germany"/>
    <s v="Europe"/>
    <s v="A0014063"/>
    <m/>
    <m/>
    <m/>
    <m/>
    <s v="X"/>
    <s v="N"/>
    <s v="Housings"/>
    <s v="OTHER SPECIALTY PRODUCTS"/>
    <s v="Specialty Products &amp; Other"/>
    <s v="Cold/Warm Forging &amp; Machining"/>
    <s v="Light Vehicle"/>
    <s v="Multiple OEMs"/>
    <s v="Other"/>
    <s v="In Production"/>
    <n v="44107.746807399999"/>
    <n v="91663.034567299997"/>
    <n v="91661.725032100003"/>
    <n v="91661.725032100003"/>
    <n v="91661.725076600007"/>
    <n v="410755.95651549997"/>
    <n v="0"/>
    <n v="0"/>
    <n v="91663.034567299997"/>
    <n v="0"/>
  </r>
  <r>
    <s v="Metaldyne"/>
    <s v="Forged Products"/>
    <s v="Nurnberg"/>
    <s v="3rd Party Sale"/>
    <b v="1"/>
    <s v="Germany"/>
    <s v="Europe"/>
    <x v="31"/>
    <s v="600539 - ZF Getriebe  Brandenburg"/>
    <s v="Germany"/>
    <s v="Europe"/>
    <s v="1053 404 179"/>
    <m/>
    <m/>
    <m/>
    <m/>
    <s v="X"/>
    <s v="N"/>
    <s v="Sliding Sleeves"/>
    <s v="Transmission"/>
    <s v="Other Transmission Products"/>
    <s v="Cold/Warm Forging &amp; Machining"/>
    <s v="Light Vehicle"/>
    <s v="BMW"/>
    <s v="ZF S5/S6"/>
    <s v="In Production"/>
    <n v="159837.52909808094"/>
    <n v="130666.73328180001"/>
    <n v="115206.86689990001"/>
    <n v="0"/>
    <n v="0"/>
    <n v="405711.12927978096"/>
    <n v="0"/>
    <n v="0"/>
    <n v="130666.73328180001"/>
    <n v="0"/>
  </r>
  <r>
    <s v="Metaldyne"/>
    <s v="Forged Products"/>
    <s v="Zell"/>
    <s v="3rd Party Sale"/>
    <b v="1"/>
    <s v="Germany"/>
    <s v="Europe"/>
    <x v="31"/>
    <s v="600487 - Lemförder Fahrwerktechnik  Dam"/>
    <s v="Germany"/>
    <s v="Europe"/>
    <s v="028060071006"/>
    <m/>
    <m/>
    <m/>
    <m/>
    <s v="X"/>
    <s v="N"/>
    <s v="Housings"/>
    <s v="SAFETY - CRITICAL"/>
    <s v="Steering Products &amp; Assy"/>
    <s v="Cold/Warm Forging &amp; Machining"/>
    <s v="Light Vehicle"/>
    <s v="Multiple OEMs"/>
    <s v="Other"/>
    <s v="In Production"/>
    <n v="82696.432077000747"/>
    <n v="73713.196335599991"/>
    <n v="73712.582036699998"/>
    <n v="73712.582047799995"/>
    <n v="73712.582070200006"/>
    <n v="377547.37456730072"/>
    <n v="0"/>
    <n v="0"/>
    <n v="73713.196335599991"/>
    <n v="0"/>
  </r>
  <r>
    <s v="Metaldyne"/>
    <s v="Forged Products"/>
    <s v="Zell"/>
    <s v="3rd Party Sale"/>
    <b v="1"/>
    <s v="Germany"/>
    <s v="Europe"/>
    <x v="31"/>
    <s v="600517 - TRW - Lucas Bouzonville"/>
    <s v="France"/>
    <s v="Europe"/>
    <s v="32326968"/>
    <m/>
    <m/>
    <m/>
    <m/>
    <s v="X"/>
    <s v="N"/>
    <s v="Brake Pistons"/>
    <s v="SAFETY - CRITICAL"/>
    <s v="Brake Products &amp; Assy"/>
    <s v="Cold/Warm Forging &amp; Machining"/>
    <s v="Light Vehicle"/>
    <s v="Multiple OEMs"/>
    <s v="Other"/>
    <s v="In Production"/>
    <n v="40156.278063000005"/>
    <n v="83452.43533220001"/>
    <n v="83449.653606499996"/>
    <n v="83449.653606600012"/>
    <n v="83449.653606499996"/>
    <n v="373957.6742148"/>
    <n v="0"/>
    <n v="0"/>
    <n v="83452.43533220001"/>
    <n v="0"/>
  </r>
  <r>
    <s v="Metaldyne"/>
    <s v="Forged Products"/>
    <s v="Oslavany"/>
    <s v="3rd Party Sale"/>
    <b v="1"/>
    <s v="Czech Republic"/>
    <s v="Europe"/>
    <x v="31"/>
    <s v="600539 - ZF Getriebe  Brandenburg"/>
    <s v="Germany"/>
    <s v="Europe"/>
    <s v="1086 402 001"/>
    <m/>
    <m/>
    <m/>
    <m/>
    <s v="X"/>
    <s v="N"/>
    <s v="Input Shafts"/>
    <s v="Transmission"/>
    <s v="Transmission Shafts"/>
    <s v="Cold/Warm Forging &amp; Machining"/>
    <s v="Light Vehicle"/>
    <s v="Multiple OEMs"/>
    <s v="Other"/>
    <s v="In Production"/>
    <n v="207421.06391348195"/>
    <n v="165236.45744950001"/>
    <n v="0"/>
    <n v="0"/>
    <n v="0"/>
    <n v="372657.52136298199"/>
    <n v="0"/>
    <n v="0"/>
    <n v="165236.45744950001"/>
    <n v="0"/>
  </r>
  <r>
    <s v="Metaldyne"/>
    <s v="Forged Products"/>
    <s v="Zell"/>
    <s v="3rd Party Sale"/>
    <b v="1"/>
    <s v="Germany"/>
    <s v="Europe"/>
    <x v="31"/>
    <s v="600487 - Lemförder Fahrwerktechnik  Dam"/>
    <s v="Germany"/>
    <s v="Europe"/>
    <s v="02906018400601"/>
    <m/>
    <m/>
    <m/>
    <m/>
    <s v="X"/>
    <s v="N"/>
    <s v="Axial Housings"/>
    <s v="SAFETY - CRITICAL"/>
    <s v="Steering Products &amp; Assy"/>
    <s v="Cold/Warm Forging &amp; Machining"/>
    <s v="Light Vehicle"/>
    <s v="Multiple OEMs"/>
    <s v="Other"/>
    <s v="In Production"/>
    <n v="77357.872161371342"/>
    <n v="72489.897313499998"/>
    <n v="72489.298187499997"/>
    <n v="72489.298187399996"/>
    <n v="72489.298210100009"/>
    <n v="367315.66405987134"/>
    <n v="0"/>
    <n v="0"/>
    <n v="72489.897313499998"/>
    <n v="0"/>
  </r>
  <r>
    <s v="Metaldyne"/>
    <s v="Forged Products"/>
    <s v="Zell"/>
    <s v="3rd Party Sale"/>
    <b v="1"/>
    <s v="Germany"/>
    <s v="Europe"/>
    <x v="31"/>
    <s v="600543 - ZF Getriebe  Gotha"/>
    <s v="Germany"/>
    <s v="Europe"/>
    <s v="0899.326.653"/>
    <m/>
    <m/>
    <m/>
    <m/>
    <s v="X"/>
    <s v="N"/>
    <s v="Side Gears"/>
    <s v="DRIVELINE"/>
    <s v="Differential Gears and Pinions"/>
    <s v="Cold/Warm Forging &amp; Machining"/>
    <s v="Light Vehicle"/>
    <s v="Multiple OEMs"/>
    <s v="Other"/>
    <s v="In Production"/>
    <n v="33243.755907400002"/>
    <n v="69089.654056600019"/>
    <n v="80607.820487600009"/>
    <n v="80605.057023400004"/>
    <n v="80605.056978600012"/>
    <n v="344151.3444536"/>
    <n v="0"/>
    <n v="0"/>
    <n v="69089.654056600019"/>
    <n v="0"/>
  </r>
  <r>
    <s v="Metaldyne"/>
    <s v="Forged Products"/>
    <s v="Zell"/>
    <s v="3rd Party Sale"/>
    <b v="1"/>
    <s v="Germany"/>
    <s v="Europe"/>
    <x v="31"/>
    <s v="601539 - TRW Italia"/>
    <s v="Italy"/>
    <s v="Europe"/>
    <s v="A0033107"/>
    <m/>
    <m/>
    <m/>
    <m/>
    <s v="X"/>
    <s v="N"/>
    <s v="Housings"/>
    <s v="OTHER SPECIALTY PRODUCTS"/>
    <s v="Specialty Products &amp; Other"/>
    <s v="Cold/Warm Forging &amp; Machining"/>
    <s v="Light Vehicle"/>
    <s v="FCA"/>
    <s v="FCA LX/LY"/>
    <s v="In Production"/>
    <n v="36940.278197500011"/>
    <n v="76760.527174399991"/>
    <n v="76762.83024380001"/>
    <n v="76748.244139199989"/>
    <n v="76747.476449400012"/>
    <n v="343959.35620430001"/>
    <n v="0"/>
    <n v="0"/>
    <n v="76760.527174399991"/>
    <n v="0"/>
  </r>
  <r>
    <s v="Metaldyne"/>
    <s v="Forged Products"/>
    <s v="Zell"/>
    <s v="3rd Party Sale"/>
    <b v="1"/>
    <s v="Germany"/>
    <s v="Europe"/>
    <x v="31"/>
    <s v="600518 - TRW - Lucas  Jablonec"/>
    <s v="Czech Republic"/>
    <s v="Europe"/>
    <s v="32331706SF"/>
    <m/>
    <m/>
    <m/>
    <m/>
    <s v="X"/>
    <s v="N"/>
    <s v="Brake Pistons"/>
    <s v="SAFETY - CRITICAL"/>
    <s v="Brake Products &amp; Assy"/>
    <s v="Cold/Warm Forging &amp; Machining"/>
    <s v="Light Vehicle"/>
    <s v="Multiple OEMs"/>
    <s v="Other"/>
    <s v="In Production"/>
    <n v="37025.573273300004"/>
    <n v="76202.939576300007"/>
    <n v="75461.13107209999"/>
    <n v="75462.240817500016"/>
    <n v="75462.24083960001"/>
    <n v="339614.12557879998"/>
    <n v="0"/>
    <n v="0"/>
    <n v="76202.939576300007"/>
    <n v="0"/>
  </r>
  <r>
    <s v="Metaldyne"/>
    <s v="Forged Products"/>
    <s v="Zell"/>
    <s v="3rd Party Sale"/>
    <b v="1"/>
    <s v="Germany"/>
    <s v="Europe"/>
    <x v="31"/>
    <s v="600518 - TRW - Lucas  Jablonec"/>
    <s v="Czech Republic"/>
    <s v="Europe"/>
    <s v="32355464"/>
    <m/>
    <m/>
    <m/>
    <m/>
    <s v="X"/>
    <s v="N"/>
    <s v="Pistons"/>
    <s v="SAFETY - CRITICAL"/>
    <s v="Brake Products &amp; Assy"/>
    <s v="Cold/Warm Forging &amp; Machining"/>
    <s v="Light Vehicle"/>
    <s v="Daimler"/>
    <s v="Other"/>
    <s v="In Production"/>
    <n v="88087.76851495351"/>
    <n v="92744.204814199999"/>
    <n v="77328.176434500012"/>
    <n v="35763.907034500007"/>
    <n v="35763.907078999997"/>
    <n v="329687.96387715358"/>
    <n v="0"/>
    <n v="0"/>
    <n v="92744.204814199999"/>
    <n v="0"/>
  </r>
  <r>
    <s v="Metaldyne"/>
    <s v="Forged Products"/>
    <s v="Zell"/>
    <s v="3rd Party Sale"/>
    <b v="1"/>
    <s v="Germany"/>
    <s v="Europe"/>
    <x v="31"/>
    <s v="600543 - ZF Getriebe  Gotha"/>
    <s v="Germany"/>
    <s v="Europe"/>
    <s v="1071.472.062"/>
    <m/>
    <m/>
    <m/>
    <m/>
    <s v="X"/>
    <s v="N"/>
    <s v="Shafts"/>
    <s v="Transmission"/>
    <s v="Transmission Shafts"/>
    <s v="Cold/Warm Forging &amp; Machining"/>
    <s v="Light Vehicle"/>
    <s v="Multiple OEMs"/>
    <s v="ZF 6HP"/>
    <s v="In Production"/>
    <n v="35348.747177600002"/>
    <n v="73465.138620399986"/>
    <n v="73465.1385534"/>
    <n v="73465.138542300003"/>
    <n v="73465.138665000006"/>
    <n v="329209.30155869998"/>
    <n v="0"/>
    <n v="0"/>
    <n v="73465.138620399986"/>
    <n v="0"/>
  </r>
  <r>
    <s v="Metaldyne"/>
    <s v="Forged Products"/>
    <s v="Zell"/>
    <s v="3rd Party Sale"/>
    <b v="1"/>
    <s v="Germany"/>
    <s v="Europe"/>
    <x v="31"/>
    <s v="600488 - Lemförder Fahrwerktechnik  Wag"/>
    <s v="Germany"/>
    <s v="Europe"/>
    <s v="04206000110600"/>
    <m/>
    <m/>
    <m/>
    <m/>
    <s v="X"/>
    <s v="N"/>
    <s v="Valve Housings"/>
    <s v="SAFETY - CRITICAL"/>
    <s v="Steering Products &amp; Assy"/>
    <s v="Cold/Warm Forging &amp; Machining"/>
    <s v="Light Vehicle"/>
    <s v="Multiple OEMs"/>
    <s v="Other"/>
    <s v="In Production"/>
    <n v="86014.223597789285"/>
    <n v="60416.551415900001"/>
    <n v="60416.551404799997"/>
    <n v="60416.551415800001"/>
    <n v="60416.551416000002"/>
    <n v="327680.42925028934"/>
    <n v="0"/>
    <n v="0"/>
    <n v="60416.551415900001"/>
    <n v="0"/>
  </r>
  <r>
    <s v="Metaldyne"/>
    <s v="Forged Products"/>
    <s v="Nurnberg"/>
    <s v="3rd Party Sale"/>
    <b v="1"/>
    <s v="Germany"/>
    <s v="Europe"/>
    <x v="31"/>
    <s v="600539 - ZF Getriebe  Brandenburg"/>
    <s v="Germany"/>
    <s v="Europe"/>
    <s v="1095.403.028"/>
    <m/>
    <m/>
    <m/>
    <m/>
    <s v="X"/>
    <s v="N"/>
    <s v="Sliding Sleeves"/>
    <s v="Transmission"/>
    <s v="Other Transmission Products"/>
    <s v="Cold/Warm Forging &amp; Machining"/>
    <s v="Light Vehicle"/>
    <s v="Daimler"/>
    <s v="ZF S5/S6"/>
    <s v="In Production"/>
    <n v="56854.604199230562"/>
    <n v="69617.4794616"/>
    <n v="63143.37981920001"/>
    <n v="63140.805654200005"/>
    <n v="63139.397176900005"/>
    <n v="315895.66631113063"/>
    <n v="0"/>
    <n v="0"/>
    <n v="69617.4794616"/>
    <n v="0"/>
  </r>
  <r>
    <s v="Metaldyne"/>
    <s v="Forged Products"/>
    <s v="Zell"/>
    <s v="3rd Party Sale"/>
    <b v="1"/>
    <s v="Germany"/>
    <s v="Europe"/>
    <x v="31"/>
    <s v="600487 - Lemförder Fahrwerktechnik  Dam"/>
    <s v="Germany"/>
    <s v="Europe"/>
    <s v="02906006300600"/>
    <m/>
    <m/>
    <m/>
    <m/>
    <s v="X"/>
    <s v="N"/>
    <s v="Axial Housings"/>
    <s v="SAFETY - CRITICAL"/>
    <s v="Steering Products &amp; Assy"/>
    <s v="Cold/Warm Forging &amp; Machining"/>
    <s v="Light Vehicle"/>
    <s v="Multiple OEMs"/>
    <s v="Other"/>
    <s v="In Production"/>
    <n v="106102.52149597436"/>
    <n v="48115.347002500006"/>
    <n v="48114.300937100008"/>
    <n v="48114.300937100008"/>
    <n v="48114.300937199994"/>
    <n v="298560.77130987437"/>
    <n v="0"/>
    <n v="0"/>
    <n v="48115.347002500006"/>
    <n v="0"/>
  </r>
  <r>
    <s v="Metaldyne"/>
    <s v="Forged Products"/>
    <s v="Zell"/>
    <s v="3rd Party Sale"/>
    <b v="1"/>
    <s v="Germany"/>
    <s v="Europe"/>
    <x v="31"/>
    <s v="600487 - Lemförder Fahrwerktechnik  Dam"/>
    <s v="Germany"/>
    <s v="Europe"/>
    <s v="029.060.116.006-01"/>
    <m/>
    <m/>
    <m/>
    <m/>
    <s v="X"/>
    <s v="N"/>
    <s v="Axial Housings"/>
    <s v="SAFETY - CRITICAL"/>
    <s v="Steering Products &amp; Assy"/>
    <s v="Cold/Warm Forging &amp; Machining"/>
    <s v="Light Vehicle"/>
    <s v="Multiple OEMs"/>
    <s v="Other"/>
    <s v="Awarded"/>
    <n v="31972.242345799998"/>
    <n v="65452.889199599995"/>
    <n v="64470.060985700016"/>
    <n v="63504.130027900013"/>
    <n v="63504.130039000003"/>
    <n v="288903.452598"/>
    <n v="0"/>
    <n v="0"/>
    <n v="65452.889199599995"/>
    <n v="0"/>
  </r>
  <r>
    <s v="Metaldyne"/>
    <s v="Forged Products"/>
    <s v="Zell"/>
    <s v="3rd Party Sale"/>
    <b v="1"/>
    <s v="Germany"/>
    <s v="Europe"/>
    <x v="31"/>
    <s v="600518 - TRW - Lucas  Jablonec"/>
    <s v="Czech Republic"/>
    <s v="Europe"/>
    <s v="32324669SF"/>
    <m/>
    <m/>
    <m/>
    <m/>
    <s v="X"/>
    <s v="N"/>
    <s v="Brake Pistons"/>
    <s v="SAFETY - CRITICAL"/>
    <s v="Brake Products &amp; Assy"/>
    <s v="Cold/Warm Forging &amp; Machining"/>
    <s v="Light Vehicle"/>
    <s v="Multiple OEMs"/>
    <s v="Other"/>
    <s v="In Production"/>
    <n v="175911.84729358024"/>
    <n v="22949.006303599999"/>
    <n v="22724.891006800004"/>
    <n v="22724.890995600002"/>
    <n v="22724.8910292"/>
    <n v="267035.52662878024"/>
    <n v="0"/>
    <n v="0"/>
    <n v="22949.006303599999"/>
    <n v="0"/>
  </r>
  <r>
    <s v="Metaldyne"/>
    <s v="Forged Products"/>
    <s v="Zell"/>
    <s v="3rd Party Sale"/>
    <b v="1"/>
    <s v="Germany"/>
    <s v="Europe"/>
    <x v="31"/>
    <s v="600488 - Lemförder Fahrwerktechnik  Wag"/>
    <s v="Germany"/>
    <s v="Europe"/>
    <s v="04006005110600"/>
    <m/>
    <m/>
    <m/>
    <m/>
    <s v="X"/>
    <s v="N"/>
    <s v="Valve Housings"/>
    <s v="SAFETY - CRITICAL"/>
    <s v="Steering Products &amp; Assy"/>
    <s v="Cold/Warm Forging &amp; Machining"/>
    <s v="Light Vehicle"/>
    <s v="Multiple OEMs"/>
    <s v="Other"/>
    <s v="In Production"/>
    <n v="50698.166917911585"/>
    <n v="51459.711698899991"/>
    <n v="51459.7116876"/>
    <n v="51459.711676500003"/>
    <n v="51459.711698899991"/>
    <n v="256537.01367981156"/>
    <n v="0"/>
    <n v="0"/>
    <n v="51459.711698899991"/>
    <n v="0"/>
  </r>
  <r>
    <s v="Metaldyne"/>
    <s v="Forged Products"/>
    <s v="Oslavany"/>
    <s v="3rd Party Sale"/>
    <b v="1"/>
    <s v="Czech Republic"/>
    <s v="Europe"/>
    <x v="31"/>
    <s v="600543 - ZF Getriebe  Gotha"/>
    <s v="Germany"/>
    <s v="Europe"/>
    <s v="4460.480.761"/>
    <m/>
    <m/>
    <m/>
    <m/>
    <s v="X"/>
    <s v="N"/>
    <s v="Pinions"/>
    <s v="SAFETY - CRITICAL"/>
    <s v="Steering Products &amp; Assy"/>
    <s v="Cold/Warm Forging &amp; Machining"/>
    <s v="Light Vehicle"/>
    <s v="Volkswagen"/>
    <s v="Volkswagen MSB M/H"/>
    <s v="Awarded"/>
    <n v="2318.0489185000001"/>
    <n v="56815.001477500002"/>
    <n v="61605.666935300003"/>
    <n v="63849.897471999997"/>
    <n v="67377.407153499997"/>
    <n v="251966.02195680002"/>
    <n v="0"/>
    <n v="0"/>
    <n v="56815.001477500002"/>
    <n v="0"/>
  </r>
  <r>
    <s v="Metaldyne"/>
    <s v="Forged Products"/>
    <s v="Oslavany"/>
    <s v="3rd Party Sale"/>
    <b v="1"/>
    <s v="Czech Republic"/>
    <s v="Europe"/>
    <x v="31"/>
    <s v="600543 - ZF Getriebe  Gotha"/>
    <s v="Germany"/>
    <s v="Europe"/>
    <s v="4460.360.762"/>
    <m/>
    <m/>
    <m/>
    <m/>
    <s v="X"/>
    <s v="N"/>
    <s v="Pinions"/>
    <s v="SAFETY - CRITICAL"/>
    <s v="Steering Products &amp; Assy"/>
    <s v="Cold/Warm Forging &amp; Machining"/>
    <s v="Light Vehicle"/>
    <s v="Volkswagen"/>
    <s v="Volkswagen MSB M/H"/>
    <s v="Awarded"/>
    <n v="1613.7967532000002"/>
    <n v="56924.046416900004"/>
    <n v="61714.208434999993"/>
    <n v="63963.06308159999"/>
    <n v="67377.407031099996"/>
    <n v="251592.5217178"/>
    <n v="0"/>
    <n v="0"/>
    <n v="56924.046416900004"/>
    <n v="0"/>
  </r>
  <r>
    <s v="Metaldyne"/>
    <s v="Forged Products"/>
    <s v="Oslavany"/>
    <s v="3rd Party Sale"/>
    <b v="1"/>
    <s v="Czech Republic"/>
    <s v="Europe"/>
    <x v="31"/>
    <s v="600539 - ZF Getriebe  Brandenburg"/>
    <s v="Germany"/>
    <s v="Europe"/>
    <s v="1086436022"/>
    <m/>
    <m/>
    <m/>
    <m/>
    <s v="X"/>
    <s v="N"/>
    <s v="Shafts"/>
    <s v="DRIVELINE"/>
    <s v="Axle Products"/>
    <s v="Cold/Warm Forging &amp; Machining"/>
    <s v="Light Vehicle"/>
    <s v="Multiple OEMs"/>
    <s v="Other"/>
    <s v="In Production"/>
    <n v="110677.07759236962"/>
    <n v="130601.3121623"/>
    <n v="0"/>
    <n v="0"/>
    <n v="0"/>
    <n v="241278.38975466962"/>
    <n v="0"/>
    <n v="0"/>
    <n v="130601.3121623"/>
    <n v="0"/>
  </r>
  <r>
    <s v="Metaldyne"/>
    <s v="Forged Products"/>
    <s v="Zell"/>
    <s v="3rd Party Sale"/>
    <b v="1"/>
    <s v="Germany"/>
    <s v="Europe"/>
    <x v="31"/>
    <s v="601140 - ZF France SAS"/>
    <s v="France"/>
    <s v="Europe"/>
    <s v="029 060 207 006"/>
    <m/>
    <m/>
    <m/>
    <m/>
    <s v="X"/>
    <s v="N"/>
    <s v="Axial Housings"/>
    <s v="SAFETY - CRITICAL"/>
    <s v="Steering Products &amp; Assy"/>
    <s v="Cold/Warm Forging &amp; Machining"/>
    <s v="Light Vehicle"/>
    <s v="Volkswagen"/>
    <s v="Volkswagen MQB A/B"/>
    <s v="Awarded"/>
    <n v="24990.384423"/>
    <n v="51934.804163599998"/>
    <n v="51934.062226800001"/>
    <n v="51934.062226799993"/>
    <n v="51934.062204399997"/>
    <n v="232727.37524459997"/>
    <n v="0"/>
    <n v="0"/>
    <n v="51934.804163599998"/>
    <n v="0"/>
  </r>
  <r>
    <s v="Metaldyne"/>
    <s v="Forged Products"/>
    <s v="Zell"/>
    <s v="3rd Party Sale"/>
    <b v="1"/>
    <s v="Germany"/>
    <s v="Europe"/>
    <x v="31"/>
    <s v="600538 - ZF Getriebe  Passau"/>
    <s v="Germany"/>
    <s v="Europe"/>
    <s v="5869.400.761"/>
    <m/>
    <m/>
    <m/>
    <m/>
    <s v="X"/>
    <s v="N"/>
    <s v="Hollow Shafts"/>
    <s v="Transmission"/>
    <s v="Transmission Shafts"/>
    <s v="Cold/Warm Forging &amp; Machining"/>
    <s v="Light Vehicle"/>
    <s v="Multiple OEMs"/>
    <s v="Other"/>
    <s v="In Production"/>
    <n v="229886.64196371238"/>
    <n v="0"/>
    <n v="0"/>
    <n v="0"/>
    <n v="0"/>
    <n v="229886.64196371238"/>
    <n v="0"/>
    <n v="0"/>
    <n v="0"/>
    <n v="0"/>
  </r>
  <r>
    <s v="Metaldyne"/>
    <s v="Forged Products"/>
    <s v="Zell"/>
    <s v="3rd Party Sale"/>
    <b v="1"/>
    <s v="Germany"/>
    <s v="Europe"/>
    <x v="31"/>
    <s v="600518 - TRW - Lucas  Jablonec"/>
    <s v="Czech Republic"/>
    <s v="Europe"/>
    <s v="32355380"/>
    <m/>
    <m/>
    <m/>
    <m/>
    <s v="X"/>
    <s v="N"/>
    <s v="Brake Pistons"/>
    <s v="SAFETY - CRITICAL"/>
    <s v="Brake Products &amp; Assy"/>
    <s v="Cold/Warm Forging &amp; Machining"/>
    <s v="Light Vehicle"/>
    <s v="Multiple OEMs"/>
    <s v="Other"/>
    <s v="In Production"/>
    <n v="216959.41423674294"/>
    <n v="0"/>
    <n v="0"/>
    <n v="0"/>
    <n v="0"/>
    <n v="216959.41423674294"/>
    <n v="0"/>
    <n v="0"/>
    <n v="0"/>
    <n v="0"/>
  </r>
  <r>
    <s v="Metaldyne"/>
    <s v="Forged Products"/>
    <s v="Zell"/>
    <s v="3rd Party Sale"/>
    <b v="1"/>
    <s v="Germany"/>
    <s v="Europe"/>
    <x v="31"/>
    <s v="600518 - TRW - Lucas  Jablonec"/>
    <s v="Czech Republic"/>
    <s v="Europe"/>
    <s v="32323065SF"/>
    <m/>
    <m/>
    <m/>
    <m/>
    <s v="X"/>
    <s v="N"/>
    <s v="Brake Pistons"/>
    <s v="SAFETY - CRITICAL"/>
    <s v="Brake Products &amp; Assy"/>
    <s v="Cold/Warm Forging &amp; Machining"/>
    <s v="Light Vehicle"/>
    <s v="Multiple OEMs"/>
    <s v="Other"/>
    <s v="In Production"/>
    <n v="42785.071355760578"/>
    <n v="42933.589002000001"/>
    <n v="42565.691901799997"/>
    <n v="42565.691890800001"/>
    <n v="42565.6919576"/>
    <n v="213415.73610796058"/>
    <n v="0"/>
    <n v="0"/>
    <n v="42933.589002000001"/>
    <n v="0"/>
  </r>
  <r>
    <s v="Metaldyne"/>
    <s v="Forged Products"/>
    <s v="Zell"/>
    <s v="3rd Party Sale"/>
    <b v="1"/>
    <s v="Germany"/>
    <s v="Europe"/>
    <x v="31"/>
    <s v="600486 - Lemförder Stemwede-Diel"/>
    <s v="Germany"/>
    <s v="Europe"/>
    <s v="02506034420302"/>
    <m/>
    <m/>
    <m/>
    <m/>
    <s v="X"/>
    <s v="N"/>
    <s v="Tie Rods"/>
    <s v="SAFETY - CRITICAL"/>
    <s v="Steering Products &amp; Assy"/>
    <s v="Cold/Warm Forging &amp; Machining"/>
    <s v="Light Vehicle"/>
    <s v="Daimler"/>
    <s v="Other"/>
    <s v="In Production"/>
    <n v="72119.194364593612"/>
    <n v="35192.0539259"/>
    <n v="35192.0540263"/>
    <n v="35192.0540263"/>
    <n v="35192.054015000002"/>
    <n v="212887.41035809362"/>
    <n v="0"/>
    <n v="0"/>
    <n v="35192.0539259"/>
    <n v="0"/>
  </r>
  <r>
    <s v="Metaldyne"/>
    <s v="Forged Products"/>
    <s v="Zell"/>
    <s v="3rd Party Sale"/>
    <b v="1"/>
    <s v="Germany"/>
    <s v="Europe"/>
    <x v="31"/>
    <s v="600517 - TRW - Lucas Bouzonville"/>
    <s v="France"/>
    <s v="Europe"/>
    <s v="32331706SF"/>
    <m/>
    <m/>
    <m/>
    <m/>
    <s v="X"/>
    <s v="N"/>
    <s v="Brake Pistons"/>
    <s v="SAFETY - CRITICAL"/>
    <s v="Brake Products &amp; Assy"/>
    <s v="Cold/Warm Forging &amp; Machining"/>
    <s v="Light Vehicle"/>
    <s v="Multiple OEMs"/>
    <s v="Other"/>
    <s v="In Production"/>
    <n v="207268.1855451655"/>
    <n v="0"/>
    <n v="0"/>
    <n v="0"/>
    <n v="0"/>
    <n v="207268.1855451655"/>
    <n v="0"/>
    <n v="0"/>
    <n v="0"/>
    <n v="0"/>
  </r>
  <r>
    <s v="Metaldyne"/>
    <s v="Forged Products"/>
    <s v="Nurnberg"/>
    <s v="3rd Party Sale"/>
    <b v="1"/>
    <s v="Germany"/>
    <s v="Europe"/>
    <x v="31"/>
    <s v="600539 - ZF Getriebe  Brandenburg"/>
    <s v="Germany"/>
    <s v="Europe"/>
    <s v="1065 403 006"/>
    <m/>
    <m/>
    <m/>
    <m/>
    <s v="X"/>
    <s v="N"/>
    <s v="Sliding Sleeves"/>
    <s v="Transmission"/>
    <s v="Other Transmission Products"/>
    <s v="Cold/Warm Forging &amp; Machining"/>
    <s v="Light Vehicle"/>
    <s v="BMW"/>
    <s v="ZF S5/S6"/>
    <s v="In Production"/>
    <n v="129913.01356049094"/>
    <n v="33946.178074900003"/>
    <n v="29518.340006300001"/>
    <n v="0"/>
    <n v="0"/>
    <n v="193377.53164169093"/>
    <n v="0"/>
    <n v="0"/>
    <n v="33946.178074900003"/>
    <n v="0"/>
  </r>
  <r>
    <s v="Metaldyne"/>
    <s v="Forged Products"/>
    <s v="Zell"/>
    <s v="3rd Party Sale"/>
    <b v="1"/>
    <s v="Germany"/>
    <s v="Europe"/>
    <x v="31"/>
    <s v="600519 - TRW - Lucas  Koblenz"/>
    <s v="Germany"/>
    <s v="Europe"/>
    <s v="32354091-X2"/>
    <m/>
    <m/>
    <m/>
    <m/>
    <s v="X"/>
    <s v="N"/>
    <s v="Pistons"/>
    <s v="SAFETY - CRITICAL"/>
    <s v="Brake Products &amp; Assy"/>
    <s v="Cold/Warm Forging &amp; Machining"/>
    <s v="Light Vehicle"/>
    <s v="Multiple OEMs"/>
    <s v="Other"/>
    <s v="In Production"/>
    <n v="20860.359262399998"/>
    <n v="42917.033622500006"/>
    <n v="42493.302299100003"/>
    <n v="42493.302276800001"/>
    <n v="42493.302220800004"/>
    <n v="191257.29968160001"/>
    <n v="0"/>
    <n v="0"/>
    <n v="42917.033622500006"/>
    <n v="0"/>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86147.98633462883"/>
    <n v="0"/>
    <n v="0"/>
    <n v="0"/>
    <n v="0"/>
    <n v="186147.98633462883"/>
    <n v="0"/>
    <n v="0"/>
    <n v="0"/>
    <n v="0"/>
  </r>
  <r>
    <s v="Metaldyne"/>
    <s v="Forged Products"/>
    <s v="Oslavany"/>
    <s v="3rd Party Sale"/>
    <b v="1"/>
    <s v="Czech Republic"/>
    <s v="Europe"/>
    <x v="31"/>
    <s v="600517 - TRW - Lucas Bouzonville"/>
    <s v="France"/>
    <s v="Europe"/>
    <s v="32332582SF"/>
    <m/>
    <m/>
    <m/>
    <m/>
    <s v="X"/>
    <s v="N"/>
    <s v="No Data"/>
    <s v="SAFETY - CRITICAL"/>
    <s v="Brake Products &amp; Assy"/>
    <s v="Cold/Warm Forging &amp; Machining"/>
    <s v="Light Vehicle"/>
    <s v="Multiple OEMs"/>
    <s v="Other"/>
    <s v="In Production"/>
    <n v="180610.72140259948"/>
    <n v="0"/>
    <n v="0"/>
    <n v="0"/>
    <n v="0"/>
    <n v="180610.72140259948"/>
    <n v="0"/>
    <n v="0"/>
    <n v="0"/>
    <n v="0"/>
  </r>
  <r>
    <s v="Metaldyne"/>
    <s v="Forged Products"/>
    <s v="Oslavany"/>
    <s v="3rd Party Sale"/>
    <b v="1"/>
    <s v="Czech Republic"/>
    <s v="Europe"/>
    <x v="31"/>
    <s v="600539 - ZF Getriebe  Brandenburg"/>
    <s v="Germany"/>
    <s v="Europe"/>
    <s v="1095402003"/>
    <m/>
    <m/>
    <m/>
    <m/>
    <s v="X"/>
    <s v="N"/>
    <s v="Input Shafts"/>
    <s v="Transmission"/>
    <s v="Transmission Shafts"/>
    <s v="Cold/Warm Forging &amp; Machining"/>
    <s v="Light Vehicle"/>
    <s v="Daimler"/>
    <s v="ZF S5/S6"/>
    <s v="In Production"/>
    <n v="52877.320548259318"/>
    <n v="69644.052723300003"/>
    <n v="57886.402864299998"/>
    <n v="0"/>
    <n v="0"/>
    <n v="180407.77613585931"/>
    <n v="0"/>
    <n v="0"/>
    <n v="69644.052723300003"/>
    <n v="0"/>
  </r>
  <r>
    <s v="Metaldyne"/>
    <s v="Forged Products"/>
    <s v="Zell"/>
    <s v="3rd Party Sale"/>
    <b v="1"/>
    <s v="Germany"/>
    <s v="Europe"/>
    <x v="31"/>
    <s v="600485 - Lemförder  Toluca"/>
    <s v="Mexico"/>
    <s v="North America"/>
    <s v="029.060.234.006-01"/>
    <m/>
    <m/>
    <m/>
    <m/>
    <s v="X"/>
    <s v="N"/>
    <s v="Housings"/>
    <s v="SAFETY - CRITICAL"/>
    <s v="Steering Products &amp; Assy"/>
    <s v="Cold/Warm Forging &amp; Machining"/>
    <s v="Light Vehicle"/>
    <s v="Multiple OEMs"/>
    <s v="Other"/>
    <s v="In Production"/>
    <n v="178751.40372338833"/>
    <n v="0"/>
    <n v="0"/>
    <n v="0"/>
    <n v="0"/>
    <n v="178751.40372338833"/>
    <n v="0"/>
    <n v="0"/>
    <n v="0"/>
    <n v="0"/>
  </r>
  <r>
    <s v="Metaldyne"/>
    <s v="Forged Products"/>
    <s v="Zell"/>
    <s v="3rd Party Sale"/>
    <b v="1"/>
    <s v="Germany"/>
    <s v="Europe"/>
    <x v="31"/>
    <s v="600487 - Lemförder Fahrwerktechnik  Dam"/>
    <s v="Germany"/>
    <s v="Europe"/>
    <s v="029.060.240.006-01"/>
    <m/>
    <m/>
    <m/>
    <m/>
    <s v="X"/>
    <s v="N"/>
    <s v="Housings"/>
    <s v="SAFETY - CRITICAL"/>
    <s v="Steering Products &amp; Assy"/>
    <s v="Cold/Warm Forging &amp; Machining"/>
    <s v="Light Vehicle"/>
    <s v="Multiple OEMs"/>
    <s v="Other"/>
    <s v="In Production"/>
    <n v="25459.553650412498"/>
    <n v="53575.615119700007"/>
    <n v="33144.077237900005"/>
    <n v="33144.077249000002"/>
    <n v="33144.077249000002"/>
    <n v="178467.40050601249"/>
    <n v="0"/>
    <n v="0"/>
    <n v="53575.615119700007"/>
    <n v="0"/>
  </r>
  <r>
    <s v="Metaldyne"/>
    <s v="Forged Products"/>
    <s v="Zell"/>
    <s v="3rd Party Sale"/>
    <b v="1"/>
    <s v="Germany"/>
    <s v="Europe"/>
    <x v="31"/>
    <s v="100249 - ZF  - Gainsville"/>
    <s v="United States"/>
    <s v="North America"/>
    <s v="0501.324.549"/>
    <m/>
    <m/>
    <m/>
    <m/>
    <s v="X"/>
    <s v="N"/>
    <s v="Pinion Gears"/>
    <s v="DRIVELINE"/>
    <s v="Differential Gears and Pinions"/>
    <s v="Cold/Warm Forging &amp; Machining"/>
    <s v="Light Vehicle"/>
    <s v="Multiple OEMs"/>
    <s v="Other"/>
    <s v="In Production"/>
    <n v="157091.4964029"/>
    <n v="0"/>
    <n v="0"/>
    <n v="0"/>
    <n v="0"/>
    <n v="157091.4964029"/>
    <n v="0"/>
    <n v="0"/>
    <n v="0"/>
    <n v="0"/>
  </r>
  <r>
    <s v="Metaldyne"/>
    <s v="Forged Products"/>
    <s v="Zell"/>
    <s v="3rd Party Sale"/>
    <b v="1"/>
    <s v="Germany"/>
    <s v="Europe"/>
    <x v="31"/>
    <s v="600498 - Nacam Bremen"/>
    <s v="Germany"/>
    <s v="Europe"/>
    <s v="82103218002100"/>
    <m/>
    <m/>
    <m/>
    <m/>
    <s v="X"/>
    <s v="N"/>
    <s v="Latch Sleeves"/>
    <s v="OTHER SPECIALTY PRODUCTS"/>
    <s v="Specialty Products &amp; Other"/>
    <s v="Cold/Warm Forging &amp; Machining"/>
    <s v="Light Vehicle"/>
    <s v="Multiple OEMs"/>
    <s v="Other"/>
    <s v="In Production"/>
    <n v="16112.667472199999"/>
    <n v="33485.208409700004"/>
    <n v="33484.360875099999"/>
    <n v="33484.360886199996"/>
    <n v="33484.360919799998"/>
    <n v="150050.95856299999"/>
    <n v="0"/>
    <n v="0"/>
    <n v="33485.208409700004"/>
    <n v="0"/>
  </r>
  <r>
    <s v="Metaldyne"/>
    <s v="Forged Products"/>
    <s v="Oslavany"/>
    <s v="3rd Party Sale"/>
    <b v="1"/>
    <s v="Czech Republic"/>
    <s v="Europe"/>
    <x v="31"/>
    <s v="600543 - ZF Getriebe  Gotha"/>
    <s v="Germany"/>
    <s v="Europe"/>
    <s v="0899.327.414"/>
    <m/>
    <m/>
    <m/>
    <m/>
    <s v="X"/>
    <s v="N"/>
    <s v="Pinions"/>
    <s v="DRIVELINE"/>
    <s v="Differential Gears and Pinions"/>
    <s v="Cold/Warm Forging &amp; Machining"/>
    <s v="Light Vehicle"/>
    <s v="Volkswagen"/>
    <s v="Volkswagen MSB M/H"/>
    <s v="Awarded"/>
    <n v="2150.0134889999999"/>
    <n v="11669.412286499999"/>
    <n v="48506.454249900002"/>
    <n v="45477.276890599998"/>
    <n v="41482.476303200005"/>
    <n v="149285.63321920001"/>
    <n v="0"/>
    <n v="0"/>
    <n v="11669.412286499999"/>
    <n v="0"/>
  </r>
  <r>
    <s v="Metaldyne"/>
    <s v="Forged Products"/>
    <s v="Oslavany"/>
    <s v="3rd Party Sale"/>
    <b v="1"/>
    <s v="Czech Republic"/>
    <s v="Europe"/>
    <x v="31"/>
    <s v="600539 - ZF Getriebe  Brandenburg"/>
    <s v="Germany"/>
    <s v="Europe"/>
    <s v="1095402007"/>
    <m/>
    <m/>
    <m/>
    <m/>
    <s v="X"/>
    <s v="N"/>
    <s v="Input Shafts"/>
    <s v="Transmission"/>
    <s v="Transmission Shafts"/>
    <s v="Cold/Warm Forging &amp; Machining"/>
    <s v="Light Vehicle"/>
    <s v="Daimler"/>
    <s v="ZF S5/S6"/>
    <s v="In Production"/>
    <n v="20443.212672099999"/>
    <n v="36642.568245599999"/>
    <n v="30726.671514900001"/>
    <n v="30726.715907800004"/>
    <n v="30726.715907799997"/>
    <n v="149265.88424819999"/>
    <n v="0"/>
    <n v="0"/>
    <n v="36642.568245599999"/>
    <n v="0"/>
  </r>
  <r>
    <s v="Metaldyne"/>
    <s v="Forged Products"/>
    <s v="Zell"/>
    <s v="3rd Party Sale"/>
    <b v="1"/>
    <s v="Germany"/>
    <s v="Europe"/>
    <x v="31"/>
    <s v="600487 - Lemförder Fahrwerktechnik  Dam"/>
    <s v="Germany"/>
    <s v="Europe"/>
    <s v="029.060.243.006-01"/>
    <m/>
    <m/>
    <m/>
    <m/>
    <s v="X"/>
    <s v="N"/>
    <s v="Housings"/>
    <s v="SAFETY - CRITICAL"/>
    <s v="Steering Products &amp; Assy"/>
    <s v="Cold/Warm Forging &amp; Machining"/>
    <s v="Light Vehicle"/>
    <s v="Multiple OEMs"/>
    <s v="Other"/>
    <s v="In Production"/>
    <n v="16394.333716425601"/>
    <n v="37957.075329800005"/>
    <n v="30657.637824400001"/>
    <n v="30657.637891400005"/>
    <n v="30657.637813300003"/>
    <n v="146324.32257532561"/>
    <n v="0"/>
    <n v="0"/>
    <n v="37957.075329800005"/>
    <n v="0"/>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42391.41915012884"/>
    <n v="0"/>
    <n v="0"/>
    <n v="0"/>
    <n v="0"/>
    <n v="142391.41915012884"/>
    <n v="0"/>
    <n v="0"/>
    <n v="0"/>
    <n v="0"/>
  </r>
  <r>
    <s v="Metaldyne"/>
    <s v="Forged Products"/>
    <s v="Zell"/>
    <s v="3rd Party Sale"/>
    <b v="1"/>
    <s v="Germany"/>
    <s v="Europe"/>
    <x v="31"/>
    <s v="600485 - Lemförder  Toluca"/>
    <s v="Mexico"/>
    <s v="North America"/>
    <s v="029.060.256.006-01"/>
    <m/>
    <m/>
    <m/>
    <m/>
    <s v="X"/>
    <s v="N"/>
    <s v="Housings"/>
    <s v="SAFETY - CRITICAL"/>
    <s v="Steering Products &amp; Assy"/>
    <s v="Cold/Warm Forging &amp; Machining"/>
    <s v="Light Vehicle"/>
    <s v="Multiple OEMs"/>
    <s v="Other"/>
    <s v="In Production"/>
    <n v="140751.57212510353"/>
    <n v="0"/>
    <n v="0"/>
    <n v="0"/>
    <n v="0"/>
    <n v="140751.57212510353"/>
    <n v="0"/>
    <n v="0"/>
    <n v="0"/>
    <n v="0"/>
  </r>
  <r>
    <s v="Metaldyne"/>
    <s v="Forged Products"/>
    <s v="Zell"/>
    <s v="3rd Party Sale"/>
    <b v="1"/>
    <s v="Germany"/>
    <s v="Europe"/>
    <x v="31"/>
    <s v="100249 - ZF  - Gainsville"/>
    <s v="United States"/>
    <s v="North America"/>
    <s v="0501329262"/>
    <m/>
    <m/>
    <m/>
    <m/>
    <s v="X"/>
    <s v="N"/>
    <s v="Differential Gears"/>
    <s v="DRIVELINE"/>
    <s v="Differential Gears and Pinions"/>
    <s v="Cold/Warm Forging &amp; Machining"/>
    <s v="Light Vehicle"/>
    <s v="Multiple OEMs"/>
    <s v="Other"/>
    <s v="In Production"/>
    <n v="137134.18309999999"/>
    <n v="0"/>
    <n v="0"/>
    <n v="0"/>
    <n v="0"/>
    <n v="137134.18309999999"/>
    <n v="0"/>
    <n v="0"/>
    <n v="0"/>
    <n v="0"/>
  </r>
  <r>
    <s v="Metaldyne"/>
    <s v="Forged Products"/>
    <s v="Zell"/>
    <s v="3rd Party Sale"/>
    <b v="1"/>
    <s v="Germany"/>
    <s v="Europe"/>
    <x v="31"/>
    <s v="100249 - ZF  - Gainsville"/>
    <s v="United States"/>
    <s v="North America"/>
    <s v="0501.324.550"/>
    <m/>
    <m/>
    <m/>
    <m/>
    <s v="X"/>
    <s v="N"/>
    <s v="Pinion Gears"/>
    <s v="DRIVELINE"/>
    <s v="Differential Gears and Pinions"/>
    <s v="Cold/Warm Forging &amp; Machining"/>
    <s v="Light Vehicle"/>
    <s v="Multiple OEMs"/>
    <s v="Other"/>
    <s v="In Production"/>
    <n v="131661.31797"/>
    <n v="0"/>
    <n v="0"/>
    <n v="0"/>
    <n v="0"/>
    <n v="131661.31797"/>
    <n v="0"/>
    <n v="0"/>
    <n v="0"/>
    <n v="0"/>
  </r>
  <r>
    <s v="Metaldyne"/>
    <s v="Forged Products"/>
    <s v="Nurnberg"/>
    <s v="3rd Party Sale"/>
    <b v="1"/>
    <s v="Germany"/>
    <s v="Europe"/>
    <x v="31"/>
    <s v="601096 - ZF Lemforder - Damme"/>
    <s v="Germany"/>
    <s v="Europe"/>
    <s v="022.060.204.203-02"/>
    <m/>
    <m/>
    <m/>
    <m/>
    <s v="X"/>
    <s v="N"/>
    <s v="Tie Rods"/>
    <s v="SAFETY - CRITICAL"/>
    <s v="Steering Products &amp; Assy"/>
    <s v="Cold/Warm Forging &amp; Machining"/>
    <s v="Light Vehicle"/>
    <s v="Multiple OEMs"/>
    <s v="Other"/>
    <s v="In Production"/>
    <n v="124100.06153446967"/>
    <n v="0"/>
    <n v="0"/>
    <n v="0"/>
    <n v="0"/>
    <n v="124100.06153446967"/>
    <n v="0"/>
    <n v="0"/>
    <n v="0"/>
    <n v="0"/>
  </r>
  <r>
    <s v="Metaldyne"/>
    <s v="Forged Products"/>
    <s v="Nurnberg"/>
    <s v="3rd Party Sale"/>
    <b v="1"/>
    <s v="Germany"/>
    <s v="Europe"/>
    <x v="31"/>
    <s v="601096 - ZF Lemforder - Damme"/>
    <s v="Germany"/>
    <s v="Europe"/>
    <s v="022.060.210.203-02"/>
    <m/>
    <m/>
    <m/>
    <m/>
    <s v="X"/>
    <s v="N"/>
    <s v="Tie Rods"/>
    <s v="SAFETY - CRITICAL"/>
    <s v="Steering Products &amp; Assy"/>
    <s v="Cold/Warm Forging &amp; Machining"/>
    <s v="Light Vehicle"/>
    <s v="Multiple OEMs"/>
    <s v="Other"/>
    <s v="In Production"/>
    <n v="123326.20466716486"/>
    <n v="0"/>
    <n v="0"/>
    <n v="0"/>
    <n v="0"/>
    <n v="123326.20466716486"/>
    <n v="0"/>
    <n v="0"/>
    <n v="0"/>
    <n v="0"/>
  </r>
  <r>
    <s v="Metaldyne"/>
    <s v="Forged Products"/>
    <s v="Zell"/>
    <s v="3rd Party Sale"/>
    <b v="1"/>
    <s v="Germany"/>
    <s v="Europe"/>
    <x v="31"/>
    <s v="601055 - ZF Lemforder Cigli/Izmir Turke"/>
    <s v="Turkey"/>
    <s v="Europe"/>
    <s v="02206064900300"/>
    <m/>
    <m/>
    <m/>
    <m/>
    <s v="X"/>
    <s v="N"/>
    <s v="Tie Rods"/>
    <s v="SAFETY - CRITICAL"/>
    <s v="Steering Products &amp; Assy"/>
    <s v="Cold/Warm Forging &amp; Machining"/>
    <s v="Light Vehicle"/>
    <s v="Multiple OEMs"/>
    <s v="Other"/>
    <s v="In Production"/>
    <n v="19741.817568320279"/>
    <n v="23538.964363000006"/>
    <n v="23538.964373999999"/>
    <n v="23538.964340499999"/>
    <n v="23538.964351800001"/>
    <n v="113897.67499762028"/>
    <n v="0"/>
    <n v="0"/>
    <n v="23538.964363000006"/>
    <n v="0"/>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113663.44185352103"/>
    <n v="0"/>
    <n v="0"/>
    <n v="0"/>
    <n v="0"/>
    <n v="113663.44185352103"/>
    <n v="0"/>
    <n v="0"/>
    <n v="0"/>
    <n v="0"/>
  </r>
  <r>
    <s v="Metaldyne"/>
    <s v="Forged Products"/>
    <s v="Oslavany"/>
    <s v="3rd Party Sale"/>
    <b v="1"/>
    <s v="Czech Republic"/>
    <s v="Europe"/>
    <x v="31"/>
    <s v="600539 - ZF Getriebe  Brandenburg"/>
    <s v="Germany"/>
    <s v="Europe"/>
    <s v="1086.403.007"/>
    <m/>
    <m/>
    <m/>
    <m/>
    <s v="X"/>
    <s v="N"/>
    <s v="No Data"/>
    <s v="Transmission"/>
    <s v="Transmission Shafts"/>
    <s v="Cold/Warm Forging &amp; Machining"/>
    <s v="Light Vehicle"/>
    <s v="Multiple OEMs"/>
    <s v="Other"/>
    <s v="In Production"/>
    <n v="111888.07126402848"/>
    <n v="0"/>
    <n v="0"/>
    <n v="0"/>
    <n v="0"/>
    <n v="111888.07126402848"/>
    <n v="0"/>
    <n v="0"/>
    <n v="0"/>
    <n v="0"/>
  </r>
  <r>
    <s v="Metaldyne"/>
    <s v="Forged Products"/>
    <s v="Zell"/>
    <s v="3rd Party Sale"/>
    <b v="1"/>
    <s v="Germany"/>
    <s v="Europe"/>
    <x v="31"/>
    <s v="601055 - ZF Lemforder Cigli/Izmir Turke"/>
    <s v="Turkey"/>
    <s v="Europe"/>
    <s v="02206064800300"/>
    <m/>
    <m/>
    <m/>
    <m/>
    <s v="X"/>
    <s v="N"/>
    <s v="Tie Rods"/>
    <s v="SAFETY - CRITICAL"/>
    <s v="Steering Products &amp; Assy"/>
    <s v="Cold/Warm Forging &amp; Machining"/>
    <s v="Light Vehicle"/>
    <s v="Multiple OEMs"/>
    <s v="Other"/>
    <s v="In Production"/>
    <n v="17302.617004888059"/>
    <n v="21854.515261500001"/>
    <n v="21854.515239300003"/>
    <n v="21854.515239100001"/>
    <n v="21854.515239300003"/>
    <n v="104720.67798408806"/>
    <n v="0"/>
    <n v="0"/>
    <n v="21854.515261500001"/>
    <n v="0"/>
  </r>
  <r>
    <s v="Metaldyne"/>
    <s v="Forged Products"/>
    <s v="Zell"/>
    <s v="3rd Party Sale"/>
    <b v="1"/>
    <s v="Germany"/>
    <s v="Europe"/>
    <x v="31"/>
    <s v="601140 - ZF France SAS"/>
    <s v="France"/>
    <s v="Europe"/>
    <s v="02606004700600"/>
    <m/>
    <m/>
    <m/>
    <m/>
    <s v="X"/>
    <s v="N"/>
    <s v="Axial Housings"/>
    <s v="SAFETY - CRITICAL"/>
    <s v="Steering Products &amp; Assy"/>
    <s v="Cold/Warm Forging &amp; Machining"/>
    <s v="Light Vehicle"/>
    <s v="Multiple OEMs"/>
    <s v="Other"/>
    <s v="In Production"/>
    <n v="44213.687701288363"/>
    <n v="12076.017231899998"/>
    <n v="12076.017276600001"/>
    <n v="12076.017254400002"/>
    <n v="12076.0172432"/>
    <n v="92517.756707388369"/>
    <n v="0"/>
    <n v="0"/>
    <n v="12076.017231899998"/>
    <n v="0"/>
  </r>
  <r>
    <s v="Metaldyne"/>
    <s v="Forged Products"/>
    <s v="Zell"/>
    <s v="3rd Party Sale"/>
    <b v="1"/>
    <s v="Germany"/>
    <s v="Europe"/>
    <x v="31"/>
    <s v="600517 - TRW - Lucas Bouzonville"/>
    <s v="France"/>
    <s v="Europe"/>
    <s v="32336968SF"/>
    <m/>
    <m/>
    <m/>
    <m/>
    <s v="X"/>
    <s v="N"/>
    <s v="Brake Pistons"/>
    <s v="SAFETY - CRITICAL"/>
    <s v="Brake Products &amp; Assy"/>
    <s v="Cold/Warm Forging &amp; Machining"/>
    <s v="Light Vehicle"/>
    <s v="Multiple OEMs"/>
    <s v="Other"/>
    <s v="In Production"/>
    <n v="89073.229424730569"/>
    <n v="0"/>
    <n v="0"/>
    <n v="0"/>
    <n v="0"/>
    <n v="89073.229424730569"/>
    <n v="0"/>
    <n v="0"/>
    <n v="0"/>
    <n v="0"/>
  </r>
  <r>
    <s v="Metaldyne"/>
    <s v="Forged Products"/>
    <s v="Oslavany"/>
    <s v="3rd Party Sale"/>
    <b v="1"/>
    <s v="Czech Republic"/>
    <s v="Europe"/>
    <x v="31"/>
    <s v="600539 - ZF Getriebe  Brandenburg"/>
    <s v="Germany"/>
    <s v="Europe"/>
    <s v="1086403007DES001"/>
    <m/>
    <m/>
    <m/>
    <m/>
    <s v="X"/>
    <s v="N"/>
    <s v="Shafts"/>
    <s v="Transmission"/>
    <s v="Transmission Shafts"/>
    <s v="Cold/Warm Forging &amp; Machining"/>
    <s v="Light Vehicle"/>
    <s v="Multiple OEMs"/>
    <s v="Other"/>
    <s v="In Production"/>
    <n v="56662.921722000006"/>
    <n v="27958.765875500001"/>
    <n v="0"/>
    <n v="0"/>
    <n v="0"/>
    <n v="84621.687597500015"/>
    <n v="0"/>
    <n v="0"/>
    <n v="27958.765875500001"/>
    <n v="0"/>
  </r>
  <r>
    <s v="Metaldyne"/>
    <s v="Forged Products"/>
    <s v="Zell"/>
    <s v="3rd Party Sale"/>
    <b v="1"/>
    <s v="Germany"/>
    <s v="Europe"/>
    <x v="31"/>
    <s v="600543 - ZF Getriebe  Gotha"/>
    <s v="Germany"/>
    <s v="Europe"/>
    <s v="0501.334.730"/>
    <m/>
    <m/>
    <m/>
    <m/>
    <s v="X"/>
    <s v="N"/>
    <s v="Differential Gears"/>
    <s v="DRIVELINE"/>
    <s v="Differential Gears and Pinions"/>
    <s v="Cold/Warm Forging &amp; Machining"/>
    <s v="Light Vehicle"/>
    <s v="Multiple OEMs"/>
    <s v="Other"/>
    <s v="In Production"/>
    <n v="83707.830502987912"/>
    <n v="0"/>
    <n v="0"/>
    <n v="0"/>
    <n v="0"/>
    <n v="83707.830502987912"/>
    <n v="0"/>
    <n v="0"/>
    <n v="0"/>
    <n v="0"/>
  </r>
  <r>
    <s v="Metaldyne"/>
    <s v="Forged Products"/>
    <s v="Nurnberg"/>
    <s v="3rd Party Sale"/>
    <b v="1"/>
    <s v="Germany"/>
    <s v="Europe"/>
    <x v="31"/>
    <s v="600539 - ZF Getriebe  Brandenburg"/>
    <s v="Germany"/>
    <s v="Europe"/>
    <s v="1053 403 113"/>
    <m/>
    <m/>
    <m/>
    <m/>
    <s v="X"/>
    <s v="N"/>
    <s v="Sliding Sleeves"/>
    <s v="Transmission"/>
    <s v="Other Transmission Products"/>
    <s v="Cold/Warm Forging &amp; Machining"/>
    <s v="Light Vehicle"/>
    <s v="BMW"/>
    <s v="ZF S5/S6"/>
    <s v="In Production"/>
    <n v="27407.664150626988"/>
    <n v="29694.8930114"/>
    <n v="25821.579809400002"/>
    <n v="0"/>
    <n v="0"/>
    <n v="82924.136971426997"/>
    <n v="0"/>
    <n v="0"/>
    <n v="29694.8930114"/>
    <n v="0"/>
  </r>
  <r>
    <s v="Metaldyne"/>
    <s v="Forged Products"/>
    <s v="Oslavany"/>
    <s v="3rd Party Sale"/>
    <b v="1"/>
    <s v="Czech Republic"/>
    <s v="Europe"/>
    <x v="31"/>
    <s v="601000 - ZF Lemforder TVA SA"/>
    <s v="Spain"/>
    <s v="Europe"/>
    <s v="35060068106"/>
    <m/>
    <m/>
    <m/>
    <m/>
    <s v="X"/>
    <s v="N"/>
    <s v="Housings"/>
    <s v="OTHER SPECIALTY PRODUCTS"/>
    <s v="Specialty Products &amp; Other"/>
    <s v="Cold/Warm Forging &amp; Machining"/>
    <s v="Light Vehicle"/>
    <s v="Multiple OEMs"/>
    <s v="Other"/>
    <s v="In Production"/>
    <n v="32918.796655741338"/>
    <n v="10402.4002802"/>
    <n v="10400.278383699999"/>
    <n v="10400.288785100003"/>
    <n v="10400.288785100001"/>
    <n v="74522.052889841347"/>
    <n v="0"/>
    <n v="0"/>
    <n v="10402.4002802"/>
    <n v="0"/>
  </r>
  <r>
    <s v="Metaldyne"/>
    <s v="Forged Products"/>
    <s v="Zell"/>
    <s v="3rd Party Sale"/>
    <b v="1"/>
    <s v="Germany"/>
    <s v="Europe"/>
    <x v="31"/>
    <s v="601295 - TRW - Gelsenkirchen"/>
    <s v="Germany"/>
    <s v="Europe"/>
    <s v="A0020095"/>
    <m/>
    <m/>
    <m/>
    <m/>
    <s v="X"/>
    <s v="N"/>
    <s v="Axial Housings"/>
    <s v="SAFETY - CRITICAL"/>
    <s v="Steering Products &amp; Assy"/>
    <s v="Cold/Warm Forging &amp; Machining"/>
    <s v="Light Vehicle"/>
    <s v="Multiple OEMs"/>
    <s v="Other"/>
    <s v="In Production"/>
    <n v="63062.011891068199"/>
    <n v="0"/>
    <n v="0"/>
    <n v="0"/>
    <n v="0"/>
    <n v="63062.011891068199"/>
    <n v="0"/>
    <n v="0"/>
    <n v="0"/>
    <n v="0"/>
  </r>
  <r>
    <s v="Metaldyne"/>
    <s v="Forged Products"/>
    <s v="Oslavany"/>
    <s v="3rd Party Sale"/>
    <b v="1"/>
    <s v="Czech Republic"/>
    <s v="Europe"/>
    <x v="31"/>
    <s v="600539 - ZF Getriebe  Brandenburg"/>
    <s v="Germany"/>
    <s v="Europe"/>
    <s v="1089403154"/>
    <m/>
    <m/>
    <m/>
    <m/>
    <s v="X"/>
    <s v="N"/>
    <s v="Input Shafts"/>
    <s v="Transmission"/>
    <s v="Transmission Shafts"/>
    <s v="Cold/Warm Forging &amp; Machining"/>
    <s v="Light Vehicle"/>
    <s v="Multiple OEMs"/>
    <s v="Other"/>
    <s v="In Production"/>
    <n v="736.09716930000013"/>
    <n v="13622.002482200003"/>
    <n v="13622.0024039"/>
    <n v="13622.0024374"/>
    <n v="13622.002459899999"/>
    <n v="55224.106952700007"/>
    <n v="0"/>
    <n v="0"/>
    <n v="13622.002482200003"/>
    <n v="0"/>
  </r>
  <r>
    <s v="Metaldyne"/>
    <s v="Forged Products"/>
    <s v="Zell"/>
    <s v="3rd Party Sale"/>
    <b v="1"/>
    <s v="Germany"/>
    <s v="Europe"/>
    <x v="31"/>
    <s v="600518 - TRW - Lucas  Jablonec"/>
    <s v="Czech Republic"/>
    <s v="Europe"/>
    <s v="A0033107"/>
    <m/>
    <m/>
    <m/>
    <m/>
    <s v="X"/>
    <s v="N"/>
    <s v="Housings"/>
    <s v="SAFETY - CRITICAL"/>
    <s v="Brake Products &amp; Assy"/>
    <s v="Cold/Warm Forging &amp; Machining"/>
    <s v="Light Vehicle"/>
    <s v="Volkswagen"/>
    <s v="Other"/>
    <s v="In Production"/>
    <n v="17850.163839033448"/>
    <n v="10746.888356900001"/>
    <n v="9211.5089102999991"/>
    <n v="7675.3617968999997"/>
    <n v="7675.3618189999997"/>
    <n v="53159.284722133445"/>
    <n v="0"/>
    <n v="0"/>
    <n v="10746.888356900001"/>
    <n v="0"/>
  </r>
  <r>
    <s v="Metaldyne"/>
    <s v="Forged Products"/>
    <s v="Zell"/>
    <s v="3rd Party Sale"/>
    <b v="1"/>
    <s v="Germany"/>
    <s v="Europe"/>
    <x v="31"/>
    <s v="601140 - ZF France SAS"/>
    <s v="France"/>
    <s v="Europe"/>
    <s v="02906020700602"/>
    <m/>
    <m/>
    <m/>
    <m/>
    <s v="X"/>
    <s v="N"/>
    <s v="Axial Housings"/>
    <s v="SAFETY - CRITICAL"/>
    <s v="Steering Products &amp; Assy"/>
    <s v="Cold/Warm Forging &amp; Machining"/>
    <s v="Light Vehicle"/>
    <s v="Multiple OEMs"/>
    <s v="Other"/>
    <s v="In Production"/>
    <n v="47305.596953359309"/>
    <n v="0"/>
    <n v="0"/>
    <n v="0"/>
    <n v="0"/>
    <n v="47305.596953359309"/>
    <n v="0"/>
    <n v="0"/>
    <n v="0"/>
    <n v="0"/>
  </r>
  <r>
    <s v="Metaldyne"/>
    <s v="Forged Products"/>
    <s v="Zell"/>
    <s v="3rd Party Sale"/>
    <b v="1"/>
    <s v="Germany"/>
    <s v="Europe"/>
    <x v="31"/>
    <s v="600487 - Lemförder Fahrwerktechnik  Dam"/>
    <s v="Germany"/>
    <s v="Europe"/>
    <s v="029.060.181.006-02"/>
    <m/>
    <m/>
    <m/>
    <m/>
    <s v="X"/>
    <s v="N"/>
    <s v="Housings"/>
    <s v="SAFETY - CRITICAL"/>
    <s v="Steering Products &amp; Assy"/>
    <s v="Cold/Warm Forging &amp; Machining"/>
    <s v="Light Vehicle"/>
    <s v="Multiple OEMs"/>
    <s v="Other"/>
    <s v="In Production"/>
    <n v="39931.517148985986"/>
    <n v="0"/>
    <n v="0"/>
    <n v="0"/>
    <n v="0"/>
    <n v="39931.517148985986"/>
    <n v="0"/>
    <n v="0"/>
    <n v="0"/>
    <n v="0"/>
  </r>
  <r>
    <s v="Metaldyne"/>
    <s v="Forged Products"/>
    <s v="Zell"/>
    <s v="3rd Party Sale"/>
    <b v="1"/>
    <s v="Germany"/>
    <s v="Europe"/>
    <x v="31"/>
    <s v="600539 - ZF Getriebe  Brandenburg"/>
    <s v="Germany"/>
    <s v="Europe"/>
    <s v="1089.403.154"/>
    <m/>
    <m/>
    <m/>
    <m/>
    <s v="X"/>
    <s v="N"/>
    <s v="No Data"/>
    <s v="Transmission"/>
    <s v="Transmission Shafts"/>
    <s v="Cold/Warm Forging &amp; Machining"/>
    <s v="Light Vehicle"/>
    <s v="Multiple OEMs"/>
    <s v="Other"/>
    <s v="In Production"/>
    <n v="32821.203450619374"/>
    <n v="0"/>
    <n v="0"/>
    <n v="0"/>
    <n v="0"/>
    <n v="32821.203450619374"/>
    <n v="0"/>
    <n v="0"/>
    <n v="0"/>
    <n v="0"/>
  </r>
  <r>
    <s v="Metaldyne"/>
    <s v="Forged Products"/>
    <s v="Zell"/>
    <s v="3rd Party Sale"/>
    <b v="1"/>
    <s v="Germany"/>
    <s v="Europe"/>
    <x v="31"/>
    <s v="600539 - ZF Getriebe  Brandenburg"/>
    <s v="Germany"/>
    <s v="Europe"/>
    <s v="1089403154"/>
    <m/>
    <m/>
    <m/>
    <m/>
    <s v="X"/>
    <s v="N"/>
    <s v="Input Shafts"/>
    <s v="Transmission"/>
    <s v="Transmission Shafts"/>
    <s v="Cold/Warm Forging &amp; Machining"/>
    <s v="Light Vehicle"/>
    <s v="Multiple OEMs"/>
    <s v="Other"/>
    <s v="In Production"/>
    <n v="31319.754957965597"/>
    <n v="0"/>
    <n v="0"/>
    <n v="0"/>
    <n v="0"/>
    <n v="31319.754957965597"/>
    <n v="0"/>
    <n v="0"/>
    <n v="0"/>
    <n v="0"/>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26447.910950100002"/>
    <n v="0"/>
    <n v="0"/>
    <n v="0"/>
    <n v="0"/>
    <n v="26447.910950100002"/>
    <n v="0"/>
    <n v="0"/>
    <n v="0"/>
    <n v="0"/>
  </r>
  <r>
    <s v="Metaldyne"/>
    <s v="Forged Products"/>
    <s v="Zell"/>
    <s v="3rd Party Sale"/>
    <b v="1"/>
    <s v="Germany"/>
    <s v="Europe"/>
    <x v="31"/>
    <s v="600487 - Lemförder Fahrwerktechnik  Dam"/>
    <s v="Germany"/>
    <s v="Europe"/>
    <s v="02906008200601"/>
    <m/>
    <m/>
    <m/>
    <m/>
    <s v="X"/>
    <s v="N"/>
    <s v="Housings"/>
    <s v="SAFETY - CRITICAL"/>
    <s v="Steering Products &amp; Assy"/>
    <s v="Cold/Warm Forging &amp; Machining"/>
    <s v="Light Vehicle"/>
    <s v="Multiple OEMs"/>
    <s v="Other"/>
    <s v="In Production"/>
    <n v="24963.848010647409"/>
    <n v="0"/>
    <n v="0"/>
    <n v="0"/>
    <n v="0"/>
    <n v="24963.848010647409"/>
    <n v="0"/>
    <n v="0"/>
    <n v="0"/>
    <n v="0"/>
  </r>
  <r>
    <s v="Metaldyne"/>
    <s v="Forged Products"/>
    <s v="Zell"/>
    <s v="3rd Party Sale"/>
    <b v="1"/>
    <s v="Germany"/>
    <s v="Europe"/>
    <x v="31"/>
    <s v="600486 - Lemförder Stemwede-Diel"/>
    <s v="Germany"/>
    <s v="Europe"/>
    <s v="02209006100301"/>
    <m/>
    <m/>
    <m/>
    <m/>
    <s v="X"/>
    <s v="N"/>
    <s v="Tie Rods"/>
    <s v="SAFETY - CRITICAL"/>
    <s v="Steering Products &amp; Assy"/>
    <s v="Cold/Warm Forging &amp; Machining"/>
    <s v="Light Vehicle"/>
    <s v="Volkswagen"/>
    <s v="Volkswagen PQ35"/>
    <s v="In Production"/>
    <n v="4652.6776573696006"/>
    <n v="4526.7795728000001"/>
    <n v="4526.7795614999995"/>
    <n v="4526.7795391999998"/>
    <n v="4526.7795279000002"/>
    <n v="22759.795858769598"/>
    <n v="0"/>
    <n v="0"/>
    <n v="4526.7795728000001"/>
    <n v="0"/>
  </r>
  <r>
    <s v="Metaldyne"/>
    <s v="Forged Products"/>
    <s v="Oslavany"/>
    <s v="3rd Party Sale"/>
    <b v="1"/>
    <s v="Czech Republic"/>
    <s v="Europe"/>
    <x v="31"/>
    <s v="600539 - ZF Getriebe  Brandenburg"/>
    <s v="Germany"/>
    <s v="Europe"/>
    <s v="1089.402.027"/>
    <m/>
    <m/>
    <m/>
    <m/>
    <s v="X"/>
    <s v="N"/>
    <s v="No Data"/>
    <s v="Transmission"/>
    <s v="Transmission Shafts"/>
    <s v="Cold/Warm Forging &amp; Machining"/>
    <s v="Light Vehicle"/>
    <s v="Multiple OEMs"/>
    <s v="Other"/>
    <s v="In Production"/>
    <n v="20851.316060296107"/>
    <n v="0"/>
    <n v="0"/>
    <n v="0"/>
    <n v="0"/>
    <n v="20851.316060296107"/>
    <n v="0"/>
    <n v="0"/>
    <n v="0"/>
    <n v="0"/>
  </r>
  <r>
    <s v="Metaldyne"/>
    <s v="Forged Products"/>
    <s v="Zell"/>
    <s v="3rd Party Sale"/>
    <b v="1"/>
    <s v="Germany"/>
    <s v="Europe"/>
    <x v="31"/>
    <s v="600486 - Lemförder Stemwede-Diel"/>
    <s v="Germany"/>
    <s v="Europe"/>
    <s v="02209006200301"/>
    <m/>
    <m/>
    <m/>
    <m/>
    <s v="X"/>
    <s v="N"/>
    <s v="Tie Rods"/>
    <s v="SAFETY - CRITICAL"/>
    <s v="Steering Products &amp; Assy"/>
    <s v="Cold/Warm Forging &amp; Machining"/>
    <s v="Light Vehicle"/>
    <s v="Volkswagen"/>
    <s v="Volkswagen PQ35"/>
    <s v="In Production"/>
    <n v="4427.4745050799993"/>
    <n v="4023.8040659000003"/>
    <n v="4023.8040658999998"/>
    <n v="4023.8040657000001"/>
    <n v="4023.8040322000002"/>
    <n v="20522.690734780001"/>
    <n v="0"/>
    <n v="0"/>
    <n v="4023.8040659000003"/>
    <n v="0"/>
  </r>
  <r>
    <s v="Metaldyne"/>
    <s v="Forged Products"/>
    <s v="Zell"/>
    <s v="3rd Party Sale"/>
    <b v="1"/>
    <s v="Germany"/>
    <s v="Europe"/>
    <x v="31"/>
    <s v="600518 - TRW - Lucas  Jablonec"/>
    <s v="Czech Republic"/>
    <s v="Europe"/>
    <s v="32323135"/>
    <m/>
    <m/>
    <m/>
    <m/>
    <s v="X"/>
    <s v="N"/>
    <s v="Brake Pistons"/>
    <s v="SAFETY - CRITICAL"/>
    <s v="Brake Products &amp; Assy"/>
    <s v="Cold/Warm Forging &amp; Machining"/>
    <s v="Light Vehicle"/>
    <s v="Multiple OEMs"/>
    <s v="Other"/>
    <s v="In Production"/>
    <n v="2054.2031566000001"/>
    <n v="4228.2243938000001"/>
    <n v="4189.2518411000001"/>
    <n v="4189.2518411000001"/>
    <n v="4189.2518299999992"/>
    <n v="18850.183062600001"/>
    <n v="0"/>
    <n v="0"/>
    <n v="4228.2243938000001"/>
    <n v="0"/>
  </r>
  <r>
    <s v="Metaldyne"/>
    <s v="Forged Products"/>
    <s v="Zell"/>
    <s v="3rd Party Sale"/>
    <b v="1"/>
    <s v="Germany"/>
    <s v="Europe"/>
    <x v="31"/>
    <s v="600518 - TRW - Lucas  Jablonec"/>
    <s v="Czech Republic"/>
    <s v="Europe"/>
    <s v="32354091"/>
    <m/>
    <m/>
    <m/>
    <m/>
    <s v="X"/>
    <s v="N"/>
    <s v="Brake Pistons"/>
    <s v="SAFETY - CRITICAL"/>
    <s v="Brake Products &amp; Assy"/>
    <s v="Cold/Warm Forging &amp; Machining"/>
    <s v="Light Vehicle"/>
    <s v="Multiple OEMs"/>
    <s v="Other"/>
    <s v="In Production"/>
    <n v="18489.222393232922"/>
    <n v="0"/>
    <n v="0"/>
    <n v="0"/>
    <n v="0"/>
    <n v="18489.222393232922"/>
    <n v="0"/>
    <n v="0"/>
    <n v="0"/>
    <n v="0"/>
  </r>
  <r>
    <s v="Metaldyne"/>
    <s v="Forged Products"/>
    <s v="Oslavany"/>
    <s v="3rd Party Sale"/>
    <b v="1"/>
    <s v="Czech Republic"/>
    <s v="Europe"/>
    <x v="31"/>
    <s v="600539 - ZF Getriebe  Brandenburg"/>
    <s v="Germany"/>
    <s v="Europe"/>
    <s v="1089403152"/>
    <m/>
    <m/>
    <m/>
    <m/>
    <s v="X"/>
    <s v="N"/>
    <s v="Shafts"/>
    <s v="Transmission"/>
    <s v="Transmission Shafts"/>
    <s v="Cold/Warm Forging &amp; Machining"/>
    <s v="Light Vehicle"/>
    <s v="Other"/>
    <s v="Other"/>
    <s v="In Production"/>
    <n v="17442.037226694512"/>
    <n v="0"/>
    <n v="0"/>
    <n v="0"/>
    <n v="0"/>
    <n v="17442.037226694512"/>
    <n v="0"/>
    <n v="0"/>
    <n v="0"/>
    <n v="0"/>
  </r>
  <r>
    <s v="Metaldyne"/>
    <s v="Forged Products"/>
    <s v="Oslavany"/>
    <s v="3rd Party Sale"/>
    <b v="1"/>
    <s v="Czech Republic"/>
    <s v="Europe"/>
    <x v="31"/>
    <s v="600539 - ZF Getriebe  Brandenburg"/>
    <s v="Germany"/>
    <s v="Europe"/>
    <s v="1095.402.007"/>
    <m/>
    <m/>
    <m/>
    <m/>
    <s v="X"/>
    <s v="N"/>
    <s v="No Data"/>
    <s v="Transmission"/>
    <s v="Transmission Shafts"/>
    <s v="Cold/Warm Forging &amp; Machining"/>
    <s v="Light Vehicle"/>
    <s v="Multiple OEMs"/>
    <s v="Other"/>
    <s v="In Production"/>
    <n v="16987.529919513301"/>
    <n v="0"/>
    <n v="0"/>
    <n v="0"/>
    <n v="0"/>
    <n v="16987.529919513301"/>
    <n v="0"/>
    <n v="0"/>
    <n v="0"/>
    <n v="0"/>
  </r>
  <r>
    <s v="Metaldyne"/>
    <s v="Forged Products"/>
    <s v="Oslavany"/>
    <s v="3rd Party Sale"/>
    <b v="1"/>
    <s v="Czech Republic"/>
    <s v="Europe"/>
    <x v="31"/>
    <s v="600539 - ZF Getriebe  Brandenburg"/>
    <s v="Germany"/>
    <s v="Europe"/>
    <s v="1067.403.024"/>
    <m/>
    <m/>
    <m/>
    <m/>
    <s v="X"/>
    <s v="N"/>
    <s v="Shafts"/>
    <s v="Transmission"/>
    <s v="Transmission Shafts"/>
    <s v="Cold/Warm Forging &amp; Machining"/>
    <s v="Light Vehicle"/>
    <s v="Multiple OEMs"/>
    <s v="Other"/>
    <s v="In Production"/>
    <n v="16776.055260109621"/>
    <n v="0"/>
    <n v="0"/>
    <n v="0"/>
    <n v="0"/>
    <n v="16776.055260109621"/>
    <n v="0"/>
    <n v="0"/>
    <n v="0"/>
    <n v="0"/>
  </r>
  <r>
    <s v="Metaldyne"/>
    <s v="Forged Products"/>
    <s v="Zell"/>
    <s v="3rd Party Sale"/>
    <b v="1"/>
    <s v="Germany"/>
    <s v="Europe"/>
    <x v="31"/>
    <s v="600488 - Lemförder Fahrwerktechnik  Wag"/>
    <s v="Germany"/>
    <s v="Europe"/>
    <s v="027 061 552106"/>
    <m/>
    <m/>
    <m/>
    <m/>
    <s v="X"/>
    <s v="N"/>
    <s v="Housings"/>
    <s v="SAFETY - CRITICAL"/>
    <s v="Steering Products &amp; Assy"/>
    <s v="Cold/Warm Forging &amp; Machining"/>
    <s v="Light Vehicle"/>
    <s v="Multiple OEMs"/>
    <s v="Other"/>
    <s v="In Production"/>
    <n v="3028.4476770706001"/>
    <n v="3335.5878876000002"/>
    <n v="3335.5878876000006"/>
    <n v="3335.5879098000009"/>
    <n v="3335.5879432000002"/>
    <n v="16370.799305270601"/>
    <n v="0"/>
    <n v="0"/>
    <n v="3335.5878876000002"/>
    <n v="0"/>
  </r>
  <r>
    <s v="Metaldyne"/>
    <s v="Forged Products"/>
    <s v="Zell"/>
    <s v="3rd Party Sale"/>
    <b v="1"/>
    <s v="Germany"/>
    <s v="Europe"/>
    <x v="31"/>
    <s v="131626 - ZF Lemforder Fahrwerktechnik"/>
    <s v="Germany"/>
    <s v="Europe"/>
    <s v="029 060 082 006"/>
    <m/>
    <m/>
    <m/>
    <m/>
    <s v="X"/>
    <s v="N"/>
    <s v="Housings"/>
    <s v="SAFETY - CRITICAL"/>
    <s v="Steering Products &amp; Assy"/>
    <s v="Cold/Warm Forging &amp; Machining"/>
    <s v="Light Vehicle"/>
    <s v="Multiple OEMs"/>
    <s v="Other"/>
    <s v="In Production"/>
    <n v="1752.0359530000001"/>
    <n v="3640.3380072"/>
    <n v="3640.3380182999999"/>
    <n v="3640.3380293999994"/>
    <n v="3640.3380404999998"/>
    <n v="16313.3880484"/>
    <n v="0"/>
    <n v="0"/>
    <n v="3640.3380072"/>
    <n v="0"/>
  </r>
  <r>
    <s v="Metaldyne"/>
    <s v="Forged Products"/>
    <s v="Zell"/>
    <s v="3rd Party Sale"/>
    <b v="1"/>
    <s v="Germany"/>
    <s v="Europe"/>
    <x v="31"/>
    <s v="600487 - Lemförder Fahrwerktechnik  Dam"/>
    <s v="Germany"/>
    <s v="Europe"/>
    <s v="02606011700601"/>
    <m/>
    <m/>
    <m/>
    <m/>
    <s v="X"/>
    <s v="N"/>
    <s v="Axial Housings"/>
    <s v="SAFETY - CRITICAL"/>
    <s v="Steering Products &amp; Assy"/>
    <s v="Cold/Warm Forging &amp; Machining"/>
    <s v="Light Vehicle"/>
    <s v="Jaguar Land Rover"/>
    <s v="Jaguar Land Rover"/>
    <s v="In Production"/>
    <n v="6347.4760995332636"/>
    <n v="2063.1837918000001"/>
    <n v="2063.1837697000001"/>
    <n v="2063.1837584999998"/>
    <n v="2063.1838252000002"/>
    <n v="14600.211244733264"/>
    <n v="0"/>
    <n v="0"/>
    <n v="2063.1837918000001"/>
    <n v="0"/>
  </r>
  <r>
    <s v="Metaldyne"/>
    <s v="Forged Products"/>
    <s v="Zell"/>
    <s v="3rd Party Sale"/>
    <b v="1"/>
    <s v="Germany"/>
    <s v="Europe"/>
    <x v="31"/>
    <s v="600487 - Lemförder Fahrwerktechnik  Dam"/>
    <s v="Germany"/>
    <s v="Europe"/>
    <s v="02506044200600"/>
    <m/>
    <m/>
    <m/>
    <m/>
    <s v="X"/>
    <s v="N"/>
    <s v="Axial Housings"/>
    <s v="SAFETY - CRITICAL"/>
    <s v="Steering Products &amp; Assy"/>
    <s v="Cold/Warm Forging &amp; Machining"/>
    <s v="Light Vehicle"/>
    <s v="Volkswagen"/>
    <s v="Volkswagen PQ24"/>
    <s v="In Production"/>
    <n v="2512.1752656679132"/>
    <n v="2624.9222392000001"/>
    <n v="2624.9222390999998"/>
    <n v="2624.9222391000003"/>
    <n v="2624.9222502999996"/>
    <n v="13011.864233367914"/>
    <n v="0"/>
    <n v="0"/>
    <n v="2624.9222392000001"/>
    <n v="0"/>
  </r>
  <r>
    <s v="Metaldyne"/>
    <s v="Forged Products"/>
    <s v="Zell"/>
    <s v="3rd Party Sale"/>
    <b v="1"/>
    <s v="Germany"/>
    <s v="Europe"/>
    <x v="31"/>
    <s v="600488 - Lemförder Fahrwerktechnik  Wag"/>
    <s v="Germany"/>
    <s v="Europe"/>
    <s v="035 060 146106"/>
    <m/>
    <m/>
    <m/>
    <m/>
    <s v="X"/>
    <s v="N"/>
    <s v="Housings"/>
    <s v="SAFETY - CRITICAL"/>
    <s v="Steering Products &amp; Assy"/>
    <s v="Cold/Warm Forging &amp; Machining"/>
    <s v="Light Vehicle"/>
    <s v="Multiple OEMs"/>
    <s v="Other"/>
    <s v="In Production"/>
    <n v="9796.3402744516006"/>
    <n v="0"/>
    <n v="0"/>
    <n v="0"/>
    <n v="0"/>
    <n v="9796.3402744516006"/>
    <n v="0"/>
    <n v="0"/>
    <n v="0"/>
    <n v="0"/>
  </r>
  <r>
    <s v="Metaldyne"/>
    <s v="Forged Products"/>
    <s v="Zell"/>
    <s v="3rd Party Sale"/>
    <b v="1"/>
    <s v="Germany"/>
    <s v="Europe"/>
    <x v="31"/>
    <s v="600487 - Lemförder Fahrwerktechnik  Dam"/>
    <s v="Germany"/>
    <s v="Europe"/>
    <s v="02606004700600"/>
    <m/>
    <m/>
    <m/>
    <m/>
    <s v="X"/>
    <s v="N"/>
    <s v="Axial Housings"/>
    <s v="SAFETY - CRITICAL"/>
    <s v="Steering Products &amp; Assy"/>
    <s v="Cold/Warm Forging &amp; Machining"/>
    <s v="Light Vehicle"/>
    <s v="Jaguar Land Rover"/>
    <s v="Jaguar Land Rover"/>
    <s v="In Production"/>
    <n v="1492.7322508889638"/>
    <n v="1997.0068781"/>
    <n v="1997.0068780000001"/>
    <n v="1997.0068891999997"/>
    <n v="1997.0068781000002"/>
    <n v="9480.7597742889648"/>
    <n v="0"/>
    <n v="0"/>
    <n v="1997.0068781"/>
    <n v="0"/>
  </r>
  <r>
    <s v="Metaldyne"/>
    <s v="Forged Products"/>
    <s v="Zell"/>
    <s v="3rd Party Sale"/>
    <b v="1"/>
    <s v="Germany"/>
    <s v="Europe"/>
    <x v="31"/>
    <s v="600487 - Lemförder Fahrwerktechnik  Dam"/>
    <s v="Germany"/>
    <s v="Europe"/>
    <s v="026060045006"/>
    <m/>
    <m/>
    <m/>
    <m/>
    <s v="X"/>
    <s v="N"/>
    <s v="Housings"/>
    <s v="OTHER SPECIALTY PRODUCTS"/>
    <s v="Specialty Products &amp; Other"/>
    <s v="Cold/Warm Forging &amp; Machining"/>
    <s v="Light Vehicle"/>
    <s v="Jaguar Land Rover"/>
    <s v="Jaguar Land Rover"/>
    <s v="In Production"/>
    <n v="941.03961418149208"/>
    <n v="1852.8180020000002"/>
    <n v="1852.8180130999999"/>
    <n v="1852.8180130000001"/>
    <n v="1852.8180242000001"/>
    <n v="8352.3116664814916"/>
    <n v="0"/>
    <n v="0"/>
    <n v="1852.8180020000002"/>
    <n v="0"/>
  </r>
  <r>
    <s v="Metaldyne"/>
    <s v="Forged Products"/>
    <s v="Zell"/>
    <s v="3rd Party Sale"/>
    <b v="1"/>
    <s v="Germany"/>
    <s v="Europe"/>
    <x v="31"/>
    <s v="600487 - Lemförder Fahrwerktechnik  Dam"/>
    <s v="Germany"/>
    <s v="Europe"/>
    <s v="025.060.470006"/>
    <m/>
    <m/>
    <m/>
    <m/>
    <s v="X"/>
    <s v="N"/>
    <s v="Housings"/>
    <s v="SAFETY - CRITICAL"/>
    <s v="Steering Products &amp; Assy"/>
    <s v="Cold/Warm Forging &amp; Machining"/>
    <s v="Light Vehicle"/>
    <s v="Multiple OEMs"/>
    <s v="Other"/>
    <s v="In Production"/>
    <n v="970.1528562292981"/>
    <n v="1761.3039159000002"/>
    <n v="1761.3039271999999"/>
    <n v="1761.3039383"/>
    <n v="1761.3038938999996"/>
    <n v="8015.3685315292987"/>
    <n v="0"/>
    <n v="0"/>
    <n v="1761.3039159000002"/>
    <n v="0"/>
  </r>
  <r>
    <s v="Metaldyne"/>
    <s v="Forged Products"/>
    <s v="Zell"/>
    <s v="3rd Party Sale"/>
    <b v="1"/>
    <s v="Germany"/>
    <s v="Europe"/>
    <x v="31"/>
    <s v="600487 - Lemförder Fahrwerktechnik  Dam"/>
    <s v="Germany"/>
    <s v="Europe"/>
    <s v="02906009000605"/>
    <m/>
    <m/>
    <m/>
    <m/>
    <s v="X"/>
    <s v="N"/>
    <s v="Housings"/>
    <s v="SAFETY - CRITICAL"/>
    <s v="Steering Products &amp; Assy"/>
    <s v="Cold/Warm Forging &amp; Machining"/>
    <s v="Light Vehicle"/>
    <s v="Multiple OEMs"/>
    <s v="Other"/>
    <s v="In Production"/>
    <n v="1765.6985869221539"/>
    <n v="1560.0976706000004"/>
    <n v="1560.0976708000003"/>
    <n v="1560.0976596"/>
    <n v="1560.0976704999998"/>
    <n v="8006.0892584221547"/>
    <n v="0"/>
    <n v="0"/>
    <n v="1560.0976706000004"/>
    <n v="0"/>
  </r>
  <r>
    <s v="Metaldyne"/>
    <s v="Forged Products"/>
    <s v="Oslavany"/>
    <s v="3rd Party Sale"/>
    <b v="1"/>
    <s v="Czech Republic"/>
    <s v="Europe"/>
    <x v="31"/>
    <s v="600539 - ZF Getriebe  Brandenburg"/>
    <s v="Germany"/>
    <s v="Europe"/>
    <s v="4460.480.762"/>
    <m/>
    <m/>
    <m/>
    <m/>
    <s v="X"/>
    <s v="N"/>
    <s v="No Data"/>
    <s v="Transmission"/>
    <s v="Transmission Shafts"/>
    <s v="Cold/Warm Forging &amp; Machining"/>
    <s v="Light Vehicle"/>
    <s v="Multiple OEMs"/>
    <s v="Other"/>
    <s v="In Production"/>
    <n v="7687.9263209220453"/>
    <n v="0"/>
    <n v="0"/>
    <n v="0"/>
    <n v="0"/>
    <n v="7687.9263209220453"/>
    <n v="0"/>
    <n v="0"/>
    <n v="0"/>
    <n v="0"/>
  </r>
  <r>
    <s v="Metaldyne"/>
    <s v="Forged Products"/>
    <s v="Zell"/>
    <s v="3rd Party Sale"/>
    <b v="1"/>
    <s v="Germany"/>
    <s v="Europe"/>
    <x v="31"/>
    <s v="601140 - ZF France SAS"/>
    <s v="France"/>
    <s v="Europe"/>
    <s v="02606007900601"/>
    <m/>
    <m/>
    <m/>
    <m/>
    <s v="X"/>
    <s v="N"/>
    <s v="No Data"/>
    <s v="SAFETY - CRITICAL"/>
    <s v="Steering Products &amp; Assy"/>
    <s v="Cold/Warm Forging &amp; Machining"/>
    <s v="Light Vehicle"/>
    <s v="Multiple OEMs"/>
    <s v="Other"/>
    <s v="In Production"/>
    <n v="6593.9509738280885"/>
    <n v="0"/>
    <n v="0"/>
    <n v="0"/>
    <n v="0"/>
    <n v="6593.9509738280885"/>
    <n v="0"/>
    <n v="0"/>
    <n v="0"/>
    <n v="0"/>
  </r>
  <r>
    <s v="Metaldyne"/>
    <s v="Forged Products"/>
    <s v="Zell"/>
    <s v="3rd Party Sale"/>
    <b v="1"/>
    <s v="Germany"/>
    <s v="Europe"/>
    <x v="31"/>
    <s v="600487 - Lemförder Fahrwerktechnik  Dam"/>
    <s v="Germany"/>
    <s v="Europe"/>
    <s v="029060017006"/>
    <m/>
    <m/>
    <m/>
    <m/>
    <s v="X"/>
    <s v="N"/>
    <s v="Housings"/>
    <s v="SAFETY - CRITICAL"/>
    <s v="Steering Products &amp; Assy"/>
    <s v="Cold/Warm Forging &amp; Machining"/>
    <s v="Light Vehicle"/>
    <s v="Multiple OEMs"/>
    <s v="Other"/>
    <s v="In Production"/>
    <n v="1606.6690246019991"/>
    <n v="1227.6614117000001"/>
    <n v="1227.6613784000001"/>
    <n v="1227.6613895"/>
    <n v="1227.6614008000001"/>
    <n v="6517.3146050019986"/>
    <n v="0"/>
    <n v="0"/>
    <n v="1227.6614117000001"/>
    <n v="0"/>
  </r>
  <r>
    <s v="Metaldyne"/>
    <s v="Forged Products"/>
    <s v="Zell"/>
    <s v="3rd Party Sale"/>
    <b v="1"/>
    <s v="Germany"/>
    <s v="Europe"/>
    <x v="31"/>
    <s v="601140 - ZF France SAS"/>
    <s v="France"/>
    <s v="Europe"/>
    <s v="02906011100602"/>
    <m/>
    <m/>
    <m/>
    <m/>
    <s v="X"/>
    <s v="N"/>
    <s v="Axial Housings"/>
    <s v="SAFETY - CRITICAL"/>
    <s v="Steering Products &amp; Assy"/>
    <s v="Cold/Warm Forging &amp; Machining"/>
    <s v="Light Vehicle"/>
    <s v="Multiple OEMs"/>
    <s v="Other"/>
    <s v="In Production"/>
    <n v="684.42057299999999"/>
    <n v="1422.3569936000004"/>
    <n v="1422.3570159000001"/>
    <n v="1422.3570047000001"/>
    <n v="1422.3569935999999"/>
    <n v="6373.8485808000005"/>
    <n v="0"/>
    <n v="0"/>
    <n v="1422.3569936000004"/>
    <n v="0"/>
  </r>
  <r>
    <s v="Metaldyne"/>
    <s v="Forged Products"/>
    <s v="Oslavany"/>
    <s v="3rd Party Sale"/>
    <b v="1"/>
    <s v="Czech Republic"/>
    <s v="Europe"/>
    <x v="31"/>
    <s v="600539 - ZF Getriebe  Brandenburg"/>
    <s v="Germany"/>
    <s v="Europe"/>
    <s v="1086.402.077"/>
    <m/>
    <m/>
    <m/>
    <m/>
    <s v="X"/>
    <s v="N"/>
    <s v="Drive Shafts"/>
    <s v="Transmission"/>
    <s v="Transmission Shafts"/>
    <s v="Cold/Warm Forging &amp; Machining"/>
    <s v="Light Vehicle"/>
    <s v="Multiple OEMs"/>
    <s v="Other"/>
    <s v="In Production"/>
    <n v="6266.7564961531134"/>
    <n v="0"/>
    <n v="0"/>
    <n v="0"/>
    <n v="0"/>
    <n v="6266.7564961531134"/>
    <n v="0"/>
    <n v="0"/>
    <n v="0"/>
    <n v="0"/>
  </r>
  <r>
    <s v="Metaldyne"/>
    <s v="Forged Products"/>
    <s v="Zell"/>
    <s v="3rd Party Sale"/>
    <b v="1"/>
    <s v="Germany"/>
    <s v="Europe"/>
    <x v="31"/>
    <s v="600487 - Lemförder Fahrwerktechnik  Dam"/>
    <s v="Germany"/>
    <s v="Europe"/>
    <s v="02206006100303"/>
    <m/>
    <m/>
    <m/>
    <m/>
    <s v="X"/>
    <s v="N"/>
    <s v="Tie Rods"/>
    <s v="SAFETY - CRITICAL"/>
    <s v="Steering Products &amp; Assy"/>
    <s v="Cold/Warm Forging &amp; Machining"/>
    <s v="Light Vehicle"/>
    <s v="Multiple OEMs"/>
    <s v="Other"/>
    <s v="In Production"/>
    <n v="5444.0340021112006"/>
    <n v="0"/>
    <n v="0"/>
    <n v="0"/>
    <n v="0"/>
    <n v="5444.0340021112006"/>
    <n v="0"/>
    <n v="0"/>
    <n v="0"/>
    <n v="0"/>
  </r>
  <r>
    <s v="Metaldyne"/>
    <s v="Forged Products"/>
    <s v="Zell"/>
    <s v="3rd Party Sale"/>
    <b v="1"/>
    <s v="Germany"/>
    <s v="Europe"/>
    <x v="31"/>
    <s v="600487 - Lemförder Fahrwerktechnik  Dam"/>
    <s v="Germany"/>
    <s v="Europe"/>
    <s v="02206006200303"/>
    <m/>
    <m/>
    <m/>
    <m/>
    <s v="X"/>
    <s v="N"/>
    <s v="Tie Rods"/>
    <s v="SAFETY - CRITICAL"/>
    <s v="Steering Products &amp; Assy"/>
    <s v="Cold/Warm Forging &amp; Machining"/>
    <s v="Light Vehicle"/>
    <s v="Multiple OEMs"/>
    <s v="Other"/>
    <s v="In Production"/>
    <n v="5443.6851902519993"/>
    <n v="0"/>
    <n v="0"/>
    <n v="0"/>
    <n v="0"/>
    <n v="5443.6851902519993"/>
    <n v="0"/>
    <n v="0"/>
    <n v="0"/>
    <n v="0"/>
  </r>
  <r>
    <s v="Metaldyne"/>
    <s v="Forged Products"/>
    <s v="Zell"/>
    <s v="3rd Party Sale"/>
    <b v="1"/>
    <s v="Germany"/>
    <s v="Europe"/>
    <x v="31"/>
    <s v="600487 - Lemförder Fahrwerktechnik  Dam"/>
    <s v="Germany"/>
    <s v="Europe"/>
    <s v="029.060.116.006-02"/>
    <m/>
    <m/>
    <m/>
    <m/>
    <s v="X"/>
    <s v="N"/>
    <s v="No Data"/>
    <s v="SAFETY - CRITICAL"/>
    <s v="Steering Products &amp; Assy"/>
    <s v="Cold/Warm Forging &amp; Machining"/>
    <s v="Light Vehicle"/>
    <s v="Multiple OEMs"/>
    <s v="Other"/>
    <s v="In Production"/>
    <n v="5163.1390621886994"/>
    <n v="0"/>
    <n v="0"/>
    <n v="0"/>
    <n v="0"/>
    <n v="5163.1390621886994"/>
    <n v="0"/>
    <n v="0"/>
    <n v="0"/>
    <n v="0"/>
  </r>
  <r>
    <s v="Metaldyne"/>
    <s v="Forged Products"/>
    <s v="Zell"/>
    <s v="3rd Party Sale"/>
    <b v="0"/>
    <s v="Germany"/>
    <s v="Europe"/>
    <x v="31"/>
    <s v="600498 - Nacam Bremen"/>
    <s v="Germany"/>
    <s v="Europe"/>
    <s v="Material Recovery EUR"/>
    <m/>
    <m/>
    <m/>
    <m/>
    <s v="X"/>
    <s v="N"/>
    <s v="Materials"/>
    <s v="OTHER SPECIALTY PRODUCTS"/>
    <s v="Specialty Products &amp; Other"/>
    <s v="Cold/Warm Forging &amp; Machining"/>
    <s v="Light Vehicle"/>
    <s v="Multiple OEMs"/>
    <s v="Other"/>
    <s v="In Production"/>
    <n v="311.16608879999995"/>
    <n v="1153.8590171000001"/>
    <n v="1156.0886964000003"/>
    <n v="1154.9738676000002"/>
    <n v="1154.9738454999999"/>
    <n v="4931.0615154000006"/>
    <n v="0"/>
    <n v="0"/>
    <n v="1153.8590171000001"/>
    <n v="0"/>
  </r>
  <r>
    <s v="Metaldyne"/>
    <s v="Forged Products"/>
    <s v="Oslavany"/>
    <s v="3rd Party Sale"/>
    <b v="1"/>
    <s v="Czech Republic"/>
    <s v="Europe"/>
    <x v="31"/>
    <s v="600539 - ZF Getriebe  Brandenburg"/>
    <s v="Germany"/>
    <s v="Europe"/>
    <s v="4460.480.861"/>
    <m/>
    <m/>
    <m/>
    <m/>
    <s v="X"/>
    <s v="N"/>
    <s v="No Data"/>
    <s v="Transmission"/>
    <s v="Transmission Shafts"/>
    <s v="Cold/Warm Forging &amp; Machining"/>
    <s v="Light Vehicle"/>
    <s v="Multiple OEMs"/>
    <s v="Other"/>
    <s v="In Production"/>
    <n v="4602.637162591257"/>
    <n v="0"/>
    <n v="0"/>
    <n v="0"/>
    <n v="0"/>
    <n v="4602.637162591257"/>
    <n v="0"/>
    <n v="0"/>
    <n v="0"/>
    <n v="0"/>
  </r>
  <r>
    <s v="Metaldyne"/>
    <s v="Forged Products"/>
    <s v="Nurnberg"/>
    <s v="3rd Party Sale"/>
    <b v="1"/>
    <s v="Germany"/>
    <s v="Europe"/>
    <x v="31"/>
    <s v="601096 - ZF Lemforder - Damme"/>
    <s v="Germany"/>
    <s v="Europe"/>
    <s v="022.090.061.003-01"/>
    <m/>
    <m/>
    <m/>
    <m/>
    <s v="X"/>
    <s v="N"/>
    <s v="Tie Rods"/>
    <s v="SAFETY - CRITICAL"/>
    <s v="Steering Products &amp; Assy"/>
    <s v="Cold/Warm Forging &amp; Machining"/>
    <s v="Light Vehicle"/>
    <s v="Multiple OEMs"/>
    <s v="Other"/>
    <s v="In Production"/>
    <n v="3745.4342678139992"/>
    <n v="0"/>
    <n v="0"/>
    <n v="0"/>
    <n v="0"/>
    <n v="3745.4342678139992"/>
    <n v="0"/>
    <n v="0"/>
    <n v="0"/>
    <n v="0"/>
  </r>
  <r>
    <s v="Metaldyne"/>
    <s v="Forged Products"/>
    <s v="Oslavany"/>
    <s v="3rd Party Sale"/>
    <b v="1"/>
    <s v="Czech Republic"/>
    <s v="Europe"/>
    <x v="31"/>
    <s v="600539 - ZF Getriebe  Brandenburg"/>
    <s v="Germany"/>
    <s v="Europe"/>
    <s v="4460.480.864"/>
    <m/>
    <m/>
    <m/>
    <m/>
    <s v="X"/>
    <s v="N"/>
    <s v="Pinion Shafts"/>
    <s v="Transmission"/>
    <s v="Transmission Shafts"/>
    <s v="Cold/Warm Forging &amp; Machining"/>
    <s v="Light Vehicle"/>
    <s v="Multiple OEMs"/>
    <s v="Other"/>
    <s v="In Production"/>
    <n v="3389.4010251524214"/>
    <n v="0"/>
    <n v="0"/>
    <n v="0"/>
    <n v="0"/>
    <n v="3389.4010251524214"/>
    <n v="0"/>
    <n v="0"/>
    <n v="0"/>
    <n v="0"/>
  </r>
  <r>
    <s v="Metaldyne"/>
    <s v="Forged Products"/>
    <s v="Zell"/>
    <s v="3rd Party Sale"/>
    <b v="1"/>
    <s v="Germany"/>
    <s v="Europe"/>
    <x v="31"/>
    <s v="601140 - ZF France SAS"/>
    <s v="France"/>
    <s v="Europe"/>
    <s v="02606008000601"/>
    <m/>
    <m/>
    <m/>
    <m/>
    <s v="X"/>
    <s v="N"/>
    <s v="Axial Housings"/>
    <s v="SAFETY - CRITICAL"/>
    <s v="Steering Products &amp; Assy"/>
    <s v="Cold/Warm Forging &amp; Machining"/>
    <s v="Light Vehicle"/>
    <s v="Multiple OEMs"/>
    <s v="Other"/>
    <s v="In Production"/>
    <n v="3334.35784294409"/>
    <n v="0"/>
    <n v="0"/>
    <n v="0"/>
    <n v="0"/>
    <n v="3334.35784294409"/>
    <n v="0"/>
    <n v="0"/>
    <n v="0"/>
    <n v="0"/>
  </r>
  <r>
    <s v="Metaldyne"/>
    <s v="Forged Products"/>
    <s v="Zell"/>
    <s v="3rd Party Sale"/>
    <b v="1"/>
    <s v="Germany"/>
    <s v="Europe"/>
    <x v="31"/>
    <s v="131626 - ZF Lemforder Fahrwerktechnik"/>
    <s v="Germany"/>
    <s v="Europe"/>
    <s v="026 060 079 006"/>
    <m/>
    <m/>
    <m/>
    <m/>
    <s v="X"/>
    <s v="N"/>
    <s v="Housings"/>
    <s v="SAFETY - CRITICAL"/>
    <s v="Steering Products &amp; Assy"/>
    <s v="Cold/Warm Forging &amp; Machining"/>
    <s v="Light Vehicle"/>
    <s v="Multiple OEMs"/>
    <s v="Other"/>
    <s v="In Production"/>
    <n v="331.560742"/>
    <n v="691.89400100000012"/>
    <n v="691.89402289999998"/>
    <n v="691.89401190000012"/>
    <n v="691.89401180000004"/>
    <n v="3099.1367896000002"/>
    <n v="0"/>
    <n v="0"/>
    <n v="691.89400100000012"/>
    <n v="0"/>
  </r>
  <r>
    <s v="Metaldyne"/>
    <s v="Forged Products"/>
    <s v="Zell"/>
    <s v="3rd Party Sale"/>
    <b v="1"/>
    <s v="Germany"/>
    <s v="Europe"/>
    <x v="31"/>
    <s v="601140 - ZF France SAS"/>
    <s v="France"/>
    <s v="Europe"/>
    <s v="02606008000600"/>
    <m/>
    <m/>
    <m/>
    <m/>
    <s v="X"/>
    <s v="N"/>
    <s v="Axial Housings"/>
    <s v="SAFETY - CRITICAL"/>
    <s v="Steering Products &amp; Assy"/>
    <s v="Cold/Warm Forging &amp; Machining"/>
    <s v="Light Vehicle"/>
    <s v="Multiple OEMs"/>
    <s v="Other"/>
    <s v="In Production"/>
    <n v="323.64170160000003"/>
    <n v="673.70116710000002"/>
    <n v="673.70118919999982"/>
    <n v="673.70117809999999"/>
    <n v="673.70118939999998"/>
    <n v="3018.4464253999995"/>
    <n v="0"/>
    <n v="0"/>
    <n v="673.70116710000002"/>
    <n v="0"/>
  </r>
  <r>
    <s v="Metaldyne"/>
    <s v="Forged Products"/>
    <s v="Zell"/>
    <s v="3rd Party Sale"/>
    <b v="1"/>
    <s v="Germany"/>
    <s v="Europe"/>
    <x v="31"/>
    <s v="600487 - Lemförder Fahrwerktechnik  Dam"/>
    <s v="Germany"/>
    <s v="Europe"/>
    <s v="02906020700602"/>
    <m/>
    <m/>
    <m/>
    <m/>
    <s v="X"/>
    <s v="N"/>
    <s v="No Data"/>
    <s v="SAFETY - CRITICAL"/>
    <s v="Steering Products &amp; Assy"/>
    <s v="Cold/Warm Forging &amp; Machining"/>
    <s v="Light Vehicle"/>
    <s v="Multiple OEMs"/>
    <s v="Other"/>
    <s v="In Production"/>
    <n v="2827.1849920618238"/>
    <n v="0"/>
    <n v="0"/>
    <n v="0"/>
    <n v="0"/>
    <n v="2827.1849920618238"/>
    <n v="0"/>
    <n v="0"/>
    <n v="0"/>
    <n v="0"/>
  </r>
  <r>
    <s v="Metaldyne"/>
    <s v="Forged Products"/>
    <s v="Zell"/>
    <s v="3rd Party Sale"/>
    <b v="1"/>
    <s v="Germany"/>
    <s v="Europe"/>
    <x v="31"/>
    <s v="600487 - Lemförder Fahrwerktechnik  Dam"/>
    <s v="Germany"/>
    <s v="Europe"/>
    <s v="02206065200300"/>
    <m/>
    <m/>
    <m/>
    <m/>
    <s v="X"/>
    <s v="N"/>
    <s v="Tie Rods"/>
    <s v="SAFETY - CRITICAL"/>
    <s v="Steering Products &amp; Assy"/>
    <s v="Cold/Warm Forging &amp; Machining"/>
    <s v="Light Vehicle"/>
    <s v="Multiple OEMs"/>
    <s v="Other"/>
    <s v="In Production"/>
    <n v="2768.50009068902"/>
    <n v="0"/>
    <n v="0"/>
    <n v="0"/>
    <n v="0"/>
    <n v="2768.50009068902"/>
    <n v="0"/>
    <n v="0"/>
    <n v="0"/>
    <n v="0"/>
  </r>
  <r>
    <s v="Metaldyne"/>
    <s v="Forged Products"/>
    <s v="Oslavany"/>
    <s v="3rd Party Sale"/>
    <b v="1"/>
    <s v="Czech Republic"/>
    <s v="Europe"/>
    <x v="31"/>
    <s v="600539 - ZF Getriebe  Brandenburg"/>
    <s v="Germany"/>
    <s v="Europe"/>
    <s v="4460.480.836"/>
    <m/>
    <m/>
    <m/>
    <m/>
    <s v="X"/>
    <s v="N"/>
    <s v="Pinion Shafts"/>
    <s v="Transmission"/>
    <s v="Transmission Shafts"/>
    <s v="Cold/Warm Forging &amp; Machining"/>
    <s v="Light Vehicle"/>
    <s v="Multiple OEMs"/>
    <s v="Other"/>
    <s v="In Production"/>
    <n v="2546.4840988237843"/>
    <n v="0"/>
    <n v="0"/>
    <n v="0"/>
    <n v="0"/>
    <n v="2546.4840988237843"/>
    <n v="0"/>
    <n v="0"/>
    <n v="0"/>
    <n v="0"/>
  </r>
  <r>
    <s v="Metaldyne"/>
    <s v="Forged Products"/>
    <s v="Oslavany"/>
    <s v="3rd Party Sale"/>
    <b v="1"/>
    <s v="Czech Republic"/>
    <s v="Europe"/>
    <x v="31"/>
    <s v="600518 - TRW - Lucas  Jablonec"/>
    <s v="Czech Republic"/>
    <s v="Europe"/>
    <s v="1-619185"/>
    <m/>
    <m/>
    <m/>
    <m/>
    <s v="X"/>
    <s v="N"/>
    <s v="Brake Pistons"/>
    <s v="SAFETY - CRITICAL"/>
    <s v="Brake Products &amp; Assy"/>
    <s v="Cold/Warm Forging &amp; Machining"/>
    <s v="Light Vehicle"/>
    <s v="Multiple OEMs"/>
    <s v="Other"/>
    <s v="In Production"/>
    <n v="2150.22156894"/>
    <n v="0"/>
    <n v="0"/>
    <n v="0"/>
    <n v="0"/>
    <n v="2150.22156894"/>
    <n v="0"/>
    <n v="0"/>
    <n v="0"/>
    <n v="0"/>
  </r>
  <r>
    <s v="Metaldyne"/>
    <s v="Forged Products"/>
    <s v="Zell"/>
    <s v="3rd Party Sale"/>
    <b v="1"/>
    <s v="Germany"/>
    <s v="Europe"/>
    <x v="31"/>
    <s v="600543 - ZF Getriebe  Gotha"/>
    <s v="Germany"/>
    <s v="Europe"/>
    <s v="0501.329.262"/>
    <m/>
    <m/>
    <m/>
    <m/>
    <s v="X"/>
    <s v="N"/>
    <s v="Bevel Gears"/>
    <s v="DRIVELINE"/>
    <s v="Differential Gears and Pinions"/>
    <s v="Cold/Warm Forging &amp; Machining"/>
    <s v="Light Vehicle"/>
    <s v="Multiple OEMs"/>
    <s v="Other"/>
    <s v="In Production"/>
    <n v="1471.9201616000003"/>
    <n v="0"/>
    <n v="0"/>
    <n v="0"/>
    <n v="0"/>
    <n v="1471.9201616000003"/>
    <n v="0"/>
    <n v="0"/>
    <n v="0"/>
    <n v="0"/>
  </r>
  <r>
    <s v="Metaldyne"/>
    <s v="Forged Products"/>
    <s v="Oslavany"/>
    <s v="3rd Party Sale"/>
    <b v="1"/>
    <s v="Czech Republic"/>
    <s v="Europe"/>
    <x v="31"/>
    <s v="600518 - TRW - Lucas  Jablonec"/>
    <s v="Czech Republic"/>
    <s v="Europe"/>
    <s v="A005A275-B"/>
    <m/>
    <m/>
    <m/>
    <m/>
    <s v="X"/>
    <s v="N"/>
    <s v="Brake Pistons"/>
    <s v="SAFETY - CRITICAL"/>
    <s v="Brake Products &amp; Assy"/>
    <s v="Cold/Warm Forging &amp; Machining"/>
    <s v="Light Vehicle"/>
    <s v="Multiple OEMs"/>
    <s v="Other"/>
    <s v="In Production"/>
    <n v="1070.5498336100002"/>
    <n v="0"/>
    <n v="0"/>
    <n v="0"/>
    <n v="0"/>
    <n v="1070.5498336100002"/>
    <n v="0"/>
    <n v="0"/>
    <n v="0"/>
    <n v="0"/>
  </r>
  <r>
    <s v="Metaldyne"/>
    <s v="Forged Products"/>
    <s v="Zell"/>
    <s v="3rd Party Sale"/>
    <b v="1"/>
    <s v="Germany"/>
    <s v="Europe"/>
    <x v="31"/>
    <s v="600543 - ZF Getriebe  Gotha"/>
    <s v="Germany"/>
    <s v="Europe"/>
    <s v="0899.327.549"/>
    <m/>
    <m/>
    <m/>
    <m/>
    <s v="X"/>
    <s v="N"/>
    <s v="Bevel Gears"/>
    <s v="DRIVELINE"/>
    <s v="Differential Gears and Pinions"/>
    <s v="Cold/Warm Forging &amp; Machining"/>
    <s v="Light Vehicle"/>
    <s v="Multiple OEMs"/>
    <s v="Other"/>
    <s v="In Production"/>
    <n v="935.59489760000019"/>
    <n v="0"/>
    <n v="0"/>
    <n v="0"/>
    <n v="0"/>
    <n v="935.59489760000019"/>
    <n v="0"/>
    <n v="0"/>
    <n v="0"/>
    <n v="0"/>
  </r>
  <r>
    <s v="Metaldyne"/>
    <s v="Forged Products"/>
    <s v="Zell"/>
    <s v="3rd Party Sale"/>
    <b v="1"/>
    <s v="Germany"/>
    <s v="Europe"/>
    <x v="31"/>
    <s v="600487 - Lemförder Fahrwerktechnik  Dam"/>
    <s v="Germany"/>
    <s v="Europe"/>
    <s v="026061021006"/>
    <m/>
    <m/>
    <m/>
    <m/>
    <s v="X"/>
    <s v="N"/>
    <s v="Axial Housings"/>
    <s v="SAFETY - CRITICAL"/>
    <s v="Steering Products &amp; Assy"/>
    <s v="Cold/Warm Forging &amp; Machining"/>
    <s v="Light Vehicle"/>
    <s v="Multiple OEMs"/>
    <s v="Other"/>
    <s v="In Production"/>
    <n v="889.29765868934498"/>
    <n v="0"/>
    <n v="0"/>
    <n v="0"/>
    <n v="0"/>
    <n v="889.29765868934498"/>
    <n v="0"/>
    <n v="0"/>
    <n v="0"/>
    <n v="0"/>
  </r>
  <r>
    <s v="Metaldyne"/>
    <s v="Forged Products"/>
    <s v="Oslavany"/>
    <s v="3rd Party Sale"/>
    <b v="1"/>
    <s v="Czech Republic"/>
    <s v="Europe"/>
    <x v="31"/>
    <s v="600539 - ZF Getriebe  Brandenburg"/>
    <s v="Germany"/>
    <s v="Europe"/>
    <s v="4460.480.641"/>
    <m/>
    <m/>
    <m/>
    <m/>
    <s v="X"/>
    <s v="N"/>
    <s v="No Data"/>
    <s v="Transmission"/>
    <s v="Transmission Shafts"/>
    <s v="Cold/Warm Forging &amp; Machining"/>
    <s v="Light Vehicle"/>
    <s v="Multiple OEMs"/>
    <s v="Other"/>
    <s v="In Production"/>
    <n v="794.13675189732396"/>
    <n v="0"/>
    <n v="0"/>
    <n v="0"/>
    <n v="0"/>
    <n v="794.13675189732396"/>
    <n v="0"/>
    <n v="0"/>
    <n v="0"/>
    <n v="0"/>
  </r>
  <r>
    <s v="Metaldyne"/>
    <s v="Forged Products"/>
    <s v="Zell"/>
    <s v="3rd Party Sale"/>
    <b v="1"/>
    <s v="Germany"/>
    <s v="Europe"/>
    <x v="31"/>
    <s v="600543 - ZF Getriebe  Gotha"/>
    <s v="Germany"/>
    <s v="Europe"/>
    <s v="0501.334.813"/>
    <m/>
    <m/>
    <m/>
    <m/>
    <s v="X"/>
    <s v="N"/>
    <s v="No Data"/>
    <s v="DRIVELINE"/>
    <s v="Differential Gears and Pinions"/>
    <s v="Cold/Warm Forging &amp; Machining"/>
    <s v="Light Vehicle"/>
    <s v="Multiple OEMs"/>
    <s v="Other"/>
    <s v="In Production"/>
    <n v="448.57777049999993"/>
    <n v="0"/>
    <n v="0"/>
    <n v="0"/>
    <n v="0"/>
    <n v="448.57777049999993"/>
    <n v="0"/>
    <n v="0"/>
    <n v="0"/>
    <n v="0"/>
  </r>
  <r>
    <s v="Metaldyne"/>
    <s v="Forged Products"/>
    <s v="Zell"/>
    <s v="3rd Party Sale"/>
    <b v="1"/>
    <s v="Germany"/>
    <s v="Europe"/>
    <x v="31"/>
    <s v="600543 - ZF Getriebe  Gotha"/>
    <s v="Germany"/>
    <s v="Europe"/>
    <s v="0501.334.671"/>
    <m/>
    <m/>
    <m/>
    <m/>
    <s v="X"/>
    <s v="N"/>
    <s v="Differential Gears"/>
    <s v="DRIVELINE"/>
    <s v="Differential Gears and Pinions"/>
    <s v="Cold/Warm Forging &amp; Machining"/>
    <s v="Light Vehicle"/>
    <s v="Multiple OEMs"/>
    <s v="Other"/>
    <s v="In Production"/>
    <n v="43.070048798000002"/>
    <n v="0"/>
    <n v="0"/>
    <n v="0"/>
    <n v="0"/>
    <n v="43.070048798000002"/>
    <n v="0"/>
    <n v="0"/>
    <n v="0"/>
    <n v="0"/>
  </r>
  <r>
    <s v="Metaldyne"/>
    <s v="Forged Products"/>
    <s v="Oslavany"/>
    <s v="3rd Party Sale"/>
    <b v="1"/>
    <s v="Czech Republic"/>
    <s v="Europe"/>
    <x v="31"/>
    <s v="600539 - ZF Getriebe  Brandenburg"/>
    <s v="Germany"/>
    <s v="Europe"/>
    <s v="4460.480.761"/>
    <m/>
    <m/>
    <m/>
    <m/>
    <s v="X"/>
    <s v="N"/>
    <s v="Pinions"/>
    <s v="SAFETY - CRITICAL"/>
    <s v="Steering Products &amp; Assy"/>
    <s v="Cold/Warm Forging &amp; Machining"/>
    <s v="Light Vehicle"/>
    <s v="Volkswagen"/>
    <s v="Volkswagen MSB M/H"/>
    <s v="Awarded"/>
    <n v="14.337424662099998"/>
    <n v="0"/>
    <n v="0"/>
    <n v="0"/>
    <n v="0"/>
    <n v="14.337424662099998"/>
    <n v="0"/>
    <n v="0"/>
    <n v="0"/>
    <n v="0"/>
  </r>
  <r>
    <s v="Metaldyne"/>
    <s v="Forged Products"/>
    <s v="Zell"/>
    <s v="3rd Party Sale"/>
    <b v="1"/>
    <s v="Germany"/>
    <s v="Europe"/>
    <x v="31"/>
    <s v="600538 - ZF Getriebe  Passau"/>
    <s v="Germany"/>
    <s v="Europe"/>
    <s v="5869.400.854"/>
    <n v="99"/>
    <s v="SCAN von Kopierer VT "/>
    <m/>
    <m/>
    <s v="X"/>
    <s v="Y"/>
    <s v="Drive Shafts"/>
    <s v="DRIVELINE"/>
    <s v="Driveline Shaft Products"/>
    <s v="Cold/Warm Forging &amp; Machining"/>
    <s v="Light Vehicle"/>
    <s v="Multiple OEMs"/>
    <s v="Other"/>
    <s v="In Production"/>
    <n v="654393.56895288604"/>
    <n v="0"/>
    <n v="0"/>
    <n v="0"/>
    <n v="0"/>
    <n v="654393.56895288604"/>
    <n v="1"/>
    <n v="0"/>
    <n v="0"/>
    <n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9">
  <r>
    <s v="HHI"/>
    <s v="Gearing"/>
    <s v="Subiaco"/>
    <s v="3rd Party Sale"/>
    <s v="True"/>
    <s v="United States"/>
    <s v="North America"/>
    <x v="0"/>
    <s v="Aisin"/>
    <s v="United States"/>
    <s v="North America"/>
    <s v="225111-21440"/>
    <m/>
    <m/>
    <m/>
    <m/>
    <s v="X"/>
    <s v="N"/>
    <s v="VVT Housing"/>
    <s v="Engine"/>
    <s v="VVT Products"/>
    <s v="Powder Metal Forming &amp; Machining"/>
    <s v="Light Vehicle"/>
    <s v="General Motors"/>
    <s v="GM High Feature V6"/>
    <s v="In Production"/>
    <n v="2630918.5375000001"/>
    <n v="4158160.16"/>
    <n v="5238405.4800000004"/>
    <n v="5654537.5199999996"/>
    <n v="5375127.2400000002"/>
    <n v="23057148.9375"/>
    <n v="0"/>
    <n v="0"/>
    <n v="4158160.16"/>
    <n v="1"/>
    <n v="1"/>
  </r>
  <r>
    <s v="HHI"/>
    <s v="Gearing"/>
    <s v="Subiaco"/>
    <s v="3rd Party Sale"/>
    <s v="True"/>
    <s v="United States"/>
    <s v="North America"/>
    <x v="0"/>
    <s v="Aisin"/>
    <s v="United States"/>
    <s v="North America"/>
    <s v="225107-20010"/>
    <m/>
    <m/>
    <m/>
    <m/>
    <s v="X"/>
    <s v="N"/>
    <s v="VVT Housing Sprocket"/>
    <s v="Engine"/>
    <s v="VVT Products"/>
    <s v="Powder Metal Forming &amp; Machining"/>
    <s v="Light Vehicle"/>
    <s v="General Motors"/>
    <s v="GM High Feature V6"/>
    <s v="In Production"/>
    <n v="2116777.4468999999"/>
    <n v="3361463.49"/>
    <n v="4278573.42"/>
    <n v="4574391"/>
    <n v="4348354.5"/>
    <n v="18679559.856899999"/>
    <n v="0"/>
    <n v="0"/>
    <n v="3361463.49"/>
    <n v="1"/>
    <n v="1"/>
  </r>
  <r>
    <s v="HHI"/>
    <s v="Gearing"/>
    <s v="Subiaco"/>
    <s v="3rd Party Sale"/>
    <s v="True"/>
    <s v="United States"/>
    <s v="North America"/>
    <x v="0"/>
    <s v="Aisin"/>
    <s v="United States"/>
    <s v="North America"/>
    <s v="225111-21410"/>
    <m/>
    <m/>
    <m/>
    <m/>
    <s v="X"/>
    <s v="N"/>
    <s v="VVT Housing"/>
    <s v="Engine"/>
    <s v="VVT Products"/>
    <s v="Powder Metal Forming &amp; Machining"/>
    <s v="Light Vehicle"/>
    <s v="RenaultNissan"/>
    <s v="RenaultNissan QR"/>
    <s v="In Production"/>
    <n v="2445835.8199999998"/>
    <n v="2380724.37"/>
    <n v="2084281.74"/>
    <n v="2001086.1"/>
    <n v="1592848.8"/>
    <n v="10504776.83"/>
    <n v="0"/>
    <n v="0"/>
    <n v="2380724.37"/>
    <n v="1"/>
    <n v="1"/>
  </r>
  <r>
    <s v="HHI"/>
    <s v="Gearing"/>
    <s v="Subiaco"/>
    <s v="3rd Party Sale"/>
    <s v="True"/>
    <s v="United States"/>
    <s v="North America"/>
    <x v="0"/>
    <s v="Aisin"/>
    <s v="United States"/>
    <s v="North America"/>
    <s v="225111-21630"/>
    <m/>
    <m/>
    <m/>
    <m/>
    <s v="X"/>
    <s v="N"/>
    <s v="VVT Housing"/>
    <s v="Engine"/>
    <s v="Engine Products"/>
    <s v="Powder Metal Forming &amp; Machining"/>
    <s v="Light Vehicle"/>
    <s v="General Motors"/>
    <s v="GM SGE"/>
    <s v="Awarded"/>
    <n v="315034"/>
    <n v="1852520"/>
    <n v="2360180"/>
    <n v="2767500"/>
    <n v="2434800"/>
    <n v="9730034"/>
    <n v="0"/>
    <n v="0"/>
    <n v="1852520"/>
    <n v="1"/>
    <n v="1"/>
  </r>
  <r>
    <s v="HHI"/>
    <s v="Gearing"/>
    <s v="Subiaco"/>
    <s v="3rd Party Sale"/>
    <s v="True"/>
    <s v="United States"/>
    <s v="North America"/>
    <x v="0"/>
    <s v="Aisin"/>
    <s v="United States"/>
    <s v="North America"/>
    <s v="225117-20990"/>
    <m/>
    <m/>
    <m/>
    <m/>
    <s v="X"/>
    <s v="N"/>
    <s v="VVT Housing Sprocket"/>
    <s v="Engine"/>
    <s v="VVT Products"/>
    <s v="Powder Metal Forming &amp; Machining"/>
    <s v="Light Vehicle"/>
    <s v="General Motors"/>
    <s v="GM High Feature V6"/>
    <s v="In Production"/>
    <n v="910321.64690000005"/>
    <n v="1452799.81"/>
    <n v="1849167.98"/>
    <n v="2012732.04"/>
    <n v="1913275.98"/>
    <n v="8138297.4569000006"/>
    <n v="0"/>
    <n v="0"/>
    <n v="1452799.81"/>
    <n v="1"/>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Toyota"/>
    <s v="Toyota TB"/>
    <s v="In Production"/>
    <n v="1620175.831"/>
    <n v="1544972.9708"/>
    <n v="1567538.3958999999"/>
    <n v="1575978.3881999999"/>
    <n v="1396207.2859"/>
    <n v="7704872.8717999998"/>
    <n v="1"/>
    <n v="1544972.9708"/>
    <n v="0"/>
    <n v="0"/>
    <n v="1"/>
  </r>
  <r>
    <s v="HHI"/>
    <s v="Forging, Impact"/>
    <s v="Net"/>
    <s v="3rd Party Sale"/>
    <s v="True"/>
    <s v="United States"/>
    <s v="North America"/>
    <x v="0"/>
    <s v="Aisin"/>
    <s v="United States"/>
    <s v="North America"/>
    <s v="35713-TBF040"/>
    <n v="167"/>
    <s v="NET P.O. 031041"/>
    <m/>
    <m/>
    <s v="X"/>
    <s v="N"/>
    <s v="Intermediate Shaft"/>
    <s v="Transmission"/>
    <s v="Transmission Shafts"/>
    <s v="Hot Forging &amp; Machining"/>
    <s v="Light Vehicle"/>
    <s v="Toyota"/>
    <s v="Toyota TB"/>
    <s v="In Production"/>
    <n v="1354278.2651"/>
    <n v="1253082.2072000001"/>
    <n v="1384584.1103999999"/>
    <n v="1620894.2378"/>
    <n v="1428885.1561"/>
    <n v="7041723.9766000006"/>
    <n v="1"/>
    <n v="1253082.2072000001"/>
    <n v="0"/>
    <n v="0"/>
    <n v="1"/>
  </r>
  <r>
    <s v="HHI"/>
    <s v="Forging, Impact"/>
    <s v="Net"/>
    <s v="3rd Party Sale"/>
    <s v="True"/>
    <s v="United States"/>
    <s v="North America"/>
    <x v="0"/>
    <s v="Aisin"/>
    <s v="United States"/>
    <s v="North America"/>
    <s v="35713-TBF080"/>
    <n v="167"/>
    <s v="NET P.O. 031041"/>
    <m/>
    <m/>
    <s v="X"/>
    <s v="N"/>
    <s v="Intermediate Shaft"/>
    <s v="Transmission"/>
    <s v="Transmission Shafts"/>
    <s v="Hot Forging &amp; Machining"/>
    <s v="Light Vehicle"/>
    <s v="Toyota"/>
    <s v="Toyota TB"/>
    <s v="In Production"/>
    <n v="1340742.2067"/>
    <n v="1468101.4461000001"/>
    <n v="1381928.1078999999"/>
    <n v="1118150.2645"/>
    <n v="776666.66500000004"/>
    <n v="6085588.6902000001"/>
    <n v="1"/>
    <n v="1468101.4461000001"/>
    <n v="0"/>
    <n v="0"/>
    <n v="1"/>
  </r>
  <r>
    <s v="HHI"/>
    <s v="Forging, Impact"/>
    <s v="Omni"/>
    <s v="3rd Party Sale"/>
    <s v="True"/>
    <s v="United States"/>
    <s v="North America"/>
    <x v="0"/>
    <s v="Aisin"/>
    <s v="United States"/>
    <s v="North America"/>
    <s v="35771-TBF200"/>
    <m/>
    <m/>
    <m/>
    <m/>
    <s v="X"/>
    <s v="N"/>
    <s v="Output Shaft"/>
    <s v="Transmission"/>
    <s v="Transmission Shafts"/>
    <s v="Hot Forging &amp; Machining"/>
    <s v="Light Vehicle"/>
    <s v="Toyota"/>
    <s v="Toyota TB"/>
    <s v="In Production"/>
    <n v="1192821.6094"/>
    <n v="1286620.1850000001"/>
    <n v="1211099.2756000001"/>
    <n v="979928.67189999996"/>
    <n v="680658.00959999999"/>
    <n v="5351127.7515000012"/>
    <n v="0"/>
    <n v="0"/>
    <n v="1286620.1850000001"/>
    <n v="1"/>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Toyota"/>
    <s v="Toyota TB"/>
    <s v="In Production"/>
    <n v="1142797.2069000001"/>
    <n v="1011507.6379"/>
    <n v="1039584.2351"/>
    <n v="1048136.5533"/>
    <n v="918625.10679999995"/>
    <n v="5160650.74"/>
    <n v="1"/>
    <n v="1011507.6379"/>
    <n v="0"/>
    <n v="0"/>
    <n v="1"/>
  </r>
  <r>
    <s v="HHI"/>
    <s v="Forging, Impact"/>
    <s v="Net"/>
    <s v="3rd Party Sale"/>
    <s v="True"/>
    <s v="United States"/>
    <s v="North America"/>
    <x v="0"/>
    <s v="Aisin"/>
    <s v="United States"/>
    <s v="North America"/>
    <s v="35711-TBF050"/>
    <n v="167"/>
    <s v="NET P.O. 031041"/>
    <m/>
    <m/>
    <s v="X"/>
    <s v="N"/>
    <s v="Input shaft"/>
    <s v="Transmission"/>
    <s v="Transmission Shafts"/>
    <s v="Hot Forging &amp; Machining"/>
    <s v="Light Vehicle"/>
    <s v="Toyota"/>
    <s v="Toyota TB"/>
    <s v="In Production"/>
    <n v="1155056.8676"/>
    <n v="1225305.0211"/>
    <n v="1153383.1357"/>
    <n v="933229.19689999998"/>
    <n v="648220.57559999998"/>
    <n v="5115194.7969000004"/>
    <n v="1"/>
    <n v="1225305.0211"/>
    <n v="0"/>
    <n v="0"/>
    <n v="1"/>
  </r>
  <r>
    <s v="HHI"/>
    <s v="Forging, Impact"/>
    <s v="Omni"/>
    <s v="3rd Party Sale"/>
    <s v="True"/>
    <s v="United States"/>
    <s v="North America"/>
    <x v="0"/>
    <s v="Aisin"/>
    <s v="United States"/>
    <s v="North America"/>
    <s v="35771-TBF190"/>
    <m/>
    <m/>
    <m/>
    <m/>
    <s v="X"/>
    <s v="N"/>
    <s v="Output Shaft"/>
    <s v="Transmission"/>
    <s v="Transmission Shafts"/>
    <s v="Hot Forging &amp; Machining"/>
    <s v="Light Vehicle"/>
    <s v="Toyota"/>
    <s v="Toyota TB"/>
    <s v="In Production"/>
    <n v="1026911.875"/>
    <n v="1078286.4040000001"/>
    <n v="1014994.0892"/>
    <n v="821255.39150000003"/>
    <n v="570443.6213"/>
    <n v="4511891.3810000001"/>
    <n v="0"/>
    <n v="0"/>
    <n v="1078286.4040000001"/>
    <n v="1"/>
    <n v="1"/>
  </r>
  <r>
    <s v="HHI"/>
    <s v="Forging, Impact"/>
    <s v="Omni"/>
    <s v="3rd Party Sale"/>
    <s v="True"/>
    <s v="United States"/>
    <s v="North America"/>
    <x v="0"/>
    <s v="Aisin"/>
    <s v="United States"/>
    <s v="North America"/>
    <s v="35771-TBF080"/>
    <m/>
    <m/>
    <m/>
    <m/>
    <s v="X"/>
    <s v="N"/>
    <s v="Output Shaft"/>
    <s v="Transmission"/>
    <s v="Transmission Shafts"/>
    <s v="Hot Forging &amp; Machining"/>
    <s v="Light Vehicle"/>
    <s v="Toyota"/>
    <s v="Toyota TB"/>
    <s v="In Production"/>
    <n v="887536.98439999996"/>
    <n v="705094.64500000002"/>
    <n v="605022.85109999997"/>
    <n v="758263.53960000002"/>
    <n v="649526.48239999998"/>
    <n v="3605444.5025000004"/>
    <n v="0"/>
    <n v="0"/>
    <n v="705094.64500000002"/>
    <n v="1"/>
    <n v="1"/>
  </r>
  <r>
    <s v="HHI"/>
    <s v="Forging, Impact"/>
    <s v="Omni"/>
    <s v="3rd Party Sale"/>
    <s v="True"/>
    <s v="United States"/>
    <s v="North America"/>
    <x v="0"/>
    <s v="Aisin"/>
    <s v="United States"/>
    <s v="North America"/>
    <s v="35771-TBF160"/>
    <m/>
    <m/>
    <m/>
    <m/>
    <s v="X"/>
    <s v="N"/>
    <s v="Output Shaft"/>
    <s v="Transmission"/>
    <s v="Transmission Shafts"/>
    <s v="Hot Forging &amp; Machining"/>
    <s v="Light Vehicle"/>
    <s v="Toyota"/>
    <s v="Toyota TB"/>
    <s v="In Production"/>
    <n v="388728.6557"/>
    <n v="350170.3873"/>
    <n v="421711.1176"/>
    <n v="528522.45860000001"/>
    <n v="452730.8983"/>
    <n v="2141863.5175000001"/>
    <n v="0"/>
    <n v="0"/>
    <n v="350170.3873"/>
    <n v="1"/>
    <n v="1"/>
  </r>
  <r>
    <s v="HHI"/>
    <s v="Forging, Impact"/>
    <s v="Net"/>
    <s v="3rd Party Sale"/>
    <s v="True"/>
    <s v="United States"/>
    <s v="North America"/>
    <x v="0"/>
    <s v="Aisin"/>
    <s v="United States"/>
    <s v="North America"/>
    <s v="35711-TBF060"/>
    <n v="167"/>
    <s v="NET P.O. 031041"/>
    <m/>
    <m/>
    <s v="X"/>
    <s v="N"/>
    <s v="Input shaft"/>
    <s v="Transmission"/>
    <s v="Transmission Shafts"/>
    <s v="Hot Forging &amp; Machining"/>
    <s v="Light Vehicle"/>
    <s v="Toyota"/>
    <s v="Toyota TB"/>
    <s v="In Production"/>
    <n v="218668.40429999999"/>
    <n v="242687.3089"/>
    <n v="228442.261"/>
    <n v="184837.96160000001"/>
    <n v="128388.364"/>
    <n v="1003024.2998000002"/>
    <n v="1"/>
    <n v="242687.3089"/>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Mazda"/>
    <s v="Toyota TB"/>
    <s v="In Production"/>
    <n v="86466.640700000004"/>
    <n v="99294.477100000004"/>
    <n v="96434.551500000001"/>
    <n v="79970.861900000004"/>
    <n v="66802.968999999997"/>
    <n v="428969.50020000001"/>
    <n v="1"/>
    <n v="99294.477100000004"/>
    <n v="0"/>
    <n v="0"/>
    <n v="1"/>
  </r>
  <r>
    <s v="HHI"/>
    <s v="Gearing"/>
    <s v="Subiaco"/>
    <s v="3rd Party Sale"/>
    <s v="True"/>
    <s v="United States"/>
    <s v="North America"/>
    <x v="0"/>
    <s v="Aisin"/>
    <s v="United States"/>
    <s v="North America"/>
    <s v="225111-21110"/>
    <m/>
    <m/>
    <m/>
    <m/>
    <s v="X"/>
    <s v="N"/>
    <s v="VVT Housing"/>
    <s v="Engine"/>
    <s v="VVT Products"/>
    <s v="Powder Metal Forming &amp; Machining"/>
    <s v="Light Vehicle"/>
    <s v="General Motors"/>
    <s v="GM High Feature V6"/>
    <s v="In Production"/>
    <n v="364147"/>
    <m/>
    <m/>
    <m/>
    <m/>
    <n v="364147"/>
    <n v="0"/>
    <n v="0"/>
    <n v="0"/>
    <n v="1"/>
    <n v="1"/>
  </r>
  <r>
    <s v="HHI"/>
    <s v="Forging, Impact"/>
    <s v="Net"/>
    <s v="3rd Party Sale"/>
    <s v="True"/>
    <s v="United States"/>
    <s v="North America"/>
    <x v="0"/>
    <s v="Aisin"/>
    <s v="United States"/>
    <s v="North America"/>
    <s v="35641-TBF040"/>
    <n v="167"/>
    <s v="Net Oct PO_20160923110944"/>
    <m/>
    <m/>
    <s v="X"/>
    <s v="N"/>
    <s v="Drum Reverse"/>
    <s v="Transmission"/>
    <s v="Transmission Gears"/>
    <s v="Hot Forging &amp; Machining"/>
    <s v="Light Vehicle"/>
    <s v="Mazda"/>
    <s v="Toyota TB"/>
    <s v="In Production"/>
    <n v="69931.511400000003"/>
    <n v="75461.288700000005"/>
    <n v="73287.817599999995"/>
    <n v="60775.830399999999"/>
    <n v="50768.5651"/>
    <n v="330225.01319999999"/>
    <n v="1"/>
    <n v="75461.288700000005"/>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CA"/>
    <s v="Toyota TB"/>
    <s v="In Production"/>
    <n v="49256.972000000002"/>
    <n v="63293.0602"/>
    <n v="58475.538399999998"/>
    <n v="47395.238299999997"/>
    <n v="40650.707799999996"/>
    <n v="259071.51670000001"/>
    <n v="1"/>
    <n v="63293.0602"/>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uji Heavy"/>
    <s v="Toyota TB"/>
    <s v="In Production"/>
    <n v="42151.762699999999"/>
    <n v="42011.8488"/>
    <n v="52923.918100000003"/>
    <n v="61251.348599999998"/>
    <n v="58131.429700000001"/>
    <n v="256470.30790000001"/>
    <n v="1"/>
    <n v="42011.8488"/>
    <n v="0"/>
    <n v="0"/>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CA"/>
    <s v="Toyota TB"/>
    <s v="In Production"/>
    <n v="39508.512300000002"/>
    <n v="48101.123299999999"/>
    <n v="44439.928699999997"/>
    <n v="36019.181199999999"/>
    <n v="30893.508699999998"/>
    <n v="198962.2542"/>
    <n v="1"/>
    <n v="48101.123299999999"/>
    <n v="0"/>
    <n v="0"/>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uji Heavy"/>
    <s v="Toyota TB"/>
    <s v="In Production"/>
    <n v="33675.803500000002"/>
    <n v="31927.941500000001"/>
    <n v="40220.837800000001"/>
    <n v="46549.474199999997"/>
    <n v="44178.414799999999"/>
    <n v="196552.4718"/>
    <n v="1"/>
    <n v="31927.941500000001"/>
    <n v="0"/>
    <n v="0"/>
    <n v="1"/>
  </r>
  <r>
    <s v="HHI"/>
    <s v="Gearing"/>
    <s v="Subiaco"/>
    <s v="3rd Party Sale"/>
    <s v="True"/>
    <s v="United States"/>
    <s v="North America"/>
    <x v="0"/>
    <s v="Aisin"/>
    <s v="United States"/>
    <s v="North America"/>
    <s v="225111-21300"/>
    <m/>
    <m/>
    <m/>
    <m/>
    <s v="X"/>
    <s v="N"/>
    <s v="VVT Housing"/>
    <s v="Engine"/>
    <s v="VVT Products"/>
    <s v="Powder Metal Forming &amp; Machining"/>
    <s v="Light Vehicle"/>
    <s v="RenaultNissan"/>
    <s v="RenaultNissan QR"/>
    <s v="In Production"/>
    <n v="42099.197999999997"/>
    <n v="26452.492999999999"/>
    <n v="23158.686000000002"/>
    <n v="22234.29"/>
    <n v="17698.32"/>
    <n v="131642.98699999999"/>
    <n v="0"/>
    <n v="0"/>
    <n v="26452.492999999999"/>
    <n v="1"/>
    <n v="1"/>
  </r>
  <r>
    <s v="Grede"/>
    <s v="Foundry"/>
    <s v="Brewton"/>
    <s v="3rd Party Sale"/>
    <m/>
    <s v="United States"/>
    <s v="North America"/>
    <x v="1"/>
    <s v="AKEBONO"/>
    <m/>
    <s v="North America"/>
    <s v="51-A3527-67110-00"/>
    <m/>
    <m/>
    <m/>
    <m/>
    <s v="X"/>
    <s v="N"/>
    <s v="Body"/>
    <s v="SAFETY - CRITICAL"/>
    <s v="Body"/>
    <s v="Ductile Iron Casting &amp; Related Machining"/>
    <s v="Light Vehicle"/>
    <s v="RenaultNissan"/>
    <s v="RenaultNissan D"/>
    <s v="High Probability"/>
    <n v="0"/>
    <n v="0"/>
    <n v="3884320"/>
    <n v="3884320"/>
    <n v="3884320"/>
    <n v="11652960"/>
    <n v="0"/>
    <n v="0"/>
    <n v="0"/>
    <n v="1"/>
    <n v="1"/>
  </r>
  <r>
    <s v="Grede"/>
    <s v="Foundry"/>
    <s v="Brewton"/>
    <s v="3rd Party Sale"/>
    <m/>
    <s v="United States"/>
    <s v="North America"/>
    <x v="1"/>
    <s v="AKEBONO"/>
    <m/>
    <s v="North America"/>
    <s v="51-A3527-68080-00"/>
    <m/>
    <m/>
    <m/>
    <m/>
    <s v="X"/>
    <s v="N"/>
    <s v="Body"/>
    <s v="SAFETY - CRITICAL"/>
    <s v="Body"/>
    <s v="Ductile Iron Casting &amp; Related Machining"/>
    <s v="Light Vehicle"/>
    <s v="RenaultNissan"/>
    <s v="RenaultNissan D"/>
    <s v="High Probability"/>
    <n v="0"/>
    <n v="0"/>
    <n v="2442880"/>
    <n v="2442880"/>
    <n v="2442880"/>
    <n v="7328640"/>
    <n v="0"/>
    <n v="0"/>
    <n v="0"/>
    <n v="1"/>
    <n v="1"/>
  </r>
  <r>
    <s v="Grede"/>
    <s v="Foundry"/>
    <s v="Brewton"/>
    <s v="3rd Party Sale"/>
    <m/>
    <s v="United States"/>
    <s v="North America"/>
    <x v="1"/>
    <s v="AKEBONO"/>
    <m/>
    <s v="North America"/>
    <s v="51-A3527-68080-00"/>
    <m/>
    <m/>
    <m/>
    <m/>
    <s v="X"/>
    <s v="N"/>
    <s v="Support"/>
    <s v="SAFETY - CRITICAL"/>
    <s v="Support"/>
    <s v="Ductile Iron Casting &amp; Related Machining"/>
    <s v="Light Vehicle"/>
    <s v="RenaultNissan"/>
    <s v="RenaultNissan D"/>
    <s v="High Probability"/>
    <n v="0"/>
    <n v="0"/>
    <n v="2416680.0000000005"/>
    <n v="2416680"/>
    <n v="2416680"/>
    <n v="7250040"/>
    <n v="0"/>
    <n v="0"/>
    <n v="0"/>
    <n v="1"/>
    <n v="1"/>
  </r>
  <r>
    <s v="Grede"/>
    <s v="Foundry"/>
    <s v="Brewton"/>
    <s v="3rd Party Sale"/>
    <m/>
    <s v="United States"/>
    <s v="North America"/>
    <x v="1"/>
    <s v="AKEBONO"/>
    <m/>
    <s v="North America"/>
    <s v="51-A3526-68080-00"/>
    <m/>
    <m/>
    <m/>
    <m/>
    <s v="X"/>
    <s v="N"/>
    <s v="Support"/>
    <s v="SAFETY - CRITICAL"/>
    <s v="Support"/>
    <s v="Ductile Iron Casting &amp; Related Machining"/>
    <s v="Light Vehicle"/>
    <s v="RenaultNissan"/>
    <s v="RenaultNissan D"/>
    <s v="High Probability"/>
    <n v="0"/>
    <n v="0"/>
    <n v="2163672"/>
    <n v="2163672"/>
    <n v="2163672"/>
    <n v="6491016"/>
    <n v="0"/>
    <n v="0"/>
    <n v="0"/>
    <n v="1"/>
    <n v="1"/>
  </r>
  <r>
    <s v="Grede"/>
    <s v="Foundry"/>
    <s v="Brewton"/>
    <s v="3rd Party Sale"/>
    <m/>
    <s v="United States"/>
    <s v="North America"/>
    <x v="1"/>
    <s v="AKEBONO BRAKE-CLARKSVILLE PLANT"/>
    <m/>
    <s v="North America"/>
    <s v="51-A6081-58080-01"/>
    <m/>
    <m/>
    <m/>
    <m/>
    <s v="X"/>
    <s v="N"/>
    <s v="Anchor Bracket"/>
    <s v="SAFETY - CRITICAL"/>
    <s v="Bracket"/>
    <s v="Ductile Iron Casting &amp; Related Machining"/>
    <s v="Light Vehicle"/>
    <s v="General Motors"/>
    <s v="GM GLOBAL DELTA/D2XX"/>
    <s v="In Production"/>
    <n v="1255553.2827000001"/>
    <n v="1253396.4520570086"/>
    <n v="1243469.5950964391"/>
    <n v="1233642.0067054799"/>
    <n v="1223912.69419842"/>
    <n v="6209974.0307573481"/>
    <n v="0"/>
    <n v="0"/>
    <n v="1253396.4520570086"/>
    <n v="1"/>
    <n v="1"/>
  </r>
  <r>
    <s v="Grede"/>
    <s v="Foundry"/>
    <s v="Brewton"/>
    <s v="3rd Party Sale"/>
    <m/>
    <s v="United States"/>
    <s v="North America"/>
    <x v="1"/>
    <s v="AKEBONO"/>
    <m/>
    <s v="North America"/>
    <s v="5102683-D0"/>
    <m/>
    <m/>
    <m/>
    <m/>
    <s v="X"/>
    <s v="N"/>
    <s v="Body"/>
    <s v="SAFETY - CRITICAL"/>
    <s v="Body"/>
    <s v="Ductile Iron Casting &amp; Related Machining"/>
    <s v="Light Vehicle"/>
    <s v="RenaultNissan"/>
    <s v="RenaultNissan D"/>
    <s v="Tracking"/>
    <n v="0"/>
    <n v="0"/>
    <n v="0"/>
    <n v="0"/>
    <n v="4004707.966"/>
    <n v="4004707.966"/>
    <n v="0"/>
    <n v="0"/>
    <n v="0"/>
    <n v="1"/>
    <n v="1"/>
  </r>
  <r>
    <s v="Grede"/>
    <s v="Foundry"/>
    <s v="Brewton"/>
    <s v="3rd Party Sale"/>
    <m/>
    <s v="United States"/>
    <s v="North America"/>
    <x v="1"/>
    <s v="AKEBONO"/>
    <m/>
    <s v="North America"/>
    <s v="51-A4332-68080"/>
    <m/>
    <m/>
    <m/>
    <m/>
    <s v="X"/>
    <s v="N"/>
    <s v="Anchor Bracket"/>
    <s v="SAFETY - CRITICAL"/>
    <s v="Bracket"/>
    <s v="Ductile Iron Casting &amp; Related Machining"/>
    <s v="Light Vehicle"/>
    <s v="General Motors"/>
    <s v="GM K2XX/VSS-T"/>
    <s v="In Production"/>
    <n v="877172.15999999992"/>
    <n v="832411.55536000698"/>
    <n v="790456.97983940714"/>
    <n v="727743.04249130399"/>
    <n v="717763.22464138595"/>
    <n v="3945546.9623321039"/>
    <n v="0"/>
    <n v="0"/>
    <n v="832411.55536000698"/>
    <n v="1"/>
    <n v="1"/>
  </r>
  <r>
    <s v="Grede"/>
    <s v="Foundry"/>
    <s v="Brewton"/>
    <s v="3rd Party Sale"/>
    <m/>
    <s v="United States"/>
    <s v="North America"/>
    <x v="1"/>
    <s v="AKEBONO BRAKE, GLASGOW PLANT"/>
    <m/>
    <s v="North America"/>
    <s v="51-E5112-57112"/>
    <m/>
    <m/>
    <m/>
    <m/>
    <s v="X"/>
    <s v="N"/>
    <s v="Housing"/>
    <s v="OTHER SPECIALTY PRODUCTS"/>
    <s v="Housing"/>
    <s v="Ductile Iron Casting &amp; Related Machining"/>
    <s v="Light Vehicle"/>
    <s v="RenaultNissan"/>
    <s v="RenaultNissan X61B"/>
    <s v="In Production"/>
    <n v="804850.25499999989"/>
    <n v="651025.59125000529"/>
    <n v="539927.70095500397"/>
    <n v="514868.23201610398"/>
    <n v="497430.41471515707"/>
    <n v="3008102.1939362697"/>
    <n v="0"/>
    <n v="0"/>
    <n v="651025.59125000529"/>
    <n v="1"/>
    <n v="1"/>
  </r>
  <r>
    <s v="Grede"/>
    <s v="Foundry"/>
    <s v="Brewton"/>
    <s v="3rd Party Sale"/>
    <m/>
    <s v="United States"/>
    <s v="North America"/>
    <x v="1"/>
    <s v="AKEBONO"/>
    <m/>
    <s v="North America"/>
    <s v="51-E5713-57110"/>
    <m/>
    <m/>
    <m/>
    <m/>
    <s v="X"/>
    <s v="N"/>
    <s v="Housing"/>
    <s v="SAFETY - CRITICAL"/>
    <s v="Housing"/>
    <s v="Ductile Iron Casting &amp; Related Machining"/>
    <s v="Light Vehicle"/>
    <s v="RenaultNissan"/>
    <s v="RenaultNissan X61B"/>
    <s v="In Production"/>
    <n v="890150.60600000003"/>
    <n v="732785.07127000578"/>
    <n v="607848.826748105"/>
    <n v="579753.34043656802"/>
    <n v="0"/>
    <n v="2810537.8444546792"/>
    <n v="0"/>
    <n v="0"/>
    <n v="732785.07127000578"/>
    <n v="1"/>
    <n v="1"/>
  </r>
  <r>
    <s v="Grede"/>
    <s v="Foundry"/>
    <s v="Brewton"/>
    <s v="3rd Party Sale"/>
    <m/>
    <s v="United States"/>
    <s v="North America"/>
    <x v="1"/>
    <s v="AKEBONO"/>
    <m/>
    <s v="North America"/>
    <s v="51-E4330-67110"/>
    <m/>
    <m/>
    <m/>
    <m/>
    <s v="X"/>
    <s v="N"/>
    <s v="Housing"/>
    <s v="SAFETY - CRITICAL"/>
    <s v="Housing"/>
    <s v="Ductile Iron Casting &amp; Related Machining"/>
    <s v="Light Vehicle"/>
    <s v="RenaultNissan"/>
    <s v="RenaultNissan X61B"/>
    <s v="In Production"/>
    <n v="687666.17900000024"/>
    <n v="564588.86526000465"/>
    <n v="468163.37557440402"/>
    <n v="446367.53536700801"/>
    <n v="251520.78146944099"/>
    <n v="2418306.7366708578"/>
    <n v="0"/>
    <n v="0"/>
    <n v="564588.86526000465"/>
    <n v="1"/>
    <n v="1"/>
  </r>
  <r>
    <s v="Grede"/>
    <s v="Foundry"/>
    <s v="Brewton"/>
    <s v="3rd Party Sale"/>
    <m/>
    <s v="United States"/>
    <s v="North America"/>
    <x v="1"/>
    <s v="AKEBONO"/>
    <m/>
    <s v="North America"/>
    <s v="5012683-F0"/>
    <m/>
    <m/>
    <m/>
    <m/>
    <s v="X"/>
    <s v="N"/>
    <s v="Support"/>
    <s v="SAFETY - CRITICAL"/>
    <s v="Support"/>
    <s v="Ductile Iron Casting &amp; Related Machining"/>
    <s v="Light Vehicle"/>
    <s v="RenaultNissan"/>
    <s v="RenaultNissan D"/>
    <s v="Tracking"/>
    <n v="0"/>
    <n v="0"/>
    <n v="0"/>
    <n v="0"/>
    <n v="2246068.1460000002"/>
    <n v="2246068.1460000002"/>
    <n v="0"/>
    <n v="0"/>
    <n v="0"/>
    <n v="1"/>
    <n v="1"/>
  </r>
  <r>
    <s v="Grede"/>
    <s v="Foundry"/>
    <s v="Brewton"/>
    <s v="3rd Party Sale"/>
    <m/>
    <s v="United States"/>
    <s v="North America"/>
    <x v="1"/>
    <s v="AKEBONO BRAKE-CLARKSVILLE PLANT"/>
    <m/>
    <s v="North America"/>
    <s v="51-E4831-58080-02"/>
    <m/>
    <m/>
    <m/>
    <m/>
    <s v="X"/>
    <s v="N"/>
    <s v="Anchor Bracket"/>
    <s v="SAFETY - CRITICAL"/>
    <s v="Bracket"/>
    <s v="Ductile Iron Casting &amp; Related Machining"/>
    <s v="Light Vehicle"/>
    <s v="General Motors"/>
    <s v="GM K2XX/VSS-T"/>
    <s v="In Production"/>
    <n v="476294.1509999999"/>
    <n v="450689.6013501492"/>
    <n v="428343.54488683504"/>
    <n v="394703.10725819704"/>
    <n v="389628.24340197997"/>
    <n v="2139658.6478971611"/>
    <n v="0"/>
    <n v="0"/>
    <n v="450689.6013501492"/>
    <n v="1"/>
    <n v="1"/>
  </r>
  <r>
    <s v="Grede"/>
    <s v="Foundry"/>
    <s v="Brewton"/>
    <s v="3rd Party Sale"/>
    <m/>
    <s v="United States"/>
    <s v="North America"/>
    <x v="1"/>
    <s v="AKEBONO BRAKE-CLARKSVILLE PLANT"/>
    <m/>
    <s v="North America"/>
    <s v="51-E4830-58080-00"/>
    <m/>
    <m/>
    <m/>
    <m/>
    <s v="X"/>
    <s v="N"/>
    <s v="Anchor Bracket"/>
    <s v="SAFETY - CRITICAL"/>
    <s v="Bracket"/>
    <s v="Ductile Iron Casting &amp; Related Machining"/>
    <s v="Light Vehicle"/>
    <s v="General Motors"/>
    <s v="GM K2XX/VSS-T"/>
    <s v="In Production"/>
    <n v="400405.837"/>
    <n v="375978.61704412964"/>
    <n v="357318.9456020724"/>
    <n v="329236.55001534498"/>
    <n v="324985.58167796303"/>
    <n v="1787925.5313395101"/>
    <n v="0"/>
    <n v="0"/>
    <n v="375978.61704412964"/>
    <n v="1"/>
    <n v="1"/>
  </r>
  <r>
    <s v="Grede"/>
    <s v="Foundry"/>
    <s v="Brewton"/>
    <s v="3rd Party Sale"/>
    <m/>
    <s v="United States"/>
    <s v="North America"/>
    <x v="1"/>
    <s v="AKEBONO"/>
    <m/>
    <s v="North America"/>
    <s v="51-E4330-68080"/>
    <m/>
    <m/>
    <m/>
    <m/>
    <s v="X"/>
    <s v="N"/>
    <s v="Anchor Bracket"/>
    <s v="OTHER SPECIALTY PRODUCTS"/>
    <s v="Bracket"/>
    <s v="Ductile Iron Casting &amp; Related Machining"/>
    <s v="Light Vehicle"/>
    <s v="RenaultNissan"/>
    <s v="RenaultNissan X61B"/>
    <s v="In Production"/>
    <n v="352098.83899999998"/>
    <n v="289222.7505600024"/>
    <n v="239830.12317480191"/>
    <n v="228667.28190150799"/>
    <n v="128856.839329979"/>
    <n v="1238675.833966291"/>
    <n v="0"/>
    <n v="0"/>
    <n v="289222.7505600024"/>
    <n v="1"/>
    <n v="1"/>
  </r>
  <r>
    <s v="Grede"/>
    <s v="Foundry"/>
    <s v="Brewton"/>
    <s v="3rd Party Sale"/>
    <m/>
    <s v="United States"/>
    <s v="North America"/>
    <x v="1"/>
    <s v="AKEBONO"/>
    <m/>
    <s v="North America"/>
    <s v="51-E5713-58080"/>
    <m/>
    <m/>
    <m/>
    <m/>
    <s v="X"/>
    <s v="N"/>
    <s v="Anchor Bracket"/>
    <s v="SAFETY - CRITICAL"/>
    <s v="Bracket"/>
    <s v="Ductile Iron Casting &amp; Related Machining"/>
    <s v="Light Vehicle"/>
    <s v="RenaultNissan"/>
    <s v="RenaultNissan X61B"/>
    <s v="In Production"/>
    <n v="392563.77200000006"/>
    <n v="321751.43532000267"/>
    <n v="266792.4353348022"/>
    <n v="254364.71329847403"/>
    <n v="0"/>
    <n v="1235472.355953279"/>
    <n v="0"/>
    <n v="0"/>
    <n v="321751.43532000267"/>
    <n v="1"/>
    <n v="1"/>
  </r>
  <r>
    <s v="Grede"/>
    <s v="Foundry"/>
    <s v="Brewton"/>
    <s v="3rd Party Sale"/>
    <m/>
    <s v="United States"/>
    <s v="North America"/>
    <x v="1"/>
    <s v="AKEBONO BRAKE-COLUMBIA"/>
    <m/>
    <s v="North America"/>
    <s v="51-B3826-68080-00"/>
    <m/>
    <m/>
    <m/>
    <m/>
    <s v="X"/>
    <s v="N"/>
    <s v="Bracket"/>
    <s v="OTHER SPECIALTY PRODUCTS"/>
    <s v="Bracket"/>
    <s v="Ductile Iron Casting &amp; Related Machining"/>
    <s v="Light Vehicle"/>
    <s v="FCA"/>
    <s v="FCA C-EVO/CUSW"/>
    <s v="In Production"/>
    <n v="489024.21799999999"/>
    <n v="672175.84181400586"/>
    <n v="0"/>
    <n v="0"/>
    <n v="0"/>
    <n v="1161200.0598140059"/>
    <n v="0"/>
    <n v="0"/>
    <n v="672175.84181400586"/>
    <n v="1"/>
    <n v="1"/>
  </r>
  <r>
    <s v="Grede"/>
    <s v="Foundry"/>
    <s v="Brewton"/>
    <s v="3rd Party Sale"/>
    <m/>
    <s v="United States"/>
    <s v="North America"/>
    <x v="1"/>
    <s v="AKEBONO"/>
    <m/>
    <s v="North America"/>
    <s v="52-82315-36630-00"/>
    <m/>
    <m/>
    <m/>
    <m/>
    <s v="X"/>
    <s v="N"/>
    <s v="Bracket"/>
    <s v="SAFETY - CRITICAL"/>
    <s v="Bracket"/>
    <s v="Ductile Iron Casting &amp; Related Machining"/>
    <s v="Light Vehicle"/>
    <s v="RenaultNissan"/>
    <s v="RenaultNissan VK"/>
    <s v="Awarded"/>
    <n v="227408.80319999999"/>
    <n v="226026.16396800184"/>
    <n v="224230.85912832181"/>
    <n v="222453.50733703902"/>
    <n v="220693.92906366801"/>
    <n v="1120813.2626970308"/>
    <n v="0"/>
    <n v="0"/>
    <n v="226026.16396800184"/>
    <n v="1"/>
    <n v="1"/>
  </r>
  <r>
    <s v="Grede"/>
    <s v="Foundry"/>
    <s v="Brewton"/>
    <s v="3rd Party Sale"/>
    <m/>
    <s v="United States"/>
    <s v="North America"/>
    <x v="1"/>
    <s v="AKEBONO"/>
    <m/>
    <s v="North America"/>
    <s v="52-82315-46630-00"/>
    <m/>
    <m/>
    <m/>
    <m/>
    <s v="X"/>
    <s v="N"/>
    <s v="Anchor Bracket"/>
    <s v="SAFETY - CRITICAL"/>
    <s v="Bracket"/>
    <s v="Ductile Iron Casting &amp; Related Machining"/>
    <s v="Light Vehicle"/>
    <s v="RenaultNissan"/>
    <s v="RenaultNissan VK"/>
    <s v="Awarded"/>
    <n v="222385.76320000002"/>
    <n v="220989.93036800175"/>
    <n v="219234.62786432172"/>
    <n v="217496.87838567898"/>
    <n v="215776.50640182197"/>
    <n v="1095883.7062198245"/>
    <n v="0"/>
    <n v="0"/>
    <n v="220989.93036800175"/>
    <n v="1"/>
    <n v="1"/>
  </r>
  <r>
    <s v="Grede"/>
    <s v="Foundry"/>
    <s v="Brewton"/>
    <s v="3rd Party Sale"/>
    <m/>
    <s v="United States"/>
    <s v="North America"/>
    <x v="1"/>
    <s v="AKEBONO"/>
    <m/>
    <s v="North America"/>
    <s v="51-A4501-67110"/>
    <m/>
    <m/>
    <m/>
    <m/>
    <s v="X"/>
    <s v="N"/>
    <s v="Housing"/>
    <s v="OTHER SPECIALTY PRODUCTS"/>
    <s v="Housing"/>
    <s v="Ductile Iron Casting &amp; Related Machining"/>
    <s v="Light Vehicle"/>
    <s v="FCA"/>
    <s v="FCA LX/LY"/>
    <s v="In Production"/>
    <n v="204263.11600000001"/>
    <n v="261701.85528000238"/>
    <n v="291124.53528795234"/>
    <n v="70720.643285361599"/>
    <n v="0"/>
    <n v="827810.14985331637"/>
    <n v="0"/>
    <n v="0"/>
    <n v="261701.85528000238"/>
    <n v="1"/>
    <n v="1"/>
  </r>
  <r>
    <s v="Grede"/>
    <s v="Foundry"/>
    <s v="Brewton"/>
    <s v="3rd Party Sale"/>
    <m/>
    <s v="United States"/>
    <s v="North America"/>
    <x v="1"/>
    <s v="AKEBONO"/>
    <m/>
    <s v="North America"/>
    <s v="5102684-D0"/>
    <m/>
    <m/>
    <m/>
    <m/>
    <s v="X"/>
    <s v="N"/>
    <s v="Body"/>
    <s v="SAFETY - CRITICAL"/>
    <s v="Body"/>
    <s v="Ductile Iron Casting &amp; Related Machining"/>
    <s v="Light Vehicle"/>
    <s v="RenaultNissan"/>
    <s v="RenaultNissan D"/>
    <s v="Tracking"/>
    <n v="0"/>
    <n v="0"/>
    <n v="0"/>
    <n v="0"/>
    <n v="640579.3459999999"/>
    <n v="640579.3459999999"/>
    <n v="0"/>
    <n v="0"/>
    <n v="0"/>
    <n v="1"/>
    <n v="1"/>
  </r>
  <r>
    <s v="Grede"/>
    <s v="Foundry"/>
    <s v="Brewton"/>
    <s v="3rd Party Sale"/>
    <m/>
    <s v="United States"/>
    <s v="North America"/>
    <x v="1"/>
    <s v="AKEBONO"/>
    <m/>
    <s v="North America"/>
    <s v="51-A6080-57110"/>
    <m/>
    <m/>
    <m/>
    <m/>
    <s v="X"/>
    <s v="N"/>
    <s v="Body"/>
    <s v="SAFETY - CRITICAL"/>
    <s v="Body"/>
    <s v="Ductile Iron Casting &amp; Related Machining"/>
    <s v="Light Vehicle"/>
    <s v="RenaultNissan"/>
    <s v="RenaultNissan D"/>
    <s v="Tracking"/>
    <n v="0"/>
    <n v="0"/>
    <n v="0"/>
    <n v="0"/>
    <n v="635115.20600000001"/>
    <n v="635115.20600000001"/>
    <n v="0"/>
    <n v="0"/>
    <n v="0"/>
    <n v="1"/>
    <n v="1"/>
  </r>
  <r>
    <s v="Grede"/>
    <s v="Foundry"/>
    <s v="Brewton"/>
    <s v="3rd Party Sale"/>
    <m/>
    <s v="United States"/>
    <s v="North America"/>
    <x v="1"/>
    <s v="AKEBONO"/>
    <m/>
    <s v="North America"/>
    <s v="51-A4501-68080"/>
    <m/>
    <m/>
    <m/>
    <m/>
    <s v="X"/>
    <s v="N"/>
    <s v="Anchor Bracket"/>
    <s v="OTHER SPECIALTY PRODUCTS"/>
    <s v="Bracket"/>
    <s v="Ductile Iron Casting &amp; Related Machining"/>
    <s v="Light Vehicle"/>
    <s v="FCA"/>
    <s v="FCA LX/LY"/>
    <s v="In Production"/>
    <n v="145450.28330000001"/>
    <n v="187944.9852600015"/>
    <n v="209112.22277509171"/>
    <n v="50804.280949623899"/>
    <n v="0"/>
    <n v="593311.77228471718"/>
    <n v="0"/>
    <n v="0"/>
    <n v="187944.9852600015"/>
    <n v="1"/>
    <n v="1"/>
  </r>
  <r>
    <s v="Grede"/>
    <s v="Foundry"/>
    <s v="Brewton"/>
    <s v="3rd Party Sale"/>
    <m/>
    <s v="United States"/>
    <s v="North America"/>
    <x v="1"/>
    <s v="AKEBONO BRAKE, GLASGOW PLANT"/>
    <m/>
    <s v="North America"/>
    <s v="51-E4540-58080"/>
    <m/>
    <m/>
    <m/>
    <m/>
    <s v="X"/>
    <s v="N"/>
    <s v="Anchor Bracket"/>
    <s v="OTHER SPECIALTY PRODUCTS"/>
    <s v="Bracket"/>
    <s v="Ductile Iron Casting &amp; Related Machining"/>
    <s v="Light Vehicle"/>
    <s v="FCA"/>
    <s v="FCA LX/LY"/>
    <s v="In Production"/>
    <n v="131772.80719999998"/>
    <n v="168875.9158840013"/>
    <n v="187924.4097239215"/>
    <n v="45662.4105771576"/>
    <n v="0"/>
    <n v="534235.54338508041"/>
    <n v="0"/>
    <n v="0"/>
    <n v="168875.9158840013"/>
    <n v="1"/>
    <n v="1"/>
  </r>
  <r>
    <s v="Grede"/>
    <s v="Foundry"/>
    <s v="Brewton"/>
    <s v="3rd Party Sale"/>
    <m/>
    <s v="United States"/>
    <s v="North America"/>
    <x v="1"/>
    <s v="AKEBONO"/>
    <m/>
    <s v="North America"/>
    <s v="5012684-F0"/>
    <m/>
    <m/>
    <m/>
    <m/>
    <s v="X"/>
    <s v="N"/>
    <s v="Support"/>
    <s v="SAFETY - CRITICAL"/>
    <s v="Support"/>
    <s v="Ductile Iron Casting &amp; Related Machining"/>
    <s v="Light Vehicle"/>
    <s v="RenaultNissan"/>
    <s v="RenaultNissan D"/>
    <s v="Tracking"/>
    <n v="0"/>
    <n v="0"/>
    <n v="0"/>
    <n v="0"/>
    <n v="360301.10600000003"/>
    <n v="360301.10600000003"/>
    <n v="0"/>
    <n v="0"/>
    <n v="0"/>
    <n v="1"/>
    <n v="1"/>
  </r>
  <r>
    <s v="Grede"/>
    <s v="Foundry"/>
    <s v="Brewton"/>
    <s v="3rd Party Sale"/>
    <m/>
    <s v="United States"/>
    <s v="North America"/>
    <x v="1"/>
    <s v="AKEBONO BRAKE-COLUMBIA"/>
    <m/>
    <s v="North America"/>
    <s v="51-B3815-68080-00"/>
    <m/>
    <m/>
    <m/>
    <m/>
    <s v="X"/>
    <s v="N"/>
    <s v="Anchor Bracket"/>
    <s v="OTHER SPECIALTY PRODUCTS"/>
    <s v="Bracket"/>
    <s v="Ductile Iron Casting &amp; Related Machining"/>
    <s v="Light Vehicle"/>
    <s v="General Motors"/>
    <s v="GM MS2000"/>
    <s v="In Production"/>
    <n v="67262.093999999997"/>
    <n v="0"/>
    <n v="0"/>
    <n v="0"/>
    <n v="0"/>
    <n v="67262.093999999997"/>
    <n v="0"/>
    <n v="0"/>
    <n v="0"/>
    <n v="1"/>
    <n v="1"/>
  </r>
  <r>
    <s v="Grede"/>
    <s v="Foundry"/>
    <s v="Brewton"/>
    <s v="3rd Party Sale"/>
    <m/>
    <s v="United States"/>
    <s v="North America"/>
    <x v="1"/>
    <s v="AKEBONO"/>
    <m/>
    <s v="North America"/>
    <s v="(blank)"/>
    <m/>
    <m/>
    <m/>
    <m/>
    <s v="X"/>
    <s v="N"/>
    <s v="Miscellaneous"/>
    <s v="OTHER SPECIALTY PRODUCTS"/>
    <s v="Misc Products not grouped"/>
    <s v="Ductile Iron Casting &amp; Related Machining"/>
    <s v="Light Vehicle"/>
    <s v="Other"/>
    <s v="Non-Automotive"/>
    <s v="In Production"/>
    <n v="2562.2999999999993"/>
    <n v="0"/>
    <n v="0"/>
    <n v="0"/>
    <n v="0"/>
    <n v="2562.2999999999993"/>
    <n v="0"/>
    <n v="0"/>
    <n v="0"/>
    <n v="1"/>
    <n v="1"/>
  </r>
  <r>
    <s v="Grede"/>
    <s v="Foundry"/>
    <s v="Brewton"/>
    <s v="3rd Party Sale"/>
    <m/>
    <s v="United States"/>
    <s v="North America"/>
    <x v="1"/>
    <s v="AKEBONO"/>
    <m/>
    <s v="North America"/>
    <s v="51-A4501-68080-01"/>
    <m/>
    <m/>
    <m/>
    <m/>
    <s v="X"/>
    <s v="N"/>
    <s v="Anchor Bracket"/>
    <s v="OTHER SPECIALTY PRODUCTS"/>
    <s v="Bracket"/>
    <s v="Ductile Iron Casting &amp; Related Machining"/>
    <s v="Light Vehicle"/>
    <s v="FCA"/>
    <s v="FCA LX/LY"/>
    <s v="In Production"/>
    <n v="1269.75"/>
    <n v="0"/>
    <n v="0"/>
    <n v="0"/>
    <n v="0"/>
    <n v="1269.75"/>
    <n v="0"/>
    <n v="0"/>
    <n v="0"/>
    <n v="1"/>
    <n v="1"/>
  </r>
  <r>
    <s v="Grede"/>
    <s v="Foundry"/>
    <s v="Brewton"/>
    <s v="3rd Party Sale"/>
    <m/>
    <s v="United States"/>
    <s v="North America"/>
    <x v="1"/>
    <s v="AKEBONO BRAKE, GLASGOW PLANT"/>
    <m/>
    <s v="North America"/>
    <s v="(blank)"/>
    <m/>
    <m/>
    <m/>
    <m/>
    <s v="X"/>
    <s v="N"/>
    <s v="Miscellaneous"/>
    <s v="OTHER SPECIALTY PRODUCTS"/>
    <s v="Misc Products not grouped"/>
    <s v="Ductile Iron Casting &amp; Related Machining"/>
    <s v="Light Vehicle"/>
    <s v="Other"/>
    <s v="Non-Automotive"/>
    <s v="In Production"/>
    <n v="102.42"/>
    <n v="0"/>
    <n v="0"/>
    <n v="0"/>
    <n v="0"/>
    <n v="102.42"/>
    <n v="0"/>
    <n v="0"/>
    <n v="0"/>
    <n v="1"/>
    <n v="1"/>
  </r>
  <r>
    <s v="Grede"/>
    <s v="Foundry"/>
    <s v="Brewton"/>
    <s v="3rd Party Sale"/>
    <m/>
    <s v="United States"/>
    <s v="North America"/>
    <x v="1"/>
    <s v="AKEBONO"/>
    <m/>
    <s v="North America"/>
    <s v="51-A3526-67110"/>
    <n v="1"/>
    <s v="Akebono Agreement - thru 2018 "/>
    <m/>
    <m/>
    <s v="X"/>
    <s v="Y"/>
    <s v="Housing"/>
    <s v="SAFETY - CRITICAL"/>
    <s v="Housing"/>
    <s v="Ductile Iron Casting &amp; Related Machining"/>
    <s v="Light Vehicle"/>
    <s v="RenaultNissan"/>
    <s v="RenaultNissan D"/>
    <s v="Awarded"/>
    <n v="477643.21640000009"/>
    <n v="480753.63698000397"/>
    <n v="0"/>
    <n v="0"/>
    <n v="0"/>
    <n v="958396.85338000406"/>
    <n v="1"/>
    <n v="480753.63698000397"/>
    <n v="0"/>
    <n v="0"/>
    <n v="1"/>
  </r>
  <r>
    <s v="Grede"/>
    <s v="Foundry"/>
    <s v="Brewton"/>
    <s v="3rd Party Sale"/>
    <m/>
    <s v="United States"/>
    <s v="North America"/>
    <x v="1"/>
    <s v="AKEBONO"/>
    <m/>
    <s v="North America"/>
    <s v="51-A3526-68080"/>
    <n v="1"/>
    <s v="Akebono Agreement - thru 2018 "/>
    <m/>
    <m/>
    <s v="X"/>
    <s v="Y"/>
    <s v="Anchor Bracket"/>
    <s v="OTHER SPECIALTY PRODUCTS"/>
    <s v="Bracket"/>
    <s v="Ductile Iron Casting &amp; Related Machining"/>
    <s v="Light Vehicle"/>
    <s v="RenaultNissan"/>
    <s v="RenaultNissan D"/>
    <s v="Awarded"/>
    <n v="419208.18"/>
    <n v="420638.19542000355"/>
    <n v="0"/>
    <n v="0"/>
    <n v="0"/>
    <n v="839846.37542000355"/>
    <n v="1"/>
    <n v="420638.19542000355"/>
    <n v="0"/>
    <n v="0"/>
    <n v="1"/>
  </r>
  <r>
    <s v="Grede"/>
    <s v="Foundry"/>
    <s v="Brewton"/>
    <s v="3rd Party Sale"/>
    <m/>
    <s v="United States"/>
    <s v="North America"/>
    <x v="1"/>
    <s v="AKEBONO"/>
    <m/>
    <s v="North America"/>
    <s v="51-E4816-68080"/>
    <n v="1"/>
    <s v="Akebono Agreement - thru 2018 "/>
    <m/>
    <m/>
    <s v="X"/>
    <s v="Y"/>
    <s v="Anchor Bracket"/>
    <s v="OTHER SPECIALTY PRODUCTS"/>
    <s v="Bracket"/>
    <s v="Ductile Iron Casting &amp; Related Machining"/>
    <s v="Light Vehicle"/>
    <s v="General Motors"/>
    <s v="GM K2XX/VSS-T"/>
    <s v="Awarded"/>
    <n v="2714300.6999999997"/>
    <n v="2577465.9388000215"/>
    <n v="1428030.536401612"/>
    <n v="0"/>
    <n v="0"/>
    <n v="6719797.175201633"/>
    <n v="1"/>
    <n v="2577465.9388000215"/>
    <n v="0"/>
    <n v="0"/>
    <n v="1"/>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Awarded"/>
    <n v="0"/>
    <n v="0"/>
    <n v="0"/>
    <n v="0"/>
    <n v="0"/>
    <n v="0"/>
    <n v="1"/>
    <n v="0"/>
    <n v="0"/>
    <n v="0"/>
    <n v="1"/>
  </r>
  <r>
    <s v="Grede"/>
    <s v="Foundry"/>
    <s v="Brewton"/>
    <s v="3rd Party Sale"/>
    <m/>
    <s v="United States"/>
    <s v="North America"/>
    <x v="1"/>
    <s v="AKEBONO"/>
    <m/>
    <s v="North America"/>
    <s v="51-E5418-68080"/>
    <n v="1"/>
    <s v="Akebono Agreement - thru 2018 "/>
    <m/>
    <m/>
    <s v="X"/>
    <s v="Y"/>
    <s v="Caliper / Caliper Brake"/>
    <s v="SAFETY - CRITICAL"/>
    <s v="Brake"/>
    <s v="Ductile Iron Casting &amp; Related Machining"/>
    <s v="Light Vehicle"/>
    <s v="General Motors"/>
    <s v="GM GMT610"/>
    <s v="Awarded"/>
    <n v="0"/>
    <n v="0"/>
    <n v="0"/>
    <n v="0"/>
    <n v="0"/>
    <n v="0"/>
    <n v="1"/>
    <n v="0"/>
    <n v="0"/>
    <n v="0"/>
    <n v="1"/>
  </r>
  <r>
    <s v="Grede"/>
    <s v="Foundry"/>
    <s v="Brewton"/>
    <s v="3rd Party Sale"/>
    <m/>
    <s v="United States"/>
    <s v="North America"/>
    <x v="1"/>
    <s v="AKEBONO"/>
    <m/>
    <s v="North America"/>
    <s v="51-E5710-67110"/>
    <n v="1"/>
    <s v="Akebono Agreement - thru 2018 "/>
    <m/>
    <m/>
    <s v="X"/>
    <s v="Y"/>
    <s v="Housing"/>
    <s v="OTHER SPECIALTY PRODUCTS"/>
    <s v="Housing"/>
    <s v="Ductile Iron Casting &amp; Related Machining"/>
    <s v="Light Vehicle"/>
    <s v="General Motors"/>
    <s v="GM K2XX/VSS-T"/>
    <s v="Awarded"/>
    <n v="971918.09000000008"/>
    <n v="925531.38375000691"/>
    <n v="513045.46912500379"/>
    <n v="0"/>
    <n v="0"/>
    <n v="2410494.9428750109"/>
    <n v="1"/>
    <n v="925531.38375000691"/>
    <n v="0"/>
    <n v="0"/>
    <n v="1"/>
  </r>
  <r>
    <s v="Grede"/>
    <s v="Foundry"/>
    <s v="Brewton"/>
    <s v="3rd Party Sale"/>
    <m/>
    <s v="United States"/>
    <s v="North America"/>
    <x v="1"/>
    <s v="AKEBONO"/>
    <m/>
    <s v="North America"/>
    <s v="51-E5710-68080"/>
    <n v="1"/>
    <s v="Akebono Agreement - thru 2018 "/>
    <m/>
    <m/>
    <s v="X"/>
    <s v="Y"/>
    <s v="Anchor Bracket"/>
    <s v="OTHER SPECIALTY PRODUCTS"/>
    <s v="Bracket"/>
    <s v="Ductile Iron Casting &amp; Related Machining"/>
    <s v="Light Vehicle"/>
    <s v="General Motors"/>
    <s v="GM K2XX/VSS-T"/>
    <s v="Awarded"/>
    <n v="431767.85399999993"/>
    <n v="410726.23612000328"/>
    <n v="227621.07997740177"/>
    <n v="0"/>
    <n v="0"/>
    <n v="1070115.1700974051"/>
    <n v="1"/>
    <n v="410726.23612000328"/>
    <n v="0"/>
    <n v="0"/>
    <n v="1"/>
  </r>
  <r>
    <s v="Grede"/>
    <s v="Foundry"/>
    <s v="Brewton"/>
    <s v="3rd Party Sale"/>
    <m/>
    <s v="United States"/>
    <s v="North America"/>
    <x v="1"/>
    <s v="AKEBONO"/>
    <m/>
    <s v="North America"/>
    <s v="52-82308-36630"/>
    <n v="1"/>
    <s v="Akebono Agreement - thru 2018 "/>
    <m/>
    <m/>
    <s v="X"/>
    <s v="Y"/>
    <s v="Spider Casting"/>
    <s v="OTHER SPECIALTY PRODUCTS"/>
    <s v="Misc Products not grouped"/>
    <s v="Ductile Iron Casting &amp; Related Machining"/>
    <s v="Light Vehicle"/>
    <s v="RenaultNissan"/>
    <s v="RenaultNissan X61B"/>
    <s v="Awarded"/>
    <n v="293953.86099999998"/>
    <n v="241391.97556000194"/>
    <n v="200215.80442240159"/>
    <n v="190941.24861313798"/>
    <n v="0"/>
    <n v="926502.88959554152"/>
    <n v="1"/>
    <n v="241391.97556000194"/>
    <n v="0"/>
    <n v="0"/>
    <n v="1"/>
  </r>
  <r>
    <s v="Grede"/>
    <s v="Foundry"/>
    <s v="Brewton"/>
    <s v="3rd Party Sale"/>
    <m/>
    <s v="United States"/>
    <s v="North America"/>
    <x v="1"/>
    <s v="AKEBONO"/>
    <m/>
    <s v="North America"/>
    <s v="52-82308-46630"/>
    <n v="1"/>
    <s v="Akebono Agreement - thru 2018 "/>
    <m/>
    <m/>
    <s v="X"/>
    <s v="Y"/>
    <s v="Spider Casting"/>
    <s v="OTHER SPECIALTY PRODUCTS"/>
    <s v="Misc Products not grouped"/>
    <s v="Ductile Iron Casting &amp; Related Machining"/>
    <s v="Light Vehicle"/>
    <s v="RenaultNissan"/>
    <s v="RenaultNissan X61B"/>
    <s v="Awarded"/>
    <n v="293403.59099999996"/>
    <n v="240917.08568000191"/>
    <n v="199821.8916832016"/>
    <n v="190565.757134146"/>
    <n v="0"/>
    <n v="924708.32549734949"/>
    <n v="1"/>
    <n v="240917.08568000191"/>
    <n v="0"/>
    <n v="0"/>
    <n v="1"/>
  </r>
  <r>
    <s v="Grede"/>
    <s v="Foundry"/>
    <s v="Brewton"/>
    <s v="3rd Party Sale"/>
    <m/>
    <s v="United States"/>
    <s v="North America"/>
    <x v="1"/>
    <s v="AKEBONO BRAKE, GLASGOW PLANT"/>
    <m/>
    <s v="North America"/>
    <s v="51-E5112-58081"/>
    <n v="1"/>
    <s v="Akebono Agreement - thru 2018 "/>
    <m/>
    <m/>
    <s v="X"/>
    <s v="Y"/>
    <s v="Anchor Bracket"/>
    <s v="SAFETY - CRITICAL"/>
    <s v="Bracket"/>
    <s v="Ductile Iron Casting &amp; Related Machining"/>
    <s v="Light Vehicle"/>
    <s v="RenaultNissan"/>
    <s v="RenaultNissan X61B"/>
    <s v="Awarded"/>
    <n v="326560.80999999994"/>
    <n v="264304.46650000208"/>
    <n v="219249.23645800172"/>
    <n v="209120.68761589198"/>
    <n v="202082.98593999798"/>
    <n v="1221318.1865138935"/>
    <n v="1"/>
    <n v="264304.46650000208"/>
    <n v="0"/>
    <n v="0"/>
    <n v="1"/>
  </r>
  <r>
    <s v="Grede"/>
    <s v="Foundry"/>
    <s v="Brewton"/>
    <s v="3rd Party Sale"/>
    <m/>
    <s v="United States"/>
    <s v="North America"/>
    <x v="1"/>
    <s v="AKEBONO"/>
    <m/>
    <s v="North America"/>
    <s v="51-A3527-67110"/>
    <n v="1"/>
    <s v="Akebono Agreement - thru 2018 "/>
    <m/>
    <m/>
    <s v="X"/>
    <s v="Y"/>
    <s v="Caliper / Caliper Brake"/>
    <s v="SAFETY - CRITICAL"/>
    <s v="Brake"/>
    <s v="Ductile Iron Casting &amp; Related Machining"/>
    <s v="Light Vehicle"/>
    <s v="RenaultNissan"/>
    <s v="RenaultNissan D"/>
    <s v="In Production"/>
    <n v="1186.42"/>
    <n v="1189.1853800000104"/>
    <n v="1119.610432000009"/>
    <n v="1148.2803001940099"/>
    <n v="1138.5617271920701"/>
    <n v="5782.0578393860997"/>
    <n v="1"/>
    <n v="1189.1853800000104"/>
    <n v="0"/>
    <n v="0"/>
    <n v="1"/>
  </r>
  <r>
    <s v="Grede"/>
    <s v="Foundry"/>
    <s v="Brewton"/>
    <s v="3rd Party Sale"/>
    <m/>
    <s v="United States"/>
    <s v="North America"/>
    <x v="1"/>
    <s v="AKEBONO"/>
    <m/>
    <s v="North America"/>
    <s v="51-A3527-67110"/>
    <n v="1"/>
    <s v="Akebono Agreement - thru 2018 "/>
    <m/>
    <m/>
    <s v="X"/>
    <s v="Y"/>
    <s v="Housing"/>
    <s v="OTHER SPECIALTY PRODUCTS"/>
    <s v="Housing"/>
    <s v="Ductile Iron Casting &amp; Related Machining"/>
    <s v="Light Vehicle"/>
    <s v="RenaultNissan"/>
    <s v="RenaultNissan D"/>
    <s v="In Production"/>
    <n v="2628712.7720000003"/>
    <n v="2640464.3947600224"/>
    <n v="0"/>
    <n v="0"/>
    <n v="0"/>
    <n v="5269177.1667600228"/>
    <n v="1"/>
    <n v="2640464.3947600224"/>
    <n v="0"/>
    <n v="0"/>
    <n v="1"/>
  </r>
  <r>
    <s v="Grede"/>
    <s v="Foundry"/>
    <s v="Brewton"/>
    <s v="3rd Party Sale"/>
    <m/>
    <s v="United States"/>
    <s v="North America"/>
    <x v="1"/>
    <s v="AKEBONO"/>
    <m/>
    <s v="North America"/>
    <s v="51-A3527-68080"/>
    <n v="1"/>
    <s v="Akebono Agreement - thru 2018 "/>
    <m/>
    <m/>
    <s v="X"/>
    <s v="Y"/>
    <s v="Anchor Bracket"/>
    <s v="OTHER SPECIALTY PRODUCTS"/>
    <s v="Bracket"/>
    <s v="Ductile Iron Casting &amp; Related Machining"/>
    <s v="Light Vehicle"/>
    <s v="RenaultNissan"/>
    <s v="RenaultNissan D"/>
    <s v="In Production"/>
    <n v="1560675.3019999999"/>
    <n v="1568115.9958100133"/>
    <n v="0"/>
    <n v="0"/>
    <n v="0"/>
    <n v="3128791.2978100134"/>
    <n v="1"/>
    <n v="1568115.9958100133"/>
    <n v="0"/>
    <n v="0"/>
    <n v="1"/>
  </r>
  <r>
    <s v="Grede"/>
    <s v="Foundry"/>
    <s v="Brewton"/>
    <s v="3rd Party Sale"/>
    <m/>
    <s v="United States"/>
    <s v="North America"/>
    <x v="1"/>
    <s v="AKEBONO"/>
    <m/>
    <s v="North America"/>
    <s v="51-B4103-67110"/>
    <n v="1"/>
    <s v="Akebono Agreement - thru 2018 "/>
    <m/>
    <m/>
    <s v="X"/>
    <s v="Y"/>
    <s v="Caliper / Caliper Brake"/>
    <s v="SAFETY - CRITICAL"/>
    <s v="Brake"/>
    <s v="Ductile Iron Casting &amp; Related Machining"/>
    <s v="Light Vehicle"/>
    <s v="General Motors"/>
    <s v="GM GMT200/201"/>
    <s v="In Production"/>
    <n v="10783.164000000001"/>
    <n v="10704.106560000078"/>
    <n v="10625.83969440008"/>
    <n v="10548.355497456099"/>
    <n v="10471.646142481501"/>
    <n v="53133.111894337751"/>
    <n v="1"/>
    <n v="10704.106560000078"/>
    <n v="0"/>
    <n v="0"/>
    <n v="1"/>
  </r>
  <r>
    <s v="Grede"/>
    <s v="Foundry"/>
    <s v="Brewton"/>
    <s v="3rd Party Sale"/>
    <m/>
    <s v="United States"/>
    <s v="North America"/>
    <x v="1"/>
    <s v="AKEBONO"/>
    <m/>
    <s v="North America"/>
    <s v="51-B4103-68080"/>
    <n v="1"/>
    <s v="Akebono Agreement - thru 2018 "/>
    <m/>
    <m/>
    <s v="X"/>
    <s v="Y"/>
    <s v="Anchor Bracket"/>
    <s v="SAFETY - CRITICAL"/>
    <s v="Bracket"/>
    <s v="Ductile Iron Casting &amp; Related Machining"/>
    <s v="Light Vehicle"/>
    <s v="General Motors"/>
    <s v="GM G-PREMIUM"/>
    <s v="In Production"/>
    <n v="6470.4079999999994"/>
    <n v="6417.410920000053"/>
    <n v="6364.9438108000504"/>
    <n v="6313.0013726920497"/>
    <n v="6261.5783589651301"/>
    <n v="31827.342462457284"/>
    <n v="1"/>
    <n v="6417.410920000053"/>
    <n v="0"/>
    <n v="0"/>
    <n v="1"/>
  </r>
  <r>
    <s v="Grede"/>
    <s v="Foundry"/>
    <s v="Brewton"/>
    <s v="3rd Party Sale"/>
    <m/>
    <s v="United States"/>
    <s v="North America"/>
    <x v="1"/>
    <s v="AKEBONO"/>
    <m/>
    <s v="North America"/>
    <s v="51-E4816-67110"/>
    <n v="1"/>
    <s v="Akebono Agreement - thru 2018 "/>
    <m/>
    <m/>
    <s v="X"/>
    <s v="Y"/>
    <s v="Housing"/>
    <s v="OTHER SPECIALTY PRODUCTS"/>
    <s v="Housing"/>
    <s v="Ductile Iron Casting &amp; Related Machining"/>
    <s v="Light Vehicle"/>
    <s v="General Motors"/>
    <s v="GM K2XX/VSS-T"/>
    <s v="In Production"/>
    <n v="4543365.3920000009"/>
    <n v="4244769.811972959"/>
    <n v="4033268.905567917"/>
    <n v="3715537.8922405159"/>
    <n v="3666827.722904902"/>
    <n v="20203769.724686295"/>
    <n v="1"/>
    <n v="4244769.811972959"/>
    <n v="0"/>
    <n v="0"/>
    <n v="1"/>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In Production"/>
    <n v="3662.72"/>
    <n v="0"/>
    <n v="0"/>
    <n v="0"/>
    <n v="0"/>
    <n v="3662.72"/>
    <n v="1"/>
    <n v="0"/>
    <n v="0"/>
    <n v="0"/>
    <n v="1"/>
  </r>
  <r>
    <s v="Grede"/>
    <s v="Foundry"/>
    <s v="Brewton"/>
    <s v="3rd Party Sale"/>
    <m/>
    <s v="United States"/>
    <s v="North America"/>
    <x v="1"/>
    <s v="AKEBONO BRAKE MEXICO SA"/>
    <m/>
    <s v="North America"/>
    <s v="51-A3527-67110"/>
    <n v="1"/>
    <s v="Akebono Agreement - thru 2018 "/>
    <m/>
    <m/>
    <s v="X"/>
    <s v="Y"/>
    <s v="Housing"/>
    <s v="OTHER SPECIALTY PRODUCTS"/>
    <s v="Housing"/>
    <s v="Ductile Iron Casting &amp; Related Machining"/>
    <s v="Light Vehicle"/>
    <s v="RenaultNissan"/>
    <s v="RenaultNissan D"/>
    <s v="In Production"/>
    <n v="83953"/>
    <n v="7016.9135400000587"/>
    <n v="0"/>
    <n v="0"/>
    <n v="0"/>
    <n v="90969.913540000052"/>
    <n v="1"/>
    <n v="7016.9135400000587"/>
    <n v="0"/>
    <n v="0"/>
    <n v="1"/>
  </r>
  <r>
    <s v="Grede"/>
    <s v="Foundry"/>
    <s v="Brewton"/>
    <s v="3rd Party Sale"/>
    <m/>
    <s v="United States"/>
    <s v="North America"/>
    <x v="1"/>
    <s v="AKEBONO BRAKE MEXICO SA"/>
    <m/>
    <s v="North America"/>
    <s v="51-A3527-68080"/>
    <n v="1"/>
    <s v="Akebono Agreement - thru 2018 "/>
    <m/>
    <m/>
    <s v="X"/>
    <s v="Y"/>
    <s v="Anchor Bracket"/>
    <s v="OTHER SPECIALTY PRODUCTS"/>
    <s v="Bracket"/>
    <s v="Ductile Iron Casting &amp; Related Machining"/>
    <s v="Light Vehicle"/>
    <s v="RenaultNissan"/>
    <s v="RenaultNissan D"/>
    <s v="In Production"/>
    <n v="77285.5"/>
    <n v="6504.2303700000521"/>
    <n v="0"/>
    <n v="0"/>
    <n v="0"/>
    <n v="83789.730370000048"/>
    <n v="1"/>
    <n v="6504.2303700000521"/>
    <n v="0"/>
    <n v="0"/>
    <n v="1"/>
  </r>
  <r>
    <s v="Grede"/>
    <s v="Foundry"/>
    <s v="Brewton"/>
    <s v="3rd Party Sale"/>
    <m/>
    <s v="United States"/>
    <s v="North America"/>
    <x v="1"/>
    <s v="AKEBONO BRAKE-CLARKSVILLE PLANT"/>
    <m/>
    <s v="North America"/>
    <s v="(blank)"/>
    <m/>
    <m/>
    <m/>
    <m/>
    <s v="X"/>
    <s v="N"/>
    <s v="Miscellaneous"/>
    <s v="OTHER SPECIALTY PRODUCTS"/>
    <s v="Misc Products not grouped"/>
    <s v="Ductile Iron Casting &amp; Related Machining"/>
    <s v="Light Vehicle"/>
    <s v="Other"/>
    <s v="Non-Automotive"/>
    <s v="In Production"/>
    <n v="-2219.41"/>
    <n v="0"/>
    <n v="0"/>
    <n v="0"/>
    <n v="0"/>
    <n v="-2219.41"/>
    <n v="0"/>
    <n v="0"/>
    <n v="0"/>
    <n v="1"/>
    <n v="1"/>
  </r>
  <r>
    <s v="HHI"/>
    <s v="Forging, Impact"/>
    <s v="Impact"/>
    <s v="3rd Party Sale"/>
    <s v="True"/>
    <s v="United States"/>
    <s v="North America"/>
    <x v="1"/>
    <s v="AKEBONO"/>
    <s v="United States"/>
    <s v="North America"/>
    <s v="2149406-C"/>
    <m/>
    <m/>
    <m/>
    <m/>
    <s v="X"/>
    <s v="N"/>
    <s v="WHEEL HUB"/>
    <s v="SAFETY - CRITICAL"/>
    <s v="Wheel End Products &amp; Assy"/>
    <s v="Hot Forging &amp; Machining"/>
    <s v="Light Vehicle"/>
    <s v="General Motors"/>
    <s v="Other"/>
    <s v="In Production"/>
    <n v="253917.47630000001"/>
    <n v="349267.29359999998"/>
    <n v="349267.29359999998"/>
    <n v="349267.29359999998"/>
    <n v="29105.607800000002"/>
    <n v="1330824.9649"/>
    <n v="0"/>
    <n v="0"/>
    <n v="349267.29359999998"/>
    <n v="1"/>
    <n v="1"/>
  </r>
  <r>
    <s v="HHI"/>
    <s v="Forging, Impact"/>
    <s v="Impact"/>
    <s v="3rd Party Sale"/>
    <s v="True"/>
    <s v="United States"/>
    <s v="North America"/>
    <x v="1"/>
    <s v="AKEBONO"/>
    <s v="United States"/>
    <s v="North America"/>
    <s v="02042J2327"/>
    <m/>
    <m/>
    <m/>
    <m/>
    <s v="X"/>
    <s v="N"/>
    <s v="WHEEL HUB"/>
    <s v="SAFETY - CRITICAL"/>
    <s v="Wheel End Products &amp; Assy"/>
    <s v="Hot Forging &amp; Machining"/>
    <s v="Light Vehicle"/>
    <s v="Ford"/>
    <s v="Other"/>
    <s v="In Production"/>
    <n v="223361.76809999999"/>
    <n v="231978.6"/>
    <n v="231978.6"/>
    <n v="231978.6"/>
    <n v="19331.55"/>
    <n v="938629.11809999996"/>
    <n v="0"/>
    <n v="0"/>
    <n v="231978.6"/>
    <n v="1"/>
    <n v="1"/>
  </r>
  <r>
    <s v="HHI"/>
    <s v="Forging, Impact"/>
    <s v="Impact"/>
    <s v="3rd Party Sale"/>
    <s v="True"/>
    <s v="United States"/>
    <s v="North America"/>
    <x v="1"/>
    <s v="AKEBONO"/>
    <s v="United States"/>
    <s v="North America"/>
    <s v="2149605"/>
    <m/>
    <m/>
    <m/>
    <m/>
    <s v="X"/>
    <s v="N"/>
    <s v="WHEEL HUB"/>
    <s v="SAFETY - CRITICAL"/>
    <s v="Wheel End Products &amp; Assy"/>
    <s v="Hot Forging &amp; Machining"/>
    <s v="Light Vehicle"/>
    <s v="FCA"/>
    <s v="Other"/>
    <s v="In Production"/>
    <n v="69909.875799999994"/>
    <n v="114612.6474"/>
    <n v="114612.6474"/>
    <n v="114612.6474"/>
    <n v="114612.6474"/>
    <n v="528360.46539999999"/>
    <n v="0"/>
    <n v="0"/>
    <n v="114612.6474"/>
    <n v="1"/>
    <n v="1"/>
  </r>
  <r>
    <s v="HHI"/>
    <s v="Forging, Impact"/>
    <s v="Omni"/>
    <s v="3rd Party Sale"/>
    <s v="True"/>
    <s v="United States"/>
    <s v="North America"/>
    <x v="1"/>
    <s v="AKEBONO"/>
    <s v="United States"/>
    <s v="North America"/>
    <s v="635001756290"/>
    <m/>
    <m/>
    <m/>
    <m/>
    <s v="X"/>
    <s v="N"/>
    <s v="WHEEL HUB"/>
    <s v="SAFETY - CRITICAL"/>
    <s v="Wheel End Products &amp; Assy"/>
    <s v="Hot Forging &amp; Machining"/>
    <s v="Light Vehicle"/>
    <s v="Ford"/>
    <s v="Other"/>
    <s v="In Production"/>
    <n v="92789.584400000007"/>
    <n v="67523.591499999995"/>
    <n v="67523.591499999995"/>
    <n v="67523.591499999995"/>
    <n v="67523.591499999995"/>
    <n v="362883.95039999997"/>
    <n v="0"/>
    <n v="0"/>
    <n v="67523.591499999995"/>
    <n v="1"/>
    <n v="1"/>
  </r>
  <r>
    <s v="HHI"/>
    <s v="Forging, Impact"/>
    <s v="Impact"/>
    <s v="3rd Party Sale"/>
    <s v="True"/>
    <s v="United States"/>
    <s v="North America"/>
    <x v="1"/>
    <s v="AKEBONO"/>
    <s v="United States"/>
    <s v="North America"/>
    <s v="2149604"/>
    <m/>
    <m/>
    <m/>
    <m/>
    <s v="X"/>
    <s v="N"/>
    <s v="WHEEL HUB"/>
    <s v="SAFETY - CRITICAL"/>
    <s v="Wheel End Products &amp; Assy"/>
    <s v="Hot Forging &amp; Machining"/>
    <s v="Light Vehicle"/>
    <s v="Ford"/>
    <s v="Other"/>
    <s v="In Production"/>
    <n v="197037.34789999999"/>
    <m/>
    <m/>
    <m/>
    <m/>
    <n v="197037.34789999999"/>
    <n v="0"/>
    <n v="0"/>
    <n v="0"/>
    <n v="1"/>
    <n v="1"/>
  </r>
  <r>
    <s v="HHI"/>
    <s v="Forging, Impact"/>
    <s v="Impact"/>
    <s v="3rd Party Sale"/>
    <s v="True"/>
    <s v="United States"/>
    <s v="North America"/>
    <x v="1"/>
    <s v="AKEBONO"/>
    <s v="United States"/>
    <s v="North America"/>
    <s v="2249701"/>
    <m/>
    <m/>
    <m/>
    <m/>
    <s v="X"/>
    <s v="N"/>
    <s v="WHEEL HUB"/>
    <s v="SAFETY - CRITICAL"/>
    <s v="Wheel End Products &amp; Assy"/>
    <s v="Hot Forging &amp; Machining"/>
    <s v="Light Vehicle"/>
    <s v="Ford"/>
    <s v="Other"/>
    <s v="In Production"/>
    <n v="45223.868199999997"/>
    <n v="36065.462399999997"/>
    <n v="36065.462399999997"/>
    <n v="36065.462399999997"/>
    <n v="36065.462399999997"/>
    <n v="189485.71779999995"/>
    <n v="0"/>
    <n v="0"/>
    <n v="36065.462399999997"/>
    <n v="1"/>
    <n v="1"/>
  </r>
  <r>
    <s v="HHI"/>
    <s v="Forging, Impact"/>
    <s v="Impact"/>
    <s v="3rd Party Sale"/>
    <s v="True"/>
    <s v="United States"/>
    <s v="North America"/>
    <x v="1"/>
    <s v="AKEBONO"/>
    <s v="United States"/>
    <s v="North America"/>
    <s v="204202175"/>
    <m/>
    <m/>
    <m/>
    <m/>
    <s v="X"/>
    <s v="N"/>
    <s v="WHEEL HUB"/>
    <s v="SAFETY - CRITICAL"/>
    <s v="Wheel End Products &amp; Assy"/>
    <s v="Hot Forging &amp; Machining"/>
    <s v="Light Vehicle"/>
    <s v="FCA"/>
    <s v="Other"/>
    <s v="In Production"/>
    <n v="45893.792500000003"/>
    <n v="39777.696000000004"/>
    <n v="39777.696000000004"/>
    <n v="39777.696000000004"/>
    <n v="3314.808"/>
    <n v="168541.68849999999"/>
    <n v="0"/>
    <n v="0"/>
    <n v="39777.696000000004"/>
    <n v="1"/>
    <n v="1"/>
  </r>
  <r>
    <s v="HHI"/>
    <s v="Forging, Impact"/>
    <s v="Omni"/>
    <s v="3rd Party Sale"/>
    <s v="True"/>
    <s v="United States"/>
    <s v="North America"/>
    <x v="1"/>
    <s v="AKEBONO"/>
    <s v="United States"/>
    <s v="North America"/>
    <s v="KF200195629000"/>
    <m/>
    <m/>
    <m/>
    <m/>
    <s v="X"/>
    <s v="N"/>
    <s v="WHEEL HUB"/>
    <s v="SAFETY - CRITICAL"/>
    <s v="Wheel End Products &amp; Assy"/>
    <s v="Hot Forging &amp; Machining"/>
    <s v="Light Vehicle"/>
    <s v="Ford"/>
    <s v="Other"/>
    <s v="In Production"/>
    <n v="10429.928599999999"/>
    <n v="21079.434700000002"/>
    <n v="21079.434700000002"/>
    <n v="21079.434700000002"/>
    <n v="21079.434700000002"/>
    <n v="94747.667400000006"/>
    <n v="0"/>
    <n v="0"/>
    <n v="21079.434700000002"/>
    <n v="1"/>
    <n v="1"/>
  </r>
  <r>
    <s v="HHI"/>
    <s v="Forging, Impact"/>
    <s v="Impact"/>
    <s v="3rd Party Sale"/>
    <s v="True"/>
    <s v="United States"/>
    <s v="North America"/>
    <x v="1"/>
    <s v="AKEBONO"/>
    <s v="United States"/>
    <s v="North America"/>
    <s v="2149601"/>
    <m/>
    <m/>
    <m/>
    <m/>
    <s v="X"/>
    <s v="N"/>
    <s v="WHEEL HUB"/>
    <s v="SAFETY - CRITICAL"/>
    <s v="Wheel End Products &amp; Assy"/>
    <s v="Hot Forging &amp; Machining"/>
    <s v="Light Vehicle"/>
    <s v="Ford"/>
    <s v="Other"/>
    <s v="In Production"/>
    <n v="8959.4218999999994"/>
    <n v="18107.463100000001"/>
    <n v="18107.463100000001"/>
    <n v="18107.463100000001"/>
    <n v="18107.463100000001"/>
    <n v="81389.274300000005"/>
    <n v="0"/>
    <n v="0"/>
    <n v="18107.463100000001"/>
    <n v="1"/>
    <n v="1"/>
  </r>
  <r>
    <s v="HHI"/>
    <s v="Forging, Impact"/>
    <s v="Impact"/>
    <s v="3rd Party Sale"/>
    <s v="True"/>
    <s v="United States"/>
    <s v="North America"/>
    <x v="1"/>
    <s v="AKEBONO"/>
    <s v="United States"/>
    <s v="North America"/>
    <s v="204202578"/>
    <m/>
    <m/>
    <m/>
    <m/>
    <s v="X"/>
    <s v="N"/>
    <s v="WHEEL HUB"/>
    <s v="SAFETY - CRITICAL"/>
    <s v="Wheel End Products &amp; Assy"/>
    <s v="Hot Forging &amp; Machining"/>
    <s v="Light Vehicle"/>
    <s v="FCA"/>
    <s v="Other"/>
    <s v="In Production"/>
    <n v="19463.836599999999"/>
    <n v="12902.576999999999"/>
    <n v="12902.576999999999"/>
    <n v="12902.576999999999"/>
    <n v="12902.576999999999"/>
    <n v="71074.1446"/>
    <n v="0"/>
    <n v="0"/>
    <n v="12902.576999999999"/>
    <n v="1"/>
    <n v="1"/>
  </r>
  <r>
    <s v="HHI"/>
    <s v="Forging, Impact"/>
    <s v="Impact"/>
    <s v="3rd Party Sale"/>
    <s v="True"/>
    <s v="United States"/>
    <s v="North America"/>
    <x v="1"/>
    <s v="AKEBONO"/>
    <s v="United States"/>
    <s v="North America"/>
    <s v="2149505"/>
    <m/>
    <m/>
    <m/>
    <m/>
    <s v="X"/>
    <s v="N"/>
    <s v="WHEEL HUB"/>
    <s v="SAFETY - CRITICAL"/>
    <s v="Wheel End Products &amp; Assy"/>
    <s v="Hot Forging &amp; Machining"/>
    <s v="Light Vehicle"/>
    <s v="General Motors"/>
    <s v="Other"/>
    <s v="In Production"/>
    <n v="10902.329299999999"/>
    <n v="13397.7466"/>
    <n v="13397.7466"/>
    <n v="13397.7466"/>
    <n v="13397.7466"/>
    <n v="64493.315699999999"/>
    <n v="0"/>
    <n v="0"/>
    <n v="13397.7466"/>
    <n v="1"/>
    <n v="1"/>
  </r>
  <r>
    <s v="HHI"/>
    <s v="Forging, Impact"/>
    <s v="Impact"/>
    <s v="3rd Party Sale"/>
    <s v="True"/>
    <s v="United States"/>
    <s v="North America"/>
    <x v="1"/>
    <s v="AKEBONO"/>
    <s v="United States"/>
    <s v="North America"/>
    <s v="0204J2276"/>
    <m/>
    <m/>
    <m/>
    <m/>
    <s v="X"/>
    <s v="N"/>
    <s v="WHEEL HUB"/>
    <s v="SAFETY - CRITICAL"/>
    <s v="Wheel End Products &amp; Assy"/>
    <s v="Hot Forging &amp; Machining"/>
    <s v="Light Vehicle"/>
    <s v="Ford"/>
    <s v="Other"/>
    <s v="In Production"/>
    <n v="8029.7719999999999"/>
    <m/>
    <m/>
    <m/>
    <m/>
    <n v="8029.7719999999999"/>
    <n v="0"/>
    <n v="0"/>
    <n v="0"/>
    <n v="1"/>
    <n v="1"/>
  </r>
  <r>
    <s v="HHI"/>
    <s v="Forging, Impact"/>
    <s v="Impact"/>
    <s v="3rd Party Sale"/>
    <s v="True"/>
    <s v="United States"/>
    <s v="North America"/>
    <x v="1"/>
    <s v="AKEBONO"/>
    <s v="United States"/>
    <s v="North America"/>
    <s v="0204J2327"/>
    <m/>
    <m/>
    <m/>
    <m/>
    <s v="X"/>
    <s v="N"/>
    <s v="WHEEL HUB"/>
    <s v="SAFETY - CRITICAL"/>
    <s v="Wheel End Products &amp; Assy"/>
    <s v="Hot Forging &amp; Machining"/>
    <s v="Light Vehicle"/>
    <s v="Ford"/>
    <s v="Other"/>
    <s v="In Production"/>
    <n v="0"/>
    <m/>
    <m/>
    <m/>
    <m/>
    <n v="0"/>
    <n v="0"/>
    <n v="0"/>
    <n v="0"/>
    <n v="1"/>
    <n v="1"/>
  </r>
  <r>
    <s v="HHI"/>
    <s v="Forging, Impact"/>
    <s v="Impact"/>
    <s v="3rd Party Sale"/>
    <s v="True"/>
    <s v="United States"/>
    <s v="North America"/>
    <x v="1"/>
    <s v="AKEBONO"/>
    <s v="United States"/>
    <s v="North America"/>
    <s v="204212238"/>
    <n v="37"/>
    <s v="Volvo Supply Agreement (referenced in Price Agreement) "/>
    <m/>
    <m/>
    <s v="X"/>
    <s v="Y"/>
    <s v="WHEEL HUB"/>
    <s v="SAFETY - CRITICAL"/>
    <s v="Wheel End Products &amp; Assy"/>
    <s v="Hot Forging &amp; Machining"/>
    <s v="Light Vehicle"/>
    <s v="Ford"/>
    <s v="Other"/>
    <s v="In Production"/>
    <n v="60713.2333"/>
    <n v="15101.0795"/>
    <n v="15101.0795"/>
    <n v="15101.0795"/>
    <n v="15101.0795"/>
    <n v="121117.55129999999"/>
    <n v="1"/>
    <n v="15101.0795"/>
    <n v="0"/>
    <n v="0"/>
    <n v="1"/>
  </r>
  <r>
    <s v="Grede"/>
    <s v="Foundry"/>
    <s v="St Cloud"/>
    <s v="3rd Party Sale"/>
    <m/>
    <s v="United States"/>
    <s v="North America"/>
    <x v="2"/>
    <s v="AMERICAN AXLE"/>
    <m/>
    <s v="North America"/>
    <s v="P40144135E"/>
    <s v="Grede&gt;American Axle"/>
    <s v="AAM Signed LTA 6.28.16"/>
    <m/>
    <m/>
    <s v="X"/>
    <s v="Y"/>
    <s v="Carrier"/>
    <s v="DRIVELINE"/>
    <s v="Carrier"/>
    <s v="Ductile Iron Casting &amp; Related Machining"/>
    <s v="Light Vehicle"/>
    <s v="General Motors"/>
    <s v="GM K2XX/VSS-T"/>
    <s v="High Probability"/>
    <n v="0"/>
    <n v="5586791.666666667"/>
    <n v="13241689"/>
    <n v="13077577.165000001"/>
    <n v="13077577.165000001"/>
    <n v="44983634.99666667"/>
    <n v="1"/>
    <n v="5586791.666666667"/>
    <n v="0"/>
    <n v="0"/>
    <n v="1"/>
  </r>
  <r>
    <s v="Grede"/>
    <s v="Foundry"/>
    <s v="Novocast"/>
    <s v="3rd Party Sale"/>
    <m/>
    <s v="Mexico"/>
    <s v="North America"/>
    <x v="2"/>
    <s v="AMERICAN AXLE"/>
    <m/>
    <s v="North America"/>
    <s v="P40169535A"/>
    <s v="Grede&gt;American Axle"/>
    <s v="AAM Signed LTA 6.28.16"/>
    <m/>
    <m/>
    <s v="X"/>
    <s v="Y"/>
    <s v="Axle Carrier"/>
    <s v="DRIVELINE"/>
    <s v="Carrier"/>
    <s v="Ductile Iron Casting &amp; Related Machining"/>
    <s v="Light Vehicle"/>
    <s v="General Motors"/>
    <s v="GM K2XX/VSS-T"/>
    <s v="High Probability"/>
    <n v="0"/>
    <n v="0"/>
    <n v="7323120.0000000009"/>
    <n v="14646240"/>
    <n v="14646240"/>
    <n v="36615600"/>
    <n v="1"/>
    <n v="0"/>
    <n v="0"/>
    <n v="0"/>
    <n v="1"/>
  </r>
  <r>
    <s v="Grede"/>
    <s v="Foundry"/>
    <s v="Novocast"/>
    <s v="3rd Party Sale"/>
    <m/>
    <s v="Mexico"/>
    <s v="North America"/>
    <x v="2"/>
    <s v="AAM INTERNATIONAL SARL"/>
    <m/>
    <s v="North America"/>
    <n v="40086571"/>
    <e v="#N/A"/>
    <s v="Doc 12 - SA Amendment 4-27-15"/>
    <s v="Also in #8 AAM Signed LTA 6.28.16"/>
    <m/>
    <s v="X"/>
    <s v="Y"/>
    <s v="Axle Carrier"/>
    <s v="DRIVELINE"/>
    <s v="Carrier"/>
    <s v="Ductile Iron Casting &amp; Related Machining"/>
    <s v="Light Vehicle"/>
    <s v="FCA"/>
    <s v="FCA DS/DJ"/>
    <s v="In Production"/>
    <n v="8395696.8680000007"/>
    <n v="6201386.4878000002"/>
    <n v="6753790.5232000006"/>
    <n v="5757280.0151999993"/>
    <n v="5386128.4876000006"/>
    <n v="32494282.381800003"/>
    <n v="1"/>
    <n v="6201386.4878000002"/>
    <n v="0"/>
    <n v="0"/>
    <n v="1"/>
  </r>
  <r>
    <s v="Grede"/>
    <s v="Foundry"/>
    <s v="St Cloud"/>
    <s v="3rd Party Sale"/>
    <m/>
    <s v="United States"/>
    <s v="North America"/>
    <x v="2"/>
    <s v="AMERICAN AXLE"/>
    <m/>
    <s v="North America"/>
    <s v="P40163591A"/>
    <m/>
    <s v="AAM Signed LTA 6.28.16"/>
    <m/>
    <m/>
    <s v="X"/>
    <s v="N"/>
    <s v="Carrier"/>
    <s v="DRIVELINE"/>
    <s v="Carrier"/>
    <s v="Ductile Iron Casting &amp; Related Machining"/>
    <s v="Light Vehicle"/>
    <s v="General Motors"/>
    <s v="GM K2XX/VSS-T"/>
    <s v="High Probability"/>
    <n v="0"/>
    <n v="0"/>
    <n v="0"/>
    <n v="8835633.3333333302"/>
    <n v="15146800"/>
    <n v="23982433.333333328"/>
    <n v="0"/>
    <n v="0"/>
    <n v="0"/>
    <n v="1"/>
    <n v="1"/>
  </r>
  <r>
    <s v="Grede"/>
    <s v="Foundry"/>
    <s v="Reedsburg"/>
    <s v="3rd Party Sale"/>
    <m/>
    <s v="United States"/>
    <s v="North America"/>
    <x v="2"/>
    <s v="AMERICAN AXLE"/>
    <m/>
    <s v="North America"/>
    <s v="P40148537K"/>
    <n v="8"/>
    <s v="AAM Signed LTA 6.28.16"/>
    <m/>
    <m/>
    <s v="X"/>
    <s v="N"/>
    <s v="Shaft"/>
    <s v="DRIVELINE"/>
    <s v="Shaft"/>
    <s v="Ductile Iron Casting &amp; Related Machining"/>
    <s v="Light Vehicle"/>
    <s v="Ford"/>
    <s v="Ford C2"/>
    <s v="High Probability"/>
    <n v="0"/>
    <n v="0"/>
    <n v="3529800"/>
    <n v="7059600"/>
    <n v="7059600"/>
    <n v="17649000"/>
    <n v="1"/>
    <n v="0"/>
    <n v="0"/>
    <n v="0"/>
    <n v="1"/>
  </r>
  <r>
    <s v="Grede"/>
    <s v="Foundry"/>
    <s v="Novocast"/>
    <s v="3rd Party Sale"/>
    <m/>
    <s v="Mexico"/>
    <s v="North America"/>
    <x v="2"/>
    <s v="AAM INTERNATIONAL SARL"/>
    <m/>
    <s v="North America"/>
    <n v="40132781"/>
    <n v="7"/>
    <s v="Doc 12 - SA Amendment 4-27-15"/>
    <s v="Also in #8 AAM Signed LTA 6.28.16"/>
    <m/>
    <s v="X"/>
    <s v="Y"/>
    <s v="Axle Carrier"/>
    <s v="DRIVELINE"/>
    <s v="Carrier"/>
    <s v="Ductile Iron Casting &amp; Related Machining"/>
    <s v="Light Vehicle"/>
    <s v="FCA"/>
    <s v="FCA DS/DJ"/>
    <s v="Awarded"/>
    <n v="4268789.4064999996"/>
    <n v="3152512.220999999"/>
    <n v="3433325.5155000002"/>
    <n v="2926738.6095000003"/>
    <n v="2738050.9305000002"/>
    <n v="16519416.683"/>
    <n v="1"/>
    <n v="3152512.220999999"/>
    <n v="0"/>
    <n v="0"/>
    <n v="1"/>
  </r>
  <r>
    <s v="Grede"/>
    <s v="Foundry"/>
    <s v="Novocast"/>
    <s v="3rd Party Sale"/>
    <m/>
    <s v="Mexico"/>
    <s v="North America"/>
    <x v="2"/>
    <s v="AMERICAN AXLE"/>
    <m/>
    <s v="North America"/>
    <n v="40099551"/>
    <n v="8"/>
    <s v="AAM Signed LTA 6.28.16"/>
    <m/>
    <m/>
    <s v="X"/>
    <s v="N"/>
    <s v="Cap"/>
    <s v="DRIVELINE"/>
    <s v="Cap"/>
    <s v="Ductile Iron Casting &amp; Related Machining"/>
    <s v="Light Vehicle"/>
    <s v="FCA"/>
    <s v="FCA DS/DJ"/>
    <s v="High Probability"/>
    <n v="0"/>
    <n v="0"/>
    <n v="4477579.2923999997"/>
    <n v="4477579.2923999997"/>
    <n v="4477579.2923999997"/>
    <n v="13432737.8772"/>
    <n v="1"/>
    <n v="0"/>
    <n v="0"/>
    <n v="0"/>
    <n v="1"/>
  </r>
  <r>
    <s v="Grede"/>
    <s v="Foundry"/>
    <s v="St Cloud"/>
    <s v="3rd Party Sale"/>
    <m/>
    <s v="United States"/>
    <s v="North America"/>
    <x v="2"/>
    <s v="AMERICAN AXLE"/>
    <m/>
    <s v="North America"/>
    <s v="P40163893A"/>
    <n v="8"/>
    <s v="AAM Signed LTA 6.28.16"/>
    <m/>
    <m/>
    <s v="X"/>
    <s v="N"/>
    <s v="Axle Carrier"/>
    <s v="DRIVELINE"/>
    <s v="Carrier"/>
    <s v="Ductile Iron Casting &amp; Related Machining"/>
    <s v="Light Vehicle"/>
    <s v="General Motors"/>
    <s v="GM K2XX/VSS-T"/>
    <s v="High Probability"/>
    <n v="0"/>
    <n v="0"/>
    <n v="0"/>
    <n v="4235700"/>
    <n v="7261200"/>
    <n v="11496900"/>
    <n v="1"/>
    <n v="0"/>
    <n v="0"/>
    <n v="0"/>
    <n v="1"/>
  </r>
  <r>
    <s v="Grede"/>
    <s v="Foundry"/>
    <s v="St Cloud"/>
    <s v="3rd Party Sale"/>
    <m/>
    <s v="United States"/>
    <s v="North America"/>
    <x v="2"/>
    <s v="AMERICAN AXLE"/>
    <m/>
    <s v="North America"/>
    <s v="P40152361B"/>
    <n v="8"/>
    <s v="AAM Signed LTA 6.28.16"/>
    <m/>
    <m/>
    <s v="X"/>
    <s v="N"/>
    <s v="Carrier"/>
    <s v="DRIVELINE"/>
    <s v="Carrier"/>
    <s v="Ductile Iron Casting &amp; Related Machining"/>
    <s v="Light Vehicle"/>
    <s v="General Motors"/>
    <s v="GM GMT610"/>
    <s v="High Probability"/>
    <n v="0"/>
    <n v="0"/>
    <n v="1819253.3333333335"/>
    <n v="2728880"/>
    <n v="2728880"/>
    <n v="7277013.333333334"/>
    <n v="1"/>
    <n v="0"/>
    <n v="0"/>
    <n v="0"/>
    <n v="1"/>
  </r>
  <r>
    <s v="Grede"/>
    <s v="Foundry"/>
    <s v="Reedsburg"/>
    <s v="3rd Party Sale"/>
    <m/>
    <s v="United States"/>
    <s v="North America"/>
    <x v="2"/>
    <s v="AMERICAN AXLE"/>
    <m/>
    <s v="North America"/>
    <s v="P40164501D"/>
    <n v="8"/>
    <s v="AAM Signed LTA 6.28.16"/>
    <m/>
    <m/>
    <s v="X"/>
    <s v="N"/>
    <s v="Differential Case"/>
    <s v="DRIVELINE"/>
    <s v="Misc Products not grouped"/>
    <s v="Ductile Iron Casting &amp; Related Machining"/>
    <s v="Light Vehicle"/>
    <s v="General Motors"/>
    <s v="GM K2XX/VSS-T"/>
    <s v="High Probability"/>
    <n v="0"/>
    <n v="0"/>
    <n v="0"/>
    <n v="2468333.3333333298"/>
    <n v="3702500"/>
    <n v="6170833.3333333302"/>
    <n v="1"/>
    <n v="0"/>
    <n v="0"/>
    <n v="0"/>
    <n v="1"/>
  </r>
  <r>
    <s v="Grede"/>
    <s v="Foundry"/>
    <s v="Novocast"/>
    <s v="3rd Party Sale"/>
    <m/>
    <s v="Mexico"/>
    <s v="North America"/>
    <x v="2"/>
    <s v="AAM INTERNATIONAL SARL"/>
    <m/>
    <s v="North America"/>
    <n v="40129327"/>
    <n v="7"/>
    <s v="Doc 12 - SA Amendment 4-27-15"/>
    <s v="Also in #8 AAM Signed LTA 6.28.16"/>
    <m/>
    <s v="X"/>
    <s v="N"/>
    <s v="Axle Carrier"/>
    <s v="DRIVELINE"/>
    <s v="Carrier"/>
    <s v="Ductile Iron Casting &amp; Related Machining"/>
    <s v="Light Vehicle"/>
    <s v="RenaultNissan"/>
    <s v="RenaultNissan VK"/>
    <s v="Awarded"/>
    <n v="1177533.1380999999"/>
    <n v="1181509.233"/>
    <n v="1181509.233"/>
    <n v="1181509.233"/>
    <n v="1181509.233"/>
    <n v="5903570.0701000001"/>
    <n v="1"/>
    <n v="1181509.233"/>
    <n v="0"/>
    <n v="0"/>
    <n v="1"/>
  </r>
  <r>
    <s v="Grede"/>
    <s v="Foundry"/>
    <s v="Reedsburg"/>
    <s v="3rd Party Sale"/>
    <m/>
    <s v="United States"/>
    <s v="North America"/>
    <x v="2"/>
    <s v="AMERICAN AXLE &amp; MFG. INC"/>
    <m/>
    <s v="North America"/>
    <n v="23455947"/>
    <n v="8"/>
    <s v="AAM Signed LTA 6.28.16"/>
    <m/>
    <m/>
    <s v="X"/>
    <s v="N"/>
    <s v="WHEEL HUB"/>
    <s v="SAFETY - CRITICAL"/>
    <s v="Hub"/>
    <s v="Ductile Iron Casting &amp; Related Machining"/>
    <s v="Light Vehicle"/>
    <s v="General Motors"/>
    <s v="GM K2XX/VSS-T"/>
    <s v="In Production"/>
    <n v="1764448.868"/>
    <n v="1698627.5496999999"/>
    <n v="1626650.90341"/>
    <n v="629256.42932999996"/>
    <n v="0"/>
    <n v="5718983.7504399996"/>
    <n v="1"/>
    <n v="1698627.5496999999"/>
    <n v="0"/>
    <n v="0"/>
    <n v="1"/>
  </r>
  <r>
    <s v="Grede"/>
    <s v="Foundry"/>
    <s v="Novocast"/>
    <s v="3rd Party Sale"/>
    <m/>
    <s v="Mexico"/>
    <s v="North America"/>
    <x v="2"/>
    <s v="AMERICAN AXLE"/>
    <m/>
    <s v="North America"/>
    <s v="P40169430A"/>
    <n v="8"/>
    <s v="AAM Signed LTA 6.28.16"/>
    <m/>
    <m/>
    <s v="X"/>
    <s v="N"/>
    <s v="Carrier"/>
    <s v="DRIVELINE"/>
    <s v="Carrier"/>
    <s v="Ductile Iron Casting &amp; Related Machining"/>
    <s v="Light Vehicle"/>
    <s v="General Motors"/>
    <s v="GM K2XX/VSS-T"/>
    <s v="High Probability"/>
    <n v="0"/>
    <n v="0"/>
    <n v="1061966.6000000001"/>
    <n v="2123933.2000000002"/>
    <n v="2123933.2000000002"/>
    <n v="5309833"/>
    <n v="1"/>
    <n v="0"/>
    <n v="0"/>
    <n v="0"/>
    <n v="1"/>
  </r>
  <r>
    <s v="Grede"/>
    <s v="Foundry"/>
    <s v="Novocast"/>
    <s v="3rd Party Sale"/>
    <m/>
    <s v="Mexico"/>
    <s v="North America"/>
    <x v="2"/>
    <s v="AMERICAN AXLE"/>
    <m/>
    <s v="North America"/>
    <n v="40025131"/>
    <n v="8"/>
    <s v="AAM Signed LTA 6.28.16"/>
    <m/>
    <m/>
    <s v="X"/>
    <s v="N"/>
    <s v="Cap"/>
    <s v="DRIVELINE"/>
    <s v="Cap"/>
    <s v="Ductile Iron Casting &amp; Related Machining"/>
    <s v="Light Vehicle"/>
    <s v="FCA"/>
    <s v="FCA DS/DJ"/>
    <s v="High Probability"/>
    <n v="0"/>
    <n v="0"/>
    <n v="1697994.9485999998"/>
    <n v="1697994.9486"/>
    <n v="1697994.9486"/>
    <n v="5093984.8457999993"/>
    <n v="1"/>
    <n v="0"/>
    <n v="0"/>
    <n v="0"/>
    <n v="1"/>
  </r>
  <r>
    <s v="Grede"/>
    <s v="Foundry"/>
    <s v="Reedsburg"/>
    <s v="3rd Party Sale"/>
    <m/>
    <s v="United States"/>
    <s v="North America"/>
    <x v="2"/>
    <s v="AMERICAN AXLE"/>
    <m/>
    <s v="North America"/>
    <n v="23455974"/>
    <m/>
    <m/>
    <m/>
    <m/>
    <s v="X"/>
    <s v="N"/>
    <s v="Hub"/>
    <s v="DRIVELINE"/>
    <s v="Hub"/>
    <s v="Ductile Iron Casting &amp; Related Machining"/>
    <s v="Light Vehicle"/>
    <s v="General Motors"/>
    <s v="GM K2XX/VSS-T"/>
    <s v="High Probability"/>
    <n v="0"/>
    <n v="0"/>
    <n v="0"/>
    <n v="1549193.3333333298"/>
    <n v="2655760"/>
    <n v="4204953.3333333302"/>
    <n v="0"/>
    <n v="0"/>
    <n v="0"/>
    <n v="1"/>
    <n v="1"/>
  </r>
  <r>
    <s v="Grede"/>
    <s v="Foundry"/>
    <s v="Reedsburg"/>
    <s v="3rd Party Sale"/>
    <m/>
    <s v="United States"/>
    <s v="North America"/>
    <x v="2"/>
    <s v="AMERICAN AXLE"/>
    <m/>
    <s v="North America"/>
    <s v="P40164308A"/>
    <n v="8"/>
    <s v="AAM Signed LTA 6.28.16"/>
    <m/>
    <m/>
    <s v="X"/>
    <s v="N"/>
    <s v="Shaft"/>
    <s v="DRIVELINE"/>
    <s v="Shaft"/>
    <s v="Ductile Iron Casting &amp; Related Machining"/>
    <s v="Light Vehicle"/>
    <s v="Ford"/>
    <s v="Ford C2"/>
    <s v="High Probability"/>
    <n v="0"/>
    <n v="0"/>
    <n v="658155"/>
    <n v="1316310"/>
    <n v="1316310"/>
    <n v="3290775"/>
    <n v="1"/>
    <n v="0"/>
    <n v="0"/>
    <n v="0"/>
    <n v="1"/>
  </r>
  <r>
    <s v="Grede"/>
    <s v="Foundry"/>
    <s v="Novocast"/>
    <s v="3rd Party Sale"/>
    <m/>
    <s v="Mexico"/>
    <s v="North America"/>
    <x v="2"/>
    <s v="AAM INTERNATIONAL SARL"/>
    <m/>
    <s v="North America"/>
    <n v="40007234"/>
    <n v="7"/>
    <s v="Doc 12 - SA Amendment 4-27-15"/>
    <s v="Also in #8 AAM Signed LTA 6.28.16"/>
    <m/>
    <s v="X"/>
    <s v="N"/>
    <s v="Differential Case"/>
    <s v="DRIVELINE"/>
    <s v="Misc Products not grouped"/>
    <s v="Ductile Iron Casting &amp; Related Machining"/>
    <s v="Light Vehicle"/>
    <s v="General Motors"/>
    <s v="GM K2XX/VSS-T"/>
    <s v="In Production"/>
    <n v="512248.11549999996"/>
    <n v="496123.76400000002"/>
    <n v="475090.1655"/>
    <n v="441097.78649999999"/>
    <n v="438710.07149999996"/>
    <n v="2363269.9029999999"/>
    <n v="1"/>
    <n v="496123.76400000002"/>
    <n v="0"/>
    <n v="0"/>
    <n v="1"/>
  </r>
  <r>
    <s v="Grede"/>
    <s v="Foundry"/>
    <s v="Reedsburg"/>
    <s v="3rd Party Sale"/>
    <m/>
    <s v="United States"/>
    <s v="North America"/>
    <x v="2"/>
    <s v="AAM INTERNATIONAL SARL"/>
    <m/>
    <s v="North America"/>
    <n v="40087082"/>
    <m/>
    <m/>
    <m/>
    <m/>
    <s v="X"/>
    <s v="N"/>
    <s v="Bearing Cap"/>
    <s v="DRIVELINE"/>
    <s v="Cap"/>
    <s v="Ductile Iron Casting &amp; Related Machining"/>
    <s v="Light Vehicle"/>
    <s v="General Motors"/>
    <s v="GM K2XX/VSS-T"/>
    <s v="Tracking"/>
    <n v="0"/>
    <n v="0"/>
    <n v="0"/>
    <n v="1156473.17"/>
    <n v="1156473.17"/>
    <n v="2312946.34"/>
    <n v="0"/>
    <n v="0"/>
    <n v="0"/>
    <n v="1"/>
    <n v="1"/>
  </r>
  <r>
    <s v="Grede"/>
    <s v="Foundry"/>
    <s v="Novocast"/>
    <s v="3rd Party Sale"/>
    <m/>
    <s v="Mexico"/>
    <s v="North America"/>
    <x v="2"/>
    <s v="AAM INTERNATIONAL SARL"/>
    <m/>
    <s v="North America"/>
    <n v="40132994"/>
    <n v="7"/>
    <s v="Doc 12 - SA Amendment 4-27-15"/>
    <s v="Also in #8 AAM Signed LTA 6.28.16"/>
    <m/>
    <s v="X"/>
    <s v="N"/>
    <s v="Axle Carrier"/>
    <s v="DRIVELINE"/>
    <s v="Carrier"/>
    <s v="Ductile Iron Casting &amp; Related Machining"/>
    <s v="Light Vehicle"/>
    <s v="FCA"/>
    <s v="FCA DS/DJ"/>
    <s v="In Production"/>
    <n v="410476.08559999999"/>
    <n v="302426.61"/>
    <n v="329329.0368"/>
    <n v="280760.22600000002"/>
    <n v="262704.90600000002"/>
    <n v="1585696.8643999998"/>
    <n v="1"/>
    <n v="302426.61"/>
    <n v="0"/>
    <n v="0"/>
    <n v="1"/>
  </r>
  <r>
    <s v="Grede"/>
    <s v="Foundry"/>
    <s v="Novocast"/>
    <s v="3rd Party Sale"/>
    <m/>
    <s v="Mexico"/>
    <s v="North America"/>
    <x v="2"/>
    <s v="AAM INTERNATIONAL SARL"/>
    <m/>
    <s v="North America"/>
    <n v="40129609"/>
    <n v="7"/>
    <s v="Doc 12 - SA Amendment 4-27-15"/>
    <s v="Also in #8 AAM Signed LTA 6.28.16"/>
    <m/>
    <s v="X"/>
    <s v="N"/>
    <s v="Axle Carrier"/>
    <s v="DRIVELINE"/>
    <s v="Carrier"/>
    <s v="Ductile Iron Casting &amp; Related Machining"/>
    <s v="Light Vehicle"/>
    <s v="FCA"/>
    <s v="FCA DS/DJ"/>
    <s v="In Production"/>
    <n v="358375.89149999997"/>
    <n v="261508.21899999992"/>
    <n v="284824.21800000005"/>
    <n v="242805.0975"/>
    <n v="227121.31400000001"/>
    <n v="1374634.74"/>
    <n v="1"/>
    <n v="261508.21899999992"/>
    <n v="0"/>
    <n v="0"/>
    <n v="1"/>
  </r>
  <r>
    <s v="Grede"/>
    <s v="Foundry"/>
    <s v="Novocast"/>
    <s v="3rd Party Sale"/>
    <m/>
    <s v="Mexico"/>
    <s v="North America"/>
    <x v="2"/>
    <s v="AAM INTERNATIONAL SARL"/>
    <m/>
    <s v="North America"/>
    <n v="40129158"/>
    <n v="7"/>
    <s v="Doc 12 - SA Amendment 4-27-15"/>
    <s v="Also in #8 AAM Signed LTA 6.28.16"/>
    <m/>
    <s v="X"/>
    <s v="N"/>
    <s v="Axle Carrier"/>
    <s v="DRIVELINE"/>
    <s v="Carrier"/>
    <s v="Ductile Iron Casting &amp; Related Machining"/>
    <s v="Light Vehicle"/>
    <s v="RenaultNissan"/>
    <s v="RenaultNissan VK"/>
    <s v="Awarded"/>
    <n v="239765.37819999995"/>
    <n v="244117.08669999996"/>
    <n v="244117.08670000001"/>
    <n v="244117.08670000001"/>
    <n v="244117.08670000001"/>
    <n v="1216233.7249999999"/>
    <n v="1"/>
    <n v="244117.08669999996"/>
    <n v="0"/>
    <n v="0"/>
    <n v="1"/>
  </r>
  <r>
    <s v="Grede"/>
    <s v="Foundry"/>
    <s v="Novocast"/>
    <s v="3rd Party Sale"/>
    <m/>
    <s v="Mexico"/>
    <s v="North America"/>
    <x v="2"/>
    <s v="AMERICAN AXLE"/>
    <m/>
    <s v="North America"/>
    <n v="40099751"/>
    <n v="8"/>
    <s v="AAM Signed LTA 6.28.16"/>
    <m/>
    <m/>
    <s v="X"/>
    <s v="N"/>
    <s v="Cap"/>
    <s v="DRIVELINE"/>
    <s v="Cap"/>
    <s v="Ductile Iron Casting &amp; Related Machining"/>
    <s v="Light Vehicle"/>
    <s v="FCA"/>
    <s v="FCA DS/DJ"/>
    <s v="High Probability"/>
    <n v="0"/>
    <n v="0"/>
    <n v="404835.19049999886"/>
    <n v="404835.19049999997"/>
    <n v="404835.19049999997"/>
    <n v="1214505.5714999989"/>
    <n v="1"/>
    <n v="0"/>
    <n v="0"/>
    <n v="0"/>
    <n v="1"/>
  </r>
  <r>
    <s v="Grede"/>
    <s v="Foundry"/>
    <s v="Novocast"/>
    <s v="3rd Party Sale"/>
    <m/>
    <s v="Mexico"/>
    <s v="North America"/>
    <x v="2"/>
    <s v="AMERICAN AXLE"/>
    <m/>
    <s v="North America"/>
    <n v="40069881"/>
    <n v="8"/>
    <s v="AAM Signed LTA 6.28.16"/>
    <m/>
    <m/>
    <s v="X"/>
    <s v="N"/>
    <s v="Carrier"/>
    <s v="Transmission"/>
    <s v="Carrier"/>
    <s v="Ductile Iron Casting &amp; Related Machining"/>
    <s v="Commercial"/>
    <s v="Other"/>
    <s v="Non-Automotive"/>
    <s v="Awarded"/>
    <n v="0"/>
    <n v="0"/>
    <n v="305735.64755555551"/>
    <n v="366932.38400000002"/>
    <n v="366910.576"/>
    <n v="1039578.6075555555"/>
    <n v="1"/>
    <n v="0"/>
    <n v="0"/>
    <n v="0"/>
    <n v="1"/>
  </r>
  <r>
    <s v="Grede"/>
    <s v="Foundry"/>
    <s v="Novocast"/>
    <s v="3rd Party Sale"/>
    <m/>
    <s v="Mexico"/>
    <s v="North America"/>
    <x v="2"/>
    <s v="AAM INTERNATIONAL SARL"/>
    <m/>
    <s v="North America"/>
    <n v="40088184"/>
    <n v="7"/>
    <s v="Doc 12 - SA Amendment 4-27-15"/>
    <s v="Also in #8 AAM Signed LTA 6.28.16"/>
    <m/>
    <s v="X"/>
    <s v="N"/>
    <s v="Axle Carrier"/>
    <s v="DRIVELINE"/>
    <s v="Carrier"/>
    <s v="Ductile Iron Casting &amp; Related Machining"/>
    <s v="Light Vehicle"/>
    <s v="General Motors"/>
    <s v="GM Zeta"/>
    <s v="In Production"/>
    <n v="159140.12520000001"/>
    <n v="165553.33520000009"/>
    <n v="165553.3352"/>
    <n v="165553.3352"/>
    <n v="165553.3352"/>
    <n v="821353.46600000001"/>
    <n v="1"/>
    <n v="165553.33520000009"/>
    <n v="0"/>
    <n v="0"/>
    <n v="1"/>
  </r>
  <r>
    <s v="Grede"/>
    <s v="Foundry"/>
    <s v="Novocast"/>
    <s v="3rd Party Sale"/>
    <m/>
    <s v="Mexico"/>
    <s v="North America"/>
    <x v="2"/>
    <s v="AMERICAN AXLE"/>
    <m/>
    <s v="North America"/>
    <n v="40091484"/>
    <n v="8"/>
    <s v="AAM Signed LTA 6.28.16"/>
    <m/>
    <m/>
    <s v="X"/>
    <s v="N"/>
    <s v="Carrier"/>
    <s v="Transmission"/>
    <s v="Carrier"/>
    <s v="Ductile Iron Casting &amp; Related Machining"/>
    <s v="Commercial"/>
    <s v="Carrier"/>
    <s v="Non-Automotive"/>
    <s v="Awarded"/>
    <n v="0"/>
    <n v="0"/>
    <n v="151890.76558333318"/>
    <n v="182291.85"/>
    <n v="182311.42550000001"/>
    <n v="516494.0410833332"/>
    <n v="1"/>
    <n v="0"/>
    <n v="0"/>
    <n v="0"/>
    <n v="1"/>
  </r>
  <r>
    <s v="Grede"/>
    <s v="Foundry"/>
    <s v="Novocast"/>
    <s v="3rd Party Sale"/>
    <m/>
    <s v="Mexico"/>
    <s v="North America"/>
    <x v="2"/>
    <s v="AMERICAN AXLE"/>
    <m/>
    <s v="North America"/>
    <n v="40160411"/>
    <n v="8"/>
    <s v="AAM Signed LTA 6.28.16"/>
    <m/>
    <m/>
    <s v="X"/>
    <s v="N"/>
    <s v="Cap"/>
    <s v="DRIVELINE"/>
    <s v="Cap"/>
    <s v="Ductile Iron Casting &amp; Related Machining"/>
    <s v="Light Vehicle"/>
    <s v="FCA"/>
    <s v="FCA DS/DJ"/>
    <s v="High Probability"/>
    <n v="0"/>
    <n v="0"/>
    <n v="149089.90320000012"/>
    <n v="149089.9032"/>
    <n v="149089.9032"/>
    <n v="447269.70960000012"/>
    <n v="1"/>
    <n v="0"/>
    <n v="0"/>
    <n v="0"/>
    <n v="1"/>
  </r>
  <r>
    <s v="Grede"/>
    <s v="Foundry"/>
    <s v="Reedsburg"/>
    <s v="3rd Party Sale"/>
    <m/>
    <s v="United States"/>
    <s v="North America"/>
    <x v="2"/>
    <s v="AAM INTERNATIONAL SARL"/>
    <m/>
    <s v="North America"/>
    <n v="26066366"/>
    <m/>
    <m/>
    <m/>
    <m/>
    <s v="X"/>
    <s v="N"/>
    <s v="Bearing Cap"/>
    <s v="DRIVELINE"/>
    <s v="Cap"/>
    <s v="Ductile Iron Casting &amp; Related Machining"/>
    <s v="Light Vehicle"/>
    <s v="General Motors"/>
    <s v="GM K2XX/VSS-T"/>
    <s v="Tracking"/>
    <n v="0"/>
    <n v="0"/>
    <n v="0"/>
    <n v="138983.85"/>
    <n v="138983.85"/>
    <n v="277967.7"/>
    <n v="0"/>
    <n v="0"/>
    <n v="0"/>
    <n v="1"/>
    <n v="1"/>
  </r>
  <r>
    <s v="Grede"/>
    <s v="Foundry"/>
    <s v="Novocast"/>
    <s v="3rd Party Sale"/>
    <m/>
    <s v="Mexico"/>
    <s v="North America"/>
    <x v="2"/>
    <s v="AAM INTERNATIONAL SARL"/>
    <m/>
    <s v="North America"/>
    <n v="40013707"/>
    <m/>
    <m/>
    <m/>
    <m/>
    <s v="X"/>
    <s v="N"/>
    <s v="Axle Carrier"/>
    <s v="DRIVELINE"/>
    <s v="Carrier"/>
    <s v="Ductile Iron Casting &amp; Related Machining"/>
    <s v="Light Vehicle"/>
    <s v="FCA"/>
    <s v="FCA DS/DJ"/>
    <s v="In Production"/>
    <n v="65920.274000000005"/>
    <n v="47825.143599999989"/>
    <n v="52059.3"/>
    <n v="44354.5236"/>
    <n v="41508.6152"/>
    <n v="251667.85639999999"/>
    <n v="0"/>
    <n v="0"/>
    <n v="47825.143599999989"/>
    <n v="1"/>
    <n v="1"/>
  </r>
  <r>
    <s v="Grede"/>
    <s v="Foundry"/>
    <s v="Reedsburg"/>
    <s v="3rd Party Sale"/>
    <m/>
    <s v="United States"/>
    <s v="North America"/>
    <x v="2"/>
    <s v="AMERICAN AXLE"/>
    <m/>
    <s v="North America"/>
    <s v="P40151687A"/>
    <n v="8"/>
    <s v="AAM Signed LTA 6.28.16"/>
    <m/>
    <m/>
    <s v="X"/>
    <s v="N"/>
    <s v="Bearing Cap"/>
    <s v="DRIVELINE"/>
    <s v="Cap"/>
    <s v="Ductile Iron Casting &amp; Related Machining"/>
    <s v="Light Vehicle"/>
    <s v="General Motors"/>
    <s v="GM GMT610"/>
    <s v="High Probability"/>
    <n v="0"/>
    <n v="28375.416666666664"/>
    <n v="68100.999999999898"/>
    <n v="68101"/>
    <n v="68101"/>
    <n v="232678.41666666657"/>
    <n v="1"/>
    <n v="28375.416666666664"/>
    <n v="0"/>
    <n v="0"/>
    <n v="1"/>
  </r>
  <r>
    <s v="Grede"/>
    <s v="Foundry"/>
    <s v="Novocast"/>
    <s v="3rd Party Sale"/>
    <m/>
    <s v="Mexico"/>
    <s v="North America"/>
    <x v="2"/>
    <s v="AAM INTERNATIONAL SARL"/>
    <m/>
    <s v="North America"/>
    <n v="40028908"/>
    <n v="7"/>
    <s v="Doc 12 - SA Amendment 4-27-15"/>
    <m/>
    <m/>
    <s v="X"/>
    <s v="N"/>
    <s v="Differential Cover"/>
    <s v="DRIVELINE"/>
    <s v="Cover"/>
    <s v="Ductile Iron Casting &amp; Related Machining"/>
    <s v="Light Vehicle"/>
    <s v="FCA"/>
    <s v="FCA DS/DJ"/>
    <s v="In Production"/>
    <n v="49386.945599999999"/>
    <n v="36096.774199999993"/>
    <n v="39315.152400000006"/>
    <n v="33515.125500000002"/>
    <n v="31350.245200000001"/>
    <n v="189664.24290000001"/>
    <n v="1"/>
    <n v="36096.774199999993"/>
    <n v="0"/>
    <n v="0"/>
    <n v="1"/>
  </r>
  <r>
    <s v="Grede"/>
    <s v="Foundry"/>
    <s v="Novocast"/>
    <s v="3rd Party Sale"/>
    <m/>
    <s v="Mexico"/>
    <s v="North America"/>
    <x v="2"/>
    <s v="AAM INTERNATIONAL SARL"/>
    <m/>
    <s v="North America"/>
    <n v="40008857"/>
    <n v="7"/>
    <s v="Doc 12 - SA Amendment 4-27-15"/>
    <m/>
    <m/>
    <s v="X"/>
    <s v="N"/>
    <s v="Axle Carrier"/>
    <s v="DRIVELINE"/>
    <s v="Carrier"/>
    <s v="Ductile Iron Casting &amp; Related Machining"/>
    <s v="Light Vehicle"/>
    <s v="General Motors"/>
    <s v="GM K2XX/VSS-T"/>
    <s v="In Production"/>
    <n v="22625.870000000003"/>
    <n v="23078.0664"/>
    <n v="23078.0664"/>
    <n v="23078.0664"/>
    <n v="23078.0664"/>
    <n v="114938.13559999999"/>
    <n v="1"/>
    <n v="23078.0664"/>
    <n v="0"/>
    <n v="0"/>
    <n v="1"/>
  </r>
  <r>
    <s v="Grede"/>
    <s v="Foundry"/>
    <s v="Novocast"/>
    <s v="3rd Party Sale"/>
    <m/>
    <s v="Mexico"/>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70000"/>
    <n v="0"/>
    <n v="0"/>
    <n v="0"/>
    <n v="0"/>
    <n v="70000"/>
    <n v="0"/>
    <n v="0"/>
    <n v="0"/>
    <n v="1"/>
    <n v="1"/>
  </r>
  <r>
    <s v="Grede"/>
    <s v="Foundry"/>
    <s v="Reedsburg"/>
    <s v="3rd Party Sale"/>
    <m/>
    <s v="United States"/>
    <s v="North America"/>
    <x v="2"/>
    <s v="AMERICAN AXLE &amp; MFG. INC"/>
    <m/>
    <s v="North America"/>
    <s v="P40148539"/>
    <m/>
    <m/>
    <m/>
    <m/>
    <s v="X"/>
    <s v="N"/>
    <s v="Shaft"/>
    <s v="DRIVELINE"/>
    <s v="Shaft"/>
    <s v="Ductile Iron Casting &amp; Related Machining"/>
    <s v="Light Vehicle"/>
    <s v="FCA"/>
    <s v="FCA Other"/>
    <s v="In Production"/>
    <n v="45879.4"/>
    <n v="0"/>
    <n v="0"/>
    <n v="0"/>
    <n v="0"/>
    <n v="45879.4"/>
    <n v="0"/>
    <n v="0"/>
    <n v="0"/>
    <n v="1"/>
    <n v="1"/>
  </r>
  <r>
    <s v="Grede"/>
    <s v="Foundry"/>
    <s v="St Cloud"/>
    <s v="3rd Party Sale"/>
    <m/>
    <s v="United States"/>
    <s v="North America"/>
    <x v="2"/>
    <s v="AMERICAN AXLE &amp; MFG. INC"/>
    <m/>
    <s v="North America"/>
    <s v="P40163893B"/>
    <m/>
    <m/>
    <m/>
    <m/>
    <s v="X"/>
    <s v="N"/>
    <s v="Axle Carrier"/>
    <s v="DRIVELINE"/>
    <s v="Carrier"/>
    <s v="Ductile Iron Casting &amp; Related Machining"/>
    <s v="Light Vehicle"/>
    <s v="General Motors"/>
    <s v="GM K2XX/VSS-T"/>
    <s v="In Production"/>
    <n v="27474.38"/>
    <n v="0"/>
    <n v="0"/>
    <n v="0"/>
    <n v="0"/>
    <n v="27474.38"/>
    <n v="0"/>
    <n v="0"/>
    <n v="0"/>
    <n v="1"/>
    <n v="1"/>
  </r>
  <r>
    <s v="Grede"/>
    <s v="Foundry"/>
    <s v="Reedsburg"/>
    <s v="3rd Party Sale"/>
    <m/>
    <s v="United States"/>
    <s v="North America"/>
    <x v="2"/>
    <s v="AMERICAN AXLE &amp; MFG. INC"/>
    <m/>
    <s v="North America"/>
    <s v="P40165256"/>
    <m/>
    <m/>
    <m/>
    <m/>
    <s v="X"/>
    <s v="N"/>
    <s v="Shaft"/>
    <s v="DRIVELINE"/>
    <s v="Shaft"/>
    <s v="Ductile Iron Casting &amp; Related Machining"/>
    <s v="Light Vehicle"/>
    <s v="FCA"/>
    <s v="FCA Other"/>
    <s v="In Production"/>
    <n v="26616.68"/>
    <n v="0"/>
    <n v="0"/>
    <n v="0"/>
    <n v="0"/>
    <n v="26616.68"/>
    <n v="0"/>
    <n v="0"/>
    <n v="0"/>
    <n v="1"/>
    <n v="1"/>
  </r>
  <r>
    <s v="Grede"/>
    <s v="Foundry"/>
    <s v="Reedsburg"/>
    <s v="3rd Party Sale"/>
    <m/>
    <s v="United States"/>
    <s v="North America"/>
    <x v="2"/>
    <s v="AMERICAN AXLE &amp; MFG. INC"/>
    <m/>
    <s v="North America"/>
    <s v="P40165256"/>
    <m/>
    <m/>
    <m/>
    <m/>
    <s v="X"/>
    <s v="N"/>
    <s v="Shaft"/>
    <s v="DRIVELINE"/>
    <s v="Shaft"/>
    <s v="Ductile Iron Casting &amp; Related Machining"/>
    <s v="Light Vehicle"/>
    <s v="Daimler"/>
    <s v="Non-Automotive"/>
    <s v="In Production"/>
    <n v="25310"/>
    <n v="0"/>
    <n v="0"/>
    <n v="0"/>
    <n v="0"/>
    <n v="25310"/>
    <n v="0"/>
    <n v="0"/>
    <n v="0"/>
    <n v="1"/>
    <n v="1"/>
  </r>
  <r>
    <s v="Grede"/>
    <s v="Foundry"/>
    <s v="St Cloud"/>
    <s v="3rd Party Sale"/>
    <m/>
    <s v="United States"/>
    <s v="North America"/>
    <x v="2"/>
    <s v="AMERICAN AXLE &amp; MFG. INC"/>
    <m/>
    <s v="North America"/>
    <s v="P40163591B"/>
    <m/>
    <m/>
    <m/>
    <m/>
    <s v="X"/>
    <s v="N"/>
    <s v="Axle Carrier"/>
    <s v="DRIVELINE"/>
    <s v="Carrier"/>
    <s v="Ductile Iron Casting &amp; Related Machining"/>
    <s v="Light Vehicle"/>
    <s v="General Motors"/>
    <s v="GM K2XX/VSS-T"/>
    <s v="In Production"/>
    <n v="18895.669999999998"/>
    <n v="0"/>
    <n v="0"/>
    <n v="0"/>
    <n v="0"/>
    <n v="18895.669999999998"/>
    <n v="0"/>
    <n v="0"/>
    <n v="0"/>
    <n v="1"/>
    <n v="1"/>
  </r>
  <r>
    <s v="Grede"/>
    <s v="Foundry"/>
    <s v="St Cloud"/>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11211.2"/>
    <n v="0"/>
    <n v="0"/>
    <n v="0"/>
    <n v="0"/>
    <n v="11211.2"/>
    <n v="0"/>
    <n v="0"/>
    <n v="0"/>
    <n v="1"/>
    <n v="1"/>
  </r>
  <r>
    <s v="Grede"/>
    <s v="Foundry"/>
    <s v="New Castle"/>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9703.7299999999977"/>
    <n v="0"/>
    <n v="0"/>
    <n v="0"/>
    <n v="0"/>
    <n v="9703.7299999999977"/>
    <n v="0"/>
    <n v="0"/>
    <n v="0"/>
    <n v="1"/>
    <n v="1"/>
  </r>
  <r>
    <s v="Grede"/>
    <s v="Foundry"/>
    <s v="Columbiana"/>
    <s v="3rd Party Sale"/>
    <m/>
    <s v="United States"/>
    <s v="North America"/>
    <x v="2"/>
    <s v="AMERICAN AXLE &amp; MFG. INC"/>
    <m/>
    <s v="North America"/>
    <s v="(blank)"/>
    <m/>
    <m/>
    <m/>
    <m/>
    <s v="X"/>
    <s v="N"/>
    <s v="Miscellaneous"/>
    <s v="OTHER SPECIALTY PRODUCTS"/>
    <s v="Misc Products not grouped"/>
    <s v="Ductile Iron Casting &amp; Related Machining"/>
    <s v="Commercial"/>
    <s v="Other"/>
    <s v="Non-Automotive"/>
    <s v="In Production"/>
    <n v="3600"/>
    <n v="0"/>
    <n v="0"/>
    <n v="0"/>
    <n v="0"/>
    <n v="3600"/>
    <n v="0"/>
    <n v="0"/>
    <n v="0"/>
    <n v="1"/>
    <n v="1"/>
  </r>
  <r>
    <s v="Grede"/>
    <s v="Foundry"/>
    <s v="Reedsburg"/>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2616.0400000000004"/>
    <n v="0"/>
    <n v="0"/>
    <n v="0"/>
    <n v="0"/>
    <n v="2616.0400000000004"/>
    <n v="0"/>
    <n v="0"/>
    <n v="0"/>
    <n v="1"/>
    <n v="1"/>
  </r>
  <r>
    <s v="Grede"/>
    <s v="Foundry"/>
    <s v="New Castle"/>
    <s v="3rd Party Sale"/>
    <m/>
    <s v="United States"/>
    <s v="North America"/>
    <x v="2"/>
    <s v="AMERICAN AXLE &amp; MFG. INC"/>
    <m/>
    <s v="North America"/>
    <n v="40089517"/>
    <n v="3"/>
    <s v="AAM Agreement - thru 2016"/>
    <s v="Also in #7 AMENDED (Doc 12 - SA Amendment 4-27-15) and # 8 AAM Signed LTA 6.28.16"/>
    <m/>
    <s v="X"/>
    <s v="Y"/>
    <s v="Axle Carrier"/>
    <s v="DRIVELINE"/>
    <s v="Carrier"/>
    <s v="Ductile Iron Casting &amp; Related Machining"/>
    <s v="Light Vehicle"/>
    <s v="General Motors"/>
    <s v="GM K2XX/VSS-T"/>
    <s v="Awarded"/>
    <n v="6628711.667200001"/>
    <n v="6342898.4345999993"/>
    <n v="1518526.6278000001"/>
    <n v="0"/>
    <n v="0"/>
    <n v="14490136.729600001"/>
    <n v="1"/>
    <n v="6342898.4345999993"/>
    <n v="0"/>
    <n v="0"/>
    <n v="1"/>
  </r>
  <r>
    <s v="Grede"/>
    <s v="Foundry"/>
    <s v="Reedsburg"/>
    <s v="3rd Party Sale"/>
    <m/>
    <s v="United States"/>
    <s v="North America"/>
    <x v="2"/>
    <s v="AAM INTERNATIONAL SARL"/>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697138.30080000008"/>
    <n v="846214.07519999996"/>
    <n v="846214.07519999996"/>
    <n v="846214.07519999996"/>
    <n v="846214.07519999996"/>
    <n v="4081994.6015999997"/>
    <n v="1"/>
    <n v="846214.07519999996"/>
    <n v="0"/>
    <n v="0"/>
    <n v="1"/>
  </r>
  <r>
    <s v="Grede"/>
    <s v="Foundry"/>
    <s v="Reedsburg"/>
    <s v="3rd Party Sale"/>
    <m/>
    <s v="United States"/>
    <s v="North America"/>
    <x v="2"/>
    <s v="AMERICAN AXLE &amp; MFG. INC"/>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139239.91999999998"/>
    <n v="0"/>
    <n v="0"/>
    <n v="0"/>
    <n v="0"/>
    <n v="139239.91999999998"/>
    <n v="1"/>
    <n v="0"/>
    <n v="0"/>
    <n v="0"/>
    <n v="1"/>
  </r>
  <r>
    <s v="Grede"/>
    <s v="Foundry"/>
    <s v="New Castle"/>
    <s v="3rd Party Sale"/>
    <m/>
    <s v="United States"/>
    <s v="North America"/>
    <x v="2"/>
    <s v="AAM INTERNATIONAL SARL"/>
    <m/>
    <s v="North America"/>
    <n v="40089517"/>
    <n v="3"/>
    <s v="AAM Agreement - thru 2016"/>
    <m/>
    <m/>
    <s v="X"/>
    <s v="Y"/>
    <s v="Axle Carrier"/>
    <s v="DRIVELINE"/>
    <s v="Carrier"/>
    <s v="Ductile Iron Casting &amp; Related Machining"/>
    <s v="Light Vehicle"/>
    <s v="General Motors"/>
    <s v="GM K2XX/VSS-T"/>
    <s v="High Probability"/>
    <n v="0"/>
    <n v="364633.5"/>
    <n v="875120.39999999991"/>
    <n v="875120.4"/>
    <n v="875120.4"/>
    <n v="2989994.6999999997"/>
    <n v="1"/>
    <n v="364633.5"/>
    <n v="0"/>
    <n v="0"/>
    <n v="1"/>
  </r>
  <r>
    <s v="Grede"/>
    <s v="Foundry"/>
    <s v="Novocast"/>
    <s v="3rd Party Sale"/>
    <m/>
    <s v="Mexico"/>
    <s v="North America"/>
    <x v="2"/>
    <s v="AMERICAN AXLE"/>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High Probability"/>
    <n v="0"/>
    <n v="331016.29559999995"/>
    <n v="331016.29559999995"/>
    <n v="331016.29560000001"/>
    <n v="331016.29560000001"/>
    <n v="1324065.1824"/>
    <n v="1"/>
    <n v="331016.29559999995"/>
    <n v="0"/>
    <n v="0"/>
    <n v="1"/>
  </r>
  <r>
    <s v="Grede"/>
    <s v="Foundry"/>
    <s v="Reedsburg"/>
    <s v="3rd Party Sale"/>
    <m/>
    <s v="United States"/>
    <s v="North America"/>
    <x v="2"/>
    <s v="AMERICAN AXLE"/>
    <m/>
    <s v="North America"/>
    <n v="25855225"/>
    <n v="3"/>
    <s v="AAM Agreement - thru 2016"/>
    <s v="Also in #7 AMENDED (Doc 12 - SA Amendment 4-27-15) and # 8 AAM Signed LTA 6.28.16"/>
    <m/>
    <s v="X"/>
    <s v="Y"/>
    <s v="Hub"/>
    <s v="DRIVELINE"/>
    <s v="Hub"/>
    <s v="Ductile Iron Casting &amp; Related Machining"/>
    <s v="Light Vehicle"/>
    <s v="General Motors"/>
    <s v="GM K2XX/VSS-T"/>
    <s v="High Probability"/>
    <n v="0"/>
    <n v="0"/>
    <n v="0"/>
    <n v="5425013.2200000007"/>
    <n v="9305340"/>
    <n v="14730353.220000001"/>
    <n v="1"/>
    <n v="0"/>
    <n v="0"/>
    <n v="0"/>
    <n v="1"/>
  </r>
  <r>
    <s v="Grede"/>
    <s v="Foundry"/>
    <s v="New Castle"/>
    <s v="3rd Party Sale"/>
    <m/>
    <s v="United States"/>
    <s v="North America"/>
    <x v="2"/>
    <s v="AMERICAN AXLE &amp; MFG. INC"/>
    <m/>
    <s v="North America"/>
    <n v="40006189"/>
    <n v="3"/>
    <s v="AAM Agreement - thru 2016"/>
    <m/>
    <m/>
    <s v="X"/>
    <s v="Y"/>
    <s v="Axle Carrier"/>
    <s v="DRIVELINE"/>
    <s v="Carrier"/>
    <s v="Ductile Iron Casting &amp; Related Machining"/>
    <s v="Light Vehicle"/>
    <s v="General Motors"/>
    <s v="GM K2XX/VSS-T"/>
    <s v="In Production"/>
    <n v="8495.4028999999991"/>
    <n v="8495.4028999999991"/>
    <n v="8495.4028999999991"/>
    <n v="8495.4028999999991"/>
    <n v="8495.4028999999991"/>
    <n v="42477.014499999997"/>
    <n v="1"/>
    <n v="8495.4028999999991"/>
    <n v="0"/>
    <n v="0"/>
    <n v="1"/>
  </r>
  <r>
    <s v="Grede"/>
    <s v="Foundry"/>
    <s v="Novocast"/>
    <s v="3rd Party Sale"/>
    <m/>
    <s v="Mexico"/>
    <s v="North America"/>
    <x v="2"/>
    <s v="AAM INTERNATIONAL SARL"/>
    <m/>
    <s v="North America"/>
    <n v="40025044"/>
    <n v="3"/>
    <s v="AAM Agreement - thru 2016"/>
    <s v="Also in #7 AMENDED (Doc 12 - SA Amendment 4-27-15)"/>
    <m/>
    <s v="X"/>
    <s v="Y"/>
    <s v="Differential Cover"/>
    <s v="DRIVELINE"/>
    <s v="Cover"/>
    <s v="Ductile Iron Casting &amp; Related Machining"/>
    <s v="Light Vehicle"/>
    <s v="FCA"/>
    <s v="FCA DS/DJ"/>
    <s v="In Production"/>
    <n v="697.44479999999999"/>
    <n v="508.55350000000004"/>
    <n v="552.14379999999994"/>
    <n v="464.96319999999997"/>
    <n v="435.90300000000002"/>
    <n v="2659.0083000000004"/>
    <n v="1"/>
    <n v="508.55350000000004"/>
    <n v="0"/>
    <n v="0"/>
    <n v="1"/>
  </r>
  <r>
    <s v="Grede"/>
    <s v="Foundry"/>
    <s v="Novocast"/>
    <s v="3rd Party Sale"/>
    <m/>
    <s v="Mexico"/>
    <s v="North America"/>
    <x v="2"/>
    <s v="AAM INTERNATIONAL SARL"/>
    <m/>
    <s v="North America"/>
    <n v="40028910"/>
    <n v="3"/>
    <s v="AAM Agreement - thru 2016"/>
    <s v="Also in #7 AMENDED (Doc 12 - SA Amendment 4-27-15)"/>
    <m/>
    <s v="X"/>
    <s v="Y"/>
    <s v="Differential Case"/>
    <s v="DRIVELINE"/>
    <s v="Misc Products not grouped"/>
    <s v="Ductile Iron Casting &amp; Related Machining"/>
    <s v="Light Vehicle"/>
    <s v="FCA"/>
    <s v="FCA DS/DJ"/>
    <s v="In Production"/>
    <n v="53186.684599999993"/>
    <n v="39153.778999999988"/>
    <n v="42639.896200000003"/>
    <n v="36344.0726"/>
    <n v="34002.650600000001"/>
    <n v="205327.08299999998"/>
    <n v="1"/>
    <n v="39153.778999999988"/>
    <n v="0"/>
    <n v="0"/>
    <n v="1"/>
  </r>
  <r>
    <s v="Grede"/>
    <s v="Foundry"/>
    <s v="Novocast"/>
    <s v="3rd Party Sale"/>
    <m/>
    <s v="Mexico"/>
    <s v="North America"/>
    <x v="2"/>
    <s v="AAM INTERNATIONAL SARL"/>
    <m/>
    <s v="North America"/>
    <n v="40032892"/>
    <n v="3"/>
    <s v="AAM Agreement - thru 2016"/>
    <s v="Also in #7 AMENDED (Doc 12 - SA Amendment 4-27-15)"/>
    <m/>
    <s v="X"/>
    <s v="Y"/>
    <s v="Axle Carrier"/>
    <s v="DRIVELINE"/>
    <s v="Carrier"/>
    <s v="Ductile Iron Casting &amp; Related Machining"/>
    <s v="Light Vehicle"/>
    <s v="FCA"/>
    <s v="FCA DS/DJ"/>
    <s v="In Production"/>
    <n v="2891.29"/>
    <n v="3044.8250000000012"/>
    <n v="3305.81"/>
    <n v="2827.3375000000001"/>
    <n v="2653.3474999999999"/>
    <n v="14722.61"/>
    <n v="1"/>
    <n v="3044.8250000000012"/>
    <n v="0"/>
    <n v="0"/>
    <n v="1"/>
  </r>
  <r>
    <s v="Grede"/>
    <s v="Foundry"/>
    <s v="Novocast"/>
    <s v="3rd Party Sale"/>
    <m/>
    <s v="Mexico"/>
    <s v="North America"/>
    <x v="2"/>
    <s v="AAM INTERNATIONAL SARL"/>
    <m/>
    <s v="North America"/>
    <n v="40037460"/>
    <n v="3"/>
    <s v="AAM Agreement - thru 2016"/>
    <s v="Also in #7 AMENDED (Doc 12 - SA Amendment 4-27-15)"/>
    <m/>
    <s v="X"/>
    <s v="Y"/>
    <s v="Axle Carrier"/>
    <s v="DRIVELINE"/>
    <s v="Carrier"/>
    <s v="Ductile Iron Casting &amp; Related Machining"/>
    <s v="Light Vehicle"/>
    <s v="General Motors"/>
    <s v="GM K2XX/VSS-T"/>
    <s v="In Production"/>
    <n v="17824.394400000005"/>
    <n v="18946.8076"/>
    <n v="18946.8076"/>
    <n v="18946.8076"/>
    <n v="18946.8076"/>
    <n v="93611.624800000005"/>
    <n v="1"/>
    <n v="18946.8076"/>
    <n v="0"/>
    <n v="0"/>
    <n v="1"/>
  </r>
  <r>
    <s v="Grede"/>
    <s v="Foundry"/>
    <s v="Novocast"/>
    <s v="3rd Party Sale"/>
    <m/>
    <s v="Mexico"/>
    <s v="North America"/>
    <x v="2"/>
    <s v="AAM INTERNATIONAL SARL"/>
    <m/>
    <s v="North America"/>
    <n v="40065782"/>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2051769.7752"/>
    <n v="2179002.3940000003"/>
    <n v="2479659.9699999997"/>
    <n v="4233266.3203999996"/>
    <n v="4432289.3952000001"/>
    <n v="15375987.854800001"/>
    <n v="1"/>
    <n v="2179002.3940000003"/>
    <n v="0"/>
    <n v="0"/>
    <n v="1"/>
  </r>
  <r>
    <s v="Grede"/>
    <s v="Foundry"/>
    <s v="Novocast"/>
    <s v="3rd Party Sale"/>
    <m/>
    <s v="Mexico"/>
    <s v="North America"/>
    <x v="2"/>
    <s v="AAM INTERNATIONAL SARL"/>
    <m/>
    <s v="North America"/>
    <n v="40073172"/>
    <n v="3"/>
    <s v="AAM Agreement - thru 2016"/>
    <s v="Also in #7 AMENDED (Doc 12 - SA Amendment 4-27-15) and # 8 AAM Signed LTA 6.28.16"/>
    <m/>
    <s v="X"/>
    <s v="Y"/>
    <s v="Axle Carrier"/>
    <s v="DRIVELINE"/>
    <s v="Carrier"/>
    <s v="Ductile Iron Casting &amp; Related Machining"/>
    <s v="Light Vehicle"/>
    <s v="RenaultNissan"/>
    <s v="RenaultNissan D"/>
    <s v="In Production"/>
    <n v="2447678.1532000005"/>
    <n v="2484918.7327999999"/>
    <n v="2358325.8804000001"/>
    <n v="2442090.2239999999"/>
    <n v="2441603.5364000001"/>
    <n v="12174616.526799999"/>
    <n v="1"/>
    <n v="2484918.7327999999"/>
    <n v="0"/>
    <n v="0"/>
    <n v="1"/>
  </r>
  <r>
    <s v="Grede"/>
    <s v="Foundry"/>
    <s v="Novocast"/>
    <s v="3rd Party Sale"/>
    <m/>
    <s v="Mexico"/>
    <s v="North America"/>
    <x v="2"/>
    <s v="AAM INTERNATIONAL SARL"/>
    <m/>
    <s v="North America"/>
    <n v="40082230"/>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57618.129599999993"/>
    <n v="59587.4977"/>
    <n v="67806.462899999999"/>
    <n v="115764.99920000001"/>
    <n v="121186.01880000001"/>
    <n v="421963.10820000002"/>
    <n v="1"/>
    <n v="59587.4977"/>
    <n v="0"/>
    <n v="0"/>
    <n v="1"/>
  </r>
  <r>
    <s v="Grede"/>
    <s v="Foundry"/>
    <s v="Novocast"/>
    <s v="3rd Party Sale"/>
    <m/>
    <s v="Mexico"/>
    <s v="North America"/>
    <x v="2"/>
    <s v="AAM INTERNATIONAL SARL"/>
    <m/>
    <s v="North America"/>
    <n v="40089517"/>
    <n v="3"/>
    <s v="AAM Agreement - thru 2016"/>
    <s v="Also in #7 AMENDED (Doc 12 - SA Amendment 4-27-15)"/>
    <m/>
    <s v="X"/>
    <s v="Y"/>
    <s v="Axle Carrier"/>
    <s v="DRIVELINE"/>
    <s v="Carrier"/>
    <s v="Ductile Iron Casting &amp; Related Machining"/>
    <s v="Light Vehicle"/>
    <s v="General Motors"/>
    <s v="GM K2XX/VSS-T"/>
    <s v="In Production"/>
    <n v="24544244.665999997"/>
    <n v="23833747.288000003"/>
    <n v="5705929.9759999998"/>
    <n v="0"/>
    <n v="0"/>
    <n v="54083921.929999992"/>
    <n v="1"/>
    <n v="23833747.288000003"/>
    <n v="0"/>
    <n v="0"/>
    <n v="1"/>
  </r>
  <r>
    <s v="Grede"/>
    <s v="Foundry"/>
    <s v="Novocast"/>
    <s v="3rd Party Sale"/>
    <m/>
    <s v="Mexico"/>
    <s v="North America"/>
    <x v="2"/>
    <s v="AAM INTERNATIONAL SARL"/>
    <m/>
    <s v="North America"/>
    <n v="40089651"/>
    <n v="3"/>
    <s v="AAM Agreement - thru 2016"/>
    <s v="Also in #7 AMENDED (Doc 12 - SA Amendment 4-27-15) and # 8 AAM Signed LTA 6.28.16"/>
    <m/>
    <s v="X"/>
    <s v="Y"/>
    <s v="Axle Carrier"/>
    <s v="DRIVELINE"/>
    <s v="Carrier"/>
    <s v="Ductile Iron Casting &amp; Related Machining"/>
    <s v="Light Vehicle"/>
    <s v="General Motors"/>
    <s v="GM K2XX/VSS-T"/>
    <s v="In Production"/>
    <n v="5625924.8653000006"/>
    <n v="5436810.6766999997"/>
    <n v="1301590.8426000001"/>
    <n v="0"/>
    <n v="0"/>
    <n v="12364326.384599999"/>
    <n v="1"/>
    <n v="5436810.6766999997"/>
    <n v="0"/>
    <n v="0"/>
    <n v="1"/>
  </r>
  <r>
    <s v="Grede"/>
    <s v="Foundry"/>
    <s v="Novocast"/>
    <s v="3rd Party Sale"/>
    <m/>
    <s v="Mexico"/>
    <s v="North America"/>
    <x v="2"/>
    <s v="AAM INTERNATIONAL SARL"/>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194927.2332000006"/>
    <n v="3073684.9308000007"/>
    <n v="2540093.3711999999"/>
    <n v="1954965.5399999998"/>
    <n v="1541067.4224000003"/>
    <n v="12304738.497599998"/>
    <n v="1"/>
    <n v="3073684.9308000007"/>
    <n v="0"/>
    <n v="0"/>
    <n v="1"/>
  </r>
  <r>
    <s v="Grede"/>
    <s v="Foundry"/>
    <s v="Novocast"/>
    <s v="3rd Party Sale"/>
    <m/>
    <s v="Mexico"/>
    <s v="North America"/>
    <x v="2"/>
    <s v="AAM INTERNATIONAL SARL"/>
    <m/>
    <s v="North America"/>
    <n v="40090722"/>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646361.97380000004"/>
    <n v="615528.14919999999"/>
    <n v="589447.53340000007"/>
    <n v="547260.65639999998"/>
    <n v="544298.76939999999"/>
    <n v="2942897.0822000005"/>
    <n v="1"/>
    <n v="615528.14919999999"/>
    <n v="0"/>
    <n v="0"/>
    <n v="1"/>
  </r>
  <r>
    <s v="Grede"/>
    <s v="Foundry"/>
    <s v="Novocast"/>
    <s v="3rd Party Sale"/>
    <m/>
    <s v="Mexico"/>
    <s v="North America"/>
    <x v="2"/>
    <s v="AAM INTERNATIONAL SARL"/>
    <m/>
    <s v="North America"/>
    <n v="40097382"/>
    <n v="3"/>
    <s v="AAM Agreement - thru 2016"/>
    <s v="Also in #7 AMENDED (Doc 12 - SA Amendment 4-27-15) and # 8 AAM Signed LTA 6.28.16"/>
    <m/>
    <s v="X"/>
    <s v="Y"/>
    <s v="Axle Carrier"/>
    <s v="DRIVELINE"/>
    <s v="Carrier"/>
    <s v="Ductile Iron Casting &amp; Related Machining"/>
    <s v="Light Vehicle"/>
    <s v="General Motors"/>
    <s v="GM K2XX/VSS-T"/>
    <s v="In Production"/>
    <n v="2747446.9567999998"/>
    <n v="2655007.3578000003"/>
    <n v="635608.86899999995"/>
    <n v="0"/>
    <n v="0"/>
    <n v="6038063.1836000001"/>
    <n v="1"/>
    <n v="2655007.3578000003"/>
    <n v="0"/>
    <n v="0"/>
    <n v="1"/>
  </r>
  <r>
    <s v="Grede"/>
    <s v="Foundry"/>
    <s v="Novocast"/>
    <s v="3rd Party Sale"/>
    <m/>
    <s v="Mexico"/>
    <s v="North America"/>
    <x v="2"/>
    <s v="AAM INTERNATIONAL SARL"/>
    <m/>
    <s v="North America"/>
    <n v="40116855"/>
    <n v="3"/>
    <s v="AAM Agreement - thru 2016"/>
    <s v="Also in #7 AMENDED (Doc 12 - SA Amendment 4-27-15) and # 8 AAM Signed LTA 6.28.16"/>
    <m/>
    <s v="X"/>
    <s v="Y"/>
    <s v="Axle Carrier"/>
    <s v="DRIVELINE"/>
    <s v="Carrier"/>
    <s v="Ductile Iron Casting &amp; Related Machining"/>
    <s v="Light Vehicle"/>
    <s v="FCA"/>
    <s v="FCA DS/DJ"/>
    <s v="In Production"/>
    <n v="8396693.6554000005"/>
    <n v="6206092.7876000004"/>
    <n v="6758892.3917999994"/>
    <n v="5761591.7562000006"/>
    <n v="5390161.4947999995"/>
    <n v="32513432.0858"/>
    <n v="1"/>
    <n v="6206092.7876000004"/>
    <n v="0"/>
    <n v="0"/>
    <n v="1"/>
  </r>
  <r>
    <s v="Grede"/>
    <s v="Foundry"/>
    <s v="Novocast"/>
    <s v="3rd Party Sale"/>
    <m/>
    <s v="Mexico"/>
    <s v="North America"/>
    <x v="2"/>
    <s v="AAM INTERNATIONAL SARL"/>
    <m/>
    <s v="North America"/>
    <n v="40123478"/>
    <n v="3"/>
    <s v="AAM Agreement - thru 2016"/>
    <s v="Also in #7 AMENDED (Doc 12 - SA Amendment 4-27-15) and # 8 AAM Signed LTA 6.28.16"/>
    <m/>
    <s v="X"/>
    <s v="Y"/>
    <s v="Axle Carrier"/>
    <s v="DRIVELINE"/>
    <s v="Carrier"/>
    <s v="Ductile Iron Casting &amp; Related Machining"/>
    <s v="Light Vehicle"/>
    <s v="FCA"/>
    <s v="FCA DS/DJ"/>
    <s v="In Production"/>
    <n v="24933.166300000001"/>
    <n v="18519.146099999998"/>
    <n v="20147.2029"/>
    <n v="17162.432100000002"/>
    <n v="16077.0609"/>
    <n v="96839.008300000001"/>
    <n v="1"/>
    <n v="18519.146099999998"/>
    <n v="0"/>
    <n v="0"/>
    <n v="1"/>
  </r>
  <r>
    <s v="Grede"/>
    <s v="Foundry"/>
    <s v="Reedsburg"/>
    <s v="3rd Party Sale"/>
    <m/>
    <s v="United States"/>
    <s v="North America"/>
    <x v="2"/>
    <s v="AMERICAN AXLE &amp; MFG. INC"/>
    <m/>
    <s v="North America"/>
    <n v="3977324"/>
    <n v="3"/>
    <s v="AAM Agreement - thru 2016"/>
    <s v="Also in #8 AAM Signed LTA 6.28.16"/>
    <m/>
    <s v="X"/>
    <s v="Y"/>
    <s v="Bearing Cap"/>
    <s v="OTHER SPECIALTY PRODUCTS"/>
    <s v="Cap"/>
    <s v="Ductile Iron Casting &amp; Related Machining"/>
    <s v="Light Vehicle"/>
    <s v="General Motors"/>
    <s v="GM K2XX/VSS-T"/>
    <s v="In Production"/>
    <n v="364321.68"/>
    <n v="348700.94244000013"/>
    <n v="0"/>
    <n v="0"/>
    <n v="0"/>
    <n v="713022.62244000006"/>
    <n v="1"/>
    <n v="348700.94244000013"/>
    <n v="0"/>
    <n v="0"/>
    <n v="1"/>
  </r>
  <r>
    <s v="Grede"/>
    <s v="Foundry"/>
    <s v="Reedsburg"/>
    <s v="3rd Party Sale"/>
    <m/>
    <s v="United States"/>
    <s v="North America"/>
    <x v="2"/>
    <s v="AMERICAN AXLE &amp; MFG. INC"/>
    <m/>
    <s v="North America"/>
    <n v="25855225"/>
    <n v="3"/>
    <s v="AAM Agreement - thru 2016"/>
    <s v="Also in #7 AMENDED (Doc 12 - SA Amendment 4-27-15) and # 8 AAM Signed LTA 6.28.16"/>
    <m/>
    <s v="X"/>
    <s v="Y"/>
    <s v="Hub"/>
    <s v="Transmission"/>
    <s v="Hub"/>
    <s v="Ductile Iron Casting &amp; Related Machining"/>
    <s v="Light Vehicle"/>
    <s v="General Motors"/>
    <s v="GM K2XX/VSS-T"/>
    <s v="In Production"/>
    <n v="6649962.8430000003"/>
    <n v="6395921.4533599997"/>
    <n v="6124873.5891999993"/>
    <n v="2369375.8721799999"/>
    <n v="0"/>
    <n v="21540133.757739998"/>
    <n v="1"/>
    <n v="6395921.4533599997"/>
    <n v="0"/>
    <n v="0"/>
    <n v="1"/>
  </r>
  <r>
    <s v="Grede"/>
    <s v="Foundry"/>
    <s v="Reedsburg"/>
    <s v="3rd Party Sale"/>
    <m/>
    <s v="United States"/>
    <s v="North America"/>
    <x v="2"/>
    <s v="AMERICAN AXLE &amp; MFG. INC"/>
    <m/>
    <s v="North America"/>
    <n v="40058276"/>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794852.44"/>
    <n v="3845267.7163999998"/>
    <n v="3845267.7163999998"/>
    <n v="1922633.8581999999"/>
    <n v="0"/>
    <n v="13408021.731000001"/>
    <n v="1"/>
    <n v="3845267.7163999998"/>
    <n v="0"/>
    <n v="0"/>
    <n v="1"/>
  </r>
  <r>
    <s v="Grede"/>
    <s v="Foundry"/>
    <s v="St Cloud"/>
    <s v="3rd Party Sale"/>
    <m/>
    <s v="United States"/>
    <s v="North America"/>
    <x v="2"/>
    <s v="AMERICAN AXLE &amp; MFG. INC"/>
    <m/>
    <s v="North America"/>
    <n v="40002779"/>
    <n v="3"/>
    <s v="AAM Agreement - thru 2016"/>
    <m/>
    <m/>
    <s v="X"/>
    <s v="Y"/>
    <s v="Axle Carrier"/>
    <s v="DRIVELINE"/>
    <s v="Carrier"/>
    <s v="Ductile Iron Casting &amp; Related Machining"/>
    <s v="Light Vehicle"/>
    <s v="General Motors"/>
    <s v="GM K2XX/VSS-T"/>
    <s v="In Production"/>
    <n v="26505.26"/>
    <n v="27316.86015"/>
    <n v="27316.860149999997"/>
    <n v="27316.86015"/>
    <n v="27316.86015"/>
    <n v="135772.70059999998"/>
    <n v="1"/>
    <n v="27316.86015"/>
    <n v="0"/>
    <n v="0"/>
    <n v="1"/>
  </r>
  <r>
    <s v="Grede"/>
    <s v="Foundry"/>
    <s v="St Cloud"/>
    <s v="3rd Party Sale"/>
    <m/>
    <s v="United States"/>
    <s v="North America"/>
    <x v="2"/>
    <s v="AMERICAN AXLE &amp; MFG. INC"/>
    <m/>
    <s v="North America"/>
    <n v="40071359"/>
    <n v="3"/>
    <s v="AAM Agreement - thru 2016"/>
    <s v="Also in #7 AMENDED (Doc 12 - SA Amendment 4-27-15) and # 8 AAM Signed LTA 6.28.16"/>
    <m/>
    <s v="X"/>
    <s v="Y"/>
    <s v="Carrier"/>
    <s v="DRIVELINE"/>
    <s v="Carrier"/>
    <s v="Ductile Iron Casting &amp; Related Machining"/>
    <s v="Light Vehicle"/>
    <s v="General Motors"/>
    <s v="GM GMT610"/>
    <s v="In Production"/>
    <n v="7532009.4979999997"/>
    <n v="6779661.1696000006"/>
    <n v="1533117.0447999998"/>
    <n v="0"/>
    <n v="0"/>
    <n v="15844787.712400001"/>
    <n v="1"/>
    <n v="6779661.1696000006"/>
    <n v="0"/>
    <n v="0"/>
    <n v="1"/>
  </r>
  <r>
    <s v="Grede"/>
    <s v="Foundry"/>
    <s v="Reedsburg"/>
    <s v="3rd Party Sale"/>
    <m/>
    <s v="United States"/>
    <s v="North America"/>
    <x v="2"/>
    <s v="AAM INTERNATIONAL SARL"/>
    <m/>
    <s v="North America"/>
    <s v="(blank)"/>
    <m/>
    <m/>
    <m/>
    <m/>
    <s v="X"/>
    <s v="N"/>
    <s v="Miscellaneous"/>
    <s v="OTHER SPECIALTY PRODUCTS"/>
    <s v="Misc Products not grouped"/>
    <s v="Ductile Iron Casting &amp; Related Machining"/>
    <s v="Light Vehicle"/>
    <s v="Other"/>
    <s v="Non-Automotive"/>
    <s v="In Production"/>
    <n v="-8.19"/>
    <n v="0"/>
    <n v="0"/>
    <n v="0"/>
    <n v="0"/>
    <n v="-8.19"/>
    <n v="0"/>
    <n v="0"/>
    <n v="0"/>
    <n v="1"/>
    <n v="1"/>
  </r>
  <r>
    <s v="Grede"/>
    <s v="Foundry"/>
    <s v="Novocast"/>
    <s v="3rd Party Sale"/>
    <m/>
    <s v="Mexico"/>
    <s v="North America"/>
    <x v="2"/>
    <s v="AAM INTERNATIONAL SARL"/>
    <m/>
    <s v="North America"/>
    <s v="(blank)"/>
    <m/>
    <m/>
    <m/>
    <m/>
    <s v="X"/>
    <s v="N"/>
    <s v="Miscellaneous"/>
    <s v="OTHER SPECIALTY PRODUCTS"/>
    <s v="Misc Products not grouped"/>
    <s v="Ductile Iron Casting &amp; Related Machining"/>
    <s v="Light Vehicle"/>
    <s v="Other"/>
    <s v="Non-Automotive"/>
    <s v="In Production"/>
    <n v="-117884.83000000002"/>
    <n v="0"/>
    <n v="0"/>
    <n v="0"/>
    <n v="0"/>
    <n v="-117884.83000000002"/>
    <n v="0"/>
    <n v="0"/>
    <n v="0"/>
    <n v="1"/>
    <n v="1"/>
  </r>
  <r>
    <s v="Metaldyne"/>
    <s v="Sintered Products"/>
    <s v="Warren"/>
    <s v="3rd Party Sale"/>
    <b v="0"/>
    <s v="United States"/>
    <s v="North America"/>
    <x v="3"/>
    <s v="601361 - Auburn Hills Manufacturing"/>
    <s v="United States"/>
    <s v="North America"/>
    <s v="External Customers"/>
    <m/>
    <m/>
    <m/>
    <m/>
    <n v="0"/>
    <s v="N"/>
    <s v="Tooling"/>
    <s v="OTHER SPECIALTY PRODUCTS"/>
    <s v="Specialty Products &amp; Other"/>
    <s v="Powder Metal Forming &amp; Machining"/>
    <s v="Light Vehicle"/>
    <s v="Other"/>
    <s v="Other"/>
    <s v="In Production"/>
    <n v="2046.48"/>
    <n v="0"/>
    <n v="0"/>
    <n v="0"/>
    <n v="0"/>
    <n v="2046.48"/>
    <n v="0"/>
    <n v="0"/>
    <n v="0"/>
    <n v="1"/>
    <n v="1"/>
  </r>
  <r>
    <s v="HHI"/>
    <s v="Forging, Impact"/>
    <s v="Impact"/>
    <s v="3rd Party Sale"/>
    <s v="True"/>
    <s v="United States"/>
    <s v="North America"/>
    <x v="4"/>
    <s v="BMW"/>
    <s v="United States"/>
    <s v="North America"/>
    <s v="2784265"/>
    <m/>
    <m/>
    <m/>
    <m/>
    <s v="X"/>
    <s v="N"/>
    <s v="Wedge - LH"/>
    <s v="SAFETY - CRITICAL"/>
    <s v="Other Safety - Critical"/>
    <s v="Hot Forging &amp; Machining"/>
    <s v="Light Vehicle"/>
    <s v="BMW"/>
    <s v="BMW LK"/>
    <s v="Awarded"/>
    <m/>
    <n v="324694.61989999999"/>
    <n v="776641.54590000003"/>
    <n v="960499.84909999999"/>
    <n v="905327.43660000002"/>
    <n v="2967163.4515"/>
    <n v="0"/>
    <n v="0"/>
    <n v="324694.61989999999"/>
    <n v="1"/>
    <n v="1"/>
  </r>
  <r>
    <s v="HHI"/>
    <s v="Forging, Impact"/>
    <s v="Impact"/>
    <s v="3rd Party Sale"/>
    <s v="True"/>
    <s v="United States"/>
    <s v="North America"/>
    <x v="4"/>
    <s v="BMW"/>
    <s v="United States"/>
    <s v="North America"/>
    <s v="2784266"/>
    <m/>
    <m/>
    <m/>
    <m/>
    <s v="X"/>
    <s v="N"/>
    <s v="Wedge - RH"/>
    <s v="SAFETY - CRITICAL"/>
    <s v="Other Safety - Critical"/>
    <s v="Hot Forging &amp; Machining"/>
    <s v="Light Vehicle"/>
    <s v="BMW"/>
    <s v="BMW LK"/>
    <s v="Awarded"/>
    <m/>
    <n v="324694.61989999999"/>
    <n v="776641.54590000003"/>
    <n v="960499.84909999999"/>
    <n v="905327.43660000002"/>
    <n v="2967163.4515"/>
    <n v="0"/>
    <n v="0"/>
    <n v="324694.61989999999"/>
    <n v="1"/>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2618342.9016238973"/>
    <n v="17365450.633273996"/>
    <n v="22745604.737888798"/>
    <n v="14819106.1170408"/>
    <n v="6306735.8592297006"/>
    <n v="63855240.249057189"/>
    <n v="0"/>
    <n v="0"/>
    <n v="17365450.633273996"/>
    <n v="1"/>
    <n v="1"/>
  </r>
  <r>
    <s v="Metaldyne"/>
    <s v="Vibration Control Systems"/>
    <s v="Lyon"/>
    <s v="3rd Party Sale"/>
    <b v="1"/>
    <s v="France"/>
    <s v="Europe"/>
    <x v="4"/>
    <s v="601388 - BMW Steyr"/>
    <s v="Austria"/>
    <s v="Europe"/>
    <s v="761924508"/>
    <m/>
    <m/>
    <m/>
    <m/>
    <s v="X"/>
    <s v="N"/>
    <s v="Isolation Pulleys"/>
    <s v="Engine"/>
    <s v="Rubber and Viscous Dampers"/>
    <s v="Rubber &amp; Viscous Dampening Assemblies"/>
    <s v="Light Vehicle"/>
    <s v="BMW"/>
    <s v="BMW NGB"/>
    <s v="In Production"/>
    <n v="9734977.3279464636"/>
    <n v="7215609.2689404031"/>
    <n v="8140826.5400832975"/>
    <n v="3176155.8087762999"/>
    <n v="1202622.1015631002"/>
    <n v="29470191.047309563"/>
    <n v="0"/>
    <n v="0"/>
    <n v="7215609.2689404031"/>
    <n v="1"/>
    <n v="1"/>
  </r>
  <r>
    <s v="Metaldyne"/>
    <s v="Vibration Control Systems"/>
    <s v="Barcelona"/>
    <s v="3rd Party Sale"/>
    <b v="1"/>
    <s v="Spain"/>
    <s v="Europe"/>
    <x v="4"/>
    <s v="550254 - BMW"/>
    <s v="Germany"/>
    <s v="Europe"/>
    <s v="B48 L TU1"/>
    <m/>
    <m/>
    <m/>
    <m/>
    <s v="X"/>
    <s v="N"/>
    <s v="Viscous Isolation Pulleys"/>
    <s v="Engine"/>
    <s v="Rubber and Viscous Dampers"/>
    <s v="Rubber &amp; Viscous Dampening Assemblies"/>
    <s v="Light Vehicle"/>
    <s v="BMW"/>
    <s v="BMW NGB"/>
    <s v="Awarded"/>
    <n v="0"/>
    <n v="0"/>
    <n v="1268100.4244021997"/>
    <n v="9064980.2535836976"/>
    <n v="13142612.800884206"/>
    <n v="23475693.478870101"/>
    <n v="0"/>
    <n v="0"/>
    <n v="0"/>
    <n v="1"/>
    <n v="1"/>
  </r>
  <r>
    <s v="Metaldyne"/>
    <s v="Vibration Control Systems"/>
    <s v="Lyon"/>
    <s v="3rd Party Sale"/>
    <b v="1"/>
    <s v="France"/>
    <s v="Europe"/>
    <x v="4"/>
    <s v="550254 - BMW"/>
    <s v="UK"/>
    <s v="Europe"/>
    <s v="B48q TU1"/>
    <m/>
    <m/>
    <m/>
    <m/>
    <s v="X"/>
    <s v="N"/>
    <s v="Isolation Pulleys"/>
    <s v="Engine"/>
    <s v="Rubber and Viscous Dampers"/>
    <s v="Rubber &amp; Viscous Dampening Assemblies"/>
    <s v="Light Vehicle"/>
    <s v="BMW"/>
    <s v="BMW NGB"/>
    <s v="Awarded"/>
    <n v="0"/>
    <n v="721292.48911879992"/>
    <n v="2484866.0517193"/>
    <n v="6210040.9681658996"/>
    <n v="8147715.4679180011"/>
    <n v="17563914.976922002"/>
    <n v="0"/>
    <n v="0"/>
    <n v="721292.48911879992"/>
    <n v="1"/>
    <n v="1"/>
  </r>
  <r>
    <s v="Metaldyne"/>
    <s v="Vibration Control Systems"/>
    <s v="Lyon"/>
    <s v="3rd Party Sale"/>
    <b v="1"/>
    <s v="France"/>
    <s v="Europe"/>
    <x v="4"/>
    <s v="550254 - BMW"/>
    <s v="UK"/>
    <s v="Europe"/>
    <s v="B48L TU1"/>
    <m/>
    <m/>
    <m/>
    <m/>
    <s v="X"/>
    <s v="N"/>
    <s v="Isolation Pulleys"/>
    <s v="Engine"/>
    <s v="Rubber and Viscous Dampers"/>
    <s v="Rubber &amp; Viscous Dampening Assemblies"/>
    <s v="Light Vehicle"/>
    <s v="BMW"/>
    <s v="BMW NGB"/>
    <s v="Awarded"/>
    <n v="0"/>
    <n v="0"/>
    <n v="486074.64953380002"/>
    <n v="4816759.7844713004"/>
    <n v="11520470.671202"/>
    <n v="16823305.105207101"/>
    <n v="0"/>
    <n v="0"/>
    <n v="0"/>
    <n v="1"/>
    <n v="1"/>
  </r>
  <r>
    <s v="Metaldyne"/>
    <s v="Vibration Control Systems"/>
    <s v="Lyon"/>
    <s v="3rd Party Sale"/>
    <b v="1"/>
    <s v="France"/>
    <s v="Europe"/>
    <x v="4"/>
    <s v="601652 - BMW Hams Hall England"/>
    <s v="UK"/>
    <s v="Europe"/>
    <s v="8602800-03"/>
    <m/>
    <m/>
    <m/>
    <m/>
    <s v="X"/>
    <s v="N"/>
    <s v="Isolation Pulleys"/>
    <s v="Engine"/>
    <s v="Rubber and Viscous Dampers"/>
    <s v="Rubber &amp; Viscous Dampening Assemblies"/>
    <s v="Light Vehicle"/>
    <s v="BMW"/>
    <s v="BMW NGB"/>
    <s v="In Production"/>
    <n v="2830386.8062293981"/>
    <n v="6578866.6476890016"/>
    <n v="5170698.6681927014"/>
    <n v="1901482.7364984003"/>
    <n v="33359.346248599999"/>
    <n v="16514794.204858102"/>
    <n v="0"/>
    <n v="0"/>
    <n v="6578866.6476890016"/>
    <n v="1"/>
    <n v="1"/>
  </r>
  <r>
    <s v="Metaldyne"/>
    <s v="Forged Products"/>
    <s v="Zell"/>
    <s v="3rd Party Sale"/>
    <b v="1"/>
    <s v="Germany"/>
    <s v="Europe"/>
    <x v="4"/>
    <s v="600389 - BMW Munchen"/>
    <s v="Germany"/>
    <s v="Europe"/>
    <s v="7584184-02"/>
    <m/>
    <m/>
    <m/>
    <m/>
    <s v="X"/>
    <s v="N"/>
    <s v="Differential Gears"/>
    <s v="DRIVELINE"/>
    <s v="Differential Gears and Pinions"/>
    <s v="Cold/Warm Forging &amp; Machining"/>
    <s v="Light Vehicle"/>
    <s v="BMW"/>
    <s v="Other"/>
    <s v="In Production"/>
    <n v="2697985.4834814179"/>
    <n v="2667833.8657788001"/>
    <n v="2667833.8658681004"/>
    <n v="2667833.8658679998"/>
    <n v="2667833.8658458004"/>
    <n v="13369320.946842119"/>
    <n v="0"/>
    <n v="0"/>
    <n v="2667833.8657788001"/>
    <n v="1"/>
    <n v="1"/>
  </r>
  <r>
    <s v="Metaldyne"/>
    <s v="Vibration Control Systems"/>
    <s v="Lyon"/>
    <s v="3rd Party Sale"/>
    <b v="1"/>
    <s v="France"/>
    <s v="Europe"/>
    <x v="4"/>
    <s v="550254 - BMW"/>
    <s v="Austria"/>
    <s v="Europe"/>
    <s v="B47 q TU0"/>
    <m/>
    <m/>
    <m/>
    <m/>
    <s v="X"/>
    <s v="N"/>
    <s v="Isolation Pulleys"/>
    <s v="Engine"/>
    <s v="Rubber and Viscous Dampers"/>
    <s v="Rubber &amp; Viscous Dampening Assemblies"/>
    <s v="Light Vehicle"/>
    <s v="BMW"/>
    <s v="BMW NGB"/>
    <s v="In Production"/>
    <n v="2264865.9175891001"/>
    <n v="3736458.0118399998"/>
    <n v="416991.82777139993"/>
    <n v="0"/>
    <n v="0"/>
    <n v="6418315.7572005"/>
    <n v="0"/>
    <n v="0"/>
    <n v="3736458.0118399998"/>
    <n v="1"/>
    <n v="1"/>
  </r>
  <r>
    <s v="Metaldyne"/>
    <s v="Forged Products"/>
    <s v="Zell"/>
    <s v="3rd Party Sale"/>
    <b v="1"/>
    <s v="Germany"/>
    <s v="Europe"/>
    <x v="4"/>
    <s v="600389 - BMW Munchen"/>
    <s v="Germany"/>
    <s v="Europe"/>
    <s v="7584185-01"/>
    <m/>
    <m/>
    <m/>
    <m/>
    <s v="X"/>
    <s v="N"/>
    <s v="Differential Pinions"/>
    <s v="DRIVELINE"/>
    <s v="Differential Gears and Pinions"/>
    <s v="Cold/Warm Forging &amp; Machining"/>
    <s v="Light Vehicle"/>
    <s v="BMW"/>
    <s v="Other"/>
    <s v="In Production"/>
    <n v="1204911.4136648476"/>
    <n v="1192110.6140246"/>
    <n v="1192110.6140689999"/>
    <n v="1192110.6140578999"/>
    <n v="1192110.6140468"/>
    <n v="5973353.8698631478"/>
    <n v="0"/>
    <n v="0"/>
    <n v="1192110.6140246"/>
    <n v="1"/>
    <n v="1"/>
  </r>
  <r>
    <s v="Metaldyne"/>
    <s v="Vibration Control Systems"/>
    <s v="Lyon"/>
    <s v="3rd Party Sale"/>
    <b v="1"/>
    <s v="France"/>
    <s v="Europe"/>
    <x v="4"/>
    <s v="601388 - BMW Steyr"/>
    <s v="Austria"/>
    <s v="Europe"/>
    <s v="4752772"/>
    <m/>
    <m/>
    <m/>
    <m/>
    <s v="X"/>
    <s v="N"/>
    <s v="Isolation Pulleys"/>
    <s v="Engine"/>
    <s v="Rubber and Viscous Dampers"/>
    <s v="Rubber &amp; Viscous Dampening Assemblies"/>
    <s v="Light Vehicle"/>
    <s v="BMW"/>
    <s v="BMW NGB"/>
    <s v="In Production"/>
    <n v="1571378.1197075003"/>
    <n v="2529803.3192681004"/>
    <n v="834279.08871420065"/>
    <n v="269122.28590149991"/>
    <n v="0"/>
    <n v="5204582.8135913014"/>
    <n v="0"/>
    <n v="0"/>
    <n v="2529803.3192681004"/>
    <n v="1"/>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2292084.4764643218"/>
    <n v="1351512.6586171007"/>
    <n v="552319.16727970005"/>
    <n v="0"/>
    <n v="0"/>
    <n v="4195916.3023611223"/>
    <n v="0"/>
    <n v="0"/>
    <n v="1351512.6586171007"/>
    <n v="1"/>
    <n v="1"/>
  </r>
  <r>
    <s v="Metaldyne"/>
    <s v="Vibration Control Systems"/>
    <s v="Lyon"/>
    <s v="3rd Party Sale"/>
    <b v="1"/>
    <s v="France"/>
    <s v="Europe"/>
    <x v="4"/>
    <s v="601388 - BMW Steyr"/>
    <s v="Austria"/>
    <s v="Europe"/>
    <s v="762054806"/>
    <m/>
    <m/>
    <m/>
    <m/>
    <s v="X"/>
    <s v="N"/>
    <s v="Viscous Isolation Pulleys"/>
    <s v="Engine"/>
    <s v="Rubber and Viscous Dampers"/>
    <s v="Rubber &amp; Viscous Dampening Assemblies"/>
    <s v="Light Vehicle"/>
    <s v="BMW"/>
    <s v="BMW NGB"/>
    <s v="In Production"/>
    <n v="361109.3991096"/>
    <n v="1170410.1045713001"/>
    <n v="975463.71726509999"/>
    <n v="244024.48180860002"/>
    <n v="97570.764417500031"/>
    <n v="2848578.4671721002"/>
    <n v="0"/>
    <n v="0"/>
    <n v="1170410.1045713001"/>
    <n v="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2074678.5121031052"/>
    <n v="0"/>
    <n v="0"/>
    <n v="0"/>
    <n v="0"/>
    <n v="2074678.5121031052"/>
    <n v="0"/>
    <n v="0"/>
    <n v="0"/>
    <n v="1"/>
    <n v="1"/>
  </r>
  <r>
    <s v="Metaldyne"/>
    <s v="Vibration Control Systems"/>
    <s v="Halifax"/>
    <s v="3rd Party Sale"/>
    <b v="1"/>
    <s v="UK"/>
    <s v="Europe"/>
    <x v="4"/>
    <s v="550254 - BMW"/>
    <s v="UK"/>
    <s v="Europe"/>
    <s v="SPN 37813"/>
    <m/>
    <m/>
    <m/>
    <m/>
    <s v="X"/>
    <s v="N"/>
    <s v="Viscous Dampers"/>
    <s v="Engine"/>
    <s v="Rubber and Viscous Dampers"/>
    <s v="Rubber &amp; Viscous Dampening Assemblies"/>
    <s v="Light Vehicle"/>
    <s v="BMW"/>
    <s v="BMW NGB"/>
    <s v="Awarded"/>
    <n v="162448.63371759999"/>
    <n v="569442.06719550013"/>
    <n v="755427.95327229984"/>
    <n v="236123.03363389999"/>
    <n v="233781.87041110004"/>
    <n v="1957223.5582303999"/>
    <n v="0"/>
    <n v="0"/>
    <n v="569442.06719550013"/>
    <n v="1"/>
    <n v="1"/>
  </r>
  <r>
    <s v="Metaldyne"/>
    <s v="Forged Products"/>
    <s v="Oslavany"/>
    <s v="3rd Party Sale"/>
    <b v="1"/>
    <s v="Czech Republic"/>
    <s v="Europe"/>
    <x v="4"/>
    <s v="601402 - BMW Landshut"/>
    <s v="Germany"/>
    <s v="Europe"/>
    <s v="7 581 109"/>
    <m/>
    <m/>
    <m/>
    <m/>
    <s v="X"/>
    <s v="N"/>
    <s v="Sliding Muff"/>
    <s v="Transmission"/>
    <s v="Other Transmission Products"/>
    <s v="Cold/Warm Forging &amp; Machining"/>
    <s v="Light Vehicle"/>
    <s v="BMW"/>
    <s v="Other"/>
    <s v="In Production"/>
    <n v="119071.81803520002"/>
    <n v="440106.41752620001"/>
    <n v="440111.59532109997"/>
    <n v="440109.0064515"/>
    <n v="440109.0064293"/>
    <n v="1879507.8437633"/>
    <n v="0"/>
    <n v="0"/>
    <n v="440106.41752620001"/>
    <n v="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1777422.416058901"/>
    <n v="48788.916250700007"/>
    <n v="11173.034255600009"/>
    <n v="0"/>
    <n v="0"/>
    <n v="1837384.366565201"/>
    <n v="0"/>
    <n v="0"/>
    <n v="48788.916250700007"/>
    <n v="1"/>
    <n v="1"/>
  </r>
  <r>
    <s v="Metaldyne"/>
    <s v="Vibration Control Systems"/>
    <s v="Barcelona"/>
    <s v="3rd Party Sale"/>
    <b v="1"/>
    <s v="Spain"/>
    <s v="Europe"/>
    <x v="4"/>
    <s v="550254 - BMW"/>
    <s v="Germany"/>
    <s v="Europe"/>
    <s v="B48 Q TU1"/>
    <m/>
    <m/>
    <m/>
    <m/>
    <s v="X"/>
    <s v="N"/>
    <s v="Viscous Isolation Pulleys"/>
    <s v="Engine"/>
    <s v="Rubber and Viscous Dampers"/>
    <s v="Rubber &amp; Viscous Dampening Assemblies"/>
    <s v="Light Vehicle"/>
    <s v="BMW"/>
    <s v="BMW NGB"/>
    <s v="Awarded"/>
    <n v="0"/>
    <n v="0"/>
    <n v="0"/>
    <n v="384913.00772719999"/>
    <n v="807980.28938159975"/>
    <n v="1192893.2971087997"/>
    <n v="0"/>
    <n v="0"/>
    <n v="0"/>
    <n v="1"/>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971483.80339344591"/>
    <n v="0"/>
    <n v="0"/>
    <n v="0"/>
    <n v="0"/>
    <n v="971483.80339344591"/>
    <n v="0"/>
    <n v="0"/>
    <n v="0"/>
    <n v="1"/>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867004.85287241277"/>
    <n v="0"/>
    <n v="0"/>
    <n v="0"/>
    <n v="0"/>
    <n v="867004.85287241277"/>
    <n v="0"/>
    <n v="0"/>
    <n v="0"/>
    <n v="1"/>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56103.460223100003"/>
    <n v="280770.33715860004"/>
    <n v="300339.39366410003"/>
    <n v="210512.30041149998"/>
    <n v="0"/>
    <n v="847725.49145730003"/>
    <n v="0"/>
    <n v="0"/>
    <n v="280770.33715860004"/>
    <n v="1"/>
    <n v="1"/>
  </r>
  <r>
    <s v="Metaldyne"/>
    <s v="Vibration Control Systems"/>
    <s v="Lyon"/>
    <s v="3rd Party Sale"/>
    <b v="1"/>
    <s v="France"/>
    <s v="Europe"/>
    <x v="4"/>
    <s v="601388 - BMW Steyr"/>
    <s v="Austria"/>
    <s v="Europe"/>
    <s v="7619245"/>
    <m/>
    <m/>
    <m/>
    <m/>
    <s v="X"/>
    <s v="N"/>
    <s v="Viscous Isolation Pulleys"/>
    <s v="Engine"/>
    <s v="Rubber and Viscous Dampers"/>
    <s v="Rubber &amp; Viscous Dampening Assemblies"/>
    <s v="Light Vehicle"/>
    <s v="BMW"/>
    <s v="BMW NGB"/>
    <s v="In Production"/>
    <n v="693334.41779474879"/>
    <n v="0"/>
    <n v="0"/>
    <n v="0"/>
    <n v="0"/>
    <n v="693334.41779474879"/>
    <n v="0"/>
    <n v="0"/>
    <n v="0"/>
    <n v="1"/>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336011.88727969618"/>
    <n v="198120.20195220003"/>
    <n v="25739.203328099997"/>
    <n v="0"/>
    <n v="0"/>
    <n v="559871.29255999625"/>
    <n v="0"/>
    <n v="0"/>
    <n v="198120.20195220003"/>
    <n v="1"/>
    <n v="1"/>
  </r>
  <r>
    <s v="Metaldyne"/>
    <s v="Vibration Control Systems"/>
    <s v="Lyon"/>
    <s v="3rd Party Sale"/>
    <b v="1"/>
    <s v="France"/>
    <s v="Europe"/>
    <x v="4"/>
    <s v="601388 - BMW Steyr"/>
    <s v="Austria"/>
    <s v="Europe"/>
    <s v="7619245-08"/>
    <m/>
    <m/>
    <m/>
    <m/>
    <s v="X"/>
    <s v="N"/>
    <s v="Viscous Isolation Pulleys"/>
    <s v="Engine"/>
    <s v="Rubber and Viscous Dampers"/>
    <s v="Rubber &amp; Viscous Dampening Assemblies"/>
    <s v="Light Vehicle"/>
    <s v="BMW"/>
    <s v="BMW NGB"/>
    <s v="In Production"/>
    <n v="552488.83653893578"/>
    <n v="0"/>
    <n v="0"/>
    <n v="0"/>
    <n v="0"/>
    <n v="552488.83653893578"/>
    <n v="0"/>
    <n v="0"/>
    <n v="0"/>
    <n v="1"/>
    <n v="1"/>
  </r>
  <r>
    <s v="Metaldyne"/>
    <s v="Forged Products"/>
    <s v="Zell"/>
    <s v="3rd Party Sale"/>
    <b v="0"/>
    <s v="Germany"/>
    <s v="Europe"/>
    <x v="4"/>
    <s v="600389 - BMW Munchen"/>
    <s v="Germany"/>
    <s v="Europe"/>
    <s v="Material Recovery EUR"/>
    <m/>
    <m/>
    <m/>
    <m/>
    <s v="X"/>
    <s v="N"/>
    <s v="Materials"/>
    <s v="DRIVELINE"/>
    <s v="Differential Gears and Pinions"/>
    <s v="Cold/Warm Forging &amp; Machining"/>
    <s v="Light Vehicle"/>
    <s v="BMW"/>
    <s v="Other"/>
    <s v="In Production"/>
    <n v="34820.706296700002"/>
    <n v="128748.36949909999"/>
    <n v="128746.13985300002"/>
    <n v="128749.48437200001"/>
    <n v="128749.48434999998"/>
    <n v="549814.18437079992"/>
    <n v="0"/>
    <n v="0"/>
    <n v="128748.36949909999"/>
    <n v="1"/>
    <n v="1"/>
  </r>
  <r>
    <s v="Metaldyne"/>
    <s v="Vibration Control Systems"/>
    <s v="Lyon"/>
    <s v="3rd Party Sale"/>
    <b v="1"/>
    <s v="France"/>
    <s v="Europe"/>
    <x v="4"/>
    <s v="601388 - BMW Steyr"/>
    <s v="Austria"/>
    <s v="Europe"/>
    <s v="8602800"/>
    <m/>
    <m/>
    <m/>
    <m/>
    <s v="X"/>
    <s v="N"/>
    <s v="Isolation Pulleys"/>
    <s v="Engine"/>
    <s v="Rubber and Viscous Dampers"/>
    <s v="Rubber &amp; Viscous Dampening Assemblies"/>
    <s v="Light Vehicle"/>
    <s v="BMW"/>
    <s v="BMW NGB"/>
    <s v="In Production"/>
    <n v="492582.85146878887"/>
    <n v="0"/>
    <n v="0"/>
    <n v="0"/>
    <n v="0"/>
    <n v="492582.85146878887"/>
    <n v="0"/>
    <n v="0"/>
    <n v="0"/>
    <n v="1"/>
    <n v="1"/>
  </r>
  <r>
    <s v="Metaldyne"/>
    <s v="Vibration Control Systems"/>
    <s v="Lyon"/>
    <s v="3rd Party Sale"/>
    <b v="1"/>
    <s v="France"/>
    <s v="Europe"/>
    <x v="4"/>
    <s v="600389 - BMW Munchen"/>
    <s v="Germany"/>
    <s v="Europe"/>
    <s v="8602800-04"/>
    <m/>
    <m/>
    <m/>
    <m/>
    <s v="X"/>
    <s v="N"/>
    <s v="Isolation Pulleys"/>
    <s v="Engine"/>
    <s v="Rubber and Viscous Dampers"/>
    <s v="Rubber &amp; Viscous Dampening Assemblies"/>
    <s v="Light Vehicle"/>
    <s v="BMW"/>
    <s v="BMW NGB"/>
    <s v="In Production"/>
    <n v="455277.9470585988"/>
    <n v="0"/>
    <n v="0"/>
    <n v="0"/>
    <n v="0"/>
    <n v="455277.9470585988"/>
    <n v="0"/>
    <n v="0"/>
    <n v="0"/>
    <n v="1"/>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n v="1"/>
  </r>
  <r>
    <s v="Metaldyne"/>
    <s v="Vibration Control Systems"/>
    <s v="Lyon"/>
    <s v="3rd Party Sale"/>
    <b v="1"/>
    <s v="France"/>
    <s v="Europe"/>
    <x v="4"/>
    <s v="601388 - BMW Steyr"/>
    <s v="Austria"/>
    <s v="Europe"/>
    <s v="762054707"/>
    <m/>
    <m/>
    <m/>
    <m/>
    <s v="X"/>
    <s v="N"/>
    <s v="Viscous Isolation Pulleys"/>
    <s v="Engine"/>
    <s v="Rubber and Viscous Dampers"/>
    <s v="Rubber &amp; Viscous Dampening Assemblies"/>
    <s v="Light Vehicle"/>
    <s v="BMW"/>
    <s v="BMW NGB"/>
    <s v="In Production"/>
    <n v="187849.63612721875"/>
    <n v="76356.068607499998"/>
    <n v="76254.328342899971"/>
    <n v="76305.198475499987"/>
    <n v="0"/>
    <n v="416765.23155311873"/>
    <n v="0"/>
    <n v="0"/>
    <n v="76356.068607499998"/>
    <n v="1"/>
    <n v="1"/>
  </r>
  <r>
    <s v="Metaldyne"/>
    <s v="Vibration Control Systems"/>
    <s v="Lyon"/>
    <s v="3rd Party Sale"/>
    <b v="1"/>
    <s v="France"/>
    <s v="Europe"/>
    <x v="4"/>
    <s v="601388 - BMW Steyr"/>
    <s v="Austria"/>
    <s v="Europe"/>
    <s v="859322601"/>
    <m/>
    <m/>
    <m/>
    <m/>
    <s v="X"/>
    <s v="N"/>
    <s v="Isolation Pulleys"/>
    <s v="Engine"/>
    <s v="Rubber and Viscous Dampers"/>
    <s v="Rubber &amp; Viscous Dampening Assemblies"/>
    <s v="Light Vehicle"/>
    <s v="BMW"/>
    <s v="BMW NGB"/>
    <s v="In Production"/>
    <n v="382866.410039904"/>
    <n v="0"/>
    <n v="0"/>
    <n v="0"/>
    <n v="0"/>
    <n v="382866.410039904"/>
    <n v="0"/>
    <n v="0"/>
    <n v="0"/>
    <n v="1"/>
    <n v="1"/>
  </r>
  <r>
    <s v="Metaldyne"/>
    <s v="Vibration Control Systems"/>
    <s v="Lyon"/>
    <s v="3rd Party Sale"/>
    <b v="1"/>
    <s v="France"/>
    <s v="Europe"/>
    <x v="4"/>
    <s v="600389 - BMW Munchen"/>
    <s v="Germany"/>
    <s v="Europe"/>
    <s v="8602800-03"/>
    <m/>
    <m/>
    <m/>
    <m/>
    <s v="X"/>
    <s v="N"/>
    <s v="Isolation Pulleys"/>
    <s v="Engine"/>
    <s v="Rubber and Viscous Dampers"/>
    <s v="Rubber &amp; Viscous Dampening Assemblies"/>
    <s v="Light Vehicle"/>
    <s v="BMW"/>
    <s v="BMW NGB"/>
    <s v="In Production"/>
    <n v="369897.13513290719"/>
    <n v="0"/>
    <n v="0"/>
    <n v="0"/>
    <n v="0"/>
    <n v="369897.13513290719"/>
    <n v="0"/>
    <n v="0"/>
    <n v="0"/>
    <n v="1"/>
    <n v="1"/>
  </r>
  <r>
    <s v="Metaldyne"/>
    <s v="Vibration Control Systems"/>
    <s v="Lyon"/>
    <s v="3rd Party Sale"/>
    <b v="1"/>
    <s v="France"/>
    <s v="Europe"/>
    <x v="4"/>
    <s v="601388 - BMW Steyr"/>
    <s v="Austria"/>
    <s v="Europe"/>
    <s v="863844603"/>
    <m/>
    <m/>
    <m/>
    <m/>
    <s v="X"/>
    <s v="N"/>
    <s v="Isolation Pulleys"/>
    <s v="Engine"/>
    <s v="Rubber and Viscous Dampers"/>
    <s v="Rubber &amp; Viscous Dampening Assemblies"/>
    <s v="Light Vehicle"/>
    <s v="BMW"/>
    <s v="BMW NGB"/>
    <s v="In Production"/>
    <n v="345510.03755213396"/>
    <n v="0"/>
    <n v="0"/>
    <n v="0"/>
    <n v="0"/>
    <n v="345510.03755213396"/>
    <n v="0"/>
    <n v="0"/>
    <n v="0"/>
    <n v="1"/>
    <n v="1"/>
  </r>
  <r>
    <s v="Metaldyne"/>
    <s v="Forged Products"/>
    <s v="Oslavany"/>
    <s v="3rd Party Sale"/>
    <b v="1"/>
    <s v="Czech Republic"/>
    <s v="Europe"/>
    <x v="4"/>
    <s v="601402 - BMW Landshut"/>
    <s v="Germany"/>
    <s v="Europe"/>
    <s v="7581109-04"/>
    <m/>
    <m/>
    <m/>
    <m/>
    <s v="X"/>
    <s v="N"/>
    <s v="No Data"/>
    <s v="DRIVELINE"/>
    <s v="Other Driveline Products"/>
    <s v="Cold/Warm Forging &amp; Machining"/>
    <s v="Light Vehicle"/>
    <s v="BMW"/>
    <s v="Other"/>
    <s v="In Production"/>
    <n v="309398.26522694697"/>
    <n v="0"/>
    <n v="0"/>
    <n v="0"/>
    <n v="0"/>
    <n v="309398.26522694697"/>
    <n v="0"/>
    <n v="0"/>
    <n v="0"/>
    <n v="1"/>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298022.91076937399"/>
    <n v="0"/>
    <n v="0"/>
    <n v="0"/>
    <n v="0"/>
    <n v="298022.91076937399"/>
    <n v="0"/>
    <n v="0"/>
    <n v="0"/>
    <n v="1"/>
    <n v="1"/>
  </r>
  <r>
    <s v="Metaldyne"/>
    <s v="Vibration Control Systems"/>
    <s v="Halifax"/>
    <s v="3rd Party Sale"/>
    <b v="1"/>
    <s v="UK"/>
    <s v="Europe"/>
    <x v="4"/>
    <s v="601388 - BMW Steyr"/>
    <s v="Austria"/>
    <s v="Europe"/>
    <s v="863861504"/>
    <m/>
    <m/>
    <m/>
    <m/>
    <s v="X"/>
    <s v="N"/>
    <s v="No Data"/>
    <s v="Engine"/>
    <s v="Rubber and Viscous Dampers"/>
    <s v="Rubber &amp; Viscous Dampening Assemblies"/>
    <s v="Light Vehicle"/>
    <s v="BMW"/>
    <s v="BMW NGB"/>
    <s v="In Production"/>
    <n v="217419.03443352939"/>
    <n v="0"/>
    <n v="0"/>
    <n v="0"/>
    <n v="0"/>
    <n v="217419.03443352939"/>
    <n v="0"/>
    <n v="0"/>
    <n v="0"/>
    <n v="1"/>
    <n v="1"/>
  </r>
  <r>
    <s v="Metaldyne"/>
    <s v="Vibration Control Systems"/>
    <s v="Lyon"/>
    <s v="3rd Party Sale"/>
    <b v="1"/>
    <s v="France"/>
    <s v="Europe"/>
    <x v="4"/>
    <s v="601652 - BMW Hams Hall England"/>
    <s v="UK"/>
    <s v="Europe"/>
    <s v="860280004"/>
    <m/>
    <m/>
    <m/>
    <m/>
    <s v="X"/>
    <s v="N"/>
    <s v="Isolation Pulleys"/>
    <s v="Engine"/>
    <s v="Rubber and Viscous Dampers"/>
    <s v="Rubber &amp; Viscous Dampening Assemblies"/>
    <s v="Light Vehicle"/>
    <s v="BMW"/>
    <s v="BMW NGB"/>
    <s v="In Production"/>
    <n v="194645.32630976159"/>
    <n v="0"/>
    <n v="0"/>
    <n v="0"/>
    <n v="0"/>
    <n v="194645.32630976159"/>
    <n v="0"/>
    <n v="0"/>
    <n v="0"/>
    <n v="1"/>
    <n v="1"/>
  </r>
  <r>
    <s v="Metaldyne"/>
    <s v="Vibration Control Systems"/>
    <s v="Lyon"/>
    <s v="3rd Party Sale"/>
    <b v="1"/>
    <s v="France"/>
    <s v="Europe"/>
    <x v="4"/>
    <s v="601388 - BMW Steyr"/>
    <s v="Austria"/>
    <s v="Europe"/>
    <s v="859485801"/>
    <m/>
    <m/>
    <m/>
    <m/>
    <s v="X"/>
    <s v="N"/>
    <s v="Isolation Pulleys"/>
    <s v="Engine"/>
    <s v="Rubber and Viscous Dampers"/>
    <s v="Rubber &amp; Viscous Dampening Assemblies"/>
    <s v="Light Vehicle"/>
    <s v="BMW"/>
    <s v="BMW NGB"/>
    <s v="In Production"/>
    <n v="165035.72350245959"/>
    <n v="0"/>
    <n v="0"/>
    <n v="0"/>
    <n v="0"/>
    <n v="165035.72350245959"/>
    <n v="0"/>
    <n v="0"/>
    <n v="0"/>
    <n v="1"/>
    <n v="1"/>
  </r>
  <r>
    <s v="Metaldyne"/>
    <s v="Vibration Control Systems"/>
    <s v="Lyon"/>
    <s v="3rd Party Sale"/>
    <b v="1"/>
    <s v="France"/>
    <s v="Europe"/>
    <x v="4"/>
    <s v="600389 - BMW Munchen"/>
    <s v="Austria"/>
    <s v="Europe"/>
    <s v="8638446-03"/>
    <m/>
    <m/>
    <m/>
    <m/>
    <s v="X"/>
    <s v="N"/>
    <s v="Isolation Pulleys"/>
    <s v="Engine"/>
    <s v="Rubber and Viscous Dampers"/>
    <s v="Rubber &amp; Viscous Dampening Assemblies"/>
    <s v="Light Vehicle"/>
    <s v="BMW"/>
    <s v="BMW NGB"/>
    <s v="In Production"/>
    <n v="105080.29895752501"/>
    <n v="0"/>
    <n v="0"/>
    <n v="0"/>
    <n v="0"/>
    <n v="105080.29895752501"/>
    <n v="0"/>
    <n v="0"/>
    <n v="0"/>
    <n v="1"/>
    <n v="1"/>
  </r>
  <r>
    <s v="Metaldyne"/>
    <s v="Vibration Control Systems"/>
    <s v="Halifax"/>
    <s v="3rd Party Sale"/>
    <b v="1"/>
    <s v="UK"/>
    <s v="Europe"/>
    <x v="4"/>
    <s v="601388 - BMW Steyr"/>
    <s v="Austria"/>
    <s v="Europe"/>
    <s v="8638615.03"/>
    <m/>
    <m/>
    <m/>
    <m/>
    <s v="X"/>
    <s v="N"/>
    <s v="Viscous Dampers"/>
    <s v="Engine"/>
    <s v="Rubber and Viscous Dampers"/>
    <s v="Rubber &amp; Viscous Dampening Assemblies"/>
    <s v="Light Vehicle"/>
    <s v="BMW"/>
    <s v="BMW NGB"/>
    <s v="In Production"/>
    <n v="96800.872340338814"/>
    <n v="0"/>
    <n v="0"/>
    <n v="0"/>
    <n v="0"/>
    <n v="96800.872340338814"/>
    <n v="0"/>
    <n v="0"/>
    <n v="0"/>
    <n v="1"/>
    <n v="1"/>
  </r>
  <r>
    <s v="Metaldyne"/>
    <s v="Vibration Control Systems"/>
    <s v="Lyon"/>
    <s v="3rd Party Sale"/>
    <b v="1"/>
    <s v="France"/>
    <s v="Europe"/>
    <x v="4"/>
    <s v="600389 - BMW Munchen"/>
    <s v="Germany"/>
    <s v="Europe"/>
    <s v="8511320-01"/>
    <m/>
    <m/>
    <m/>
    <m/>
    <s v="X"/>
    <s v="N"/>
    <s v="Isolation Pulleys"/>
    <s v="Engine"/>
    <s v="Rubber and Viscous Dampers"/>
    <s v="Rubber &amp; Viscous Dampening Assemblies"/>
    <s v="Light Vehicle"/>
    <s v="BMW"/>
    <s v="BMW M41/M51/M47/M57/M67"/>
    <s v="In Production"/>
    <n v="83984.288395234398"/>
    <n v="0"/>
    <n v="0"/>
    <n v="0"/>
    <n v="0"/>
    <n v="83984.288395234398"/>
    <n v="0"/>
    <n v="0"/>
    <n v="0"/>
    <n v="1"/>
    <n v="1"/>
  </r>
  <r>
    <s v="Metaldyne"/>
    <s v="Vibration Control Systems"/>
    <s v="Lyon"/>
    <s v="3rd Party Sale"/>
    <b v="1"/>
    <s v="France"/>
    <s v="Europe"/>
    <x v="4"/>
    <s v="601388 - BMW Steyr"/>
    <s v="Austria"/>
    <s v="Europe"/>
    <s v="761924508 (S)"/>
    <m/>
    <m/>
    <m/>
    <m/>
    <s v="X"/>
    <s v="N"/>
    <s v="Isolation Pulleys"/>
    <s v="Engine"/>
    <s v="Rubber and Viscous Dampers"/>
    <s v="Rubber &amp; Viscous Dampening Assemblies"/>
    <s v="Light Vehicle"/>
    <s v="BMW"/>
    <s v="BMW NGB"/>
    <s v="In Production"/>
    <n v="13275.4991656"/>
    <n v="25830.622407699997"/>
    <n v="20547.865633699999"/>
    <n v="9124.7617005000029"/>
    <n v="9124.7617005000011"/>
    <n v="77903.510608000011"/>
    <n v="0"/>
    <n v="0"/>
    <n v="25830.622407699997"/>
    <n v="1"/>
    <n v="1"/>
  </r>
  <r>
    <s v="Metaldyne"/>
    <s v="Forged Products"/>
    <s v="Oslavany"/>
    <s v="3rd Party Sale"/>
    <b v="0"/>
    <s v="Czech Republic"/>
    <s v="Europe"/>
    <x v="4"/>
    <s v="601402 - BMW Landshut"/>
    <s v="Germany"/>
    <s v="Europe"/>
    <s v="Material Recovery - Euros"/>
    <m/>
    <m/>
    <m/>
    <m/>
    <s v="X"/>
    <s v="N"/>
    <s v="Materials"/>
    <s v="DRIVELINE"/>
    <s v="Other Driveline Products"/>
    <s v="Cold/Warm Forging &amp; Machining"/>
    <s v="Light Vehicle"/>
    <s v="BMW"/>
    <s v="Other"/>
    <s v="In Production"/>
    <n v="4472.9488834000003"/>
    <n v="16530.775165499999"/>
    <n v="16531.834252100001"/>
    <n v="16531.834240900003"/>
    <n v="16531.8342409"/>
    <n v="70599.226782800004"/>
    <n v="0"/>
    <n v="0"/>
    <n v="16530.775165499999"/>
    <n v="1"/>
    <n v="1"/>
  </r>
  <r>
    <s v="Metaldyne"/>
    <s v="Vibration Control Systems"/>
    <s v="Lyon"/>
    <s v="3rd Party Sale"/>
    <b v="1"/>
    <s v="France"/>
    <s v="Europe"/>
    <x v="4"/>
    <s v="601388 - BMW Steyr"/>
    <s v="Austria"/>
    <s v="Europe"/>
    <s v="762054806 (S)"/>
    <m/>
    <m/>
    <m/>
    <m/>
    <s v="X"/>
    <s v="N"/>
    <s v="Viscous Isolation Pulleys"/>
    <s v="Engine"/>
    <s v="Rubber and Viscous Dampers"/>
    <s v="Rubber &amp; Viscous Dampening Assemblies"/>
    <s v="Light Vehicle"/>
    <s v="BMW"/>
    <s v="BMW NGB"/>
    <s v="In Production"/>
    <n v="6551.0763757000004"/>
    <n v="19600.820516399999"/>
    <n v="23950.735229799997"/>
    <n v="8804.6466492"/>
    <n v="8804.6466492"/>
    <n v="67711.925420300002"/>
    <n v="0"/>
    <n v="0"/>
    <n v="19600.820516399999"/>
    <n v="1"/>
    <n v="1"/>
  </r>
  <r>
    <s v="Metaldyne"/>
    <s v="Vibration Control Systems"/>
    <s v="Lyon"/>
    <s v="3rd Party Sale"/>
    <b v="1"/>
    <s v="France"/>
    <s v="Europe"/>
    <x v="4"/>
    <s v="600389 - BMW Munchen"/>
    <s v="Germany"/>
    <s v="Europe"/>
    <s v="8602800"/>
    <m/>
    <m/>
    <m/>
    <m/>
    <s v="X"/>
    <s v="N"/>
    <s v="Isolation Pulleys"/>
    <s v="Engine"/>
    <s v="Rubber and Viscous Dampers"/>
    <s v="Rubber &amp; Viscous Dampening Assemblies"/>
    <s v="Light Vehicle"/>
    <s v="BMW"/>
    <s v="BMW NGB"/>
    <s v="In Production"/>
    <n v="58540.824587204406"/>
    <n v="0"/>
    <n v="0"/>
    <n v="0"/>
    <n v="0"/>
    <n v="58540.824587204406"/>
    <n v="0"/>
    <n v="0"/>
    <n v="0"/>
    <n v="1"/>
    <n v="1"/>
  </r>
  <r>
    <s v="Metaldyne"/>
    <s v="Vibration Control Systems"/>
    <s v="Lyon"/>
    <s v="3rd Party Sale"/>
    <b v="1"/>
    <s v="France"/>
    <s v="Europe"/>
    <x v="4"/>
    <s v="600389 - BMW Munchen"/>
    <s v="Germany"/>
    <s v="Europe"/>
    <s v="7619245"/>
    <m/>
    <m/>
    <m/>
    <m/>
    <s v="X"/>
    <s v="N"/>
    <s v="Isolation Pulleys"/>
    <s v="Engine"/>
    <s v="Rubber and Viscous Dampers"/>
    <s v="Rubber &amp; Viscous Dampening Assemblies"/>
    <s v="Light Vehicle"/>
    <s v="BMW"/>
    <s v="BMW NGB"/>
    <s v="In Production"/>
    <n v="56686.390651047594"/>
    <n v="0"/>
    <n v="0"/>
    <n v="0"/>
    <n v="0"/>
    <n v="56686.390651047594"/>
    <n v="0"/>
    <n v="0"/>
    <n v="0"/>
    <n v="1"/>
    <n v="1"/>
  </r>
  <r>
    <s v="Metaldyne"/>
    <s v="Vibration Control Systems"/>
    <s v="Halifax"/>
    <s v="3rd Party Sale"/>
    <b v="1"/>
    <s v="UK"/>
    <s v="Europe"/>
    <x v="4"/>
    <s v="601388 - BMW Steyr"/>
    <s v="Austria"/>
    <s v="Europe"/>
    <s v="863861503"/>
    <m/>
    <m/>
    <m/>
    <m/>
    <s v="X"/>
    <s v="N"/>
    <s v="No Data"/>
    <s v="Engine"/>
    <s v="Rubber and Viscous Dampers"/>
    <s v="Rubber &amp; Viscous Dampening Assemblies"/>
    <s v="Light Vehicle"/>
    <s v="BMW"/>
    <s v="BMW NGB"/>
    <s v="In Production"/>
    <n v="47439.313397721598"/>
    <n v="0"/>
    <n v="0"/>
    <n v="0"/>
    <n v="0"/>
    <n v="47439.313397721598"/>
    <n v="0"/>
    <n v="0"/>
    <n v="0"/>
    <n v="1"/>
    <n v="1"/>
  </r>
  <r>
    <s v="Metaldyne"/>
    <s v="Vibration Control Systems"/>
    <s v="Lyon"/>
    <s v="3rd Party Sale"/>
    <b v="1"/>
    <s v="France"/>
    <s v="Europe"/>
    <x v="4"/>
    <s v="601388 - BMW Steyr"/>
    <s v="Austria"/>
    <s v="Europe"/>
    <s v="762054708"/>
    <m/>
    <m/>
    <m/>
    <m/>
    <s v="X"/>
    <s v="N"/>
    <s v="Viscous Isolation Pulleys"/>
    <s v="Engine"/>
    <s v="Rubber and Viscous Dampers"/>
    <s v="Rubber &amp; Viscous Dampening Assemblies"/>
    <s v="Light Vehicle"/>
    <s v="BMW"/>
    <s v="BMW NGB"/>
    <s v="In Production"/>
    <n v="31336.952956646397"/>
    <n v="0"/>
    <n v="0"/>
    <n v="0"/>
    <n v="0"/>
    <n v="31336.952956646397"/>
    <n v="0"/>
    <n v="0"/>
    <n v="0"/>
    <n v="1"/>
    <n v="1"/>
  </r>
  <r>
    <s v="Metaldyne"/>
    <s v="Vibration Control Systems"/>
    <s v="Lyon"/>
    <s v="3rd Party Sale"/>
    <b v="1"/>
    <s v="France"/>
    <s v="Europe"/>
    <x v="4"/>
    <s v="600389 - BMW Munchen"/>
    <s v="Germany"/>
    <s v="Europe"/>
    <s v="8638446-02"/>
    <m/>
    <m/>
    <m/>
    <m/>
    <s v="X"/>
    <s v="N"/>
    <s v="Isolation Pulleys"/>
    <s v="Engine"/>
    <s v="Rubber and Viscous Dampers"/>
    <s v="Rubber &amp; Viscous Dampening Assemblies"/>
    <s v="Light Vehicle"/>
    <s v="BMW"/>
    <s v="BMW NGB"/>
    <s v="In Production"/>
    <n v="24080.059912272001"/>
    <n v="0"/>
    <n v="0"/>
    <n v="0"/>
    <n v="0"/>
    <n v="24080.059912272001"/>
    <n v="0"/>
    <n v="0"/>
    <n v="0"/>
    <n v="1"/>
    <n v="1"/>
  </r>
  <r>
    <s v="Metaldyne"/>
    <s v="Forged Products"/>
    <s v="Oslavany"/>
    <s v="3rd Party Sale"/>
    <b v="1"/>
    <s v="Czech Republic"/>
    <s v="Europe"/>
    <x v="4"/>
    <s v="601402 - BMW Landshut"/>
    <s v="Germany"/>
    <s v="Europe"/>
    <s v="7616514.2 01"/>
    <m/>
    <m/>
    <m/>
    <m/>
    <s v="X"/>
    <s v="N"/>
    <s v="No Data"/>
    <s v="DRIVELINE"/>
    <s v="Other Driveline Products"/>
    <s v="Cold/Warm Forging &amp; Machining"/>
    <s v="Light Vehicle"/>
    <s v="BMW"/>
    <s v="Other"/>
    <s v="In Production"/>
    <n v="23231.365054301357"/>
    <n v="0"/>
    <n v="0"/>
    <n v="0"/>
    <n v="0"/>
    <n v="23231.365054301357"/>
    <n v="0"/>
    <n v="0"/>
    <n v="0"/>
    <n v="1"/>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7168.3365816040005"/>
    <n v="8033.7573416999994"/>
    <n v="1588.4235043999997"/>
    <n v="366.55927079999992"/>
    <n v="0"/>
    <n v="17157.076698503999"/>
    <n v="0"/>
    <n v="0"/>
    <n v="8033.7573416999994"/>
    <n v="1"/>
    <n v="1"/>
  </r>
  <r>
    <s v="Metaldyne"/>
    <s v="Forged Products"/>
    <s v="Oslavany"/>
    <s v="3rd Party Sale"/>
    <b v="1"/>
    <s v="Czech Republic"/>
    <s v="Europe"/>
    <x v="4"/>
    <s v="601402 - BMW Landshut"/>
    <s v="Germany"/>
    <s v="Europe"/>
    <s v="7 616 514"/>
    <m/>
    <m/>
    <m/>
    <m/>
    <s v="X"/>
    <s v="N"/>
    <s v="Profile Sleeves"/>
    <s v="DRIVELINE"/>
    <s v="Other Driveline Products"/>
    <s v="Cold/Warm Forging &amp; Machining"/>
    <s v="Light Vehicle"/>
    <s v="BMW"/>
    <s v="Other"/>
    <s v="In Production"/>
    <n v="761.73621760000003"/>
    <n v="2815.2044719"/>
    <n v="2815.148217200001"/>
    <n v="2815.1482952000001"/>
    <n v="2815.1482952000001"/>
    <n v="12022.385497100002"/>
    <n v="0"/>
    <n v="0"/>
    <n v="2815.2044719"/>
    <n v="1"/>
    <n v="1"/>
  </r>
  <r>
    <s v="Metaldyne"/>
    <s v="Vibration Control Systems"/>
    <s v="Lyon"/>
    <s v="3rd Party Sale"/>
    <b v="1"/>
    <s v="France"/>
    <s v="Europe"/>
    <x v="4"/>
    <s v="601388 - BMW Steyr"/>
    <s v="Austria"/>
    <s v="Europe"/>
    <s v="8593226"/>
    <m/>
    <m/>
    <m/>
    <m/>
    <s v="X"/>
    <s v="N"/>
    <s v="No Data"/>
    <s v="Engine"/>
    <s v="Rubber and Viscous Dampers"/>
    <s v="Rubber &amp; Viscous Dampening Assemblies"/>
    <s v="Light Vehicle"/>
    <s v="BMW"/>
    <s v="BMW NGB"/>
    <s v="In Production"/>
    <n v="5418.0946089536001"/>
    <n v="0"/>
    <n v="0"/>
    <n v="0"/>
    <n v="0"/>
    <n v="5418.0946089536001"/>
    <n v="0"/>
    <n v="0"/>
    <n v="0"/>
    <n v="1"/>
    <n v="1"/>
  </r>
  <r>
    <s v="Metaldyne"/>
    <s v="Vibration Control Systems"/>
    <s v="Lyon"/>
    <s v="3rd Party Sale"/>
    <b v="1"/>
    <s v="France"/>
    <s v="Europe"/>
    <x v="4"/>
    <s v="600389 - BMW Munchen"/>
    <s v="Germany"/>
    <s v="Europe"/>
    <s v="8584913-03"/>
    <m/>
    <m/>
    <m/>
    <m/>
    <s v="X"/>
    <s v="N"/>
    <s v="Isolation Pulleys"/>
    <s v="Engine"/>
    <s v="Rubber and Viscous Dampers"/>
    <s v="Rubber &amp; Viscous Dampening Assemblies"/>
    <s v="Light Vehicle"/>
    <s v="BMW"/>
    <s v="BMW NGB"/>
    <s v="In Production"/>
    <n v="3930.7356907199996"/>
    <n v="0"/>
    <n v="0"/>
    <n v="0"/>
    <n v="0"/>
    <n v="3930.7356907199996"/>
    <n v="0"/>
    <n v="0"/>
    <n v="0"/>
    <n v="1"/>
    <n v="1"/>
  </r>
  <r>
    <s v="Metaldyne"/>
    <s v="Vibration Control Systems"/>
    <s v="Lyon"/>
    <s v="3rd Party Sale"/>
    <b v="1"/>
    <s v="France"/>
    <s v="Europe"/>
    <x v="4"/>
    <s v="600389 - BMW Munchen"/>
    <s v="Germany"/>
    <s v="Europe"/>
    <s v="7619245-08"/>
    <m/>
    <m/>
    <m/>
    <m/>
    <s v="X"/>
    <s v="N"/>
    <s v="Isolation Pulleys"/>
    <s v="Engine"/>
    <s v="Rubber and Viscous Dampers"/>
    <s v="Rubber &amp; Viscous Dampening Assemblies"/>
    <s v="Light Vehicle"/>
    <s v="BMW"/>
    <s v="BMW NGB"/>
    <s v="In Production"/>
    <n v="2074.9542787139999"/>
    <n v="0"/>
    <n v="0"/>
    <n v="0"/>
    <n v="0"/>
    <n v="2074.9542787139999"/>
    <n v="0"/>
    <n v="0"/>
    <n v="0"/>
    <n v="1"/>
    <n v="1"/>
  </r>
  <r>
    <s v="Metaldyne"/>
    <s v="Vibration Control Systems"/>
    <s v="Lyon"/>
    <s v="3rd Party Sale"/>
    <b v="1"/>
    <s v="France"/>
    <s v="Europe"/>
    <x v="4"/>
    <s v="600389 - BMW Munchen"/>
    <s v="Germany"/>
    <s v="Europe"/>
    <s v="7620547-08"/>
    <m/>
    <m/>
    <m/>
    <m/>
    <s v="X"/>
    <s v="N"/>
    <s v="Viscous Dampers"/>
    <s v="Engine"/>
    <s v="Rubber and Viscous Dampers"/>
    <s v="Rubber &amp; Viscous Dampening Assemblies"/>
    <s v="Light Vehicle"/>
    <s v="BMW"/>
    <s v="BMW NGB"/>
    <s v="In Production"/>
    <n v="1953.2355273809999"/>
    <n v="0"/>
    <n v="0"/>
    <n v="0"/>
    <n v="0"/>
    <n v="1953.2355273809999"/>
    <n v="0"/>
    <n v="0"/>
    <n v="0"/>
    <n v="1"/>
    <n v="1"/>
  </r>
  <r>
    <s v="Metaldyne"/>
    <s v="Vibration Control Systems"/>
    <s v="Lyon"/>
    <s v="3rd Party Sale"/>
    <b v="1"/>
    <s v="France"/>
    <s v="Europe"/>
    <x v="4"/>
    <s v="601388 - BMW Steyr"/>
    <s v="Austria"/>
    <s v="Europe"/>
    <s v="7643074-04"/>
    <m/>
    <m/>
    <m/>
    <m/>
    <s v="X"/>
    <s v="N"/>
    <s v="Isolation Pulleys"/>
    <s v="Engine"/>
    <s v="Rubber and Viscous Dampers"/>
    <s v="Rubber &amp; Viscous Dampening Assemblies"/>
    <s v="Light Vehicle"/>
    <s v="BMW"/>
    <s v="BMW NGB"/>
    <s v="In Production"/>
    <n v="866.34216775200002"/>
    <n v="0"/>
    <n v="0"/>
    <n v="0"/>
    <n v="0"/>
    <n v="866.34216775200002"/>
    <n v="0"/>
    <n v="0"/>
    <n v="0"/>
    <n v="1"/>
    <n v="1"/>
  </r>
  <r>
    <s v="Metaldyne"/>
    <s v="Forged Products"/>
    <s v="Oslavany"/>
    <s v="3rd Party Sale"/>
    <b v="1"/>
    <s v="Czech Republic"/>
    <s v="Europe"/>
    <x v="4"/>
    <s v="601402 - BMW Landshut"/>
    <s v="Germany"/>
    <s v="Europe"/>
    <s v="4 473 572 AKR"/>
    <m/>
    <m/>
    <m/>
    <m/>
    <s v="X"/>
    <s v="N"/>
    <s v="Pinion Gears"/>
    <s v="DRIVELINE"/>
    <s v="Differential Gears and Pinions"/>
    <s v="Cold/Warm Forging &amp; Machining"/>
    <s v="Light Vehicle"/>
    <s v="BMW"/>
    <s v="Other"/>
    <s v="In Production"/>
    <n v="-7128.918674994201"/>
    <n v="0"/>
    <n v="0"/>
    <n v="0"/>
    <n v="0"/>
    <n v="-7128.918674994201"/>
    <n v="0"/>
    <n v="0"/>
    <n v="0"/>
    <n v="1"/>
    <n v="1"/>
  </r>
  <r>
    <s v="Grede"/>
    <s v="Foundry"/>
    <s v="Liberty"/>
    <s v="3rd Party Sale"/>
    <m/>
    <s v="United States"/>
    <s v="North America"/>
    <x v="5"/>
    <s v="BORG-WARNER AUTO-ASHEVILLE (SMOKY)"/>
    <m/>
    <s v="North America"/>
    <n v="14242"/>
    <m/>
    <m/>
    <m/>
    <m/>
    <s v="X"/>
    <s v="N"/>
    <s v="Turbine Housing / Collector"/>
    <s v="Engine"/>
    <s v="Housing"/>
    <s v="Ductile Iron Casting &amp; Related Machining"/>
    <s v="Commercial"/>
    <s v="Multiple OEMs"/>
    <s v="Non-Automotive"/>
    <s v="In Production"/>
    <n v="2492.88"/>
    <n v="7490.2400000000007"/>
    <n v="7574.4"/>
    <n v="7911.04"/>
    <n v="8416"/>
    <n v="33884.559999999998"/>
    <n v="0"/>
    <n v="0"/>
    <n v="7490.2400000000007"/>
    <n v="1"/>
    <n v="1"/>
  </r>
  <r>
    <s v="Grede"/>
    <s v="Foundry"/>
    <s v="Liberty"/>
    <s v="3rd Party Sale"/>
    <m/>
    <s v="United States"/>
    <s v="North America"/>
    <x v="5"/>
    <s v="BORG-WARNER AUTO-ASHEVILLE"/>
    <m/>
    <s v="North America"/>
    <n v="14242"/>
    <m/>
    <m/>
    <m/>
    <m/>
    <s v="X"/>
    <s v="N"/>
    <s v="Turbine Housing / Collector"/>
    <s v="Engine"/>
    <s v="Housing"/>
    <s v="Ductile Iron Casting &amp; Related Machining"/>
    <s v="Commercial"/>
    <s v="Multiple OEMs"/>
    <s v="Non-Automotive"/>
    <s v="In Production"/>
    <n v="4891.4799999999996"/>
    <n v="0"/>
    <n v="0"/>
    <n v="0"/>
    <n v="0"/>
    <n v="4891.4799999999996"/>
    <n v="0"/>
    <n v="0"/>
    <n v="0"/>
    <n v="1"/>
    <n v="1"/>
  </r>
  <r>
    <s v="Grede"/>
    <s v="Machining"/>
    <s v="Biscoe"/>
    <s v="3rd Party Sale"/>
    <m/>
    <s v="United States"/>
    <s v="North America"/>
    <x v="5"/>
    <s v="BORG WARNER COOLING SYSTEMS"/>
    <m/>
    <s v="North America"/>
    <n v="86138"/>
    <m/>
    <m/>
    <m/>
    <m/>
    <s v="X"/>
    <s v="N"/>
    <s v="Clutch"/>
    <s v="Transmission"/>
    <s v="Misc Products not grouped"/>
    <s v="Ductile Iron Casting &amp; Related Machining"/>
    <s v="Industrial"/>
    <s v="Multiple OEMs"/>
    <s v="Non-Automotive"/>
    <s v="In Production"/>
    <n v="5576.37"/>
    <n v="5543.44"/>
    <n v="5598.1450000000004"/>
    <n v="5853.4350000000004"/>
    <n v="6218.1350000000002"/>
    <n v="28789.525000000001"/>
    <n v="0"/>
    <n v="0"/>
    <n v="5543.44"/>
    <n v="1"/>
    <n v="1"/>
  </r>
  <r>
    <s v="Grede"/>
    <s v="Foundry"/>
    <s v="Liberty"/>
    <s v="3rd Party Sale"/>
    <m/>
    <s v="United States"/>
    <s v="North America"/>
    <x v="5"/>
    <s v="BORG-WARNER AUTO-ASHEVILLE"/>
    <m/>
    <s v="North America"/>
    <n v="168606"/>
    <m/>
    <m/>
    <m/>
    <m/>
    <s v="X"/>
    <s v="N"/>
    <s v="Turbine Housing / Collector"/>
    <s v="Engine"/>
    <s v="Housing"/>
    <s v="Ductile Iron Casting &amp; Related Machining"/>
    <s v="Commercial"/>
    <s v="Multiple OEMs"/>
    <s v="Non-Automotive"/>
    <s v="In Production"/>
    <n v="2709.74"/>
    <n v="2709.7400000000002"/>
    <n v="2709.74"/>
    <n v="2832.91"/>
    <n v="2956.08"/>
    <n v="13918.21"/>
    <n v="0"/>
    <n v="0"/>
    <n v="2709.7400000000002"/>
    <n v="1"/>
    <n v="1"/>
  </r>
  <r>
    <s v="Grede"/>
    <s v="Foundry"/>
    <s v="Liberty"/>
    <s v="3rd Party Sale"/>
    <m/>
    <s v="United States"/>
    <s v="North America"/>
    <x v="5"/>
    <s v="BORG-WARNER AUTO-ASHEVILLE"/>
    <m/>
    <s v="North America"/>
    <n v="168885"/>
    <m/>
    <m/>
    <m/>
    <m/>
    <s v="X"/>
    <s v="N"/>
    <s v="Turbine Housing / Collector"/>
    <s v="OTHER SPECIALTY PRODUCTS"/>
    <s v="Housing"/>
    <s v="Ductile Iron Casting &amp; Related Machining"/>
    <s v="Commercial"/>
    <s v="Multiple OEMs"/>
    <s v="Non-Automotive"/>
    <s v="In Production"/>
    <n v="15534.5"/>
    <n v="15455.560000000001"/>
    <n v="15570.900000000001"/>
    <n v="16262.94"/>
    <n v="17301"/>
    <n v="80124.900000000009"/>
    <n v="0"/>
    <n v="0"/>
    <n v="15455.560000000001"/>
    <n v="1"/>
    <n v="1"/>
  </r>
  <r>
    <s v="Grede"/>
    <s v="Foundry"/>
    <s v="Liberty"/>
    <s v="3rd Party Sale"/>
    <m/>
    <s v="United States"/>
    <s v="North America"/>
    <x v="5"/>
    <s v="BORG-WARNER AUTO-ASHEVILLE"/>
    <m/>
    <s v="North America"/>
    <n v="169811"/>
    <m/>
    <s v="Doc 1 - 2015 Supply Agreement; 2013-14 LTA (for MOQ)"/>
    <m/>
    <m/>
    <s v="X"/>
    <s v="N"/>
    <s v="Turbine Housing / Collector"/>
    <s v="OTHER SPECIALTY PRODUCTS"/>
    <s v="Housing"/>
    <s v="Ductile Iron Casting &amp; Related Machining"/>
    <s v="Commercial"/>
    <s v="Multiple OEMs"/>
    <s v="Non-Automotive"/>
    <s v="In Production"/>
    <n v="183551.52999999997"/>
    <n v="183904.2"/>
    <n v="185821.2"/>
    <n v="194351.85"/>
    <n v="206365.05"/>
    <n v="953993.82999999984"/>
    <n v="0"/>
    <n v="0"/>
    <n v="183904.2"/>
    <n v="1"/>
    <n v="1"/>
  </r>
  <r>
    <s v="Grede"/>
    <s v="Foundry"/>
    <s v="Liberty"/>
    <s v="3rd Party Sale"/>
    <m/>
    <s v="United States"/>
    <s v="North America"/>
    <x v="5"/>
    <s v="BORG-WARNER AUTO-ASHEVILLE"/>
    <m/>
    <s v="North America"/>
    <n v="169812"/>
    <m/>
    <s v="Doc 1 - 2015 Supply Agreement; 2013-14 LTA (for MOQ)"/>
    <m/>
    <m/>
    <s v="X"/>
    <s v="N"/>
    <s v="Turbine Housing / Collector"/>
    <s v="OTHER SPECIALTY PRODUCTS"/>
    <s v="Housing"/>
    <s v="Ductile Iron Casting &amp; Related Machining"/>
    <s v="Commercial"/>
    <s v="Multiple OEMs"/>
    <s v="Non-Automotive"/>
    <s v="In Production"/>
    <n v="84000.159999999989"/>
    <n v="84021.56"/>
    <n v="84906.64"/>
    <n v="88813.2"/>
    <n v="94306.8"/>
    <n v="436048.36"/>
    <n v="0"/>
    <n v="0"/>
    <n v="84021.56"/>
    <n v="1"/>
    <n v="1"/>
  </r>
  <r>
    <s v="Grede"/>
    <s v="Foundry"/>
    <s v="Liberty"/>
    <s v="3rd Party Sale"/>
    <m/>
    <s v="United States"/>
    <s v="North America"/>
    <x v="5"/>
    <s v="BORG-WARNER AUTO-ASHEVILLE"/>
    <m/>
    <s v="North America"/>
    <n v="171105"/>
    <m/>
    <s v="Doc 1 - 2015 Supply Agreement; 2013-14 LTA (for MOQ)"/>
    <m/>
    <m/>
    <s v="X"/>
    <s v="N"/>
    <s v="Turbine Housing / Collector"/>
    <s v="OTHER SPECIALTY PRODUCTS"/>
    <s v="Housing"/>
    <s v="Ductile Iron Casting &amp; Related Machining"/>
    <s v="Commercial"/>
    <s v="Multiple OEMs"/>
    <s v="Non-Automotive"/>
    <s v="In Production"/>
    <n v="82899.789999999994"/>
    <n v="82970.880000000005"/>
    <n v="83847.87000000001"/>
    <n v="87699"/>
    <n v="93113.46"/>
    <n v="430531"/>
    <n v="0"/>
    <n v="0"/>
    <n v="82970.880000000005"/>
    <n v="1"/>
    <n v="1"/>
  </r>
  <r>
    <s v="Grede"/>
    <s v="Foundry"/>
    <s v="Liberty"/>
    <s v="3rd Party Sale"/>
    <m/>
    <s v="United States"/>
    <s v="North America"/>
    <x v="5"/>
    <s v="BORG-WARNER AUTO-ASHEVILLE"/>
    <m/>
    <s v="North America"/>
    <n v="171761"/>
    <m/>
    <s v="Doc 1 - 2015 Supply Agreement; 2013-14 LTA (for MOQ)"/>
    <m/>
    <m/>
    <s v="X"/>
    <s v="N"/>
    <s v="Bearing Housing / Center Housing"/>
    <s v="OTHER SPECIALTY PRODUCTS"/>
    <s v="Housing"/>
    <s v="Ductile Iron Casting &amp; Related Machining"/>
    <s v="Commercial"/>
    <s v="Multiple OEMs"/>
    <s v="Non-Automotive"/>
    <s v="In Production"/>
    <n v="110304.44999999998"/>
    <n v="109725.72"/>
    <n v="110880.12"/>
    <n v="115959.48"/>
    <n v="123116.76"/>
    <n v="569986.52999999991"/>
    <n v="0"/>
    <n v="0"/>
    <n v="109725.72"/>
    <n v="1"/>
    <n v="1"/>
  </r>
  <r>
    <s v="Grede"/>
    <s v="Foundry"/>
    <s v="Liberty"/>
    <s v="3rd Party Sale"/>
    <m/>
    <s v="United States"/>
    <s v="North America"/>
    <x v="5"/>
    <s v="BORG-WARNER AUTO-ASHEVILLE"/>
    <m/>
    <s v="North America"/>
    <n v="174862"/>
    <m/>
    <s v="Doc 1 - 2015 Supply Agreement; 2013-14 LTA (for MOQ)"/>
    <m/>
    <m/>
    <s v="X"/>
    <s v="N"/>
    <s v="Turbine Housing / Collector"/>
    <s v="OTHER SPECIALTY PRODUCTS"/>
    <s v="Housing"/>
    <s v="Ductile Iron Casting &amp; Related Machining"/>
    <s v="Commercial"/>
    <s v="Multiple OEMs"/>
    <s v="Non-Automotive"/>
    <s v="In Production"/>
    <n v="86671"/>
    <n v="86205.6"/>
    <n v="87118.2"/>
    <n v="91119.6"/>
    <n v="96735.6"/>
    <n v="447850"/>
    <n v="0"/>
    <n v="0"/>
    <n v="86205.6"/>
    <n v="1"/>
    <n v="1"/>
  </r>
  <r>
    <s v="Grede"/>
    <s v="Foundry"/>
    <s v="Liberty"/>
    <s v="3rd Party Sale"/>
    <m/>
    <s v="United States"/>
    <s v="North America"/>
    <x v="5"/>
    <s v="BORG-WARNER AUTO-ASHEVILLE"/>
    <m/>
    <s v="North America"/>
    <n v="175776"/>
    <m/>
    <s v="Doc 1 - 2015 Supply Agreement; 2013-14 LTA (for MOQ)"/>
    <m/>
    <m/>
    <s v="X"/>
    <s v="N"/>
    <s v="Turbine Housing / Collector"/>
    <s v="OTHER SPECIALTY PRODUCTS"/>
    <s v="Housing"/>
    <s v="Ductile Iron Casting &amp; Related Machining"/>
    <s v="Commercial"/>
    <s v="Multiple OEMs"/>
    <s v="Non-Automotive"/>
    <s v="In Production"/>
    <n v="2241.6799999999998"/>
    <n v="0"/>
    <n v="0"/>
    <n v="0"/>
    <n v="0"/>
    <n v="2241.6799999999998"/>
    <n v="0"/>
    <n v="0"/>
    <n v="0"/>
    <n v="1"/>
    <n v="1"/>
  </r>
  <r>
    <s v="Grede"/>
    <s v="Foundry"/>
    <s v="Liberty"/>
    <s v="3rd Party Sale"/>
    <m/>
    <s v="United States"/>
    <s v="North America"/>
    <x v="5"/>
    <s v="BORG-WARNER AUTO-ASHEVILLE"/>
    <m/>
    <s v="North America"/>
    <n v="177842"/>
    <m/>
    <s v="Doc 1 - 2015 Supply Agreement; 2013-14 LTA (for MOQ)"/>
    <m/>
    <m/>
    <s v="X"/>
    <s v="N"/>
    <s v="Turbine Housing / Collector"/>
    <s v="OTHER SPECIALTY PRODUCTS"/>
    <s v="Housing"/>
    <s v="Ductile Iron Casting &amp; Related Machining"/>
    <s v="Industrial"/>
    <s v="John Deere"/>
    <s v="Non-Automotive"/>
    <s v="In Production"/>
    <n v="30064.430000000008"/>
    <n v="28645.760000000002"/>
    <n v="28645.760000000002"/>
    <n v="29540.94"/>
    <n v="30436.12"/>
    <n v="147333.01"/>
    <n v="0"/>
    <n v="0"/>
    <n v="28645.760000000002"/>
    <n v="1"/>
    <n v="1"/>
  </r>
  <r>
    <s v="Grede"/>
    <s v="Foundry"/>
    <s v="Liberty"/>
    <s v="3rd Party Sale"/>
    <m/>
    <s v="United States"/>
    <s v="North America"/>
    <x v="5"/>
    <s v="BORG-WARNER AUTO-ASHEVILLE"/>
    <m/>
    <s v="North America"/>
    <n v="177844"/>
    <m/>
    <s v="Doc 1 - 2015 Supply Agreement; 2013-14 LTA (for MOQ)"/>
    <m/>
    <m/>
    <s v="X"/>
    <s v="N"/>
    <s v="Turbine Housing / Collector"/>
    <s v="OTHER SPECIALTY PRODUCTS"/>
    <s v="Housing"/>
    <s v="Ductile Iron Casting &amp; Related Machining"/>
    <s v="Industrial"/>
    <s v="John Deere"/>
    <s v="Non-Automotive"/>
    <s v="In Production"/>
    <n v="5772.69"/>
    <n v="5537.07"/>
    <n v="5537.07"/>
    <n v="5654.88"/>
    <n v="5772.69"/>
    <n v="28274.399999999998"/>
    <n v="0"/>
    <n v="0"/>
    <n v="5537.07"/>
    <n v="1"/>
    <n v="1"/>
  </r>
  <r>
    <s v="Grede"/>
    <s v="Machining"/>
    <s v="Menomonee Falls"/>
    <s v="3rd Party Sale"/>
    <m/>
    <s v="United States"/>
    <s v="North America"/>
    <x v="5"/>
    <s v="BORG-WARNER AUTO-ASHEVILLE"/>
    <m/>
    <s v="North America"/>
    <n v="177896"/>
    <m/>
    <s v="Doc 1 - 2015 Supply Agreement; 2013-14 LTA (for MOQ)"/>
    <m/>
    <m/>
    <s v="X"/>
    <s v="N"/>
    <s v="Bearing Housing / Center Housing"/>
    <s v="OTHER SPECIALTY PRODUCTS"/>
    <s v="Housing"/>
    <s v="Advanced Machining &amp; Assembly"/>
    <s v="Commercial"/>
    <s v="Navistar"/>
    <s v="Non-Automotive"/>
    <s v="In Production"/>
    <n v="111452.76"/>
    <n v="0"/>
    <n v="0"/>
    <n v="0"/>
    <n v="0"/>
    <n v="111452.76"/>
    <n v="0"/>
    <n v="0"/>
    <n v="0"/>
    <n v="1"/>
    <n v="1"/>
  </r>
  <r>
    <s v="Grede"/>
    <s v="Machining"/>
    <s v="Menomonee Falls"/>
    <s v="3rd Party Sale"/>
    <m/>
    <s v="United States"/>
    <s v="North America"/>
    <x v="5"/>
    <s v="BORG-WARNER AUTO-ASHEVILLE"/>
    <m/>
    <s v="North America"/>
    <n v="177904"/>
    <m/>
    <s v="Doc 1 - 2015 Supply Agreement; 2013-14 LTA (for MOQ)"/>
    <m/>
    <m/>
    <s v="X"/>
    <s v="N"/>
    <s v="Bearing Housing / Center Housing"/>
    <s v="Engine"/>
    <s v="Housing"/>
    <s v="Advanced Machining &amp; Assembly"/>
    <s v="Commercial"/>
    <s v="Navistar"/>
    <s v="Non-Automotive"/>
    <s v="In Production"/>
    <n v="5258.21"/>
    <n v="5222.92"/>
    <n v="5293.5"/>
    <n v="5540.53"/>
    <n v="5893.43"/>
    <n v="27208.59"/>
    <n v="0"/>
    <n v="0"/>
    <n v="5222.92"/>
    <n v="1"/>
    <n v="1"/>
  </r>
  <r>
    <s v="Grede"/>
    <s v="Machining"/>
    <s v="Menomonee Falls"/>
    <s v="3rd Party Sale"/>
    <m/>
    <s v="United States"/>
    <s v="North America"/>
    <x v="5"/>
    <s v="BORG-WARNER AUTO-ASHEVILLE"/>
    <m/>
    <s v="North America"/>
    <n v="177905"/>
    <m/>
    <s v="Doc 1 - 2015 Supply Agreement; 2013-14 LTA (for MOQ)"/>
    <m/>
    <m/>
    <s v="X"/>
    <s v="N"/>
    <s v="Bearing Housing / Center Housing"/>
    <s v="OTHER SPECIALTY PRODUCTS"/>
    <s v="Housing"/>
    <s v="Advanced Machining &amp; Assembly"/>
    <s v="Commercial"/>
    <s v="Navistar"/>
    <s v="Non-Automotive"/>
    <s v="In Production"/>
    <n v="78661.409999999989"/>
    <n v="78096.77"/>
    <n v="78908.44"/>
    <n v="82543.31"/>
    <n v="87660.36"/>
    <n v="405870.29"/>
    <n v="0"/>
    <n v="0"/>
    <n v="78096.77"/>
    <n v="1"/>
    <n v="1"/>
  </r>
  <r>
    <s v="Grede"/>
    <s v="Foundry"/>
    <s v="Liberty"/>
    <s v="3rd Party Sale"/>
    <m/>
    <s v="United States"/>
    <s v="North America"/>
    <x v="5"/>
    <s v="BORG-WARNER AUTO-ASHEVILLE"/>
    <m/>
    <s v="North America"/>
    <n v="178360"/>
    <m/>
    <s v="Doc 1 - 2015 Supply Agreement; 2013-14 LTA (for MOQ)"/>
    <m/>
    <m/>
    <s v="X"/>
    <s v="N"/>
    <s v="Turbine Housing / Collector"/>
    <s v="OTHER SPECIALTY PRODUCTS"/>
    <s v="Housing"/>
    <s v="Ductile Iron Casting &amp; Related Machining"/>
    <s v="Industrial"/>
    <s v="John Deere"/>
    <s v="Non-Automotive"/>
    <s v="In Production"/>
    <n v="380332.92000000004"/>
    <n v="363433.6"/>
    <n v="363433.6"/>
    <n v="374310.08"/>
    <n v="385518.16"/>
    <n v="1867028.36"/>
    <n v="0"/>
    <n v="0"/>
    <n v="363433.6"/>
    <n v="1"/>
    <n v="1"/>
  </r>
  <r>
    <s v="Grede"/>
    <s v="Foundry"/>
    <s v="Liberty"/>
    <s v="3rd Party Sale"/>
    <m/>
    <s v="United States"/>
    <s v="North America"/>
    <x v="5"/>
    <s v="BORG-WARNER AUTO-ASHEVILLE"/>
    <m/>
    <s v="North America"/>
    <n v="178373"/>
    <m/>
    <s v="Doc 1 - 2015 Supply Agreement; 2013-14 LTA (for MOQ)"/>
    <m/>
    <m/>
    <s v="X"/>
    <s v="N"/>
    <s v="Turbine Housing / Collector"/>
    <s v="OTHER SPECIALTY PRODUCTS"/>
    <s v="Housing"/>
    <s v="Ductile Iron Casting &amp; Related Machining"/>
    <s v="Industrial"/>
    <s v="John Deere"/>
    <s v="Non-Automotive"/>
    <s v="In Production"/>
    <n v="1924408.69"/>
    <n v="1837438.46"/>
    <n v="1837438.46"/>
    <n v="1892588.33"/>
    <n v="1949392.06"/>
    <n v="9441266"/>
    <n v="0"/>
    <n v="0"/>
    <n v="1837438.46"/>
    <n v="1"/>
    <n v="1"/>
  </r>
  <r>
    <s v="Grede"/>
    <s v="Foundry"/>
    <s v="Liberty"/>
    <s v="3rd Party Sale"/>
    <m/>
    <s v="United States"/>
    <s v="North America"/>
    <x v="5"/>
    <s v="BORG-WARNER AUTO-ASHEVILLE"/>
    <m/>
    <s v="North America"/>
    <n v="178379"/>
    <m/>
    <s v="Doc 1 - 2015 Supply Agreement; 2013-14 LTA (for MOQ)"/>
    <m/>
    <m/>
    <s v="X"/>
    <s v="N"/>
    <s v="Turbine Housing / Collector"/>
    <s v="OTHER SPECIALTY PRODUCTS"/>
    <s v="Housing"/>
    <s v="Ductile Iron Casting &amp; Related Machining"/>
    <s v="Industrial"/>
    <s v="John Deere"/>
    <s v="Non-Automotive"/>
    <s v="In Production"/>
    <n v="186938.51999999996"/>
    <n v="178457.88"/>
    <n v="178457.88"/>
    <n v="183813.6"/>
    <n v="189301.56"/>
    <n v="916969.44"/>
    <n v="0"/>
    <n v="0"/>
    <n v="178457.88"/>
    <n v="1"/>
    <n v="1"/>
  </r>
  <r>
    <s v="Grede"/>
    <s v="Machining"/>
    <s v="Menomonee Falls"/>
    <s v="3rd Party Sale"/>
    <m/>
    <s v="United States"/>
    <s v="North America"/>
    <x v="5"/>
    <s v="BORG-WARNER AUTO-ASHEVILLE"/>
    <m/>
    <s v="North America"/>
    <n v="178464"/>
    <m/>
    <s v="Doc 1 - 2015 Supply Agreement; 2013-14 LTA (for MOQ)"/>
    <m/>
    <m/>
    <s v="X"/>
    <s v="N"/>
    <s v="Bearing Housing / Center Housing"/>
    <s v="OTHER SPECIALTY PRODUCTS"/>
    <s v="Housing"/>
    <s v="Advanced Machining &amp; Assembly"/>
    <s v="Commercial"/>
    <s v="Navistar"/>
    <s v="Non-Automotive"/>
    <s v="In Production"/>
    <n v="20658"/>
    <n v="0"/>
    <n v="0"/>
    <n v="0"/>
    <n v="0"/>
    <n v="20658"/>
    <n v="0"/>
    <n v="0"/>
    <n v="0"/>
    <n v="1"/>
    <n v="1"/>
  </r>
  <r>
    <s v="Grede"/>
    <s v="Foundry"/>
    <s v="Novocast"/>
    <s v="3rd Party Sale"/>
    <m/>
    <s v="Mexico"/>
    <s v="North America"/>
    <x v="5"/>
    <s v="BORGWARNER TURBO SYSTEMS"/>
    <m/>
    <s v="North America"/>
    <n v="178676"/>
    <m/>
    <s v="Doc 1 - 2015 Supply Agreement; 2013-14 LTA (for MOQ)"/>
    <m/>
    <m/>
    <s v="X"/>
    <s v="N"/>
    <s v="Turbine Housing / Collector"/>
    <s v="OTHER SPECIALTY PRODUCTS"/>
    <s v="Housing"/>
    <s v="Ductile Iron Casting &amp; Related Machining"/>
    <s v="Commercial"/>
    <s v="Navistar"/>
    <s v="Non-Automotive"/>
    <s v="In Production"/>
    <n v="55934.080000000002"/>
    <n v="58796.439999999995"/>
    <n v="59424.159999999996"/>
    <n v="62144.28"/>
    <n v="66015.22"/>
    <n v="302314.18"/>
    <n v="0"/>
    <n v="0"/>
    <n v="58796.439999999995"/>
    <n v="1"/>
    <n v="1"/>
  </r>
  <r>
    <s v="Grede"/>
    <s v="Foundry"/>
    <s v="Novocast"/>
    <s v="3rd Party Sale"/>
    <m/>
    <s v="Mexico"/>
    <s v="North America"/>
    <x v="5"/>
    <s v="BORGWARNER TURBO SYSTEMS"/>
    <m/>
    <s v="North America"/>
    <n v="178678"/>
    <m/>
    <s v="Doc 1 - 2015 Supply Agreement; 2013-14 LTA (for MOQ)"/>
    <m/>
    <m/>
    <s v="X"/>
    <s v="N"/>
    <s v="Turbine Housing / Collector"/>
    <s v="OTHER SPECIALTY PRODUCTS"/>
    <s v="Housing"/>
    <s v="Ductile Iron Casting &amp; Related Machining"/>
    <s v="Commercial"/>
    <s v="Navistar"/>
    <s v="Non-Automotive"/>
    <s v="In Production"/>
    <n v="27997.440000000006"/>
    <n v="29869.010000000002"/>
    <n v="30182.87"/>
    <n v="31595.24"/>
    <n v="33530.71"/>
    <n v="153175.27000000002"/>
    <n v="0"/>
    <n v="0"/>
    <n v="29869.010000000002"/>
    <n v="1"/>
    <n v="1"/>
  </r>
  <r>
    <s v="Grede"/>
    <s v="Foundry"/>
    <s v="Novocast"/>
    <s v="3rd Party Sale"/>
    <m/>
    <s v="Mexico"/>
    <s v="North America"/>
    <x v="5"/>
    <s v="BORGWARNER TURBO SYSTEMS"/>
    <m/>
    <s v="North America"/>
    <n v="178680"/>
    <m/>
    <s v="Doc 1 - 2015 Supply Agreement; 2013-14 LTA (for MOQ)"/>
    <m/>
    <m/>
    <s v="X"/>
    <s v="N"/>
    <s v="Turbine Housing / Collector"/>
    <s v="OTHER SPECIALTY PRODUCTS"/>
    <s v="Housing"/>
    <s v="Ductile Iron Casting &amp; Related Machining"/>
    <s v="Commercial"/>
    <s v="Navistar"/>
    <s v="Non-Automotive"/>
    <s v="In Production"/>
    <n v="18726.84"/>
    <n v="19720.870000000003"/>
    <n v="19930.11"/>
    <n v="20871.689999999999"/>
    <n v="22179.439999999999"/>
    <n v="101428.95000000001"/>
    <n v="0"/>
    <n v="0"/>
    <n v="19720.870000000003"/>
    <n v="1"/>
    <n v="1"/>
  </r>
  <r>
    <s v="Grede"/>
    <s v="Foundry"/>
    <s v="Novocast"/>
    <s v="3rd Party Sale"/>
    <m/>
    <s v="Mexico"/>
    <s v="North America"/>
    <x v="5"/>
    <s v="BORGWARNER TURBO SYSTEMS"/>
    <m/>
    <s v="North America"/>
    <n v="178682"/>
    <m/>
    <s v="Doc 1 - 2015 Supply Agreement; 2013-14 LTA (for MOQ)"/>
    <m/>
    <m/>
    <s v="X"/>
    <s v="N"/>
    <s v="Turbine Housing / Collector"/>
    <s v="OTHER SPECIALTY PRODUCTS"/>
    <s v="Housing"/>
    <s v="Ductile Iron Casting &amp; Related Machining"/>
    <s v="Commercial"/>
    <s v="Navistar"/>
    <s v="Non-Automotive"/>
    <s v="In Production"/>
    <n v="167637.21"/>
    <n v="172681.32000000004"/>
    <n v="174472.62"/>
    <n v="182507.88"/>
    <n v="193818.66"/>
    <n v="891117.69000000006"/>
    <n v="0"/>
    <n v="0"/>
    <n v="172681.32000000004"/>
    <n v="1"/>
    <n v="1"/>
  </r>
  <r>
    <s v="Grede"/>
    <s v="Foundry"/>
    <s v="Novocast"/>
    <s v="3rd Party Sale"/>
    <m/>
    <s v="Mexico"/>
    <s v="North America"/>
    <x v="5"/>
    <s v="BORGWARNER TURBO SYSTEMS"/>
    <m/>
    <s v="North America"/>
    <n v="178684"/>
    <m/>
    <s v="Doc 1 - 2015 Supply Agreement; 2013-14 LTA (for MOQ)"/>
    <m/>
    <m/>
    <s v="X"/>
    <s v="N"/>
    <s v="Turbine Housing / Collector"/>
    <s v="OTHER SPECIALTY PRODUCTS"/>
    <s v="Housing"/>
    <s v="Ductile Iron Casting &amp; Related Machining"/>
    <s v="Commercial"/>
    <s v="Navistar"/>
    <s v="Non-Automotive"/>
    <s v="In Production"/>
    <n v="6023.31"/>
    <n v="6381.8200000000006"/>
    <n v="6434.13"/>
    <n v="6747.99"/>
    <n v="7166.47"/>
    <n v="32753.72"/>
    <n v="0"/>
    <n v="0"/>
    <n v="6381.8200000000006"/>
    <n v="1"/>
    <n v="1"/>
  </r>
  <r>
    <s v="Grede"/>
    <s v="Foundry"/>
    <s v="Novocast"/>
    <s v="3rd Party Sale"/>
    <m/>
    <s v="Mexico"/>
    <s v="North America"/>
    <x v="5"/>
    <s v="BORGWARNER TURBO SYSTEMS"/>
    <m/>
    <s v="North America"/>
    <n v="178686"/>
    <m/>
    <s v="Doc 1 - 2015 Supply Agreement; 2013-14 LTA (for MOQ)"/>
    <m/>
    <m/>
    <s v="X"/>
    <s v="N"/>
    <s v="Turbine Housing / Collector"/>
    <s v="OTHER SPECIALTY PRODUCTS"/>
    <s v="Housing"/>
    <s v="Ductile Iron Casting &amp; Related Machining"/>
    <s v="Commercial"/>
    <s v="Navistar"/>
    <s v="Non-Automotive"/>
    <s v="In Production"/>
    <n v="11900.64"/>
    <n v="12449.78"/>
    <n v="12554.4"/>
    <n v="13129.81"/>
    <n v="13966.77"/>
    <n v="64001.399999999994"/>
    <n v="0"/>
    <n v="0"/>
    <n v="12449.78"/>
    <n v="1"/>
    <n v="1"/>
  </r>
  <r>
    <s v="Grede"/>
    <s v="Foundry"/>
    <s v="Novocast"/>
    <s v="3rd Party Sale"/>
    <m/>
    <s v="Mexico"/>
    <s v="North America"/>
    <x v="5"/>
    <s v="BORGWARNER TURBO SYSTEMS"/>
    <m/>
    <s v="North America"/>
    <n v="178688"/>
    <m/>
    <s v="Doc 1 - 2015 Supply Agreement; 2013-14 LTA (for MOQ)"/>
    <m/>
    <m/>
    <s v="X"/>
    <s v="N"/>
    <s v="Turbine Housing / Collector"/>
    <s v="OTHER SPECIALTY PRODUCTS"/>
    <s v="Housing"/>
    <s v="Ductile Iron Casting &amp; Related Machining"/>
    <s v="Commercial"/>
    <s v="Navistar"/>
    <s v="Non-Automotive"/>
    <s v="In Production"/>
    <n v="7018.5699999999988"/>
    <n v="7428.02"/>
    <n v="7480.33"/>
    <n v="7846.5"/>
    <n v="8317.2900000000009"/>
    <n v="38090.71"/>
    <n v="0"/>
    <n v="0"/>
    <n v="7428.02"/>
    <n v="1"/>
    <n v="1"/>
  </r>
  <r>
    <s v="Grede"/>
    <s v="Foundry"/>
    <s v="Novocast"/>
    <s v="3rd Party Sale"/>
    <m/>
    <s v="Mexico"/>
    <s v="North America"/>
    <x v="5"/>
    <s v="BORGWARNER TURBO SYSTEMS"/>
    <m/>
    <s v="North America"/>
    <n v="178690"/>
    <m/>
    <s v="Doc 1 - 2015 Supply Agreement; 2013-14 LTA (for MOQ)"/>
    <m/>
    <m/>
    <s v="X"/>
    <s v="N"/>
    <s v="Turbine Housing / Collector"/>
    <s v="OTHER SPECIALTY PRODUCTS"/>
    <s v="Housing"/>
    <s v="Ductile Iron Casting &amp; Related Machining"/>
    <s v="Commercial"/>
    <s v="Navistar"/>
    <s v="Non-Automotive"/>
    <s v="In Production"/>
    <n v="18864.96"/>
    <n v="19930.110000000004"/>
    <n v="20139.349999999999"/>
    <n v="21080.93"/>
    <n v="22388.68"/>
    <n v="102404.03"/>
    <n v="0"/>
    <n v="0"/>
    <n v="19930.110000000004"/>
    <n v="1"/>
    <n v="1"/>
  </r>
  <r>
    <s v="Grede"/>
    <s v="Foundry"/>
    <s v="Novocast"/>
    <s v="3rd Party Sale"/>
    <m/>
    <s v="Mexico"/>
    <s v="North America"/>
    <x v="5"/>
    <s v="BORGWARNER TURBO SYSTEMS"/>
    <m/>
    <s v="North America"/>
    <n v="178692"/>
    <m/>
    <s v="Doc 1 - 2015 Supply Agreement; 2013-14 LTA (for MOQ)"/>
    <m/>
    <m/>
    <s v="X"/>
    <s v="N"/>
    <s v="Turbine Housing / Collector"/>
    <s v="OTHER SPECIALTY PRODUCTS"/>
    <s v="Housing"/>
    <s v="Ductile Iron Casting &amp; Related Machining"/>
    <s v="Commercial"/>
    <s v="Navistar"/>
    <s v="Non-Automotive"/>
    <s v="In Production"/>
    <n v="16173.579999999998"/>
    <n v="17000.75"/>
    <n v="17157.68"/>
    <n v="17942.330000000002"/>
    <n v="19040.84"/>
    <n v="87315.18"/>
    <n v="0"/>
    <n v="0"/>
    <n v="17000.75"/>
    <n v="1"/>
    <n v="1"/>
  </r>
  <r>
    <s v="Grede"/>
    <s v="Foundry"/>
    <s v="Novocast"/>
    <s v="3rd Party Sale"/>
    <m/>
    <s v="Mexico"/>
    <s v="North America"/>
    <x v="5"/>
    <s v="BORGWARNER TURBO SYSTEMS"/>
    <m/>
    <s v="North America"/>
    <n v="178694"/>
    <m/>
    <s v="Doc 1 - 2015 Supply Agreement; 2013-14 LTA (for MOQ)"/>
    <m/>
    <m/>
    <s v="X"/>
    <s v="N"/>
    <s v="Turbine Housing / Collector"/>
    <s v="OTHER SPECIALTY PRODUCTS"/>
    <s v="Housing"/>
    <s v="Ductile Iron Casting &amp; Related Machining"/>
    <s v="Commercial"/>
    <s v="Navistar"/>
    <s v="Non-Automotive"/>
    <s v="In Production"/>
    <n v="2366.88"/>
    <n v="2510.88"/>
    <n v="2510.88"/>
    <n v="2615.5"/>
    <n v="2772.43"/>
    <n v="12776.57"/>
    <n v="0"/>
    <n v="0"/>
    <n v="2510.88"/>
    <n v="1"/>
    <n v="1"/>
  </r>
  <r>
    <s v="Grede"/>
    <s v="Foundry"/>
    <s v="Novocast"/>
    <s v="3rd Party Sale"/>
    <m/>
    <s v="Mexico"/>
    <s v="North America"/>
    <x v="5"/>
    <s v="BORGWARNER TURBO SYSTEMS"/>
    <m/>
    <s v="North America"/>
    <n v="178696"/>
    <m/>
    <s v="Doc 1 - 2015 Supply Agreement; 2013-14 LTA (for MOQ)"/>
    <m/>
    <m/>
    <s v="X"/>
    <s v="N"/>
    <s v="Turbine Housing / Collector"/>
    <s v="OTHER SPECIALTY PRODUCTS"/>
    <s v="Housing"/>
    <s v="Ductile Iron Casting &amp; Related Machining"/>
    <s v="Commercial"/>
    <s v="Navistar"/>
    <s v="Non-Automotive"/>
    <s v="In Production"/>
    <n v="4745.28"/>
    <n v="4969.45"/>
    <n v="5021.76"/>
    <n v="5231"/>
    <n v="5544.86"/>
    <n v="25512.35"/>
    <n v="0"/>
    <n v="0"/>
    <n v="4969.45"/>
    <n v="1"/>
    <n v="1"/>
  </r>
  <r>
    <s v="Grede"/>
    <s v="Foundry"/>
    <s v="Novocast"/>
    <s v="3rd Party Sale"/>
    <m/>
    <s v="Mexico"/>
    <s v="North America"/>
    <x v="5"/>
    <s v="BORGWARNER TURBO SYSTEMS"/>
    <m/>
    <s v="North America"/>
    <n v="178698"/>
    <m/>
    <s v="Doc 1 - 2015 Supply Agreement; 2013-14 LTA (for MOQ)"/>
    <m/>
    <m/>
    <s v="X"/>
    <s v="N"/>
    <s v="Turbine Housing / Collector"/>
    <s v="OTHER SPECIALTY PRODUCTS"/>
    <s v="Housing"/>
    <s v="Ductile Iron Casting &amp; Related Machining"/>
    <s v="Commercial"/>
    <s v="Navistar"/>
    <s v="Non-Automotive"/>
    <s v="In Production"/>
    <n v="13369.26"/>
    <n v="14071.390000000001"/>
    <n v="14228.32"/>
    <n v="14856.04"/>
    <n v="15797.62"/>
    <n v="72322.63"/>
    <n v="0"/>
    <n v="0"/>
    <n v="14071.390000000001"/>
    <n v="1"/>
    <n v="1"/>
  </r>
  <r>
    <s v="Grede"/>
    <s v="Foundry"/>
    <s v="Novocast"/>
    <s v="3rd Party Sale"/>
    <m/>
    <s v="Mexico"/>
    <s v="North America"/>
    <x v="5"/>
    <s v="BORGWARNER TURBO SYSTEMS"/>
    <m/>
    <s v="North America"/>
    <n v="178700"/>
    <m/>
    <s v="Doc 1 - 2015 Supply Agreement; 2013-14 LTA (for MOQ)"/>
    <m/>
    <m/>
    <s v="X"/>
    <s v="N"/>
    <s v="Turbine Housing / Collector"/>
    <s v="OTHER SPECIALTY PRODUCTS"/>
    <s v="Housing"/>
    <s v="Ductile Iron Casting &amp; Related Machining"/>
    <s v="Commercial"/>
    <s v="Navistar"/>
    <s v="Non-Automotive"/>
    <s v="In Production"/>
    <n v="4717.4399999999996"/>
    <n v="4969.45"/>
    <n v="5021.76"/>
    <n v="5231"/>
    <n v="5544.86"/>
    <n v="25484.510000000002"/>
    <n v="0"/>
    <n v="0"/>
    <n v="4969.45"/>
    <n v="1"/>
    <n v="1"/>
  </r>
  <r>
    <s v="Grede"/>
    <s v="Foundry"/>
    <s v="Liberty"/>
    <s v="3rd Party Sale"/>
    <m/>
    <s v="United States"/>
    <s v="North America"/>
    <x v="5"/>
    <s v="BORG-WARNER AUTO-ASHEVILLE"/>
    <m/>
    <s v="North America"/>
    <n v="178907"/>
    <m/>
    <m/>
    <m/>
    <m/>
    <s v="X"/>
    <s v="N"/>
    <s v="Turbine Housing / Collector"/>
    <s v="Engine"/>
    <s v="Housing"/>
    <s v="Ductile Iron Casting &amp; Related Machining"/>
    <s v="Commercial"/>
    <s v="Multiple OEMs"/>
    <s v="Non-Automotive"/>
    <s v="In Production"/>
    <n v="3157.93"/>
    <n v="0"/>
    <n v="0"/>
    <n v="0"/>
    <n v="0"/>
    <n v="3157.93"/>
    <n v="0"/>
    <n v="0"/>
    <n v="0"/>
    <n v="1"/>
    <n v="1"/>
  </r>
  <r>
    <s v="Grede"/>
    <s v="Foundry"/>
    <s v="Iron Mountain"/>
    <s v="3rd Party Sale"/>
    <m/>
    <s v="United States"/>
    <s v="North America"/>
    <x v="5"/>
    <s v="BORG-WARNER AUTO-ASHEVILLE"/>
    <m/>
    <s v="North America"/>
    <n v="178980"/>
    <m/>
    <s v="Doc 1 - 2015 Supply Agreement; 2013-14 LTA (for MOQ)"/>
    <m/>
    <m/>
    <s v="X"/>
    <s v="N"/>
    <s v="Bearing Housing / Center Housing"/>
    <s v="OTHER SPECIALTY PRODUCTS"/>
    <s v="Housing"/>
    <s v="Gray Iron Casting &amp; Related Machining"/>
    <s v="Commercial"/>
    <s v="Other"/>
    <s v="Non-Automotive"/>
    <s v="In Production"/>
    <n v="3861"/>
    <n v="3655.08"/>
    <n v="3655.08"/>
    <n v="3758.04"/>
    <n v="3861"/>
    <n v="18790.2"/>
    <n v="0"/>
    <n v="0"/>
    <n v="3655.08"/>
    <n v="1"/>
    <n v="1"/>
  </r>
  <r>
    <s v="Grede"/>
    <s v="Foundry"/>
    <s v="Liberty"/>
    <s v="3rd Party Sale"/>
    <m/>
    <s v="United States"/>
    <s v="North America"/>
    <x v="5"/>
    <s v="BORG-WARNER AUTO-ASHEVILLE"/>
    <m/>
    <s v="North America"/>
    <n v="178982"/>
    <m/>
    <s v="Doc 1 - 2015 Supply Agreement; 2013-14 LTA (for MOQ)"/>
    <m/>
    <m/>
    <s v="X"/>
    <s v="N"/>
    <s v="Turbine Housing / Collector"/>
    <s v="OTHER SPECIALTY PRODUCTS"/>
    <s v="Housing"/>
    <s v="Ductile Iron Casting &amp; Related Machining"/>
    <s v="Commercial"/>
    <s v="Multiple OEMs"/>
    <s v="Non-Automotive"/>
    <s v="In Production"/>
    <n v="14877.81"/>
    <n v="14861.04"/>
    <n v="15056.58"/>
    <n v="15740.97"/>
    <n v="16718.669999999998"/>
    <n v="77255.070000000007"/>
    <n v="0"/>
    <n v="0"/>
    <n v="14861.04"/>
    <n v="1"/>
    <n v="1"/>
  </r>
  <r>
    <s v="Grede"/>
    <s v="Foundry"/>
    <s v="Liberty"/>
    <s v="3rd Party Sale"/>
    <m/>
    <s v="United States"/>
    <s v="North America"/>
    <x v="5"/>
    <s v="BORG-WARNER AUTO-ASHEVILLE"/>
    <m/>
    <s v="North America"/>
    <n v="179222"/>
    <m/>
    <m/>
    <m/>
    <m/>
    <s v="X"/>
    <s v="N"/>
    <s v="Turbine Housing / Collector"/>
    <s v="Engine"/>
    <s v="Housing"/>
    <s v="Ductile Iron Casting &amp; Related Machining"/>
    <s v="Commercial"/>
    <s v="Multiple OEMs"/>
    <s v="Non-Automotive"/>
    <s v="In Production"/>
    <n v="7992.75"/>
    <n v="0"/>
    <n v="0"/>
    <n v="0"/>
    <n v="0"/>
    <n v="7992.75"/>
    <n v="0"/>
    <n v="0"/>
    <n v="0"/>
    <n v="1"/>
    <n v="1"/>
  </r>
  <r>
    <s v="Grede"/>
    <s v="Foundry"/>
    <s v="Liberty"/>
    <s v="3rd Party Sale"/>
    <m/>
    <s v="United States"/>
    <s v="North America"/>
    <x v="5"/>
    <s v="BORG-WARNER AUTO-ASHEVILLE (SMOKY)"/>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11758.400000000003"/>
    <n v="31820.799999999996"/>
    <n v="32153.600000000002"/>
    <n v="33638.400000000001"/>
    <n v="35712"/>
    <n v="145083.20000000001"/>
    <n v="0"/>
    <n v="0"/>
    <n v="31820.799999999996"/>
    <n v="1"/>
    <n v="1"/>
  </r>
  <r>
    <s v="Grede"/>
    <s v="Foundry"/>
    <s v="Liberty"/>
    <s v="3rd Party Sale"/>
    <m/>
    <s v="United States"/>
    <s v="North America"/>
    <x v="5"/>
    <s v="BORG-WARNER AUTO-ASHEVILLE"/>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20064.03"/>
    <n v="0"/>
    <n v="0"/>
    <n v="0"/>
    <n v="0"/>
    <n v="20064.03"/>
    <n v="0"/>
    <n v="0"/>
    <n v="0"/>
    <n v="1"/>
    <n v="1"/>
  </r>
  <r>
    <s v="Grede"/>
    <s v="Foundry"/>
    <s v="Liberty"/>
    <s v="3rd Party Sale"/>
    <m/>
    <s v="United States"/>
    <s v="North America"/>
    <x v="5"/>
    <s v="BORG-WARNER AUTO-ASHEVILLE (SMOKY)"/>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19059.84"/>
    <n v="41183.639999999992"/>
    <n v="41599.17"/>
    <n v="43492.14"/>
    <n v="46170"/>
    <n v="191504.78999999998"/>
    <n v="0"/>
    <n v="0"/>
    <n v="41183.639999999992"/>
    <n v="1"/>
    <n v="1"/>
  </r>
  <r>
    <s v="Grede"/>
    <s v="Foundry"/>
    <s v="Liberty"/>
    <s v="3rd Party Sale"/>
    <m/>
    <s v="United States"/>
    <s v="North America"/>
    <x v="5"/>
    <s v="BORG-WARNER AUTO-ASHEVILLE"/>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21498.22"/>
    <n v="0"/>
    <n v="0"/>
    <n v="0"/>
    <n v="0"/>
    <n v="21498.22"/>
    <n v="0"/>
    <n v="0"/>
    <n v="0"/>
    <n v="1"/>
    <n v="1"/>
  </r>
  <r>
    <s v="Grede"/>
    <s v="Foundry"/>
    <s v="Liberty"/>
    <s v="3rd Party Sale"/>
    <m/>
    <s v="United States"/>
    <s v="North America"/>
    <x v="5"/>
    <s v="BORG-WARNER AUTO-ASHEVILLE"/>
    <m/>
    <s v="North America"/>
    <n v="199026"/>
    <m/>
    <s v="Doc 1 - 2015 Supply Agreement; 2013-14 LTA (for MOQ)"/>
    <m/>
    <m/>
    <s v="X"/>
    <s v="N"/>
    <s v="Turbine Housing / Collector"/>
    <s v="OTHER SPECIALTY PRODUCTS"/>
    <s v="Housing"/>
    <s v="Ductile Iron Casting &amp; Related Machining"/>
    <s v="Commercial"/>
    <s v="Multiple OEMs"/>
    <s v="Non-Automotive"/>
    <s v="In Production"/>
    <n v="18425.32"/>
    <n v="18513.43"/>
    <n v="18701.52"/>
    <n v="19561.36"/>
    <n v="20770.509999999998"/>
    <n v="95972.14"/>
    <n v="0"/>
    <n v="0"/>
    <n v="18513.43"/>
    <n v="1"/>
    <n v="1"/>
  </r>
  <r>
    <s v="Grede"/>
    <s v="Foundry"/>
    <s v="Liberty"/>
    <s v="3rd Party Sale"/>
    <m/>
    <s v="United States"/>
    <s v="North America"/>
    <x v="5"/>
    <s v="BORG-WARNER AUTO-ASHEVILLE"/>
    <m/>
    <s v="North America"/>
    <n v="310805"/>
    <m/>
    <m/>
    <m/>
    <m/>
    <s v="X"/>
    <s v="N"/>
    <s v="Turbine Housing / Collector"/>
    <s v="OTHER SPECIALTY PRODUCTS"/>
    <s v="Housing"/>
    <s v="Ductile Iron Casting &amp; Related Machining"/>
    <s v="Commercial"/>
    <s v="Multiple OEMs"/>
    <s v="Non-Automotive"/>
    <s v="In Production"/>
    <n v="14742.009999999998"/>
    <n v="0"/>
    <n v="0"/>
    <n v="0"/>
    <n v="0"/>
    <n v="14742.009999999998"/>
    <n v="0"/>
    <n v="0"/>
    <n v="0"/>
    <n v="1"/>
    <n v="1"/>
  </r>
  <r>
    <s v="Grede"/>
    <s v="Foundry"/>
    <s v="Liberty"/>
    <s v="3rd Party Sale"/>
    <m/>
    <s v="United States"/>
    <s v="North America"/>
    <x v="5"/>
    <s v="BORG-WARNER AUTO-ASHEVILLE"/>
    <m/>
    <s v="North America"/>
    <n v="311962"/>
    <m/>
    <m/>
    <m/>
    <m/>
    <s v="X"/>
    <s v="N"/>
    <s v="Turbine Housing / Collector"/>
    <s v="OTHER SPECIALTY PRODUCTS"/>
    <s v="Housing"/>
    <s v="Ductile Iron Casting &amp; Related Machining"/>
    <s v="Commercial"/>
    <s v="Multiple OEMs"/>
    <s v="Non-Automotive"/>
    <s v="In Production"/>
    <n v="3490.7799999999997"/>
    <n v="3490.7799999999997"/>
    <n v="3490.78"/>
    <n v="3696.12"/>
    <n v="3901.46"/>
    <n v="18069.919999999998"/>
    <n v="0"/>
    <n v="0"/>
    <n v="3490.7799999999997"/>
    <n v="1"/>
    <n v="1"/>
  </r>
  <r>
    <s v="Grede"/>
    <s v="Foundry"/>
    <s v="Liberty"/>
    <s v="3rd Party Sale"/>
    <m/>
    <s v="United States"/>
    <s v="North America"/>
    <x v="5"/>
    <s v="BORG WARNER TURBO SYSTEMS"/>
    <m/>
    <s v="North America"/>
    <n v="318115"/>
    <m/>
    <s v="Doc 1 - 2015 Supply Agreement; 2013-14 LTA (for MOQ)"/>
    <m/>
    <m/>
    <s v="X"/>
    <s v="N"/>
    <s v="Turbine Housing / Collector"/>
    <s v="OTHER SPECIALTY PRODUCTS"/>
    <s v="Housing"/>
    <s v="Ductile Iron Casting &amp; Related Machining"/>
    <s v="Commercial"/>
    <s v="Multiple OEMs"/>
    <s v="Non-Automotive"/>
    <s v="In Production"/>
    <n v="12060.788701298694"/>
    <n v="11937.660000000003"/>
    <n v="12056.64"/>
    <n v="12611.88"/>
    <n v="13405.08"/>
    <n v="62072.048701298692"/>
    <n v="0"/>
    <n v="0"/>
    <n v="11937.660000000003"/>
    <n v="1"/>
    <n v="1"/>
  </r>
  <r>
    <s v="Grede"/>
    <s v="Foundry"/>
    <s v="Liberty"/>
    <s v="3rd Party Sale"/>
    <m/>
    <s v="United States"/>
    <s v="North America"/>
    <x v="5"/>
    <s v="BORG-WARNER AUTO-ASHEVILLE"/>
    <m/>
    <s v="North America"/>
    <n v="318311"/>
    <m/>
    <s v="Doc 1 - 2015 Supply Agreement; 2013-14 LTA (for MOQ)"/>
    <m/>
    <m/>
    <s v="X"/>
    <s v="N"/>
    <s v="Turbine Housing / Collector"/>
    <s v="OTHER SPECIALTY PRODUCTS"/>
    <s v="Housing"/>
    <s v="Ductile Iron Casting &amp; Related Machining"/>
    <s v="Commercial"/>
    <s v="Multiple OEMs"/>
    <s v="Non-Automotive"/>
    <s v="In Production"/>
    <n v="124.39"/>
    <n v="0"/>
    <n v="0"/>
    <n v="0"/>
    <n v="0"/>
    <n v="124.39"/>
    <n v="0"/>
    <n v="0"/>
    <n v="0"/>
    <n v="1"/>
    <n v="1"/>
  </r>
  <r>
    <s v="Grede"/>
    <s v="Foundry"/>
    <s v="Liberty"/>
    <s v="3rd Party Sale"/>
    <m/>
    <s v="United States"/>
    <s v="North America"/>
    <x v="5"/>
    <s v="BORG-WARNER AUTO-ASHEVILLE"/>
    <m/>
    <s v="North America"/>
    <n v="318321"/>
    <m/>
    <s v="Doc 1 - 2015 Supply Agreement; 2013-14 LTA (for MOQ)"/>
    <m/>
    <m/>
    <s v="X"/>
    <s v="N"/>
    <s v="Turbine Housing / Collector"/>
    <s v="OTHER SPECIALTY PRODUCTS"/>
    <s v="Housing"/>
    <s v="Ductile Iron Casting &amp; Related Machining"/>
    <s v="Commercial"/>
    <s v="Multiple OEMs"/>
    <s v="Non-Automotive"/>
    <s v="In Production"/>
    <n v="473.5"/>
    <n v="0"/>
    <n v="0"/>
    <n v="0"/>
    <n v="0"/>
    <n v="473.5"/>
    <n v="0"/>
    <n v="0"/>
    <n v="0"/>
    <n v="1"/>
    <n v="1"/>
  </r>
  <r>
    <s v="Grede"/>
    <s v="Foundry"/>
    <s v="Liberty"/>
    <s v="3rd Party Sale"/>
    <m/>
    <s v="United States"/>
    <s v="North America"/>
    <x v="5"/>
    <s v="BORG-WARNER AUTO-ASHEVILLE"/>
    <m/>
    <s v="North America"/>
    <n v="379800"/>
    <m/>
    <m/>
    <m/>
    <m/>
    <s v="X"/>
    <s v="N"/>
    <s v="Turbine Housing / Collector"/>
    <s v="OTHER SPECIALTY PRODUCTS"/>
    <s v="Housing"/>
    <s v="Ductile Iron Casting &amp; Related Machining"/>
    <s v="Commercial"/>
    <s v="Multiple OEMs"/>
    <s v="Non-Automotive"/>
    <s v="In Production"/>
    <n v="88988.459999999992"/>
    <n v="88665.37"/>
    <n v="89555.839999999997"/>
    <n v="93626.559999999998"/>
    <n v="99478.22"/>
    <n v="460314.44999999995"/>
    <n v="0"/>
    <n v="0"/>
    <n v="88665.37"/>
    <n v="1"/>
    <n v="1"/>
  </r>
  <r>
    <s v="Grede"/>
    <s v="Foundry"/>
    <s v="Liberty"/>
    <s v="3rd Party Sale"/>
    <m/>
    <s v="United States"/>
    <s v="North America"/>
    <x v="5"/>
    <s v="BORG-WARNER AUTO-ASHEVILLE"/>
    <m/>
    <s v="North America"/>
    <n v="648447"/>
    <m/>
    <m/>
    <m/>
    <m/>
    <s v="X"/>
    <s v="N"/>
    <s v="Turbine Housing / Collector"/>
    <s v="OTHER SPECIALTY PRODUCTS"/>
    <s v="Housing"/>
    <s v="Ductile Iron Casting &amp; Related Machining"/>
    <s v="Commercial"/>
    <s v="Multiple OEMs"/>
    <s v="Non-Automotive"/>
    <s v="In Production"/>
    <n v="2595.36"/>
    <n v="2587.7399999999993"/>
    <n v="2609.67"/>
    <n v="2719.32"/>
    <n v="2894.76"/>
    <n v="13406.85"/>
    <n v="0"/>
    <n v="0"/>
    <n v="2587.7399999999993"/>
    <n v="1"/>
    <n v="1"/>
  </r>
  <r>
    <s v="Grede"/>
    <s v="Foundry"/>
    <s v="Liberty"/>
    <s v="3rd Party Sale"/>
    <m/>
    <s v="United States"/>
    <s v="North America"/>
    <x v="5"/>
    <s v="BORG-WARNER AUTO-ASHEVILLE"/>
    <m/>
    <s v="North America"/>
    <n v="648450"/>
    <m/>
    <m/>
    <m/>
    <m/>
    <s v="X"/>
    <s v="N"/>
    <s v="Turbine Housing / Collector"/>
    <s v="OTHER SPECIALTY PRODUCTS"/>
    <s v="Housing"/>
    <s v="Ductile Iron Casting &amp; Related Machining"/>
    <s v="Commercial"/>
    <s v="Multiple OEMs"/>
    <s v="Non-Automotive"/>
    <s v="In Production"/>
    <n v="3012.57"/>
    <n v="3015.4599999999996"/>
    <n v="3046.23"/>
    <n v="3200.08"/>
    <n v="3384.7"/>
    <n v="15659.04"/>
    <n v="0"/>
    <n v="0"/>
    <n v="3015.4599999999996"/>
    <n v="1"/>
    <n v="1"/>
  </r>
  <r>
    <s v="Grede"/>
    <s v="Foundry"/>
    <s v="Liberty"/>
    <s v="3rd Party Sale"/>
    <m/>
    <s v="United States"/>
    <s v="North America"/>
    <x v="5"/>
    <s v="BORG-WARNER AUTO-ASHEVILLE"/>
    <m/>
    <s v="North America"/>
    <n v="650676"/>
    <m/>
    <s v="Doc 1 - 2015 Supply Agreement; 2013-14 LTA (for MOQ)"/>
    <m/>
    <m/>
    <s v="X"/>
    <s v="N"/>
    <s v="Turbine Housing / Collector"/>
    <s v="OTHER SPECIALTY PRODUCTS"/>
    <s v="Housing"/>
    <s v="Ductile Iron Casting &amp; Related Machining"/>
    <s v="Commercial"/>
    <s v="Multiple OEMs"/>
    <s v="Non-Automotive"/>
    <s v="In Production"/>
    <n v="9422.0399999999991"/>
    <n v="9452.2599999999984"/>
    <n v="9552.02"/>
    <n v="10000.94"/>
    <n v="10624.44"/>
    <n v="49051.7"/>
    <n v="0"/>
    <n v="0"/>
    <n v="9452.2599999999984"/>
    <n v="1"/>
    <n v="1"/>
  </r>
  <r>
    <s v="Grede"/>
    <s v="Foundry"/>
    <s v="Liberty"/>
    <s v="3rd Party Sale"/>
    <m/>
    <s v="United States"/>
    <s v="North America"/>
    <x v="5"/>
    <s v="BORG-WARNER AUTO-ASHEVILLE"/>
    <m/>
    <s v="North America"/>
    <n v="650781"/>
    <m/>
    <s v="Doc 1 - 2015 Supply Agreement; 2013-14 LTA (for MOQ)"/>
    <m/>
    <m/>
    <s v="X"/>
    <s v="N"/>
    <s v="Turbine Housing / Collector"/>
    <s v="OTHER SPECIALTY PRODUCTS"/>
    <s v="Housing"/>
    <s v="Ductile Iron Casting &amp; Related Machining"/>
    <s v="Commercial"/>
    <s v="Multiple OEMs"/>
    <s v="Non-Automotive"/>
    <s v="In Production"/>
    <n v="1341.2"/>
    <n v="1356.8799999999999"/>
    <n v="1381.11"/>
    <n v="1453.8"/>
    <n v="1550.72"/>
    <n v="7083.71"/>
    <n v="0"/>
    <n v="0"/>
    <n v="1356.8799999999999"/>
    <n v="1"/>
    <n v="1"/>
  </r>
  <r>
    <s v="Grede"/>
    <s v="Foundry"/>
    <s v="Iron Mountain"/>
    <s v="3rd Party Sale"/>
    <m/>
    <s v="United States"/>
    <s v="North America"/>
    <x v="5"/>
    <s v="BORG-WARNER AUTO-ASHEVILLE"/>
    <m/>
    <s v="North America"/>
    <n v="657542"/>
    <m/>
    <s v="Doc 1 - 2015 Supply Agreement; 2013-14 LTA (for MOQ)"/>
    <m/>
    <m/>
    <s v="X"/>
    <s v="N"/>
    <s v="Bearing Housing / Center Housing"/>
    <s v="OTHER SPECIALTY PRODUCTS"/>
    <s v="Housing"/>
    <s v="Gray Iron Casting &amp; Related Machining"/>
    <s v="Commercial"/>
    <s v="Other"/>
    <s v="Non-Automotive"/>
    <s v="In Production"/>
    <n v="25728.02"/>
    <n v="24934.559999999998"/>
    <n v="24934.559999999998"/>
    <n v="25692.240000000002"/>
    <n v="26472.880000000001"/>
    <n v="127762.26000000001"/>
    <n v="0"/>
    <n v="0"/>
    <n v="24934.559999999998"/>
    <n v="1"/>
    <n v="1"/>
  </r>
  <r>
    <s v="Grede"/>
    <s v="Foundry"/>
    <s v="Liberty"/>
    <s v="3rd Party Sale"/>
    <m/>
    <s v="United States"/>
    <s v="North America"/>
    <x v="5"/>
    <s v="BORG-WARNER AUTO-ASHEVILLE"/>
    <m/>
    <s v="North America"/>
    <n v="658543"/>
    <m/>
    <s v="Doc 1 - 2015 Supply Agreement; 2013-14 LTA (for MOQ)"/>
    <m/>
    <m/>
    <s v="X"/>
    <s v="N"/>
    <s v="Turbine Housing / Collector"/>
    <s v="OTHER SPECIALTY PRODUCTS"/>
    <s v="Housing"/>
    <s v="Ductile Iron Casting &amp; Related Machining"/>
    <s v="Commercial"/>
    <s v="Multiple OEMs"/>
    <s v="Non-Automotive"/>
    <s v="In Production"/>
    <n v="8481.9800000000014"/>
    <n v="8413.3000000000011"/>
    <n v="8516.32"/>
    <n v="8894.06"/>
    <n v="9443.5"/>
    <n v="43749.16"/>
    <n v="0"/>
    <n v="0"/>
    <n v="8413.3000000000011"/>
    <n v="1"/>
    <n v="1"/>
  </r>
  <r>
    <s v="Grede"/>
    <s v="Foundry"/>
    <s v="Iron Mountain"/>
    <s v="3rd Party Sale"/>
    <m/>
    <s v="United States"/>
    <s v="North America"/>
    <x v="5"/>
    <s v="BORG-WARNER AUTO-ASHEVILLE"/>
    <m/>
    <s v="North America"/>
    <n v="658755"/>
    <m/>
    <s v="Doc 1 - 2015 Supply Agreement; 2013-14 LTA (for MOQ)"/>
    <m/>
    <m/>
    <s v="X"/>
    <s v="N"/>
    <s v="Bearing Housing / Center Housing"/>
    <s v="OTHER SPECIALTY PRODUCTS"/>
    <s v="Housing"/>
    <s v="Gray Iron Casting &amp; Related Machining"/>
    <s v="Commercial"/>
    <s v="Other"/>
    <s v="Non-Automotive"/>
    <s v="In Production"/>
    <n v="2800.83"/>
    <n v="2689.6"/>
    <n v="2689.6000000000004"/>
    <n v="2771.6"/>
    <n v="2853.6"/>
    <n v="13805.230000000001"/>
    <n v="0"/>
    <n v="0"/>
    <n v="2689.6"/>
    <n v="1"/>
    <n v="1"/>
  </r>
  <r>
    <s v="Grede"/>
    <s v="Foundry"/>
    <s v="Liberty"/>
    <s v="3rd Party Sale"/>
    <m/>
    <s v="United States"/>
    <s v="North America"/>
    <x v="5"/>
    <s v="BORG-WARNER AUTO-ASHEVILLE"/>
    <m/>
    <s v="North America"/>
    <n v="659898"/>
    <m/>
    <s v="Doc 1 - 2015 Supply Agreement; 2013-14 LTA (for MOQ)"/>
    <m/>
    <m/>
    <s v="X"/>
    <s v="N"/>
    <s v="Turbine Housing / Collector"/>
    <s v="OTHER SPECIALTY PRODUCTS"/>
    <s v="Housing"/>
    <s v="Ductile Iron Casting &amp; Related Machining"/>
    <s v="Commercial"/>
    <s v="Multiple OEMs"/>
    <s v="Non-Automotive"/>
    <s v="In Production"/>
    <n v="1236.96"/>
    <n v="1219.78"/>
    <n v="1236.96"/>
    <n v="1288.5"/>
    <n v="1374.4"/>
    <n v="6356.6"/>
    <n v="0"/>
    <n v="0"/>
    <n v="1219.78"/>
    <n v="1"/>
    <n v="1"/>
  </r>
  <r>
    <s v="Grede"/>
    <s v="Foundry"/>
    <s v="Liberty"/>
    <s v="3rd Party Sale"/>
    <m/>
    <s v="United States"/>
    <s v="North America"/>
    <x v="5"/>
    <s v="BORG-WARNER AUTO-ASHEVILLE"/>
    <m/>
    <s v="North America"/>
    <n v="666071"/>
    <m/>
    <s v="Doc 1 - 2015 Supply Agreement; 2013-14 LTA (for MOQ)"/>
    <m/>
    <m/>
    <s v="X"/>
    <s v="N"/>
    <s v="Turbine Housing / Collector"/>
    <s v="OTHER SPECIALTY PRODUCTS"/>
    <s v="Housing"/>
    <s v="Ductile Iron Casting &amp; Related Machining"/>
    <s v="Commercial"/>
    <s v="Multiple OEMs"/>
    <s v="Non-Automotive"/>
    <s v="In Production"/>
    <n v="124088.91"/>
    <n v="123665.1"/>
    <n v="124950.6"/>
    <n v="130735.35"/>
    <n v="138834"/>
    <n v="642273.96"/>
    <n v="0"/>
    <n v="0"/>
    <n v="123665.1"/>
    <n v="1"/>
    <n v="1"/>
  </r>
  <r>
    <s v="Grede"/>
    <s v="Foundry"/>
    <s v="Liberty"/>
    <s v="3rd Party Sale"/>
    <m/>
    <s v="United States"/>
    <s v="North America"/>
    <x v="5"/>
    <s v="BORG-WARNER AUTO-ASHEVILLE"/>
    <m/>
    <s v="North America"/>
    <n v="666094"/>
    <m/>
    <m/>
    <m/>
    <m/>
    <s v="X"/>
    <s v="N"/>
    <s v="Turbine Housing / Collector"/>
    <s v="OTHER SPECIALTY PRODUCTS"/>
    <s v="Housing"/>
    <s v="Ductile Iron Casting &amp; Related Machining"/>
    <s v="Commercial"/>
    <s v="Multiple OEMs"/>
    <s v="Non-Automotive"/>
    <s v="In Production"/>
    <n v="8405.65"/>
    <n v="8347.6799999999985"/>
    <n v="8405.65"/>
    <n v="8811.44"/>
    <n v="9333.17"/>
    <n v="43303.59"/>
    <n v="0"/>
    <n v="0"/>
    <n v="8347.6799999999985"/>
    <n v="1"/>
    <n v="1"/>
  </r>
  <r>
    <s v="Grede"/>
    <s v="Foundry"/>
    <s v="Liberty"/>
    <s v="3rd Party Sale"/>
    <m/>
    <s v="United States"/>
    <s v="North America"/>
    <x v="5"/>
    <s v="BORG WARNER TURBO SYSTEMS"/>
    <m/>
    <s v="North America"/>
    <n v="666242"/>
    <m/>
    <s v="Doc 1 - 2015 Supply Agreement; 2013-14 LTA (for MOQ)"/>
    <m/>
    <m/>
    <s v="X"/>
    <s v="N"/>
    <s v="Turbine Housing / Collector"/>
    <s v="OTHER SPECIALTY PRODUCTS"/>
    <s v="Housing"/>
    <s v="Ductile Iron Casting &amp; Related Machining"/>
    <s v="Commercial"/>
    <s v="Multiple OEMs"/>
    <s v="Non-Automotive"/>
    <s v="In Production"/>
    <n v="25899.645"/>
    <n v="25737.600000000002"/>
    <n v="26005.7"/>
    <n v="27212.15"/>
    <n v="28954.799999999999"/>
    <n v="133809.89499999999"/>
    <n v="0"/>
    <n v="0"/>
    <n v="25737.600000000002"/>
    <n v="1"/>
    <n v="1"/>
  </r>
  <r>
    <s v="Grede"/>
    <s v="Foundry"/>
    <s v="Liberty"/>
    <s v="3rd Party Sale"/>
    <m/>
    <s v="United States"/>
    <s v="North America"/>
    <x v="5"/>
    <s v="BORG-WARNER AUTO-ASHEVILLE"/>
    <m/>
    <s v="North America"/>
    <n v="666347"/>
    <m/>
    <m/>
    <m/>
    <m/>
    <s v="X"/>
    <s v="N"/>
    <s v="Cover"/>
    <s v="OTHER SPECIALTY PRODUCTS"/>
    <s v="Cover"/>
    <s v="Ductile Iron Casting &amp; Related Machining"/>
    <s v="Commercial"/>
    <s v="Multiple OEMs"/>
    <s v="Non-Automotive"/>
    <s v="In Production"/>
    <n v="2965.9400000000005"/>
    <n v="2991.5499999999997"/>
    <n v="3017.01"/>
    <n v="3157.04"/>
    <n v="3347.99"/>
    <n v="15479.53"/>
    <n v="0"/>
    <n v="0"/>
    <n v="2991.5499999999997"/>
    <n v="1"/>
    <n v="1"/>
  </r>
  <r>
    <s v="Grede"/>
    <s v="Foundry"/>
    <s v="Liberty"/>
    <s v="3rd Party Sale"/>
    <m/>
    <s v="United States"/>
    <s v="North America"/>
    <x v="5"/>
    <s v="BORG-WARNER AUTO-ASHEVILLE"/>
    <m/>
    <s v="North America"/>
    <n v="666502"/>
    <m/>
    <s v="Doc 1 - 2015 Supply Agreement; 2013-14 LTA (for MOQ)"/>
    <m/>
    <m/>
    <s v="X"/>
    <s v="N"/>
    <s v="Turbine Housing / Collector"/>
    <s v="OTHER SPECIALTY PRODUCTS"/>
    <s v="Housing"/>
    <s v="Ductile Iron Casting &amp; Related Machining"/>
    <s v="Commercial"/>
    <s v="Multiple OEMs"/>
    <s v="Non-Automotive"/>
    <s v="In Production"/>
    <n v="14220.380000000001"/>
    <n v="14210.12"/>
    <n v="14361.56"/>
    <n v="15017.8"/>
    <n v="15951.68"/>
    <n v="73761.540000000008"/>
    <n v="0"/>
    <n v="0"/>
    <n v="14210.12"/>
    <n v="1"/>
    <n v="1"/>
  </r>
  <r>
    <s v="Grede"/>
    <s v="Foundry"/>
    <s v="Liberty"/>
    <s v="3rd Party Sale"/>
    <m/>
    <s v="United States"/>
    <s v="North America"/>
    <x v="5"/>
    <s v="BORG-WARNER AUTO-ASHEVILLE"/>
    <m/>
    <s v="North America"/>
    <n v="666695"/>
    <m/>
    <m/>
    <m/>
    <m/>
    <s v="X"/>
    <s v="N"/>
    <s v="Turbine Housing / Collector"/>
    <s v="OTHER SPECIALTY PRODUCTS"/>
    <s v="Housing"/>
    <s v="Ductile Iron Casting &amp; Related Machining"/>
    <s v="Commercial"/>
    <s v="Multiple OEMs"/>
    <s v="Non-Automotive"/>
    <s v="In Production"/>
    <n v="3321.6399999999994"/>
    <n v="3347.1899999999996"/>
    <n v="3392.7299999999996"/>
    <n v="3552.12"/>
    <n v="3779.82"/>
    <n v="17393.499999999996"/>
    <n v="0"/>
    <n v="0"/>
    <n v="3347.1899999999996"/>
    <n v="1"/>
    <n v="1"/>
  </r>
  <r>
    <s v="Grede"/>
    <s v="Foundry"/>
    <s v="Liberty"/>
    <s v="3rd Party Sale"/>
    <m/>
    <s v="United States"/>
    <s v="North America"/>
    <x v="5"/>
    <s v="BORG-WARNER AUTO-ASHEVILLE"/>
    <m/>
    <s v="North America"/>
    <n v="666770"/>
    <m/>
    <s v="Doc 1 - 2015 Supply Agreement; 2013-14 LTA (for MOQ)"/>
    <m/>
    <m/>
    <s v="X"/>
    <s v="N"/>
    <s v="Turbine Housing / Collector"/>
    <s v="OTHER SPECIALTY PRODUCTS"/>
    <s v="Housing"/>
    <s v="Ductile Iron Casting &amp; Related Machining"/>
    <s v="Commercial"/>
    <s v="Multiple OEMs"/>
    <s v="Non-Automotive"/>
    <s v="In Production"/>
    <n v="15650.99"/>
    <n v="15607.36"/>
    <n v="15779.5"/>
    <n v="16496.75"/>
    <n v="17529.59"/>
    <n v="81064.19"/>
    <n v="0"/>
    <n v="0"/>
    <n v="15607.36"/>
    <n v="1"/>
    <n v="1"/>
  </r>
  <r>
    <s v="Grede"/>
    <s v="Foundry"/>
    <s v="Liberty"/>
    <s v="3rd Party Sale"/>
    <m/>
    <s v="United States"/>
    <s v="North America"/>
    <x v="5"/>
    <s v="BORG-WARNER AUTO-ASHEVILLE"/>
    <m/>
    <s v="North America"/>
    <n v="666988"/>
    <m/>
    <s v="Doc 1 - 2015 Supply Agreement; 2013-14 LTA (for MOQ)"/>
    <m/>
    <m/>
    <s v="X"/>
    <s v="N"/>
    <s v="Turbine Housing / Collector"/>
    <s v="OTHER SPECIALTY PRODUCTS"/>
    <s v="Housing"/>
    <s v="Ductile Iron Casting &amp; Related Machining"/>
    <s v="Commercial"/>
    <s v="Multiple OEMs"/>
    <s v="Non-Automotive"/>
    <s v="In Production"/>
    <n v="13592.06"/>
    <n v="13652.699999999999"/>
    <n v="13786.550000000001"/>
    <n v="14429.03"/>
    <n v="15312.44"/>
    <n v="70772.78"/>
    <n v="0"/>
    <n v="0"/>
    <n v="13652.699999999999"/>
    <n v="1"/>
    <n v="1"/>
  </r>
  <r>
    <s v="Grede"/>
    <s v="Foundry"/>
    <s v="Liberty"/>
    <s v="3rd Party Sale"/>
    <m/>
    <s v="United States"/>
    <s v="North America"/>
    <x v="5"/>
    <s v="BORG-WARNER AUTO-ASHEVILLE"/>
    <m/>
    <s v="North America"/>
    <n v="667019"/>
    <m/>
    <s v="Doc 1 - 2015 Supply Agreement; 2013-14 LTA (for MOQ)"/>
    <m/>
    <m/>
    <s v="X"/>
    <s v="N"/>
    <s v="Turbine Housing / Collector"/>
    <s v="OTHER SPECIALTY PRODUCTS"/>
    <s v="Housing"/>
    <s v="Ductile Iron Casting &amp; Related Machining"/>
    <s v="Commercial"/>
    <s v="Multiple OEMs"/>
    <s v="Non-Automotive"/>
    <s v="In Production"/>
    <n v="6266.3099999999995"/>
    <n v="6240.24"/>
    <n v="6298.0199999999995"/>
    <n v="6586.92"/>
    <n v="6991.38"/>
    <n v="32382.87"/>
    <n v="0"/>
    <n v="0"/>
    <n v="6240.24"/>
    <n v="1"/>
    <n v="1"/>
  </r>
  <r>
    <s v="Grede"/>
    <s v="Foundry"/>
    <s v="Liberty"/>
    <s v="3rd Party Sale"/>
    <m/>
    <s v="United States"/>
    <s v="North America"/>
    <x v="5"/>
    <s v="BORG-WARNER AUTO-ASHEVILLE"/>
    <m/>
    <s v="North America"/>
    <n v="667055"/>
    <m/>
    <s v="Doc 1 - 2015 Supply Agreement; 2013-14 LTA (for MOQ)"/>
    <m/>
    <m/>
    <s v="X"/>
    <s v="N"/>
    <s v="Turbine Housing / Collector"/>
    <s v="OTHER SPECIALTY PRODUCTS"/>
    <s v="Housing"/>
    <s v="Ductile Iron Casting &amp; Related Machining"/>
    <s v="Commercial"/>
    <s v="Multiple OEMs"/>
    <s v="Non-Automotive"/>
    <s v="In Production"/>
    <n v="17348.11"/>
    <n v="17381.080000000002"/>
    <n v="17543.519999999997"/>
    <n v="18355.72"/>
    <n v="19492.8"/>
    <n v="90121.23"/>
    <n v="0"/>
    <n v="0"/>
    <n v="17381.080000000002"/>
    <n v="1"/>
    <n v="1"/>
  </r>
  <r>
    <s v="Grede"/>
    <s v="Foundry"/>
    <s v="Liberty"/>
    <s v="3rd Party Sale"/>
    <m/>
    <s v="United States"/>
    <s v="North America"/>
    <x v="5"/>
    <s v="BORG-WARNER AUTO-ASHEVILLE"/>
    <m/>
    <s v="North America"/>
    <n v="667087"/>
    <m/>
    <m/>
    <m/>
    <m/>
    <s v="X"/>
    <s v="N"/>
    <s v="Turbine Housing / Collector"/>
    <s v="OTHER SPECIALTY PRODUCTS"/>
    <s v="Housing"/>
    <s v="Ductile Iron Casting &amp; Related Machining"/>
    <s v="Commercial"/>
    <s v="Multiple OEMs"/>
    <s v="Non-Automotive"/>
    <s v="In Production"/>
    <n v="1387"/>
    <n v="1373.1299999999999"/>
    <n v="1387"/>
    <n v="1456.35"/>
    <n v="1539.57"/>
    <n v="7143.0499999999993"/>
    <n v="0"/>
    <n v="0"/>
    <n v="1373.1299999999999"/>
    <n v="1"/>
    <n v="1"/>
  </r>
  <r>
    <s v="Grede"/>
    <s v="Foundry"/>
    <s v="Liberty"/>
    <s v="3rd Party Sale"/>
    <m/>
    <s v="United States"/>
    <s v="North America"/>
    <x v="5"/>
    <s v="BORG-WARNER AUTO-ASHEVILLE"/>
    <m/>
    <s v="North America"/>
    <n v="667161"/>
    <m/>
    <s v="Doc 1 - 2015 Supply Agreement; 2013-14 LTA (for MOQ)"/>
    <m/>
    <m/>
    <s v="X"/>
    <s v="N"/>
    <s v="Turbine Housing / Collector"/>
    <s v="OTHER SPECIALTY PRODUCTS"/>
    <s v="Housing"/>
    <s v="Ductile Iron Casting &amp; Related Machining"/>
    <s v="Commercial"/>
    <s v="Multiple OEMs"/>
    <s v="Non-Automotive"/>
    <s v="In Production"/>
    <n v="10397.300000000001"/>
    <n v="10414.68"/>
    <n v="10502.94"/>
    <n v="10988.37"/>
    <n v="11650.32"/>
    <n v="53953.610000000008"/>
    <n v="0"/>
    <n v="0"/>
    <n v="10414.68"/>
    <n v="1"/>
    <n v="1"/>
  </r>
  <r>
    <s v="Grede"/>
    <s v="Foundry"/>
    <s v="Liberty"/>
    <s v="3rd Party Sale"/>
    <m/>
    <s v="United States"/>
    <s v="North America"/>
    <x v="5"/>
    <s v="BORG-WARNER AUTO-ASHEVILLE"/>
    <m/>
    <s v="North America"/>
    <n v="667382"/>
    <m/>
    <s v="Doc 1 - 2015 Supply Agreement; 2013-14 LTA (for MOQ)"/>
    <m/>
    <m/>
    <s v="X"/>
    <s v="N"/>
    <s v="Turbine Housing / Collector"/>
    <s v="OTHER SPECIALTY PRODUCTS"/>
    <s v="Housing"/>
    <s v="Ductile Iron Casting &amp; Related Machining"/>
    <s v="Commercial"/>
    <s v="Multiple OEMs"/>
    <s v="Non-Automotive"/>
    <s v="In Production"/>
    <n v="13775.06"/>
    <n v="13781.739999999998"/>
    <n v="13925.8"/>
    <n v="14574.07"/>
    <n v="15486.45"/>
    <n v="71543.12"/>
    <n v="0"/>
    <n v="0"/>
    <n v="13781.739999999998"/>
    <n v="1"/>
    <n v="1"/>
  </r>
  <r>
    <s v="Grede"/>
    <s v="Foundry"/>
    <s v="Liberty"/>
    <s v="3rd Party Sale"/>
    <m/>
    <s v="United States"/>
    <s v="North America"/>
    <x v="5"/>
    <s v="BORG-WARNER AUTO-ASHEVILLE (SMOKY)"/>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5042.34"/>
    <n v="17024.509999999998"/>
    <n v="17208.36"/>
    <n v="18017.3"/>
    <n v="19120.400000000001"/>
    <n v="76412.91"/>
    <n v="0"/>
    <n v="0"/>
    <n v="17024.509999999998"/>
    <n v="1"/>
    <n v="1"/>
  </r>
  <r>
    <s v="Grede"/>
    <s v="Foundry"/>
    <s v="Liberty"/>
    <s v="3rd Party Sale"/>
    <m/>
    <s v="United States"/>
    <s v="North America"/>
    <x v="5"/>
    <s v="BORG-WARNER AUTO-ASHEVILLE"/>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12439.38"/>
    <n v="0"/>
    <n v="0"/>
    <n v="0"/>
    <n v="0"/>
    <n v="12439.38"/>
    <n v="0"/>
    <n v="0"/>
    <n v="0"/>
    <n v="1"/>
    <n v="1"/>
  </r>
  <r>
    <s v="Grede"/>
    <s v="Foundry"/>
    <s v="Liberty"/>
    <s v="3rd Party Sale"/>
    <m/>
    <s v="United States"/>
    <s v="North America"/>
    <x v="5"/>
    <s v="BORG-WARNER AUTO-ASHEVILLE"/>
    <m/>
    <s v="North America"/>
    <n v="667482"/>
    <m/>
    <m/>
    <m/>
    <m/>
    <s v="X"/>
    <s v="N"/>
    <s v="Turbine Housing / Collector"/>
    <s v="OTHER SPECIALTY PRODUCTS"/>
    <s v="Housing"/>
    <s v="Ductile Iron Casting &amp; Related Machining"/>
    <s v="Commercial"/>
    <s v="Multiple OEMs"/>
    <s v="Non-Automotive"/>
    <s v="In Production"/>
    <n v="1176.5999999999999"/>
    <n v="1214.76"/>
    <n v="1237.68"/>
    <n v="1283.52"/>
    <n v="1352.28"/>
    <n v="6264.8399999999992"/>
    <n v="0"/>
    <n v="0"/>
    <n v="1214.76"/>
    <n v="1"/>
    <n v="1"/>
  </r>
  <r>
    <s v="Grede"/>
    <s v="Foundry"/>
    <s v="Liberty"/>
    <s v="3rd Party Sale"/>
    <m/>
    <s v="United States"/>
    <s v="North America"/>
    <x v="5"/>
    <s v="BORG-WARNER AUTO-ASHEVILLE"/>
    <m/>
    <s v="North America"/>
    <n v="667605"/>
    <m/>
    <m/>
    <m/>
    <m/>
    <s v="X"/>
    <s v="N"/>
    <s v="Turbine Housing / Collector"/>
    <s v="OTHER SPECIALTY PRODUCTS"/>
    <s v="Housing"/>
    <s v="Ductile Iron Casting &amp; Related Machining"/>
    <s v="Commercial"/>
    <s v="Multiple OEMs"/>
    <s v="Non-Automotive"/>
    <s v="In Production"/>
    <n v="214.61"/>
    <n v="0"/>
    <n v="0"/>
    <n v="0"/>
    <n v="0"/>
    <n v="214.61"/>
    <n v="0"/>
    <n v="0"/>
    <n v="0"/>
    <n v="1"/>
    <n v="1"/>
  </r>
  <r>
    <s v="Grede"/>
    <s v="Foundry"/>
    <s v="Liberty"/>
    <s v="3rd Party Sale"/>
    <m/>
    <s v="United States"/>
    <s v="North America"/>
    <x v="5"/>
    <s v="BORG-WARNER AUTO-ASHEVILLE"/>
    <m/>
    <s v="North America"/>
    <n v="667721"/>
    <m/>
    <s v="Doc 1 - 2015 Supply Agreement; 2013-14 LTA (for MOQ)"/>
    <m/>
    <m/>
    <s v="X"/>
    <s v="N"/>
    <s v="Turbine Housing / Collector"/>
    <s v="OTHER SPECIALTY PRODUCTS"/>
    <s v="Housing"/>
    <s v="Ductile Iron Casting &amp; Related Machining"/>
    <s v="Commercial"/>
    <s v="Multiple OEMs"/>
    <s v="Non-Automotive"/>
    <s v="In Production"/>
    <n v="51333.11"/>
    <n v="51034.350000000006"/>
    <n v="51548.55"/>
    <n v="53862.45"/>
    <n v="57204.75"/>
    <n v="264983.21000000002"/>
    <n v="0"/>
    <n v="0"/>
    <n v="51034.350000000006"/>
    <n v="1"/>
    <n v="1"/>
  </r>
  <r>
    <s v="Grede"/>
    <s v="Foundry"/>
    <s v="Liberty"/>
    <s v="3rd Party Sale"/>
    <m/>
    <s v="United States"/>
    <s v="North America"/>
    <x v="5"/>
    <s v="BORG-WARNER AUTO-ASHEVILLE (SMOKY)"/>
    <m/>
    <s v="North America"/>
    <n v="667884"/>
    <m/>
    <m/>
    <m/>
    <m/>
    <s v="X"/>
    <s v="N"/>
    <s v="Turbine Housing / Collector"/>
    <s v="OTHER SPECIALTY PRODUCTS"/>
    <s v="Housing"/>
    <s v="Ductile Iron Casting &amp; Related Machining"/>
    <s v="Commercial"/>
    <s v="Multiple OEMs"/>
    <s v="Non-Automotive"/>
    <s v="In Production"/>
    <n v="3783.1499999999996"/>
    <n v="7644.56"/>
    <n v="7723.1"/>
    <n v="8089.62"/>
    <n v="8587.0400000000009"/>
    <n v="35827.47"/>
    <n v="0"/>
    <n v="0"/>
    <n v="7644.56"/>
    <n v="1"/>
    <n v="1"/>
  </r>
  <r>
    <s v="Grede"/>
    <s v="Foundry"/>
    <s v="Liberty"/>
    <s v="3rd Party Sale"/>
    <m/>
    <s v="United States"/>
    <s v="North America"/>
    <x v="5"/>
    <s v="BORG-WARNER AUTO-ASHEVILLE"/>
    <m/>
    <s v="North America"/>
    <n v="667884"/>
    <m/>
    <m/>
    <m/>
    <m/>
    <s v="X"/>
    <s v="N"/>
    <s v="Turbine Housing / Collector"/>
    <s v="OTHER SPECIALTY PRODUCTS"/>
    <s v="Housing"/>
    <s v="Ductile Iron Casting &amp; Related Machining"/>
    <s v="Commercial"/>
    <s v="Multiple OEMs"/>
    <s v="Non-Automotive"/>
    <s v="In Production"/>
    <n v="3733.8799999999997"/>
    <n v="0"/>
    <n v="0"/>
    <n v="0"/>
    <n v="0"/>
    <n v="3733.8799999999997"/>
    <n v="0"/>
    <n v="0"/>
    <n v="0"/>
    <n v="1"/>
    <n v="1"/>
  </r>
  <r>
    <s v="Grede"/>
    <s v="Foundry"/>
    <s v="Liberty"/>
    <s v="3rd Party Sale"/>
    <m/>
    <s v="United States"/>
    <s v="North America"/>
    <x v="5"/>
    <s v="BORG-WARNER AUTO-ASHEVILLE"/>
    <m/>
    <s v="North America"/>
    <n v="667885"/>
    <m/>
    <m/>
    <m/>
    <m/>
    <s v="X"/>
    <s v="N"/>
    <s v="Turbine Housing / Collector"/>
    <s v="OTHER SPECIALTY PRODUCTS"/>
    <s v="Housing"/>
    <s v="Ductile Iron Casting &amp; Related Machining"/>
    <s v="Commercial"/>
    <s v="Multiple OEMs"/>
    <s v="Non-Automotive"/>
    <s v="In Production"/>
    <n v="30174.1"/>
    <n v="30275.64"/>
    <n v="30589.919999999998"/>
    <n v="31986.720000000001"/>
    <n v="33977.160000000003"/>
    <n v="157003.54"/>
    <n v="0"/>
    <n v="0"/>
    <n v="30275.64"/>
    <n v="1"/>
    <n v="1"/>
  </r>
  <r>
    <s v="Grede"/>
    <s v="Foundry"/>
    <s v="Liberty"/>
    <s v="3rd Party Sale"/>
    <m/>
    <s v="United States"/>
    <s v="North America"/>
    <x v="5"/>
    <s v="BORG-WARNER AUTO-ASHEVILLE"/>
    <m/>
    <s v="North America"/>
    <n v="667919"/>
    <m/>
    <m/>
    <m/>
    <m/>
    <s v="X"/>
    <s v="N"/>
    <s v="Turbine Housing / Collector"/>
    <s v="OTHER SPECIALTY PRODUCTS"/>
    <s v="Housing"/>
    <s v="Ductile Iron Casting &amp; Related Machining"/>
    <s v="Commercial"/>
    <s v="Multiple OEMs"/>
    <s v="Non-Automotive"/>
    <s v="In Production"/>
    <n v="2467.0100000000002"/>
    <n v="0"/>
    <n v="0"/>
    <n v="0"/>
    <n v="0"/>
    <n v="2467.0100000000002"/>
    <n v="0"/>
    <n v="0"/>
    <n v="0"/>
    <n v="1"/>
    <n v="1"/>
  </r>
  <r>
    <s v="Grede"/>
    <s v="Foundry"/>
    <s v="Liberty"/>
    <s v="3rd Party Sale"/>
    <m/>
    <s v="United States"/>
    <s v="North America"/>
    <x v="5"/>
    <s v="BORG-WARNER AUTO-ASHEVILLE"/>
    <m/>
    <s v="North America"/>
    <n v="668241"/>
    <m/>
    <s v="Doc 1 - 2015 Supply Agreement; 2013-14 LTA (for MOQ)"/>
    <m/>
    <m/>
    <s v="X"/>
    <s v="N"/>
    <s v="Turbine Housing / Collector"/>
    <s v="OTHER SPECIALTY PRODUCTS"/>
    <s v="Housing"/>
    <s v="Ductile Iron Casting &amp; Related Machining"/>
    <s v="Commercial"/>
    <s v="Multiple OEMs"/>
    <s v="Non-Automotive"/>
    <s v="In Production"/>
    <n v="243.17"/>
    <n v="0"/>
    <n v="0"/>
    <n v="0"/>
    <n v="0"/>
    <n v="243.17"/>
    <n v="0"/>
    <n v="0"/>
    <n v="0"/>
    <n v="1"/>
    <n v="1"/>
  </r>
  <r>
    <s v="Grede"/>
    <s v="Foundry"/>
    <s v="Liberty"/>
    <s v="3rd Party Sale"/>
    <m/>
    <s v="United States"/>
    <s v="North America"/>
    <x v="5"/>
    <s v="BORG-WARNER AUTO-ASHEVILLE"/>
    <m/>
    <s v="North America"/>
    <n v="668243"/>
    <m/>
    <m/>
    <m/>
    <m/>
    <s v="X"/>
    <s v="N"/>
    <s v="Turbine Housing / Collector"/>
    <s v="OTHER SPECIALTY PRODUCTS"/>
    <s v="Housing"/>
    <s v="Ductile Iron Casting &amp; Related Machining"/>
    <s v="Commercial"/>
    <s v="Multiple OEMs"/>
    <s v="Non-Automotive"/>
    <s v="In Production"/>
    <n v="1105.44"/>
    <n v="1115.73"/>
    <n v="1138.5"/>
    <n v="1184.04"/>
    <n v="1252.3499999999999"/>
    <n v="5796.0599999999995"/>
    <n v="0"/>
    <n v="0"/>
    <n v="1115.73"/>
    <n v="1"/>
    <n v="1"/>
  </r>
  <r>
    <s v="Grede"/>
    <s v="Foundry"/>
    <s v="Liberty"/>
    <s v="3rd Party Sale"/>
    <m/>
    <s v="United States"/>
    <s v="North America"/>
    <x v="5"/>
    <s v="BORG-WARNER AUTO-ASHEVILLE (SMOKY)"/>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42502.96"/>
    <n v="106163.2"/>
    <n v="107276.79999999999"/>
    <n v="112195.2"/>
    <n v="119132"/>
    <n v="487270.16"/>
    <n v="0"/>
    <n v="0"/>
    <n v="106163.2"/>
    <n v="1"/>
    <n v="1"/>
  </r>
  <r>
    <s v="Grede"/>
    <s v="Foundry"/>
    <s v="Liberty"/>
    <s v="3rd Party Sale"/>
    <m/>
    <s v="United States"/>
    <s v="North America"/>
    <x v="5"/>
    <s v="BORG-WARNER AUTO-ASHEVILLE"/>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64147.319999999992"/>
    <n v="0"/>
    <n v="0"/>
    <n v="0"/>
    <n v="0"/>
    <n v="64147.319999999992"/>
    <n v="0"/>
    <n v="0"/>
    <n v="0"/>
    <n v="1"/>
    <n v="1"/>
  </r>
  <r>
    <s v="Grede"/>
    <s v="Foundry"/>
    <s v="Liberty"/>
    <s v="3rd Party Sale"/>
    <m/>
    <s v="United States"/>
    <s v="North America"/>
    <x v="5"/>
    <s v="BORG-WARNER AUTO-ASHEVILLE"/>
    <m/>
    <s v="North America"/>
    <n v="668300"/>
    <m/>
    <s v="Doc 1 - 2015 Supply Agreement; 2013-14 LTA (for MOQ)"/>
    <m/>
    <m/>
    <s v="X"/>
    <s v="N"/>
    <s v="Turbine Housing / Collector"/>
    <s v="OTHER SPECIALTY PRODUCTS"/>
    <s v="Housing"/>
    <s v="Ductile Iron Casting &amp; Related Machining"/>
    <s v="Commercial"/>
    <s v="Multiple OEMs"/>
    <s v="Non-Automotive"/>
    <s v="In Production"/>
    <n v="25833.48"/>
    <n v="25967.66"/>
    <n v="26233.799999999996"/>
    <n v="27450.44"/>
    <n v="29161.34"/>
    <n v="134646.72"/>
    <n v="0"/>
    <n v="0"/>
    <n v="25967.66"/>
    <n v="1"/>
    <n v="1"/>
  </r>
  <r>
    <s v="Grede"/>
    <s v="Foundry"/>
    <s v="Liberty"/>
    <s v="3rd Party Sale"/>
    <m/>
    <s v="United States"/>
    <s v="North America"/>
    <x v="5"/>
    <s v="BORG-WARNER AUTO-ASHEVILLE"/>
    <m/>
    <s v="North America"/>
    <n v="668319"/>
    <m/>
    <m/>
    <m/>
    <m/>
    <s v="X"/>
    <s v="N"/>
    <s v="Turbine Housing / Collector"/>
    <s v="OTHER SPECIALTY PRODUCTS"/>
    <s v="Housing"/>
    <s v="Ductile Iron Casting &amp; Related Machining"/>
    <s v="Commercial"/>
    <s v="Multiple OEMs"/>
    <s v="Non-Automotive"/>
    <s v="In Production"/>
    <n v="76391.08"/>
    <n v="76416.600000000006"/>
    <n v="77204.400000000009"/>
    <n v="80749.5"/>
    <n v="85752.03"/>
    <n v="396513.61"/>
    <n v="0"/>
    <n v="0"/>
    <n v="76416.600000000006"/>
    <n v="1"/>
    <n v="1"/>
  </r>
  <r>
    <s v="Grede"/>
    <s v="Foundry"/>
    <s v="Liberty"/>
    <s v="3rd Party Sale"/>
    <m/>
    <s v="United States"/>
    <s v="North America"/>
    <x v="5"/>
    <s v="BORG-WARNER AUTO-ASHEVILLE"/>
    <m/>
    <s v="North America"/>
    <n v="668322"/>
    <m/>
    <s v="Doc 1 - 2015 Supply Agreement; 2013-14 LTA (for MOQ)"/>
    <m/>
    <m/>
    <s v="X"/>
    <s v="N"/>
    <s v="Turbine Housing / Collector"/>
    <s v="OTHER SPECIALTY PRODUCTS"/>
    <s v="Housing"/>
    <s v="Ductile Iron Casting &amp; Related Machining"/>
    <s v="Commercial"/>
    <s v="Multiple OEMs"/>
    <s v="Non-Automotive"/>
    <s v="In Production"/>
    <n v="3104.96"/>
    <n v="3176.2600000000007"/>
    <n v="3227.49"/>
    <n v="3381.18"/>
    <n v="3586.1"/>
    <n v="16475.990000000002"/>
    <n v="0"/>
    <n v="0"/>
    <n v="3176.2600000000007"/>
    <n v="1"/>
    <n v="1"/>
  </r>
  <r>
    <s v="Grede"/>
    <s v="Foundry"/>
    <s v="Liberty"/>
    <s v="3rd Party Sale"/>
    <m/>
    <s v="United States"/>
    <s v="North America"/>
    <x v="5"/>
    <s v="BORG-WARNER AUTO-ASHEVILLE"/>
    <m/>
    <s v="North America"/>
    <n v="668323"/>
    <m/>
    <s v="Doc 1 - 2015 Supply Agreement; 2013-14 LTA (for MOQ)"/>
    <m/>
    <m/>
    <s v="X"/>
    <s v="N"/>
    <s v="Turbine Housing / Collector"/>
    <s v="OTHER SPECIALTY PRODUCTS"/>
    <s v="Housing"/>
    <s v="Ductile Iron Casting &amp; Related Machining"/>
    <s v="Commercial"/>
    <s v="Multiple OEMs"/>
    <s v="Non-Automotive"/>
    <s v="In Production"/>
    <n v="4066.2"/>
    <n v="4042.4000000000005"/>
    <n v="4092.9300000000003"/>
    <n v="4295.05"/>
    <n v="4547.7"/>
    <n v="21044.280000000002"/>
    <n v="0"/>
    <n v="0"/>
    <n v="4042.4000000000005"/>
    <n v="1"/>
    <n v="1"/>
  </r>
  <r>
    <s v="Grede"/>
    <s v="Foundry"/>
    <s v="Liberty"/>
    <s v="3rd Party Sale"/>
    <m/>
    <s v="United States"/>
    <s v="North America"/>
    <x v="5"/>
    <s v="BORG-WARNER AUTO-ASHEVILLE (SMOKY)"/>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2722.8"/>
    <n v="6472.2000000000007"/>
    <n v="6520.5"/>
    <n v="6810.3"/>
    <n v="7245"/>
    <n v="29770.799999999999"/>
    <n v="0"/>
    <n v="0"/>
    <n v="6472.2000000000007"/>
    <n v="1"/>
    <n v="1"/>
  </r>
  <r>
    <s v="Grede"/>
    <s v="Foundry"/>
    <s v="Liberty"/>
    <s v="3rd Party Sale"/>
    <m/>
    <s v="United States"/>
    <s v="North America"/>
    <x v="5"/>
    <s v="BORG-WARNER AUTO-ASHEVILLE"/>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3721.21"/>
    <n v="0"/>
    <n v="0"/>
    <n v="0"/>
    <n v="0"/>
    <n v="3721.21"/>
    <n v="0"/>
    <n v="0"/>
    <n v="0"/>
    <n v="1"/>
    <n v="1"/>
  </r>
  <r>
    <s v="Grede"/>
    <s v="Foundry"/>
    <s v="Liberty"/>
    <s v="3rd Party Sale"/>
    <m/>
    <s v="United States"/>
    <s v="North America"/>
    <x v="5"/>
    <s v="BORG-WARNER AUTO-ASHEVILLE"/>
    <m/>
    <s v="North America"/>
    <n v="668421"/>
    <m/>
    <s v="Doc 1 - 2015 Supply Agreement; 2013-14 LTA (for MOQ)"/>
    <m/>
    <m/>
    <s v="X"/>
    <s v="N"/>
    <s v="Turbine Housing / Collector"/>
    <s v="OTHER SPECIALTY PRODUCTS"/>
    <s v="Housing"/>
    <s v="Ductile Iron Casting &amp; Related Machining"/>
    <s v="Commercial"/>
    <s v="Multiple OEMs"/>
    <s v="Non-Automotive"/>
    <s v="In Production"/>
    <n v="17176.05"/>
    <n v="17167.71"/>
    <n v="17336.849999999999"/>
    <n v="18126.169999999998"/>
    <n v="19253.77"/>
    <n v="89060.55"/>
    <n v="0"/>
    <n v="0"/>
    <n v="17167.71"/>
    <n v="1"/>
    <n v="1"/>
  </r>
  <r>
    <s v="Grede"/>
    <s v="Foundry"/>
    <s v="Liberty"/>
    <s v="3rd Party Sale"/>
    <m/>
    <s v="United States"/>
    <s v="North America"/>
    <x v="5"/>
    <s v="BORG-WARNER AUTO-ASHEVILLE"/>
    <m/>
    <s v="North America"/>
    <n v="668666"/>
    <m/>
    <s v="Doc 1 - 2015 Supply Agreement; 2013-14 LTA (for MOQ)"/>
    <m/>
    <m/>
    <s v="X"/>
    <s v="N"/>
    <s v="Turbine Housing / Collector"/>
    <s v="OTHER SPECIALTY PRODUCTS"/>
    <s v="Housing"/>
    <s v="Ductile Iron Casting &amp; Related Machining"/>
    <s v="Commercial"/>
    <s v="Multiple OEMs"/>
    <s v="Non-Automotive"/>
    <s v="In Production"/>
    <n v="11316.51"/>
    <n v="11134.76"/>
    <n v="11260.34"/>
    <n v="11762.66"/>
    <n v="12474.28"/>
    <n v="57948.55"/>
    <n v="0"/>
    <n v="0"/>
    <n v="11134.76"/>
    <n v="1"/>
    <n v="1"/>
  </r>
  <r>
    <s v="Grede"/>
    <s v="Foundry"/>
    <s v="Liberty"/>
    <s v="3rd Party Sale"/>
    <m/>
    <s v="United States"/>
    <s v="North America"/>
    <x v="5"/>
    <s v="BORG-WARNER AUTO-ASHEVILLE"/>
    <m/>
    <s v="North America"/>
    <n v="668706"/>
    <m/>
    <s v="Doc 1 - 2015 Supply Agreement; 2013-14 LTA (for MOQ)"/>
    <m/>
    <m/>
    <s v="X"/>
    <s v="N"/>
    <s v="Turbine Housing / Collector"/>
    <s v="Engine"/>
    <s v="Housing"/>
    <s v="Ductile Iron Casting &amp; Related Machining"/>
    <s v="Commercial"/>
    <s v="Multiple OEMs"/>
    <s v="Non-Automotive"/>
    <s v="In Production"/>
    <n v="5278.8199999999988"/>
    <n v="5286.66"/>
    <n v="5323.8899999999994"/>
    <n v="5584.5"/>
    <n v="5919.57"/>
    <n v="27393.439999999999"/>
    <n v="0"/>
    <n v="0"/>
    <n v="5286.66"/>
    <n v="1"/>
    <n v="1"/>
  </r>
  <r>
    <s v="Grede"/>
    <s v="Foundry"/>
    <s v="Liberty"/>
    <s v="3rd Party Sale"/>
    <m/>
    <s v="United States"/>
    <s v="North America"/>
    <x v="5"/>
    <s v="BORG-WARNER AUTO-ASHEVILLE"/>
    <m/>
    <s v="North America"/>
    <n v="669016"/>
    <m/>
    <s v="Doc 1 - 2015 Supply Agreement; 2013-14 LTA (for MOQ)"/>
    <m/>
    <m/>
    <s v="X"/>
    <s v="N"/>
    <s v="Turbine Housing / Collector"/>
    <s v="OTHER SPECIALTY PRODUCTS"/>
    <s v="Housing"/>
    <s v="Ductile Iron Casting &amp; Related Machining"/>
    <s v="Commercial"/>
    <s v="Multiple OEMs"/>
    <s v="Non-Automotive"/>
    <s v="In Production"/>
    <n v="782.68"/>
    <n v="782.68"/>
    <n v="782.68000000000006"/>
    <n v="828.72"/>
    <n v="874.76"/>
    <n v="4051.5200000000004"/>
    <n v="0"/>
    <n v="0"/>
    <n v="782.68"/>
    <n v="1"/>
    <n v="1"/>
  </r>
  <r>
    <s v="Grede"/>
    <s v="Foundry"/>
    <s v="Liberty"/>
    <s v="3rd Party Sale"/>
    <m/>
    <s v="United States"/>
    <s v="North America"/>
    <x v="5"/>
    <s v="BORG-WARNER AUTO-ASHEVILLE"/>
    <m/>
    <s v="North America"/>
    <n v="669095"/>
    <m/>
    <s v="Doc 1 - 2015 Supply Agreement; 2013-14 LTA (for MOQ)"/>
    <m/>
    <m/>
    <s v="X"/>
    <s v="N"/>
    <s v="Turbine Housing / Collector"/>
    <s v="OTHER SPECIALTY PRODUCTS"/>
    <s v="Housing"/>
    <s v="Ductile Iron Casting &amp; Related Machining"/>
    <s v="Commercial"/>
    <s v="Multiple OEMs"/>
    <s v="Non-Automotive"/>
    <s v="In Production"/>
    <n v="24347.22"/>
    <n v="24442.709999999995"/>
    <n v="24701.82"/>
    <n v="25824.63"/>
    <n v="27436.87"/>
    <n v="126753.25"/>
    <n v="0"/>
    <n v="0"/>
    <n v="24442.709999999995"/>
    <n v="1"/>
    <n v="1"/>
  </r>
  <r>
    <s v="Grede"/>
    <s v="Foundry"/>
    <s v="Liberty"/>
    <s v="3rd Party Sale"/>
    <m/>
    <s v="United States"/>
    <s v="North America"/>
    <x v="5"/>
    <s v="BORG-WARNER AUTO-ASHEVILLE"/>
    <m/>
    <s v="North America"/>
    <n v="669200"/>
    <m/>
    <m/>
    <m/>
    <m/>
    <s v="X"/>
    <s v="N"/>
    <s v="Turbine Housing / Collector"/>
    <s v="OTHER SPECIALTY PRODUCTS"/>
    <s v="Housing"/>
    <s v="Ductile Iron Casting &amp; Related Machining"/>
    <s v="Commercial"/>
    <s v="Multiple OEMs"/>
    <s v="Non-Automotive"/>
    <s v="In Production"/>
    <n v="130.63"/>
    <n v="0"/>
    <n v="0"/>
    <n v="0"/>
    <n v="0"/>
    <n v="130.63"/>
    <n v="0"/>
    <n v="0"/>
    <n v="0"/>
    <n v="1"/>
    <n v="1"/>
  </r>
  <r>
    <s v="Grede"/>
    <s v="Foundry"/>
    <s v="Liberty"/>
    <s v="3rd Party Sale"/>
    <m/>
    <s v="United States"/>
    <s v="North America"/>
    <x v="5"/>
    <s v="BORG-WARNER AUTO-ASHEVILLE"/>
    <m/>
    <s v="North America"/>
    <n v="669450"/>
    <m/>
    <m/>
    <m/>
    <m/>
    <s v="X"/>
    <s v="N"/>
    <s v="Turbine Housing / Collector"/>
    <s v="OTHER SPECIALTY PRODUCTS"/>
    <s v="Housing"/>
    <s v="Ductile Iron Casting &amp; Related Machining"/>
    <s v="Commercial"/>
    <s v="Multiple OEMs"/>
    <s v="Non-Automotive"/>
    <s v="In Production"/>
    <n v="53498.6"/>
    <n v="53583.78"/>
    <n v="54136.490000000005"/>
    <n v="56638.23"/>
    <n v="60158.12"/>
    <n v="278015.22000000003"/>
    <n v="0"/>
    <n v="0"/>
    <n v="53583.78"/>
    <n v="1"/>
    <n v="1"/>
  </r>
  <r>
    <s v="Grede"/>
    <s v="Foundry"/>
    <s v="Liberty"/>
    <s v="3rd Party Sale"/>
    <m/>
    <s v="United States"/>
    <s v="North America"/>
    <x v="5"/>
    <s v="BORG-WARNER AUTO-ASHEVILLE"/>
    <m/>
    <s v="North America"/>
    <n v="669451"/>
    <m/>
    <s v="Doc 1 - 2015 Supply Agreement; 2013-14 LTA (for MOQ)"/>
    <m/>
    <m/>
    <s v="X"/>
    <s v="N"/>
    <s v="Turbine Housing / Collector"/>
    <s v="OTHER SPECIALTY PRODUCTS"/>
    <s v="Housing"/>
    <s v="Ductile Iron Casting &amp; Related Machining"/>
    <s v="Commercial"/>
    <s v="Multiple OEMs"/>
    <s v="Non-Automotive"/>
    <s v="In Production"/>
    <n v="37569.71"/>
    <n v="37589.979999999996"/>
    <n v="37972.9"/>
    <n v="39696.04"/>
    <n v="42121.2"/>
    <n v="194949.83000000002"/>
    <n v="0"/>
    <n v="0"/>
    <n v="37589.979999999996"/>
    <n v="1"/>
    <n v="1"/>
  </r>
  <r>
    <s v="Grede"/>
    <s v="Foundry"/>
    <s v="Liberty"/>
    <s v="3rd Party Sale"/>
    <m/>
    <s v="United States"/>
    <s v="North America"/>
    <x v="5"/>
    <s v="BORG-WARNER AUTO-ASHEVILLE"/>
    <m/>
    <s v="North America"/>
    <n v="669614"/>
    <m/>
    <s v="Doc 1 - 2015 Supply Agreement; 2013-14 LTA (for MOQ)"/>
    <m/>
    <m/>
    <s v="X"/>
    <s v="N"/>
    <s v="Turbine Housing / Collector"/>
    <s v="OTHER SPECIALTY PRODUCTS"/>
    <s v="Housing"/>
    <s v="Ductile Iron Casting &amp; Related Machining"/>
    <s v="Commercial"/>
    <s v="Multiple OEMs"/>
    <s v="Non-Automotive"/>
    <s v="In Production"/>
    <n v="5963.92"/>
    <n v="5955.8399999999992"/>
    <n v="6017.88"/>
    <n v="6286.72"/>
    <n v="6679.64"/>
    <n v="30904"/>
    <n v="0"/>
    <n v="0"/>
    <n v="5955.8399999999992"/>
    <n v="1"/>
    <n v="1"/>
  </r>
  <r>
    <s v="Grede"/>
    <s v="Foundry"/>
    <s v="Liberty"/>
    <s v="3rd Party Sale"/>
    <m/>
    <s v="United States"/>
    <s v="North America"/>
    <x v="5"/>
    <s v="BORG-WARNER AUTO-ASHEVILLE"/>
    <m/>
    <s v="North America"/>
    <n v="669685"/>
    <m/>
    <s v="Doc 1 - 2015 Supply Agreement; 2013-14 LTA (for MOQ)"/>
    <m/>
    <m/>
    <s v="X"/>
    <s v="N"/>
    <s v="Turbine Housing / Collector"/>
    <s v="OTHER SPECIALTY PRODUCTS"/>
    <s v="Housing"/>
    <s v="Ductile Iron Casting &amp; Related Machining"/>
    <s v="Commercial"/>
    <s v="Multiple OEMs"/>
    <s v="Non-Automotive"/>
    <s v="In Production"/>
    <n v="25219.119999999999"/>
    <n v="25261.32"/>
    <n v="25527.54"/>
    <n v="26710.74"/>
    <n v="28367.22"/>
    <n v="131085.94"/>
    <n v="0"/>
    <n v="0"/>
    <n v="25261.32"/>
    <n v="1"/>
    <n v="1"/>
  </r>
  <r>
    <s v="Grede"/>
    <s v="Foundry"/>
    <s v="Liberty"/>
    <s v="3rd Party Sale"/>
    <m/>
    <s v="United States"/>
    <s v="North America"/>
    <x v="5"/>
    <s v="BORG-WARNER AUTO-ASHEVILLE"/>
    <m/>
    <s v="North America"/>
    <n v="670239"/>
    <m/>
    <s v="Doc 1 - 2015 Supply Agreement; 2013-14 LTA (for MOQ)"/>
    <m/>
    <m/>
    <s v="X"/>
    <s v="N"/>
    <s v="Turbine Housing / Collector"/>
    <s v="OTHER SPECIALTY PRODUCTS"/>
    <s v="Housing"/>
    <s v="Ductile Iron Casting &amp; Related Machining"/>
    <s v="Commercial"/>
    <s v="Multiple OEMs"/>
    <s v="Non-Automotive"/>
    <s v="In Production"/>
    <n v="8552.8799999999992"/>
    <n v="8554.85"/>
    <n v="8634.43"/>
    <n v="9032.33"/>
    <n v="9589.39"/>
    <n v="44363.88"/>
    <n v="0"/>
    <n v="0"/>
    <n v="8554.85"/>
    <n v="1"/>
    <n v="1"/>
  </r>
  <r>
    <s v="Grede"/>
    <s v="Foundry"/>
    <s v="Liberty"/>
    <s v="3rd Party Sale"/>
    <m/>
    <s v="United States"/>
    <s v="North America"/>
    <x v="5"/>
    <s v="BORG-WARNER AUTO-ASHEVILLE"/>
    <m/>
    <s v="North America"/>
    <n v="670250"/>
    <m/>
    <s v="Doc 1 - 2015 Supply Agreement; 2013-14 LTA (for MOQ)"/>
    <m/>
    <m/>
    <s v="X"/>
    <s v="N"/>
    <s v="Turbine Housing / Collector"/>
    <s v="OTHER SPECIALTY PRODUCTS"/>
    <s v="Housing"/>
    <s v="Ductile Iron Casting &amp; Related Machining"/>
    <s v="Commercial"/>
    <s v="Multiple OEMs"/>
    <s v="Non-Automotive"/>
    <s v="In Production"/>
    <n v="170103.62"/>
    <n v="170288.8"/>
    <n v="172079.6"/>
    <n v="179975.4"/>
    <n v="191127.2"/>
    <n v="883574.62000000011"/>
    <n v="0"/>
    <n v="0"/>
    <n v="170288.8"/>
    <n v="1"/>
    <n v="1"/>
  </r>
  <r>
    <s v="Grede"/>
    <s v="Foundry"/>
    <s v="Liberty"/>
    <s v="3rd Party Sale"/>
    <m/>
    <s v="United States"/>
    <s v="North America"/>
    <x v="5"/>
    <s v="BORG-WARNER AUTO-ASHEVILLE"/>
    <m/>
    <s v="North America"/>
    <n v="670307"/>
    <m/>
    <s v="Doc 1 - 2015 Supply Agreement; 2013-14 LTA (for MOQ)"/>
    <m/>
    <m/>
    <s v="X"/>
    <s v="N"/>
    <s v="Turbine Housing / Collector"/>
    <s v="OTHER SPECIALTY PRODUCTS"/>
    <s v="Housing"/>
    <s v="Ductile Iron Casting &amp; Related Machining"/>
    <s v="Commercial"/>
    <s v="Multiple OEMs"/>
    <s v="Non-Automotive"/>
    <s v="In Production"/>
    <n v="14156.06"/>
    <n v="14228.640000000001"/>
    <n v="14373.24"/>
    <n v="15038.4"/>
    <n v="15963.84"/>
    <n v="73760.180000000008"/>
    <n v="0"/>
    <n v="0"/>
    <n v="14228.640000000001"/>
    <n v="1"/>
    <n v="1"/>
  </r>
  <r>
    <s v="Grede"/>
    <s v="Foundry"/>
    <s v="Liberty"/>
    <s v="3rd Party Sale"/>
    <m/>
    <s v="United States"/>
    <s v="North America"/>
    <x v="5"/>
    <s v="BORG-WARNER AUTO-ASHEVILLE (SMOKY)"/>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11600"/>
    <n v="11699.4"/>
    <n v="11793.75"/>
    <n v="12359.85"/>
    <n v="13114.65"/>
    <n v="60567.65"/>
    <n v="0"/>
    <n v="0"/>
    <n v="11699.4"/>
    <n v="1"/>
    <n v="1"/>
  </r>
  <r>
    <s v="Grede"/>
    <s v="Foundry"/>
    <s v="Liberty"/>
    <s v="3rd Party Sale"/>
    <m/>
    <s v="United States"/>
    <s v="North America"/>
    <x v="5"/>
    <s v="BORG-WARNER AUTO-ASHEVILLE"/>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570.79"/>
    <n v="0"/>
    <n v="0"/>
    <n v="0"/>
    <n v="0"/>
    <n v="570.79"/>
    <n v="0"/>
    <n v="0"/>
    <n v="0"/>
    <n v="1"/>
    <n v="1"/>
  </r>
  <r>
    <s v="Grede"/>
    <s v="Foundry"/>
    <s v="Liberty"/>
    <s v="3rd Party Sale"/>
    <m/>
    <s v="United States"/>
    <s v="North America"/>
    <x v="5"/>
    <s v="BORG-WARNER AUTO-ASHEVILLE"/>
    <m/>
    <s v="North America"/>
    <n v="671073"/>
    <m/>
    <s v="Doc 1 - 2015 Supply Agreement; 2013-14 LTA (for MOQ)"/>
    <m/>
    <m/>
    <s v="X"/>
    <s v="N"/>
    <s v="Turbine Housing / Collector"/>
    <s v="OTHER SPECIALTY PRODUCTS"/>
    <s v="Housing"/>
    <s v="Ductile Iron Casting &amp; Related Machining"/>
    <s v="Commercial"/>
    <s v="Multiple OEMs"/>
    <s v="Non-Automotive"/>
    <s v="In Production"/>
    <n v="17773.75"/>
    <n v="17748.57"/>
    <n v="17935.89"/>
    <n v="18778.830000000002"/>
    <n v="19949.580000000002"/>
    <n v="92186.62000000001"/>
    <n v="0"/>
    <n v="0"/>
    <n v="17748.57"/>
    <n v="1"/>
    <n v="1"/>
  </r>
  <r>
    <s v="Grede"/>
    <s v="Foundry"/>
    <s v="Liberty"/>
    <s v="3rd Party Sale"/>
    <m/>
    <s v="United States"/>
    <s v="North America"/>
    <x v="5"/>
    <s v="BORG-WARNER AUTO-ASHEVILLE"/>
    <m/>
    <s v="North America"/>
    <n v="671096"/>
    <m/>
    <s v="Doc 1 - 2015 Supply Agreement; 2013-14 LTA (for MOQ)"/>
    <m/>
    <m/>
    <s v="X"/>
    <s v="N"/>
    <s v="Housing"/>
    <s v="OTHER SPECIALTY PRODUCTS"/>
    <s v="Housing"/>
    <s v="Ductile Iron Casting &amp; Related Machining"/>
    <s v="Commercial"/>
    <s v="Multiple OEMs"/>
    <s v="Non-Automotive"/>
    <s v="In Production"/>
    <n v="3303.82"/>
    <n v="3280.3199999999997"/>
    <n v="3314.49"/>
    <n v="3451.17"/>
    <n v="3656.19"/>
    <n v="17005.989999999998"/>
    <n v="0"/>
    <n v="0"/>
    <n v="3280.3199999999997"/>
    <n v="1"/>
    <n v="1"/>
  </r>
  <r>
    <s v="Grede"/>
    <s v="Foundry"/>
    <s v="Liberty"/>
    <s v="3rd Party Sale"/>
    <m/>
    <s v="United States"/>
    <s v="North America"/>
    <x v="5"/>
    <s v="BORG-WARNER AUTO-ASHEVILLE"/>
    <m/>
    <s v="North America"/>
    <n v="671473"/>
    <m/>
    <m/>
    <m/>
    <m/>
    <s v="X"/>
    <s v="N"/>
    <s v="Turbine Housing / Collector"/>
    <s v="Engine"/>
    <s v="Housing"/>
    <s v="Ductile Iron Casting &amp; Related Machining"/>
    <s v="Commercial"/>
    <s v="Multiple OEMs"/>
    <s v="Non-Automotive"/>
    <s v="In Production"/>
    <n v="84.5"/>
    <n v="0"/>
    <n v="0"/>
    <n v="0"/>
    <n v="0"/>
    <n v="84.5"/>
    <n v="0"/>
    <n v="0"/>
    <n v="0"/>
    <n v="1"/>
    <n v="1"/>
  </r>
  <r>
    <s v="Grede"/>
    <s v="Foundry"/>
    <s v="Liberty"/>
    <s v="3rd Party Sale"/>
    <m/>
    <s v="United States"/>
    <s v="North America"/>
    <x v="5"/>
    <s v="BORG-WARNER AUTO-ASHEVILLE"/>
    <m/>
    <s v="North America"/>
    <n v="671496"/>
    <m/>
    <s v="Doc 1 - 2015 Supply Agreement; 2013-14 LTA (for MOQ)"/>
    <m/>
    <m/>
    <s v="X"/>
    <s v="N"/>
    <s v="Turbine Housing / Collector"/>
    <s v="OTHER SPECIALTY PRODUCTS"/>
    <s v="Housing"/>
    <s v="Ductile Iron Casting &amp; Related Machining"/>
    <s v="Commercial"/>
    <s v="Multiple OEMs"/>
    <s v="Non-Automotive"/>
    <s v="In Production"/>
    <n v="21423.34"/>
    <n v="21500.199999999993"/>
    <n v="21731.8"/>
    <n v="22735.4"/>
    <n v="24125"/>
    <n v="111515.73999999999"/>
    <n v="0"/>
    <n v="0"/>
    <n v="21500.199999999993"/>
    <n v="1"/>
    <n v="1"/>
  </r>
  <r>
    <s v="Grede"/>
    <s v="Foundry"/>
    <s v="Liberty"/>
    <s v="3rd Party Sale"/>
    <m/>
    <s v="United States"/>
    <s v="North America"/>
    <x v="5"/>
    <s v="BORG-WARNER AUTO-ASHEVILLE"/>
    <m/>
    <s v="North America"/>
    <n v="671547"/>
    <m/>
    <m/>
    <m/>
    <m/>
    <s v="X"/>
    <s v="N"/>
    <s v="Turbine Housing / Collector"/>
    <s v="OTHER SPECIALTY PRODUCTS"/>
    <s v="Housing"/>
    <s v="Ductile Iron Casting &amp; Related Machining"/>
    <s v="Commercial"/>
    <s v="Multiple OEMs"/>
    <s v="Non-Automotive"/>
    <s v="In Production"/>
    <n v="401.33"/>
    <n v="0"/>
    <n v="0"/>
    <n v="0"/>
    <n v="0"/>
    <n v="401.33"/>
    <n v="0"/>
    <n v="0"/>
    <n v="0"/>
    <n v="1"/>
    <n v="1"/>
  </r>
  <r>
    <s v="Grede"/>
    <s v="Foundry"/>
    <s v="Liberty"/>
    <s v="3rd Party Sale"/>
    <m/>
    <s v="United States"/>
    <s v="North America"/>
    <x v="5"/>
    <s v="BORG-WARNER AUTO-ASHEVILLE"/>
    <m/>
    <s v="North America"/>
    <n v="671696"/>
    <m/>
    <s v="Doc 1 - 2015 Supply Agreement; 2013-14 LTA (for MOQ)"/>
    <s v="Doc 1 - 2015 Supply Agreement; 2013-14 LTA (for MOQ)"/>
    <m/>
    <s v="X"/>
    <s v="N"/>
    <s v="Turbine Housing / Collector"/>
    <s v="OTHER SPECIALTY PRODUCTS"/>
    <s v="Housing"/>
    <s v="Ductile Iron Casting &amp; Related Machining"/>
    <s v="Commercial"/>
    <s v="Multiple OEMs"/>
    <s v="Non-Automotive"/>
    <s v="In Production"/>
    <n v="565249.16999999993"/>
    <n v="566687.54999999993"/>
    <n v="572576.29"/>
    <n v="598868.27"/>
    <n v="635942.44999999995"/>
    <n v="2939323.7299999995"/>
    <n v="0"/>
    <n v="0"/>
    <n v="566687.54999999993"/>
    <n v="1"/>
    <n v="1"/>
  </r>
  <r>
    <s v="Grede"/>
    <s v="Foundry"/>
    <s v="Liberty"/>
    <s v="3rd Party Sale"/>
    <m/>
    <s v="United States"/>
    <s v="North America"/>
    <x v="5"/>
    <s v="BORG-WARNER AUTO-ASHEVILLE"/>
    <m/>
    <s v="North America"/>
    <n v="671866"/>
    <m/>
    <m/>
    <m/>
    <m/>
    <s v="X"/>
    <s v="N"/>
    <s v="Turbine Housing / Collector"/>
    <s v="OTHER SPECIALTY PRODUCTS"/>
    <s v="Housing"/>
    <s v="Ductile Iron Casting &amp; Related Machining"/>
    <s v="Commercial"/>
    <s v="Multiple OEMs"/>
    <s v="Non-Automotive"/>
    <s v="In Production"/>
    <n v="4037.67"/>
    <n v="4050"/>
    <n v="4087.5"/>
    <n v="4275"/>
    <n v="4537.5"/>
    <n v="20987.67"/>
    <n v="0"/>
    <n v="0"/>
    <n v="4050"/>
    <n v="1"/>
    <n v="1"/>
  </r>
  <r>
    <s v="Grede"/>
    <s v="Foundry"/>
    <s v="Liberty"/>
    <s v="3rd Party Sale"/>
    <m/>
    <s v="United States"/>
    <s v="North America"/>
    <x v="5"/>
    <s v="BORG-WARNER AUTO-ASHEVILLE"/>
    <m/>
    <s v="North America"/>
    <n v="671950"/>
    <m/>
    <s v="Doc 1 - 2015 Supply Agreement; 2013-14 LTA (for MOQ)"/>
    <m/>
    <m/>
    <s v="X"/>
    <s v="N"/>
    <s v="Turbine Housing / Collector"/>
    <s v="OTHER SPECIALTY PRODUCTS"/>
    <s v="Housing"/>
    <s v="Ductile Iron Casting &amp; Related Machining"/>
    <s v="Commercial"/>
    <s v="Multiple OEMs"/>
    <s v="Non-Automotive"/>
    <s v="In Production"/>
    <n v="281.08999999999997"/>
    <n v="0"/>
    <n v="0"/>
    <n v="0"/>
    <n v="0"/>
    <n v="281.08999999999997"/>
    <n v="0"/>
    <n v="0"/>
    <n v="0"/>
    <n v="1"/>
    <n v="1"/>
  </r>
  <r>
    <s v="Grede"/>
    <s v="Foundry"/>
    <s v="Liberty"/>
    <s v="3rd Party Sale"/>
    <m/>
    <s v="United States"/>
    <s v="North America"/>
    <x v="5"/>
    <s v="BORG-WARNER AUTO-ASHEVILLE"/>
    <m/>
    <s v="North America"/>
    <n v="671954"/>
    <m/>
    <s v="Doc 1 - 2015 Supply Agreement; 2013-14 LTA (for MOQ)"/>
    <m/>
    <m/>
    <s v="X"/>
    <s v="N"/>
    <s v="Turbine Housing / Collector"/>
    <s v="OTHER SPECIALTY PRODUCTS"/>
    <s v="Housing"/>
    <s v="Ductile Iron Casting &amp; Related Machining"/>
    <s v="Commercial"/>
    <s v="Multiple OEMs"/>
    <s v="Non-Automotive"/>
    <s v="In Production"/>
    <n v="-37.979999999999997"/>
    <n v="-38.15"/>
    <n v="-38.15"/>
    <n v="-38.15"/>
    <n v="-38.15"/>
    <n v="-190.58"/>
    <n v="0"/>
    <n v="0"/>
    <n v="-38.15"/>
    <n v="1"/>
    <n v="1"/>
  </r>
  <r>
    <s v="Grede"/>
    <s v="Foundry"/>
    <s v="Liberty"/>
    <s v="3rd Party Sale"/>
    <m/>
    <s v="United States"/>
    <s v="North America"/>
    <x v="5"/>
    <s v="BORG-WARNER AUTO-ASHEVILLE"/>
    <m/>
    <s v="North America"/>
    <n v="671957"/>
    <m/>
    <s v="Doc 1 - 2015 Supply Agreement; 2013-14 LTA (for MOQ)"/>
    <m/>
    <m/>
    <s v="X"/>
    <s v="N"/>
    <s v="Turbine Housing / Collector"/>
    <s v="OTHER SPECIALTY PRODUCTS"/>
    <s v="Housing"/>
    <s v="Ductile Iron Casting &amp; Related Machining"/>
    <s v="Commercial"/>
    <s v="Multiple OEMs"/>
    <s v="Non-Automotive"/>
    <s v="In Production"/>
    <n v="9535.36"/>
    <n v="9433.92"/>
    <n v="9535.36"/>
    <n v="9941.1200000000008"/>
    <n v="10549.76"/>
    <n v="48995.520000000004"/>
    <n v="0"/>
    <n v="0"/>
    <n v="9433.92"/>
    <n v="1"/>
    <n v="1"/>
  </r>
  <r>
    <s v="Grede"/>
    <s v="Foundry"/>
    <s v="Liberty"/>
    <s v="3rd Party Sale"/>
    <m/>
    <s v="United States"/>
    <s v="North America"/>
    <x v="5"/>
    <s v="BORG-WARNER AUTO-ASHEVILLE (SMOKY)"/>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0367.36"/>
    <n v="45254.16"/>
    <n v="45719.1"/>
    <n v="47822.400000000001"/>
    <n v="50789.16"/>
    <n v="209952.18"/>
    <n v="0"/>
    <n v="0"/>
    <n v="45254.16"/>
    <n v="1"/>
    <n v="1"/>
  </r>
  <r>
    <s v="Grede"/>
    <s v="Foundry"/>
    <s v="Liberty"/>
    <s v="3rd Party Sale"/>
    <m/>
    <s v="United States"/>
    <s v="North America"/>
    <x v="5"/>
    <s v="BORG-WARNER AUTO-ASHEVILLE"/>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4916.31"/>
    <n v="0"/>
    <n v="0"/>
    <n v="0"/>
    <n v="0"/>
    <n v="24916.31"/>
    <n v="0"/>
    <n v="0"/>
    <n v="0"/>
    <n v="1"/>
    <n v="1"/>
  </r>
  <r>
    <s v="Grede"/>
    <s v="Foundry"/>
    <s v="Liberty"/>
    <s v="3rd Party Sale"/>
    <m/>
    <s v="United States"/>
    <s v="North America"/>
    <x v="5"/>
    <s v="BORG-WARNER AUTO-ASHEVILLE (SMOKY)"/>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4169.76"/>
    <n v="9792.9"/>
    <n v="9893.34"/>
    <n v="10345.32"/>
    <n v="10981.44"/>
    <n v="45182.76"/>
    <n v="0"/>
    <n v="0"/>
    <n v="9792.9"/>
    <n v="1"/>
    <n v="1"/>
  </r>
  <r>
    <s v="Grede"/>
    <s v="Foundry"/>
    <s v="Liberty"/>
    <s v="3rd Party Sale"/>
    <m/>
    <s v="United States"/>
    <s v="North America"/>
    <x v="5"/>
    <s v="BORG-WARNER AUTO-ASHEVILLE"/>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5038.8100000000004"/>
    <n v="0"/>
    <n v="0"/>
    <n v="0"/>
    <n v="0"/>
    <n v="5038.8100000000004"/>
    <n v="0"/>
    <n v="0"/>
    <n v="0"/>
    <n v="1"/>
    <n v="1"/>
  </r>
  <r>
    <s v="Grede"/>
    <s v="Foundry"/>
    <s v="Liberty"/>
    <s v="3rd Party Sale"/>
    <m/>
    <s v="United States"/>
    <s v="North America"/>
    <x v="5"/>
    <s v="BORG-WARNER AUTO-ASHEVILLE (SMOKY)"/>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0313"/>
    <n v="24481.15"/>
    <n v="24733.75"/>
    <n v="25870.45"/>
    <n v="27470.25"/>
    <n v="112868.6"/>
    <n v="0"/>
    <n v="0"/>
    <n v="24481.15"/>
    <n v="1"/>
    <n v="1"/>
  </r>
  <r>
    <s v="Grede"/>
    <s v="Foundry"/>
    <s v="Liberty"/>
    <s v="3rd Party Sale"/>
    <m/>
    <s v="United States"/>
    <s v="North America"/>
    <x v="5"/>
    <s v="BORG-WARNER AUTO-ASHEVILLE"/>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4135.77"/>
    <n v="0"/>
    <n v="0"/>
    <n v="0"/>
    <n v="0"/>
    <n v="14135.77"/>
    <n v="0"/>
    <n v="0"/>
    <n v="0"/>
    <n v="1"/>
    <n v="1"/>
  </r>
  <r>
    <s v="Grede"/>
    <s v="Foundry"/>
    <s v="Liberty"/>
    <s v="3rd Party Sale"/>
    <m/>
    <s v="United States"/>
    <s v="North America"/>
    <x v="5"/>
    <s v="BORG-WARNER AUTO-ASHEVILLE (SMOKY)"/>
    <m/>
    <s v="North America"/>
    <n v="672083"/>
    <m/>
    <m/>
    <m/>
    <m/>
    <s v="X"/>
    <s v="N"/>
    <s v="Turbine Housing / Collector"/>
    <s v="OTHER SPECIALTY PRODUCTS"/>
    <s v="Housing"/>
    <s v="Ductile Iron Casting &amp; Related Machining"/>
    <s v="Commercial"/>
    <s v="Multiple OEMs"/>
    <s v="Non-Automotive"/>
    <s v="In Production"/>
    <n v="15428.82"/>
    <n v="44704.44"/>
    <n v="45162.36"/>
    <n v="47242.080000000002"/>
    <n v="50161.32"/>
    <n v="202699.02000000002"/>
    <n v="0"/>
    <n v="0"/>
    <n v="44704.44"/>
    <n v="1"/>
    <n v="1"/>
  </r>
  <r>
    <s v="Grede"/>
    <s v="Foundry"/>
    <s v="Liberty"/>
    <s v="3rd Party Sale"/>
    <m/>
    <s v="United States"/>
    <s v="North America"/>
    <x v="5"/>
    <s v="BORG-WARNER AUTO-ASHEVILLE"/>
    <m/>
    <s v="North America"/>
    <n v="672083"/>
    <m/>
    <m/>
    <m/>
    <m/>
    <s v="X"/>
    <s v="N"/>
    <s v="Turbine Housing / Collector"/>
    <s v="OTHER SPECIALTY PRODUCTS"/>
    <s v="Housing"/>
    <s v="Ductile Iron Casting &amp; Related Machining"/>
    <s v="Commercial"/>
    <s v="Multiple OEMs"/>
    <s v="Non-Automotive"/>
    <s v="In Production"/>
    <n v="28498.09"/>
    <n v="0"/>
    <n v="0"/>
    <n v="0"/>
    <n v="0"/>
    <n v="28498.09"/>
    <n v="0"/>
    <n v="0"/>
    <n v="0"/>
    <n v="1"/>
    <n v="1"/>
  </r>
  <r>
    <s v="Grede"/>
    <s v="Foundry"/>
    <s v="Liberty"/>
    <s v="3rd Party Sale"/>
    <m/>
    <s v="United States"/>
    <s v="North America"/>
    <x v="5"/>
    <s v="BORG-WARNER AUTO-ASHEVILLE"/>
    <m/>
    <s v="North America"/>
    <n v="672264"/>
    <m/>
    <s v="Doc 1 - 2015 Supply Agreement; 2013-14 LTA (for MOQ)"/>
    <m/>
    <m/>
    <s v="X"/>
    <s v="N"/>
    <s v="Turbine Housing / Collector"/>
    <s v="OTHER SPECIALTY PRODUCTS"/>
    <s v="Housing"/>
    <s v="Ductile Iron Casting &amp; Related Machining"/>
    <s v="Commercial"/>
    <s v="Multiple OEMs"/>
    <s v="Non-Automotive"/>
    <s v="In Production"/>
    <n v="65309.599999999999"/>
    <n v="65263.68"/>
    <n v="65936.2"/>
    <n v="68977.16"/>
    <n v="73246.2"/>
    <n v="338732.84"/>
    <n v="0"/>
    <n v="0"/>
    <n v="65263.68"/>
    <n v="1"/>
    <n v="1"/>
  </r>
  <r>
    <s v="Grede"/>
    <s v="Foundry"/>
    <s v="Liberty"/>
    <s v="3rd Party Sale"/>
    <m/>
    <s v="United States"/>
    <s v="North America"/>
    <x v="5"/>
    <s v="BORG-WARNER AUTO-ASHEVILLE"/>
    <m/>
    <s v="North America"/>
    <n v="672361"/>
    <m/>
    <m/>
    <m/>
    <m/>
    <s v="X"/>
    <s v="N"/>
    <s v="Turbine Housing / Collector"/>
    <s v="OTHER SPECIALTY PRODUCTS"/>
    <s v="Housing"/>
    <s v="Ductile Iron Casting &amp; Related Machining"/>
    <s v="Commercial"/>
    <s v="Multiple OEMs"/>
    <s v="Non-Automotive"/>
    <s v="In Production"/>
    <n v="7231.48"/>
    <n v="7225.96"/>
    <n v="7299.32"/>
    <n v="7629.44"/>
    <n v="8106.28"/>
    <n v="37492.479999999996"/>
    <n v="0"/>
    <n v="0"/>
    <n v="7225.96"/>
    <n v="1"/>
    <n v="1"/>
  </r>
  <r>
    <s v="Grede"/>
    <s v="Foundry"/>
    <s v="Liberty"/>
    <s v="3rd Party Sale"/>
    <m/>
    <s v="United States"/>
    <s v="North America"/>
    <x v="5"/>
    <s v="BORG-WARNER AUTO-ASHEVILLE"/>
    <m/>
    <s v="North America"/>
    <n v="672542"/>
    <m/>
    <s v="Doc 1 - 2015 Supply Agreement; 2013-14 LTA (for MOQ)"/>
    <m/>
    <m/>
    <s v="X"/>
    <s v="N"/>
    <s v="Turbine Housing / Collector"/>
    <s v="OTHER SPECIALTY PRODUCTS"/>
    <s v="Housing"/>
    <s v="Ductile Iron Casting &amp; Related Machining"/>
    <s v="Commercial"/>
    <s v="Multiple OEMs"/>
    <s v="Non-Automotive"/>
    <s v="In Production"/>
    <n v="40123.759999999995"/>
    <n v="40185.720000000008"/>
    <n v="40612.320000000007"/>
    <n v="42489.36"/>
    <n v="45134.28"/>
    <n v="208545.44000000003"/>
    <n v="0"/>
    <n v="0"/>
    <n v="40185.720000000008"/>
    <n v="1"/>
    <n v="1"/>
  </r>
  <r>
    <s v="Grede"/>
    <s v="Foundry"/>
    <s v="Liberty"/>
    <s v="3rd Party Sale"/>
    <m/>
    <s v="United States"/>
    <s v="North America"/>
    <x v="5"/>
    <s v="BORG-WARNER AUTO-ASHEVILLE"/>
    <m/>
    <s v="North America"/>
    <n v="672549"/>
    <m/>
    <s v="Doc 1 - 2015 Supply Agreement; 2013-14 LTA (for MOQ)"/>
    <m/>
    <m/>
    <s v="X"/>
    <s v="N"/>
    <s v="Turbine Housing / Collector"/>
    <s v="OTHER SPECIALTY PRODUCTS"/>
    <s v="Housing"/>
    <s v="Ductile Iron Casting &amp; Related Machining"/>
    <s v="Commercial"/>
    <s v="Multiple OEMs"/>
    <s v="Non-Automotive"/>
    <s v="In Production"/>
    <n v="33115.07"/>
    <n v="32528.240000000002"/>
    <n v="32873.760000000002"/>
    <n v="34379.24"/>
    <n v="36501.72"/>
    <n v="169398.03"/>
    <n v="0"/>
    <n v="0"/>
    <n v="32528.240000000002"/>
    <n v="1"/>
    <n v="1"/>
  </r>
  <r>
    <s v="Grede"/>
    <s v="Foundry"/>
    <s v="Iron Mountain"/>
    <s v="3rd Party Sale"/>
    <m/>
    <s v="United States"/>
    <s v="North America"/>
    <x v="5"/>
    <s v="BORG-WARNER AUTO-ASHEVILLE"/>
    <m/>
    <s v="North America"/>
    <n v="673048"/>
    <m/>
    <s v="Doc 1 - 2015 Supply Agreement; 2013-14 LTA (for MOQ)"/>
    <m/>
    <m/>
    <s v="X"/>
    <s v="N"/>
    <s v="Bearing Housing / Center Housing"/>
    <s v="OTHER SPECIALTY PRODUCTS"/>
    <s v="Housing"/>
    <s v="Gray Iron Casting &amp; Related Machining"/>
    <s v="Commercial"/>
    <s v="Other"/>
    <s v="Non-Automotive"/>
    <s v="In Production"/>
    <n v="17121.22"/>
    <n v="16433.999999999996"/>
    <n v="16434"/>
    <n v="16932"/>
    <n v="17430"/>
    <n v="84351.22"/>
    <n v="0"/>
    <n v="0"/>
    <n v="16433.999999999996"/>
    <n v="1"/>
    <n v="1"/>
  </r>
  <r>
    <s v="Grede"/>
    <s v="Foundry"/>
    <s v="Liberty"/>
    <s v="3rd Party Sale"/>
    <m/>
    <s v="United States"/>
    <s v="North America"/>
    <x v="5"/>
    <s v="BORG-WARNER AUTO-ASHEVILLE"/>
    <m/>
    <s v="North America"/>
    <n v="673100"/>
    <m/>
    <s v="Doc 1 - 2015 Supply Agreement; 2013-14 LTA (for MOQ)"/>
    <m/>
    <m/>
    <s v="X"/>
    <s v="N"/>
    <s v="Actuator"/>
    <s v="OTHER SPECIALTY PRODUCTS"/>
    <s v="Misc Products not grouped"/>
    <s v="Ductile Iron Casting &amp; Related Machining"/>
    <s v="Commercial"/>
    <s v="Multiple OEMs"/>
    <s v="Non-Automotive"/>
    <s v="In Production"/>
    <n v="13717.32"/>
    <n v="13081.53"/>
    <n v="13210.89"/>
    <n v="13825.35"/>
    <n v="14682.36"/>
    <n v="68517.45"/>
    <n v="0"/>
    <n v="0"/>
    <n v="13081.53"/>
    <n v="1"/>
    <n v="1"/>
  </r>
  <r>
    <s v="Grede"/>
    <s v="Foundry"/>
    <s v="Liberty"/>
    <s v="3rd Party Sale"/>
    <m/>
    <s v="United States"/>
    <s v="North America"/>
    <x v="5"/>
    <s v="BORG-WARNER AUTO-ASHEVILLE"/>
    <m/>
    <s v="North America"/>
    <n v="673105"/>
    <m/>
    <s v="Doc 1 - 2015 Supply Agreement; 2013-14 LTA (for MOQ)"/>
    <m/>
    <m/>
    <s v="X"/>
    <s v="N"/>
    <s v="Turbine Housing / Collector"/>
    <s v="OTHER SPECIALTY PRODUCTS"/>
    <s v="Housing"/>
    <s v="Ductile Iron Casting &amp; Related Machining"/>
    <s v="Commercial"/>
    <s v="Multiple OEMs"/>
    <s v="Non-Automotive"/>
    <s v="In Production"/>
    <n v="5259.0499999999993"/>
    <n v="0"/>
    <n v="0"/>
    <n v="0"/>
    <n v="0"/>
    <n v="5259.0499999999993"/>
    <n v="0"/>
    <n v="0"/>
    <n v="0"/>
    <n v="1"/>
    <n v="1"/>
  </r>
  <r>
    <s v="Grede"/>
    <s v="Foundry"/>
    <s v="Liberty"/>
    <s v="3rd Party Sale"/>
    <m/>
    <s v="United States"/>
    <s v="North America"/>
    <x v="5"/>
    <s v="BORG-WARNER AUTO-ASHEVILLE"/>
    <m/>
    <s v="North America"/>
    <n v="673191"/>
    <m/>
    <m/>
    <m/>
    <m/>
    <s v="X"/>
    <s v="N"/>
    <s v="Turbine Housing / Collector"/>
    <s v="Engine"/>
    <s v="Housing"/>
    <s v="Ductile Iron Casting &amp; Related Machining"/>
    <s v="Commercial"/>
    <s v="Multiple OEMs"/>
    <s v="Non-Automotive"/>
    <s v="In Production"/>
    <n v="433.5"/>
    <n v="441.3"/>
    <n v="441.29999999999995"/>
    <n v="441.3"/>
    <n v="485.43"/>
    <n v="2242.83"/>
    <n v="0"/>
    <n v="0"/>
    <n v="441.3"/>
    <n v="1"/>
    <n v="1"/>
  </r>
  <r>
    <s v="Grede"/>
    <s v="Foundry"/>
    <s v="Liberty"/>
    <s v="3rd Party Sale"/>
    <m/>
    <s v="United States"/>
    <s v="North America"/>
    <x v="5"/>
    <s v="BORG-WARNER AUTO-ASHEVILLE"/>
    <m/>
    <s v="North America"/>
    <n v="673193"/>
    <m/>
    <m/>
    <m/>
    <m/>
    <s v="X"/>
    <s v="N"/>
    <s v="Turbine Housing / Collector"/>
    <s v="OTHER SPECIALTY PRODUCTS"/>
    <s v="Housing"/>
    <s v="Ductile Iron Casting &amp; Related Machining"/>
    <s v="Commercial"/>
    <s v="Multiple OEMs"/>
    <s v="Non-Automotive"/>
    <s v="In Production"/>
    <n v="1778.4400000000003"/>
    <n v="1817.64"/>
    <n v="1845.18"/>
    <n v="1927.8"/>
    <n v="2037.96"/>
    <n v="9407.02"/>
    <n v="0"/>
    <n v="0"/>
    <n v="1817.64"/>
    <n v="1"/>
    <n v="1"/>
  </r>
  <r>
    <s v="Grede"/>
    <s v="Foundry"/>
    <s v="Liberty"/>
    <s v="3rd Party Sale"/>
    <m/>
    <s v="United States"/>
    <s v="North America"/>
    <x v="5"/>
    <s v="BORG-WARNER AUTO-ASHEVILLE"/>
    <m/>
    <s v="North America"/>
    <n v="673445"/>
    <m/>
    <m/>
    <m/>
    <m/>
    <s v="X"/>
    <s v="N"/>
    <s v="Turbine Housing / Collector"/>
    <s v="Engine"/>
    <s v="Housing"/>
    <s v="Ductile Iron Casting &amp; Related Machining"/>
    <s v="Commercial"/>
    <s v="Multiple OEMs"/>
    <s v="Non-Automotive"/>
    <s v="In Production"/>
    <n v="546.72"/>
    <n v="512.55000000000007"/>
    <n v="512.55000000000007"/>
    <n v="512.54999999999995"/>
    <n v="512.54999999999995"/>
    <n v="2596.92"/>
    <n v="0"/>
    <n v="0"/>
    <n v="512.55000000000007"/>
    <n v="1"/>
    <n v="1"/>
  </r>
  <r>
    <s v="Grede"/>
    <s v="Foundry"/>
    <s v="Liberty"/>
    <s v="3rd Party Sale"/>
    <m/>
    <s v="United States"/>
    <s v="North America"/>
    <x v="5"/>
    <s v="BORG-WARNER AUTO-ASHEVILLE"/>
    <m/>
    <s v="North America"/>
    <n v="673446"/>
    <m/>
    <s v="Doc 1 - 2015 Supply Agreement; 2013-14 LTA (for MOQ)"/>
    <m/>
    <m/>
    <s v="X"/>
    <s v="N"/>
    <s v="Turbine Housing / Collector"/>
    <s v="OTHER SPECIALTY PRODUCTS"/>
    <s v="Housing"/>
    <s v="Ductile Iron Casting &amp; Related Machining"/>
    <s v="Commercial"/>
    <s v="Multiple OEMs"/>
    <s v="Non-Automotive"/>
    <s v="In Production"/>
    <n v="2991.81"/>
    <n v="2803.6799999999994"/>
    <n v="2832.0000000000005"/>
    <n v="2973.6"/>
    <n v="3143.52"/>
    <n v="14744.61"/>
    <n v="0"/>
    <n v="0"/>
    <n v="2803.6799999999994"/>
    <n v="1"/>
    <n v="1"/>
  </r>
  <r>
    <s v="Grede"/>
    <s v="Foundry"/>
    <s v="Liberty"/>
    <s v="3rd Party Sale"/>
    <m/>
    <s v="United States"/>
    <s v="North America"/>
    <x v="5"/>
    <s v="BORG-WARNER AUTO-ASHEVILLE"/>
    <m/>
    <s v="North America"/>
    <n v="673447"/>
    <m/>
    <s v="Doc 1 - 2015 Supply Agreement; 2013-14 LTA (for MOQ)"/>
    <m/>
    <m/>
    <s v="X"/>
    <s v="N"/>
    <s v="Turbine Housing / Collector"/>
    <s v="OTHER SPECIALTY PRODUCTS"/>
    <s v="Housing"/>
    <s v="Ductile Iron Casting &amp; Related Machining"/>
    <s v="Commercial"/>
    <s v="Multiple OEMs"/>
    <s v="Non-Automotive"/>
    <s v="In Production"/>
    <n v="16502.39"/>
    <n v="16661.860000000004"/>
    <n v="16847.68"/>
    <n v="17621.93"/>
    <n v="18705.88"/>
    <n v="86339.74"/>
    <n v="0"/>
    <n v="0"/>
    <n v="16661.860000000004"/>
    <n v="1"/>
    <n v="1"/>
  </r>
  <r>
    <s v="Grede"/>
    <s v="Foundry"/>
    <s v="Liberty"/>
    <s v="3rd Party Sale"/>
    <m/>
    <s v="United States"/>
    <s v="North America"/>
    <x v="5"/>
    <s v="BORG-WARNER AUTO-ASHEVILLE"/>
    <m/>
    <s v="North America"/>
    <n v="673448"/>
    <m/>
    <s v="Doc 1 - 2015 Supply Agreement; 2013-14 LTA (for MOQ)"/>
    <m/>
    <m/>
    <s v="X"/>
    <s v="N"/>
    <s v="Turbine Housing / Collector"/>
    <s v="OTHER SPECIALTY PRODUCTS"/>
    <s v="Housing"/>
    <s v="Ductile Iron Casting &amp; Related Machining"/>
    <s v="Commercial"/>
    <s v="Multiple OEMs"/>
    <s v="Non-Automotive"/>
    <s v="In Production"/>
    <n v="51429.46"/>
    <n v="51534.719999999994"/>
    <n v="52063.76"/>
    <n v="54460"/>
    <n v="57820.959999999999"/>
    <n v="267308.90000000002"/>
    <n v="0"/>
    <n v="0"/>
    <n v="51534.719999999994"/>
    <n v="1"/>
    <n v="1"/>
  </r>
  <r>
    <s v="Grede"/>
    <s v="Foundry"/>
    <s v="Liberty"/>
    <s v="3rd Party Sale"/>
    <m/>
    <s v="United States"/>
    <s v="North America"/>
    <x v="5"/>
    <s v="BORG-WARNER AUTO-ASHEVILLE"/>
    <m/>
    <s v="North America"/>
    <n v="673513"/>
    <m/>
    <m/>
    <m/>
    <m/>
    <s v="X"/>
    <s v="N"/>
    <s v="Turbine Housing / Collector"/>
    <s v="Engine"/>
    <s v="Housing"/>
    <s v="Ductile Iron Casting &amp; Related Machining"/>
    <s v="Commercial"/>
    <s v="Multiple OEMs"/>
    <s v="Non-Automotive"/>
    <s v="In Production"/>
    <n v="265.20999999999998"/>
    <n v="0"/>
    <n v="0"/>
    <n v="0"/>
    <n v="0"/>
    <n v="265.20999999999998"/>
    <n v="0"/>
    <n v="0"/>
    <n v="0"/>
    <n v="1"/>
    <n v="1"/>
  </r>
  <r>
    <s v="Grede"/>
    <s v="Foundry"/>
    <s v="Iron Mountain"/>
    <s v="3rd Party Sale"/>
    <m/>
    <s v="United States"/>
    <s v="North America"/>
    <x v="5"/>
    <s v="BORG-WARNER AUTO-ASHEVILLE"/>
    <m/>
    <s v="North America"/>
    <n v="673648"/>
    <m/>
    <s v="Doc 1 - 2015 Supply Agreement; 2013-14 LTA (for MOQ)"/>
    <m/>
    <m/>
    <s v="X"/>
    <s v="N"/>
    <s v="Bearing Housing / Center Housing"/>
    <s v="OTHER SPECIALTY PRODUCTS"/>
    <s v="Housing"/>
    <s v="Gray Iron Casting &amp; Related Machining"/>
    <s v="Commercial"/>
    <s v="Other"/>
    <s v="Non-Automotive"/>
    <s v="In Production"/>
    <n v="31990.65"/>
    <n v="30554.289999999997"/>
    <n v="30554.29"/>
    <n v="31479.01"/>
    <n v="32442.26"/>
    <n v="157020.5"/>
    <n v="0"/>
    <n v="0"/>
    <n v="30554.289999999997"/>
    <n v="1"/>
    <n v="1"/>
  </r>
  <r>
    <s v="Grede"/>
    <s v="Foundry"/>
    <s v="Iron Mountain"/>
    <s v="3rd Party Sale"/>
    <m/>
    <s v="United States"/>
    <s v="North America"/>
    <x v="5"/>
    <s v="BORG-WARNER AUTO-ASHEVILLE"/>
    <m/>
    <s v="North America"/>
    <n v="673649"/>
    <m/>
    <s v="Doc 1 - 2015 Supply Agreement; 2013-14 LTA (for MOQ)"/>
    <m/>
    <m/>
    <s v="X"/>
    <s v="N"/>
    <s v="Bearing Housing / Center Housing"/>
    <s v="OTHER SPECIALTY PRODUCTS"/>
    <s v="Housing"/>
    <s v="Gray Iron Casting &amp; Related Machining"/>
    <s v="Commercial"/>
    <s v="Other"/>
    <s v="Non-Automotive"/>
    <s v="In Production"/>
    <n v="5190.13"/>
    <n v="4900.7100000000009"/>
    <n v="4900.71"/>
    <n v="5052.67"/>
    <n v="5204.63"/>
    <n v="25248.850000000002"/>
    <n v="0"/>
    <n v="0"/>
    <n v="4900.7100000000009"/>
    <n v="1"/>
    <n v="1"/>
  </r>
  <r>
    <s v="Grede"/>
    <s v="Foundry"/>
    <s v="Iron Mountain"/>
    <s v="3rd Party Sale"/>
    <m/>
    <s v="United States"/>
    <s v="North America"/>
    <x v="5"/>
    <s v="BORG-WARNER AUTO-ASHEVILLE"/>
    <m/>
    <s v="North America"/>
    <n v="674106"/>
    <m/>
    <s v="Doc 1 - 2015 Supply Agreement; 2013-14 LTA (for MOQ)"/>
    <m/>
    <m/>
    <s v="X"/>
    <s v="N"/>
    <s v="Bearing Housing / Center Housing"/>
    <s v="OTHER SPECIALTY PRODUCTS"/>
    <s v="Housing"/>
    <s v="Gray Iron Casting &amp; Related Machining"/>
    <s v="Commercial"/>
    <s v="Other"/>
    <s v="Non-Automotive"/>
    <s v="In Production"/>
    <n v="77497.2"/>
    <n v="74145.599999999991"/>
    <n v="74145.599999999991"/>
    <n v="76381.350000000006"/>
    <n v="78657.75"/>
    <n v="380827.5"/>
    <n v="0"/>
    <n v="0"/>
    <n v="74145.599999999991"/>
    <n v="1"/>
    <n v="1"/>
  </r>
  <r>
    <s v="Grede"/>
    <s v="Foundry"/>
    <s v="Liberty"/>
    <s v="3rd Party Sale"/>
    <m/>
    <s v="United States"/>
    <s v="North America"/>
    <x v="5"/>
    <s v="BORG-WARNER AUTO-ASHEVILLE"/>
    <m/>
    <s v="North America"/>
    <n v="674253"/>
    <m/>
    <s v="Doc 1 - 2015 Supply Agreement; 2013-14 LTA (for MOQ)"/>
    <m/>
    <m/>
    <s v="X"/>
    <s v="N"/>
    <s v="Turbine Housing / Collector"/>
    <s v="OTHER SPECIALTY PRODUCTS"/>
    <s v="Housing"/>
    <s v="Ductile Iron Casting &amp; Related Machining"/>
    <s v="Commercial"/>
    <s v="Multiple OEMs"/>
    <s v="Non-Automotive"/>
    <s v="In Production"/>
    <n v="40279.299999999988"/>
    <n v="40382.79"/>
    <n v="40780.65"/>
    <n v="42637.33"/>
    <n v="45289.73"/>
    <n v="209369.80000000002"/>
    <n v="0"/>
    <n v="0"/>
    <n v="40382.79"/>
    <n v="1"/>
    <n v="1"/>
  </r>
  <r>
    <s v="Grede"/>
    <s v="Foundry"/>
    <s v="Liberty"/>
    <s v="3rd Party Sale"/>
    <m/>
    <s v="United States"/>
    <s v="North America"/>
    <x v="5"/>
    <s v="BORG-WARNER AUTO-ASHEVILLE"/>
    <m/>
    <s v="North America"/>
    <n v="674417"/>
    <m/>
    <s v="Doc 1 - 2015 Supply Agreement; 2013-14 LTA (for MOQ)"/>
    <m/>
    <m/>
    <s v="X"/>
    <s v="N"/>
    <s v="Actuator"/>
    <s v="OTHER SPECIALTY PRODUCTS"/>
    <s v="Misc Products not grouped"/>
    <s v="Ductile Iron Casting &amp; Related Machining"/>
    <s v="Commercial"/>
    <s v="Multiple OEMs"/>
    <s v="Non-Automotive"/>
    <s v="In Production"/>
    <n v="14564.92"/>
    <n v="14584.579999999998"/>
    <n v="14743.54"/>
    <n v="15419.12"/>
    <n v="16372.88"/>
    <n v="75685.040000000008"/>
    <n v="0"/>
    <n v="0"/>
    <n v="14584.579999999998"/>
    <n v="1"/>
    <n v="1"/>
  </r>
  <r>
    <s v="Grede"/>
    <s v="Foundry"/>
    <s v="Iron Mountain"/>
    <s v="3rd Party Sale"/>
    <m/>
    <s v="United States"/>
    <s v="North America"/>
    <x v="5"/>
    <s v="BORG-WARNER AUTO-ASHEVILLE"/>
    <m/>
    <s v="North America"/>
    <n v="674418"/>
    <m/>
    <s v="Doc 1 - 2015 Supply Agreement; 2013-14 LTA (for MOQ)"/>
    <m/>
    <m/>
    <s v="X"/>
    <s v="N"/>
    <s v="Bearing Housing / Center Housing"/>
    <s v="OTHER SPECIALTY PRODUCTS"/>
    <s v="Housing"/>
    <s v="Gray Iron Casting &amp; Related Machining"/>
    <s v="Commercial"/>
    <s v="Other"/>
    <s v="Non-Automotive"/>
    <s v="In Production"/>
    <n v="21569.600000000002"/>
    <n v="20694.59"/>
    <n v="20694.59"/>
    <n v="21309.89"/>
    <n v="21945.7"/>
    <n v="106214.37"/>
    <n v="0"/>
    <n v="0"/>
    <n v="20694.59"/>
    <n v="1"/>
    <n v="1"/>
  </r>
  <r>
    <s v="Grede"/>
    <s v="Foundry"/>
    <s v="Liberty"/>
    <s v="3rd Party Sale"/>
    <m/>
    <s v="United States"/>
    <s v="North America"/>
    <x v="5"/>
    <s v="BORG-WARNER AUTO-ASHEVILLE"/>
    <m/>
    <s v="North America"/>
    <n v="674426"/>
    <m/>
    <s v="Doc 1 - 2015 Supply Agreement; 2013-14 LTA (for MOQ)"/>
    <m/>
    <m/>
    <s v="X"/>
    <s v="N"/>
    <s v="Turbine Housing / Collector"/>
    <s v="OTHER SPECIALTY PRODUCTS"/>
    <s v="Housing"/>
    <s v="Ductile Iron Casting &amp; Related Machining"/>
    <s v="Commercial"/>
    <s v="Multiple OEMs"/>
    <s v="Non-Automotive"/>
    <s v="In Production"/>
    <n v="43682.850000000006"/>
    <n v="43661.17"/>
    <n v="44108.69"/>
    <n v="46122.53"/>
    <n v="48975.47"/>
    <n v="226550.71000000002"/>
    <n v="0"/>
    <n v="0"/>
    <n v="43661.17"/>
    <n v="1"/>
    <n v="1"/>
  </r>
  <r>
    <s v="Grede"/>
    <s v="Foundry"/>
    <s v="Liberty"/>
    <s v="3rd Party Sale"/>
    <m/>
    <s v="United States"/>
    <s v="North America"/>
    <x v="5"/>
    <s v="BORG-WARNER AUTO-ASHEVILLE"/>
    <m/>
    <s v="North America"/>
    <n v="674479"/>
    <m/>
    <s v="Doc 1 - 2015 Supply Agreement; 2013-14 LTA (for MOQ)"/>
    <m/>
    <m/>
    <s v="X"/>
    <s v="N"/>
    <s v="Cover"/>
    <s v="OTHER SPECIALTY PRODUCTS"/>
    <s v="Cover"/>
    <s v="Ductile Iron Casting &amp; Related Machining"/>
    <s v="Commercial"/>
    <s v="Multiple OEMs"/>
    <s v="Non-Automotive"/>
    <s v="In Production"/>
    <n v="15330.54"/>
    <n v="15100.28"/>
    <n v="15247.96"/>
    <n v="15949.44"/>
    <n v="16946.28"/>
    <n v="78574.5"/>
    <n v="0"/>
    <n v="0"/>
    <n v="15100.28"/>
    <n v="1"/>
    <n v="1"/>
  </r>
  <r>
    <s v="Grede"/>
    <s v="Foundry"/>
    <s v="Iron Mountain"/>
    <s v="3rd Party Sale"/>
    <m/>
    <s v="United States"/>
    <s v="North America"/>
    <x v="5"/>
    <s v="BORG-WARNER AUTO-ASHEVILLE"/>
    <m/>
    <s v="North America"/>
    <n v="674483"/>
    <m/>
    <s v="Doc 1 - 2015 Supply Agreement; 2013-14 LTA (for MOQ)"/>
    <m/>
    <m/>
    <s v="X"/>
    <s v="N"/>
    <s v="Bearing Housing / Center Housing"/>
    <s v="OTHER SPECIALTY PRODUCTS"/>
    <s v="Housing"/>
    <s v="Gray Iron Casting &amp; Related Machining"/>
    <s v="Commercial"/>
    <s v="Other"/>
    <s v="Non-Automotive"/>
    <s v="In Production"/>
    <n v="10915.05"/>
    <n v="10533.42"/>
    <n v="10533.42"/>
    <n v="10861.8"/>
    <n v="11190.18"/>
    <n v="54033.87"/>
    <n v="0"/>
    <n v="0"/>
    <n v="10533.42"/>
    <n v="1"/>
    <n v="1"/>
  </r>
  <r>
    <s v="Grede"/>
    <s v="Foundry"/>
    <s v="Liberty"/>
    <s v="3rd Party Sale"/>
    <m/>
    <s v="United States"/>
    <s v="North America"/>
    <x v="5"/>
    <s v="BORG-WARNER AUTO-ASHEVILLE"/>
    <m/>
    <s v="North America"/>
    <n v="675148"/>
    <m/>
    <s v="Doc 1 - 2015 Supply Agreement; 2013-14 LTA (for MOQ)"/>
    <m/>
    <m/>
    <s v="X"/>
    <s v="N"/>
    <s v="Turbine Housing / Collector"/>
    <s v="OTHER SPECIALTY PRODUCTS"/>
    <s v="Housing"/>
    <s v="Ductile Iron Casting &amp; Related Machining"/>
    <s v="Commercial"/>
    <s v="Multiple OEMs"/>
    <s v="Non-Automotive"/>
    <s v="In Production"/>
    <n v="76703.950000000012"/>
    <n v="76496.599999999977"/>
    <n v="77292.37"/>
    <n v="80834.83"/>
    <n v="85840.48"/>
    <n v="397168.23"/>
    <n v="0"/>
    <n v="0"/>
    <n v="76496.599999999977"/>
    <n v="1"/>
    <n v="1"/>
  </r>
  <r>
    <s v="Grede"/>
    <s v="Foundry"/>
    <s v="Liberty"/>
    <s v="3rd Party Sale"/>
    <m/>
    <s v="United States"/>
    <s v="North America"/>
    <x v="5"/>
    <s v="BORG-WARNER AUTO-ASHEVILLE"/>
    <m/>
    <s v="North America"/>
    <n v="675184"/>
    <m/>
    <s v="Doc 1 - 2015 Supply Agreement; 2013-14 LTA (for MOQ)"/>
    <m/>
    <m/>
    <s v="X"/>
    <s v="N"/>
    <s v="Turbine Housing / Collector"/>
    <s v="OTHER SPECIALTY PRODUCTS"/>
    <s v="Housing"/>
    <s v="Ductile Iron Casting &amp; Related Machining"/>
    <s v="Commercial"/>
    <s v="Multiple OEMs"/>
    <s v="Non-Automotive"/>
    <s v="In Production"/>
    <n v="17949.57"/>
    <n v="18042.64"/>
    <n v="18240.599999999999"/>
    <n v="19089"/>
    <n v="20276.759999999998"/>
    <n v="93598.569999999992"/>
    <n v="0"/>
    <n v="0"/>
    <n v="18042.64"/>
    <n v="1"/>
    <n v="1"/>
  </r>
  <r>
    <s v="Grede"/>
    <s v="Foundry"/>
    <s v="Liberty"/>
    <s v="3rd Party Sale"/>
    <m/>
    <s v="United States"/>
    <s v="North America"/>
    <x v="5"/>
    <s v="BORG-WARNER AUTO-ASHEVILLE (SMOKY)"/>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32511.03"/>
    <n v="80953.740000000005"/>
    <n v="81801.279999999999"/>
    <n v="85546.86"/>
    <n v="90850.82"/>
    <n v="371663.73"/>
    <n v="0"/>
    <n v="0"/>
    <n v="80953.740000000005"/>
    <n v="1"/>
    <n v="1"/>
  </r>
  <r>
    <s v="Grede"/>
    <s v="Foundry"/>
    <s v="Liberty"/>
    <s v="3rd Party Sale"/>
    <m/>
    <s v="United States"/>
    <s v="North America"/>
    <x v="5"/>
    <s v="BORG-WARNER AUTO-ASHEVILLE"/>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48268.45"/>
    <n v="0"/>
    <n v="0"/>
    <n v="0"/>
    <n v="0"/>
    <n v="48268.45"/>
    <n v="0"/>
    <n v="0"/>
    <n v="0"/>
    <n v="1"/>
    <n v="1"/>
  </r>
  <r>
    <s v="Grede"/>
    <s v="Foundry"/>
    <s v="Liberty"/>
    <s v="3rd Party Sale"/>
    <m/>
    <s v="United States"/>
    <s v="North America"/>
    <x v="5"/>
    <s v="BORG-WARNER AUTO-ASHEVILLE"/>
    <m/>
    <s v="North America"/>
    <n v="675279"/>
    <m/>
    <s v="Doc 1 - 2015 Supply Agreement; 2013-14 LTA (for MOQ)"/>
    <m/>
    <m/>
    <s v="X"/>
    <s v="N"/>
    <s v="Turbine Housing / Collector"/>
    <s v="OTHER SPECIALTY PRODUCTS"/>
    <s v="Housing"/>
    <s v="Ductile Iron Casting &amp; Related Machining"/>
    <s v="Commercial"/>
    <s v="Multiple OEMs"/>
    <s v="Non-Automotive"/>
    <s v="In Production"/>
    <n v="41714.22"/>
    <n v="41409.179999999993"/>
    <n v="41841.32"/>
    <n v="43773.24"/>
    <n v="46493.18"/>
    <n v="215231.13999999998"/>
    <n v="0"/>
    <n v="0"/>
    <n v="41409.179999999993"/>
    <n v="1"/>
    <n v="1"/>
  </r>
  <r>
    <s v="Grede"/>
    <s v="Foundry"/>
    <s v="Iron Mountain"/>
    <s v="3rd Party Sale"/>
    <m/>
    <s v="United States"/>
    <s v="North America"/>
    <x v="5"/>
    <s v="BORG-WARNER AUTO-ASHEVILLE"/>
    <m/>
    <s v="North America"/>
    <n v="675395"/>
    <m/>
    <s v="Doc 1 - 2015 Supply Agreement; 2013-14 LTA (for MOQ)"/>
    <m/>
    <m/>
    <s v="X"/>
    <s v="N"/>
    <s v="Bearing Housing / Center Housing"/>
    <s v="OTHER SPECIALTY PRODUCTS"/>
    <s v="Housing"/>
    <s v="Gray Iron Casting &amp; Related Machining"/>
    <s v="Commercial"/>
    <s v="Other"/>
    <s v="Non-Automotive"/>
    <s v="In Production"/>
    <n v="27340.639999999999"/>
    <n v="25989.960000000003"/>
    <n v="25989.96"/>
    <n v="26764.89"/>
    <n v="27559.69"/>
    <n v="133645.13999999998"/>
    <n v="0"/>
    <n v="0"/>
    <n v="25989.960000000003"/>
    <n v="1"/>
    <n v="1"/>
  </r>
  <r>
    <s v="Grede"/>
    <s v="Foundry"/>
    <s v="Liberty"/>
    <s v="3rd Party Sale"/>
    <m/>
    <s v="United States"/>
    <s v="North America"/>
    <x v="5"/>
    <s v="BORG-WARNER AUTO-ASHEVILLE"/>
    <m/>
    <s v="North America"/>
    <n v="675673"/>
    <m/>
    <m/>
    <m/>
    <m/>
    <s v="X"/>
    <s v="N"/>
    <s v="Turbine Housing / Collector"/>
    <s v="OTHER SPECIALTY PRODUCTS"/>
    <s v="Housing"/>
    <s v="Ductile Iron Casting &amp; Related Machining"/>
    <s v="Commercial"/>
    <s v="Multiple OEMs"/>
    <s v="Non-Automotive"/>
    <s v="In Production"/>
    <n v="16005.759999999998"/>
    <n v="16021.330000000002"/>
    <n v="16184.480000000001"/>
    <n v="16934.97"/>
    <n v="17979.13"/>
    <n v="83125.67"/>
    <n v="0"/>
    <n v="0"/>
    <n v="16021.330000000002"/>
    <n v="1"/>
    <n v="1"/>
  </r>
  <r>
    <s v="Grede"/>
    <s v="Foundry"/>
    <s v="Liberty"/>
    <s v="3rd Party Sale"/>
    <m/>
    <s v="United States"/>
    <s v="North America"/>
    <x v="5"/>
    <s v="BORG-WARNER AUTO-ASHEVILLE"/>
    <m/>
    <s v="North America"/>
    <n v="675959"/>
    <m/>
    <s v="Doc 1 - 2015 Supply Agreement; 2013-14 LTA (for MOQ)"/>
    <m/>
    <m/>
    <s v="X"/>
    <s v="N"/>
    <s v="Turbine Housing / Collector"/>
    <s v="OTHER SPECIALTY PRODUCTS"/>
    <s v="Housing"/>
    <s v="Ductile Iron Casting &amp; Related Machining"/>
    <s v="Commercial"/>
    <s v="Multiple OEMs"/>
    <s v="Non-Automotive"/>
    <s v="In Production"/>
    <n v="50012.79"/>
    <n v="49940.55000000001"/>
    <n v="50479.199999999997"/>
    <n v="52787.7"/>
    <n v="56019.6"/>
    <n v="259239.84"/>
    <n v="0"/>
    <n v="0"/>
    <n v="49940.55000000001"/>
    <n v="1"/>
    <n v="1"/>
  </r>
  <r>
    <s v="Grede"/>
    <s v="Foundry"/>
    <s v="Liberty"/>
    <s v="3rd Party Sale"/>
    <m/>
    <s v="United States"/>
    <s v="North America"/>
    <x v="5"/>
    <s v="BORG-WARNER AUTO-ASHEVILLE"/>
    <m/>
    <s v="North America"/>
    <n v="676161"/>
    <m/>
    <s v="Doc 1 - 2015 Supply Agreement; 2013-14 LTA (for MOQ)"/>
    <m/>
    <m/>
    <s v="X"/>
    <s v="N"/>
    <s v="Turbine Housing / Collector"/>
    <s v="OTHER SPECIALTY PRODUCTS"/>
    <s v="Housing"/>
    <s v="Ductile Iron Casting &amp; Related Machining"/>
    <s v="Commercial"/>
    <s v="Multiple OEMs"/>
    <s v="Non-Automotive"/>
    <s v="In Production"/>
    <n v="30643.230000000003"/>
    <n v="31131.5"/>
    <n v="31462.100000000002"/>
    <n v="32894.699999999997"/>
    <n v="34933.4"/>
    <n v="161064.93"/>
    <n v="0"/>
    <n v="0"/>
    <n v="31131.5"/>
    <n v="1"/>
    <n v="1"/>
  </r>
  <r>
    <s v="Grede"/>
    <s v="Foundry"/>
    <s v="Liberty"/>
    <s v="3rd Party Sale"/>
    <m/>
    <s v="United States"/>
    <s v="North America"/>
    <x v="5"/>
    <s v="BORG-WARNER AUTO-ASHEVILLE"/>
    <m/>
    <s v="North America"/>
    <n v="677088"/>
    <m/>
    <s v="Doc 1 - 2015 Supply Agreement; 2013-14 LTA (for MOQ)"/>
    <m/>
    <m/>
    <s v="X"/>
    <s v="N"/>
    <s v="Turbine Housing / Collector"/>
    <s v="OTHER SPECIALTY PRODUCTS"/>
    <s v="Housing"/>
    <s v="Ductile Iron Casting &amp; Related Machining"/>
    <s v="Commercial"/>
    <s v="Multiple OEMs"/>
    <s v="Non-Automotive"/>
    <s v="In Production"/>
    <n v="45626.398270000005"/>
    <n v="42743.716469999999"/>
    <n v="43200.055080000006"/>
    <n v="45177.522389999998"/>
    <n v="47966.25834"/>
    <n v="224713.95055000001"/>
    <n v="0"/>
    <n v="0"/>
    <n v="42743.716469999999"/>
    <n v="1"/>
    <n v="1"/>
  </r>
  <r>
    <s v="Grede"/>
    <s v="Foundry"/>
    <s v="Liberty"/>
    <s v="3rd Party Sale"/>
    <m/>
    <s v="United States"/>
    <s v="North America"/>
    <x v="5"/>
    <s v="BORG-WARNER AUTO-ASHEVILLE"/>
    <m/>
    <s v="North America"/>
    <n v="677144"/>
    <m/>
    <s v="Doc 1 - 2015 Supply Agreement; 2013-14 LTA (for MOQ)"/>
    <m/>
    <m/>
    <s v="X"/>
    <s v="N"/>
    <s v="Turbine Housing / Collector"/>
    <s v="OTHER SPECIALTY PRODUCTS"/>
    <s v="Housing"/>
    <s v="Ductile Iron Casting &amp; Related Machining"/>
    <s v="Commercial"/>
    <s v="Multiple OEMs"/>
    <s v="Non-Automotive"/>
    <s v="In Production"/>
    <n v="89123.55"/>
    <n v="89403.520000000004"/>
    <n v="90318.75"/>
    <n v="94461.37"/>
    <n v="100289.94"/>
    <n v="463597.13"/>
    <n v="0"/>
    <n v="0"/>
    <n v="89403.520000000004"/>
    <n v="1"/>
    <n v="1"/>
  </r>
  <r>
    <s v="Grede"/>
    <s v="Foundry"/>
    <s v="Liberty"/>
    <s v="3rd Party Sale"/>
    <m/>
    <s v="United States"/>
    <s v="North America"/>
    <x v="5"/>
    <s v="BORG-WARNER AUTO-ASHEVILLE (SMOKY)"/>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7235.01"/>
    <n v="11289.119999999999"/>
    <n v="11418.880000000001"/>
    <n v="11937.92"/>
    <n v="12684.04"/>
    <n v="54564.97"/>
    <n v="0"/>
    <n v="0"/>
    <n v="11289.119999999999"/>
    <n v="1"/>
    <n v="1"/>
  </r>
  <r>
    <s v="Grede"/>
    <s v="Foundry"/>
    <s v="Liberty"/>
    <s v="3rd Party Sale"/>
    <m/>
    <s v="United States"/>
    <s v="North America"/>
    <x v="5"/>
    <s v="BORG-WARNER AUTO-ASHEVILLE"/>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4375.37"/>
    <n v="0"/>
    <n v="0"/>
    <n v="0"/>
    <n v="0"/>
    <n v="4375.37"/>
    <n v="0"/>
    <n v="0"/>
    <n v="0"/>
    <n v="1"/>
    <n v="1"/>
  </r>
  <r>
    <s v="Grede"/>
    <s v="Foundry"/>
    <s v="Liberty"/>
    <s v="3rd Party Sale"/>
    <m/>
    <s v="United States"/>
    <s v="North America"/>
    <x v="5"/>
    <s v="BORG-WARNER AUTO-ASHEVILLE"/>
    <m/>
    <s v="North America"/>
    <n v="677173"/>
    <m/>
    <s v="Doc 1 - 2015 Supply Agreement; 2013-14 LTA (for MOQ)"/>
    <m/>
    <m/>
    <s v="X"/>
    <s v="N"/>
    <s v="Turbine Housing / Collector"/>
    <s v="OTHER SPECIALTY PRODUCTS"/>
    <s v="Housing"/>
    <s v="Ductile Iron Casting &amp; Related Machining"/>
    <s v="Commercial"/>
    <s v="Multiple OEMs"/>
    <s v="Non-Automotive"/>
    <s v="In Production"/>
    <n v="10433.529999999999"/>
    <n v="10535.04"/>
    <n v="10648.32"/>
    <n v="11139.2"/>
    <n v="11837.76"/>
    <n v="54593.85"/>
    <n v="0"/>
    <n v="0"/>
    <n v="10535.04"/>
    <n v="1"/>
    <n v="1"/>
  </r>
  <r>
    <s v="Grede"/>
    <s v="Foundry"/>
    <s v="Liberty"/>
    <s v="3rd Party Sale"/>
    <m/>
    <s v="United States"/>
    <s v="North America"/>
    <x v="5"/>
    <s v="BORG-WARNER AUTO-ASHEVILLE (SMOKY)"/>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74.06"/>
    <n v="994.65"/>
    <n v="1012.0999999999999"/>
    <n v="1064.45"/>
    <n v="1134.25"/>
    <n v="5079.51"/>
    <n v="0"/>
    <n v="0"/>
    <n v="994.65"/>
    <n v="1"/>
    <n v="1"/>
  </r>
  <r>
    <s v="Grede"/>
    <s v="Foundry"/>
    <s v="Liberty"/>
    <s v="3rd Party Sale"/>
    <m/>
    <s v="United States"/>
    <s v="North America"/>
    <x v="5"/>
    <s v="BORG-WARNER AUTO-ASHEVILLE"/>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8.399999999999991"/>
    <n v="0"/>
    <n v="0"/>
    <n v="0"/>
    <n v="0"/>
    <n v="88.399999999999991"/>
    <n v="0"/>
    <n v="0"/>
    <n v="0"/>
    <n v="1"/>
    <n v="1"/>
  </r>
  <r>
    <s v="Grede"/>
    <s v="Foundry"/>
    <s v="Liberty"/>
    <s v="3rd Party Sale"/>
    <m/>
    <s v="United States"/>
    <s v="North America"/>
    <x v="5"/>
    <s v="BORG-WARNER AUTO-ASHEVILLE (SMOKY)"/>
    <m/>
    <s v="North America"/>
    <n v="677175"/>
    <m/>
    <s v="Doc 1 - 2015 Supply Agreement; 2013-14 LTA (for MOQ)"/>
    <m/>
    <m/>
    <s v="X"/>
    <s v="N"/>
    <s v="Turbine Housing / Collector"/>
    <s v="Engine"/>
    <s v="Housing"/>
    <s v="Ductile Iron Casting &amp; Related Machining"/>
    <s v="Commercial"/>
    <s v="Multiple OEMs"/>
    <s v="Non-Automotive"/>
    <s v="In Production"/>
    <n v="3643.92"/>
    <n v="4144.6000000000004"/>
    <n v="4183.7000000000007"/>
    <n v="4379.2"/>
    <n v="4652.8999999999996"/>
    <n v="21004.32"/>
    <n v="0"/>
    <n v="0"/>
    <n v="4144.6000000000004"/>
    <n v="1"/>
    <n v="1"/>
  </r>
  <r>
    <s v="Grede"/>
    <s v="Foundry"/>
    <s v="Liberty"/>
    <s v="3rd Party Sale"/>
    <m/>
    <s v="United States"/>
    <s v="North America"/>
    <x v="5"/>
    <s v="BORG-WARNER AUTO-ASHEVILLE"/>
    <m/>
    <s v="North America"/>
    <n v="677175"/>
    <m/>
    <s v="Doc 1 - 2015 Supply Agreement; 2013-14 LTA (for MOQ)"/>
    <m/>
    <m/>
    <s v="X"/>
    <s v="N"/>
    <s v="Turbine Housing / Collector"/>
    <s v="Engine"/>
    <s v="Housing"/>
    <s v="Ductile Iron Casting &amp; Related Machining"/>
    <s v="Commercial"/>
    <s v="Multiple OEMs"/>
    <s v="Non-Automotive"/>
    <s v="In Production"/>
    <n v="42.92"/>
    <n v="0"/>
    <n v="0"/>
    <n v="0"/>
    <n v="0"/>
    <n v="42.92"/>
    <n v="0"/>
    <n v="0"/>
    <n v="0"/>
    <n v="1"/>
    <n v="1"/>
  </r>
  <r>
    <s v="Grede"/>
    <s v="Foundry"/>
    <s v="Liberty"/>
    <s v="3rd Party Sale"/>
    <m/>
    <s v="United States"/>
    <s v="North America"/>
    <x v="5"/>
    <s v="BORG-WARNER AUTO-ASHEVILLE (SMOKY)"/>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26011.440000000002"/>
    <n v="61533.360000000008"/>
    <n v="62180.639999999999"/>
    <n v="65041.2"/>
    <n v="69071.039999999994"/>
    <n v="283837.68"/>
    <n v="0"/>
    <n v="0"/>
    <n v="61533.360000000008"/>
    <n v="1"/>
    <n v="1"/>
  </r>
  <r>
    <s v="Grede"/>
    <s v="Foundry"/>
    <s v="Liberty"/>
    <s v="3rd Party Sale"/>
    <m/>
    <s v="United States"/>
    <s v="North America"/>
    <x v="5"/>
    <s v="BORG-WARNER AUTO-ASHEVILLE"/>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34703.050000000003"/>
    <n v="0"/>
    <n v="0"/>
    <n v="0"/>
    <n v="0"/>
    <n v="34703.050000000003"/>
    <n v="0"/>
    <n v="0"/>
    <n v="0"/>
    <n v="1"/>
    <n v="1"/>
  </r>
  <r>
    <s v="Grede"/>
    <s v="Foundry"/>
    <s v="Liberty"/>
    <s v="3rd Party Sale"/>
    <m/>
    <s v="United States"/>
    <s v="North America"/>
    <x v="5"/>
    <s v="BORG-WARNER AUTO-ASHEVILLE (SMOKY)"/>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4218.38"/>
    <n v="16170.910000000005"/>
    <n v="16343.629999999997"/>
    <n v="17099.28"/>
    <n v="18157.189999999999"/>
    <n v="71989.39"/>
    <n v="0"/>
    <n v="0"/>
    <n v="16170.910000000005"/>
    <n v="1"/>
    <n v="1"/>
  </r>
  <r>
    <s v="Grede"/>
    <s v="Foundry"/>
    <s v="Liberty"/>
    <s v="3rd Party Sale"/>
    <m/>
    <s v="United States"/>
    <s v="North America"/>
    <x v="5"/>
    <s v="BORG-WARNER AUTO-ASHEVILLE"/>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11742.089999999998"/>
    <n v="0"/>
    <n v="0"/>
    <n v="0"/>
    <n v="0"/>
    <n v="11742.089999999998"/>
    <n v="0"/>
    <n v="0"/>
    <n v="0"/>
    <n v="1"/>
    <n v="1"/>
  </r>
  <r>
    <s v="Grede"/>
    <s v="Foundry"/>
    <s v="Liberty"/>
    <s v="3rd Party Sale"/>
    <m/>
    <s v="United States"/>
    <s v="North America"/>
    <x v="5"/>
    <s v="BORG-WARNER AUTO-ASHEVILLE (SMOKY)"/>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8537.69"/>
    <n v="27679.359999999997"/>
    <n v="27972.16"/>
    <n v="29260.48"/>
    <n v="31075.84"/>
    <n v="124525.52999999998"/>
    <n v="0"/>
    <n v="0"/>
    <n v="27679.359999999997"/>
    <n v="1"/>
    <n v="1"/>
  </r>
  <r>
    <s v="Grede"/>
    <s v="Foundry"/>
    <s v="Liberty"/>
    <s v="3rd Party Sale"/>
    <m/>
    <s v="United States"/>
    <s v="North America"/>
    <x v="5"/>
    <s v="BORG-WARNER AUTO-ASHEVILLE"/>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19133.490000000002"/>
    <n v="0"/>
    <n v="0"/>
    <n v="0"/>
    <n v="0"/>
    <n v="19133.490000000002"/>
    <n v="0"/>
    <n v="0"/>
    <n v="0"/>
    <n v="1"/>
    <n v="1"/>
  </r>
  <r>
    <s v="Grede"/>
    <s v="Foundry"/>
    <s v="Liberty"/>
    <s v="3rd Party Sale"/>
    <m/>
    <s v="United States"/>
    <s v="North America"/>
    <x v="5"/>
    <s v="BORG-WARNER AUTO-ASHEVILLE"/>
    <m/>
    <s v="North America"/>
    <n v="677187"/>
    <m/>
    <s v="Doc 1 - 2015 Supply Agreement; 2013-14 LTA (for MOQ)"/>
    <m/>
    <m/>
    <s v="X"/>
    <s v="N"/>
    <s v="Turbine Housing / Collector"/>
    <s v="OTHER SPECIALTY PRODUCTS"/>
    <s v="Housing"/>
    <s v="Ductile Iron Casting &amp; Related Machining"/>
    <s v="Commercial"/>
    <s v="Multiple OEMs"/>
    <s v="Non-Automotive"/>
    <s v="In Production"/>
    <n v="16400.5"/>
    <n v="15911.440000000002"/>
    <n v="16065.92"/>
    <n v="16799.7"/>
    <n v="17842.439999999999"/>
    <n v="83020"/>
    <n v="0"/>
    <n v="0"/>
    <n v="15911.440000000002"/>
    <n v="1"/>
    <n v="1"/>
  </r>
  <r>
    <s v="Grede"/>
    <s v="Foundry"/>
    <s v="Liberty"/>
    <s v="3rd Party Sale"/>
    <m/>
    <s v="United States"/>
    <s v="North America"/>
    <x v="5"/>
    <s v="BORG-WARNER AUTO-ASHEVILLE (SMOKY)"/>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4075.33"/>
    <n v="9852.01"/>
    <n v="9954.2799999999988"/>
    <n v="10397.450000000001"/>
    <n v="11045.16"/>
    <n v="45324.229999999996"/>
    <n v="0"/>
    <n v="0"/>
    <n v="9852.01"/>
    <n v="1"/>
    <n v="1"/>
  </r>
  <r>
    <s v="Grede"/>
    <s v="Foundry"/>
    <s v="Liberty"/>
    <s v="3rd Party Sale"/>
    <m/>
    <s v="United States"/>
    <s v="North America"/>
    <x v="5"/>
    <s v="BORG-WARNER AUTO-ASHEVILLE"/>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5719.29"/>
    <n v="0"/>
    <n v="0"/>
    <n v="0"/>
    <n v="0"/>
    <n v="5719.29"/>
    <n v="0"/>
    <n v="0"/>
    <n v="0"/>
    <n v="1"/>
    <n v="1"/>
  </r>
  <r>
    <s v="Grede"/>
    <s v="Foundry"/>
    <s v="Liberty"/>
    <s v="3rd Party Sale"/>
    <m/>
    <s v="United States"/>
    <s v="North America"/>
    <x v="5"/>
    <s v="BORG-WARNER AUTO-ASHEVILLE (SMOKY)"/>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6588.28"/>
    <n v="13918.710000000001"/>
    <n v="14057.55"/>
    <n v="14717.04"/>
    <n v="15619.5"/>
    <n v="64901.08"/>
    <n v="0"/>
    <n v="0"/>
    <n v="13918.710000000001"/>
    <n v="1"/>
    <n v="1"/>
  </r>
  <r>
    <s v="Grede"/>
    <s v="Foundry"/>
    <s v="Liberty"/>
    <s v="3rd Party Sale"/>
    <m/>
    <s v="United States"/>
    <s v="North America"/>
    <x v="5"/>
    <s v="BORG-WARNER AUTO-ASHEVILLE"/>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7546.47"/>
    <n v="0"/>
    <n v="0"/>
    <n v="0"/>
    <n v="0"/>
    <n v="7546.47"/>
    <n v="0"/>
    <n v="0"/>
    <n v="0"/>
    <n v="1"/>
    <n v="1"/>
  </r>
  <r>
    <s v="Grede"/>
    <s v="Foundry"/>
    <s v="Iron Mountain"/>
    <s v="3rd Party Sale"/>
    <m/>
    <s v="United States"/>
    <s v="North America"/>
    <x v="5"/>
    <s v="BORG-WARNER AUTO-ASHEVILLE"/>
    <m/>
    <s v="North America"/>
    <n v="677412"/>
    <m/>
    <m/>
    <m/>
    <m/>
    <s v="X"/>
    <s v="N"/>
    <s v="Turbine Housing / Collector"/>
    <s v="OTHER SPECIALTY PRODUCTS"/>
    <s v="Housing"/>
    <s v="Gray Iron Casting &amp; Related Machining"/>
    <s v="Commercial"/>
    <s v="Other"/>
    <s v="Non-Automotive"/>
    <s v="In Production"/>
    <n v="7371.95"/>
    <n v="0"/>
    <n v="0"/>
    <n v="0"/>
    <n v="0"/>
    <n v="7371.95"/>
    <n v="0"/>
    <n v="0"/>
    <n v="0"/>
    <n v="1"/>
    <n v="1"/>
  </r>
  <r>
    <s v="Grede"/>
    <s v="Foundry"/>
    <s v="Iron Mountain"/>
    <s v="3rd Party Sale"/>
    <m/>
    <s v="United States"/>
    <s v="North America"/>
    <x v="5"/>
    <s v="BORG-WARNER AUTO-ASHEVILLE"/>
    <m/>
    <s v="North America"/>
    <n v="677416"/>
    <m/>
    <m/>
    <m/>
    <m/>
    <s v="X"/>
    <s v="N"/>
    <s v="Bearing Housing / Center Housing"/>
    <s v="OTHER SPECIALTY PRODUCTS"/>
    <s v="Housing"/>
    <s v="Gray Iron Casting &amp; Related Machining"/>
    <s v="Commercial"/>
    <s v="Other"/>
    <s v="Non-Automotive"/>
    <s v="In Production"/>
    <n v="1233.3000000000002"/>
    <n v="0"/>
    <n v="0"/>
    <n v="0"/>
    <n v="0"/>
    <n v="1233.3000000000002"/>
    <n v="0"/>
    <n v="0"/>
    <n v="0"/>
    <n v="1"/>
    <n v="1"/>
  </r>
  <r>
    <s v="Grede"/>
    <s v="Foundry"/>
    <s v="Iron Mountain"/>
    <s v="3rd Party Sale"/>
    <m/>
    <s v="United States"/>
    <s v="North America"/>
    <x v="5"/>
    <s v="BORG-WARNER AUTO-ASHEVILLE"/>
    <m/>
    <s v="North America"/>
    <n v="677602"/>
    <m/>
    <s v="Doc 1 - 2015 Supply Agreement; 2013-14 LTA (for MOQ)"/>
    <m/>
    <m/>
    <s v="X"/>
    <s v="N"/>
    <s v="Bearing Housing / Center Housing"/>
    <s v="OTHER SPECIALTY PRODUCTS"/>
    <s v="Housing"/>
    <s v="Gray Iron Casting &amp; Related Machining"/>
    <s v="Commercial"/>
    <s v="Other"/>
    <s v="Non-Automotive"/>
    <s v="In Production"/>
    <n v="11783.74"/>
    <n v="11363.4"/>
    <n v="11363.400000000001"/>
    <n v="11699.7"/>
    <n v="12053.7"/>
    <n v="58263.94"/>
    <n v="0"/>
    <n v="0"/>
    <n v="11363.4"/>
    <n v="1"/>
    <n v="1"/>
  </r>
  <r>
    <s v="Grede"/>
    <s v="Foundry"/>
    <s v="Liberty"/>
    <s v="3rd Party Sale"/>
    <m/>
    <s v="United States"/>
    <s v="North America"/>
    <x v="5"/>
    <s v="BORG-WARNER AUTO-ASHEVILLE (SMOKY)"/>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8496.7999999999993"/>
    <n v="29581.42"/>
    <n v="29894.120000000003"/>
    <n v="31270"/>
    <n v="33208.74"/>
    <n v="132451.07999999999"/>
    <n v="0"/>
    <n v="0"/>
    <n v="29581.42"/>
    <n v="1"/>
    <n v="1"/>
  </r>
  <r>
    <s v="Grede"/>
    <s v="Foundry"/>
    <s v="Liberty"/>
    <s v="3rd Party Sale"/>
    <m/>
    <s v="United States"/>
    <s v="North America"/>
    <x v="5"/>
    <s v="BORG-WARNER AUTO-ASHEVILLE"/>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20155.599999999999"/>
    <n v="0"/>
    <n v="0"/>
    <n v="0"/>
    <n v="0"/>
    <n v="20155.599999999999"/>
    <n v="0"/>
    <n v="0"/>
    <n v="0"/>
    <n v="1"/>
    <n v="1"/>
  </r>
  <r>
    <s v="Grede"/>
    <s v="Foundry"/>
    <s v="Liberty"/>
    <s v="3rd Party Sale"/>
    <m/>
    <s v="United States"/>
    <s v="North America"/>
    <x v="5"/>
    <s v="BORG-WARNER AUTO-ASHEVILLE"/>
    <m/>
    <s v="North America"/>
    <n v="677607"/>
    <m/>
    <s v="Doc 1 - 2015 Supply Agreement; 2013-14 LTA (for MOQ)"/>
    <m/>
    <m/>
    <s v="X"/>
    <s v="N"/>
    <s v="Actuator"/>
    <s v="OTHER SPECIALTY PRODUCTS"/>
    <s v="Misc Products not grouped"/>
    <s v="Ductile Iron Casting &amp; Related Machining"/>
    <s v="Commercial"/>
    <s v="Multiple OEMs"/>
    <s v="Non-Automotive"/>
    <s v="In Production"/>
    <n v="11785.59"/>
    <n v="11796.12"/>
    <n v="11922.960000000001"/>
    <n v="12466.56"/>
    <n v="13245.72"/>
    <n v="61216.95"/>
    <n v="0"/>
    <n v="0"/>
    <n v="11796.12"/>
    <n v="1"/>
    <n v="1"/>
  </r>
  <r>
    <s v="Grede"/>
    <s v="Foundry"/>
    <s v="Iron Mountain"/>
    <s v="3rd Party Sale"/>
    <m/>
    <s v="United States"/>
    <s v="North America"/>
    <x v="5"/>
    <s v="BORG-WARNER AUTO-ASHEVILLE"/>
    <m/>
    <s v="North America"/>
    <n v="677618"/>
    <m/>
    <m/>
    <m/>
    <m/>
    <s v="X"/>
    <s v="N"/>
    <s v="Bearing Housing / Center Housing"/>
    <s v="OTHER SPECIALTY PRODUCTS"/>
    <s v="Housing"/>
    <s v="Gray Iron Casting &amp; Related Machining"/>
    <s v="Commercial"/>
    <s v="Other"/>
    <s v="Non-Automotive"/>
    <s v="In Production"/>
    <n v="3458.52"/>
    <n v="0"/>
    <n v="0"/>
    <n v="0"/>
    <n v="0"/>
    <n v="3458.52"/>
    <n v="0"/>
    <n v="0"/>
    <n v="0"/>
    <n v="1"/>
    <n v="1"/>
  </r>
  <r>
    <s v="Grede"/>
    <s v="Foundry"/>
    <s v="Liberty"/>
    <s v="3rd Party Sale"/>
    <m/>
    <s v="United States"/>
    <s v="North America"/>
    <x v="5"/>
    <s v="BORG-WARNER AUTO-ASHEVILLE"/>
    <m/>
    <s v="North America"/>
    <n v="677686"/>
    <m/>
    <s v="Doc 1 - 2015 Supply Agreement; 2013-14 LTA (for MOQ)"/>
    <m/>
    <m/>
    <s v="X"/>
    <s v="N"/>
    <s v="Turbine Housing / Collector"/>
    <s v="OTHER SPECIALTY PRODUCTS"/>
    <s v="Housing"/>
    <s v="Ductile Iron Casting &amp; Related Machining"/>
    <s v="Commercial"/>
    <s v="Multiple OEMs"/>
    <s v="Non-Automotive"/>
    <s v="In Production"/>
    <n v="178550.47000000003"/>
    <n v="178516.80000000002"/>
    <n v="180364.79999999999"/>
    <n v="188664"/>
    <n v="200356.8"/>
    <n v="926452.87000000011"/>
    <n v="0"/>
    <n v="0"/>
    <n v="178516.80000000002"/>
    <n v="1"/>
    <n v="1"/>
  </r>
  <r>
    <s v="Grede"/>
    <s v="Foundry"/>
    <s v="Liberty"/>
    <s v="3rd Party Sale"/>
    <m/>
    <s v="United States"/>
    <s v="North America"/>
    <x v="5"/>
    <s v="BORG-WARNER AUTO-ASHEVILLE"/>
    <m/>
    <s v="North America"/>
    <n v="677708"/>
    <m/>
    <s v="Doc 1 - 2015 Supply Agreement; 2013-14 LTA (for MOQ)"/>
    <m/>
    <m/>
    <s v="X"/>
    <s v="N"/>
    <s v="Turbine Housing / Collector"/>
    <s v="Engine"/>
    <s v="Housing"/>
    <s v="Ductile Iron Casting &amp; Related Machining"/>
    <s v="Commercial"/>
    <s v="Multiple OEMs"/>
    <s v="Non-Automotive"/>
    <s v="In Production"/>
    <n v="5013.63"/>
    <n v="0"/>
    <n v="0"/>
    <n v="0"/>
    <n v="0"/>
    <n v="5013.63"/>
    <n v="0"/>
    <n v="0"/>
    <n v="0"/>
    <n v="1"/>
    <n v="1"/>
  </r>
  <r>
    <s v="Grede"/>
    <s v="Foundry"/>
    <s v="Iron Mountain"/>
    <s v="3rd Party Sale"/>
    <m/>
    <s v="United States"/>
    <s v="North America"/>
    <x v="5"/>
    <s v="BORG-WARNER AUTO-ASHEVILLE"/>
    <m/>
    <s v="North America"/>
    <n v="677853"/>
    <m/>
    <s v="Doc 1 - 2015 Supply Agreement; 2013-14 LTA (for MOQ)"/>
    <m/>
    <m/>
    <s v="X"/>
    <s v="N"/>
    <s v="Bearing Housing / Center Housing"/>
    <s v="OTHER SPECIALTY PRODUCTS"/>
    <s v="Housing"/>
    <s v="Gray Iron Casting &amp; Related Machining"/>
    <s v="Industrial"/>
    <s v="John Deere"/>
    <s v="Non-Automotive"/>
    <s v="In Production"/>
    <n v="90301.53"/>
    <n v="87402.68"/>
    <n v="87402.680000000008"/>
    <n v="90027.26"/>
    <n v="92735.16"/>
    <n v="447869.31000000006"/>
    <n v="0"/>
    <n v="0"/>
    <n v="87402.68"/>
    <n v="1"/>
    <n v="1"/>
  </r>
  <r>
    <s v="Grede"/>
    <s v="Foundry"/>
    <s v="Iron Mountain"/>
    <s v="3rd Party Sale"/>
    <m/>
    <s v="United States"/>
    <s v="North America"/>
    <x v="5"/>
    <s v="BORG-WARNER AUTO-ASHEVILLE"/>
    <m/>
    <s v="North America"/>
    <n v="677858"/>
    <m/>
    <s v="Doc 1 - 2015 Supply Agreement; 2013-14 LTA (for MOQ)"/>
    <m/>
    <m/>
    <s v="X"/>
    <s v="N"/>
    <s v="Turbine Housing / Collector"/>
    <s v="OTHER SPECIALTY PRODUCTS"/>
    <s v="Housing"/>
    <s v="Gray Iron Casting &amp; Related Machining"/>
    <s v="Industrial"/>
    <s v="John Deere"/>
    <s v="Non-Automotive"/>
    <s v="In Production"/>
    <n v="7341.23"/>
    <n v="7099.25"/>
    <n v="7099.25"/>
    <n v="7318.25"/>
    <n v="7537.25"/>
    <n v="36395.229999999996"/>
    <n v="0"/>
    <n v="0"/>
    <n v="7099.25"/>
    <n v="1"/>
    <n v="1"/>
  </r>
  <r>
    <s v="Grede"/>
    <s v="Foundry"/>
    <s v="Liberty"/>
    <s v="3rd Party Sale"/>
    <m/>
    <s v="United States"/>
    <s v="North America"/>
    <x v="5"/>
    <s v="BORG-WARNER AUTO-ASHEVILLE"/>
    <m/>
    <s v="North America"/>
    <n v="677941"/>
    <m/>
    <s v="Doc 1 - 2015 Supply Agreement; 2013-14 LTA (for MOQ)"/>
    <m/>
    <m/>
    <s v="X"/>
    <s v="N"/>
    <s v="Cover"/>
    <s v="OTHER SPECIALTY PRODUCTS"/>
    <s v="Cover"/>
    <s v="Ductile Iron Casting &amp; Related Machining"/>
    <s v="Commercial"/>
    <s v="Multiple OEMs"/>
    <s v="Non-Automotive"/>
    <s v="In Production"/>
    <n v="1401.3400000000001"/>
    <n v="380.11360000000013"/>
    <n v="380.11360000000002"/>
    <n v="380.11360000000002"/>
    <n v="380.11360000000002"/>
    <n v="2921.7944000000007"/>
    <n v="0"/>
    <n v="0"/>
    <n v="380.11360000000013"/>
    <n v="1"/>
    <n v="1"/>
  </r>
  <r>
    <s v="Grede"/>
    <s v="Foundry"/>
    <s v="Liberty"/>
    <s v="3rd Party Sale"/>
    <m/>
    <s v="United States"/>
    <s v="North America"/>
    <x v="5"/>
    <s v="BORG-WARNER AUTO-ASHEVILLE"/>
    <m/>
    <s v="North America"/>
    <n v="678997"/>
    <m/>
    <s v="Doc 1 - 2015 Supply Agreement; 2013-14 LTA (for MOQ)"/>
    <m/>
    <m/>
    <s v="X"/>
    <s v="N"/>
    <s v="Cover"/>
    <s v="OTHER SPECIALTY PRODUCTS"/>
    <s v="Cover"/>
    <s v="Ductile Iron Casting &amp; Related Machining"/>
    <s v="Commercial"/>
    <s v="Multiple OEMs"/>
    <s v="Non-Automotive"/>
    <s v="In Production"/>
    <n v="345.59000000000003"/>
    <n v="114.54"/>
    <n v="114.53999999999999"/>
    <n v="114.54"/>
    <n v="114.54"/>
    <n v="803.75"/>
    <n v="0"/>
    <n v="0"/>
    <n v="114.54"/>
    <n v="1"/>
    <n v="1"/>
  </r>
  <r>
    <s v="Grede"/>
    <s v="Foundry"/>
    <s v="Liberty"/>
    <s v="3rd Party Sale"/>
    <m/>
    <s v="United States"/>
    <s v="North America"/>
    <x v="5"/>
    <s v="BORG-WARNER AUTO-ASHEVILLE"/>
    <m/>
    <s v="North America"/>
    <n v="678999"/>
    <m/>
    <s v="Doc 1 - 2015 Supply Agreement; 2013-14 LTA (for MOQ)"/>
    <m/>
    <m/>
    <s v="X"/>
    <s v="N"/>
    <s v="Turbine Housing / Collector"/>
    <s v="OTHER SPECIALTY PRODUCTS"/>
    <s v="Housing"/>
    <s v="Ductile Iron Casting &amp; Related Machining"/>
    <s v="Commercial"/>
    <s v="Multiple OEMs"/>
    <s v="Non-Automotive"/>
    <s v="In Production"/>
    <n v="6189.95"/>
    <n v="6120.4000000000005"/>
    <n v="6189.95"/>
    <n v="6468.15"/>
    <n v="6885.45"/>
    <n v="31853.899999999998"/>
    <n v="0"/>
    <n v="0"/>
    <n v="6120.4000000000005"/>
    <n v="1"/>
    <n v="1"/>
  </r>
  <r>
    <s v="Grede"/>
    <s v="Foundry"/>
    <s v="Liberty"/>
    <s v="3rd Party Sale"/>
    <m/>
    <s v="United States"/>
    <s v="North America"/>
    <x v="5"/>
    <s v="BORG-WARNER AUTO-ASHEVILLE"/>
    <m/>
    <s v="North America"/>
    <n v="679418"/>
    <m/>
    <s v="Doc 1 - 2015 Supply Agreement; 2013-14 LTA (for MOQ)"/>
    <m/>
    <m/>
    <s v="X"/>
    <s v="N"/>
    <s v="Turbine Housing / Collector"/>
    <s v="OTHER SPECIALTY PRODUCTS"/>
    <s v="Housing"/>
    <s v="Ductile Iron Casting &amp; Related Machining"/>
    <s v="Commercial"/>
    <s v="Multiple OEMs"/>
    <s v="Non-Automotive"/>
    <s v="In Production"/>
    <n v="20021.07"/>
    <n v="19944.960000000003"/>
    <n v="20178.690000000002"/>
    <n v="21113.61"/>
    <n v="22438.080000000002"/>
    <n v="103696.41"/>
    <n v="0"/>
    <n v="0"/>
    <n v="19944.960000000003"/>
    <n v="1"/>
    <n v="1"/>
  </r>
  <r>
    <s v="Grede"/>
    <s v="Foundry"/>
    <s v="Liberty"/>
    <s v="3rd Party Sale"/>
    <m/>
    <s v="United States"/>
    <s v="North America"/>
    <x v="5"/>
    <s v="BORG-WARNER AUTO-ASHEVILLE"/>
    <m/>
    <s v="North America"/>
    <n v="684126"/>
    <m/>
    <m/>
    <m/>
    <m/>
    <s v="X"/>
    <s v="N"/>
    <s v="Turbine Housing / Collector"/>
    <s v="OTHER SPECIALTY PRODUCTS"/>
    <s v="Housing"/>
    <s v="Ductile Iron Casting &amp; Related Machining"/>
    <s v="Commercial"/>
    <s v="Multiple OEMs"/>
    <s v="Non-Automotive"/>
    <s v="In Production"/>
    <n v="1471.4899999999998"/>
    <n v="1471.4899999999996"/>
    <n v="1471.49"/>
    <n v="1551.03"/>
    <n v="1630.57"/>
    <n v="7596.0699999999988"/>
    <n v="0"/>
    <n v="0"/>
    <n v="1471.4899999999996"/>
    <n v="1"/>
    <n v="1"/>
  </r>
  <r>
    <s v="Grede"/>
    <s v="Foundry"/>
    <s v="Liberty"/>
    <s v="3rd Party Sale"/>
    <m/>
    <s v="United States"/>
    <s v="North America"/>
    <x v="5"/>
    <s v="BORG-WARNER AUTO-ASHEVILLE"/>
    <m/>
    <s v="North America"/>
    <n v="685862"/>
    <m/>
    <m/>
    <m/>
    <m/>
    <s v="X"/>
    <s v="N"/>
    <s v="Turbine Housing / Collector"/>
    <s v="OTHER SPECIALTY PRODUCTS"/>
    <s v="Housing"/>
    <s v="Ductile Iron Casting &amp; Related Machining"/>
    <s v="Commercial"/>
    <s v="Multiple OEMs"/>
    <s v="Non-Automotive"/>
    <s v="In Production"/>
    <n v="5882.8200000000006"/>
    <n v="5916"/>
    <n v="5985.6"/>
    <n v="6264"/>
    <n v="6646.8"/>
    <n v="30695.219999999998"/>
    <n v="0"/>
    <n v="0"/>
    <n v="5916"/>
    <n v="1"/>
    <n v="1"/>
  </r>
  <r>
    <s v="Grede"/>
    <s v="Foundry"/>
    <s v="Liberty"/>
    <s v="3rd Party Sale"/>
    <m/>
    <s v="United States"/>
    <s v="North America"/>
    <x v="5"/>
    <s v="BORG-WARNER AUTO-ASHEVILLE"/>
    <m/>
    <s v="North America"/>
    <n v="687496"/>
    <m/>
    <m/>
    <m/>
    <m/>
    <s v="X"/>
    <s v="N"/>
    <s v="Turbine Housing / Collector"/>
    <s v="OTHER SPECIALTY PRODUCTS"/>
    <s v="Housing"/>
    <s v="Ductile Iron Casting &amp; Related Machining"/>
    <s v="Commercial"/>
    <s v="Multiple OEMs"/>
    <s v="Non-Automotive"/>
    <s v="In Production"/>
    <n v="981.12"/>
    <n v="1011.9200000000001"/>
    <n v="1029.99"/>
    <n v="1084.2"/>
    <n v="1156.48"/>
    <n v="5263.7099999999991"/>
    <n v="0"/>
    <n v="0"/>
    <n v="1011.9200000000001"/>
    <n v="1"/>
    <n v="1"/>
  </r>
  <r>
    <s v="Grede"/>
    <s v="Foundry"/>
    <s v="Liberty"/>
    <s v="3rd Party Sale"/>
    <m/>
    <s v="United States"/>
    <s v="North America"/>
    <x v="5"/>
    <s v="BORG-WARNER AUTO-ASHEVILLE"/>
    <m/>
    <s v="North America"/>
    <n v="692509"/>
    <m/>
    <m/>
    <m/>
    <m/>
    <s v="X"/>
    <s v="N"/>
    <s v="Turbine Housing / Collector"/>
    <s v="OTHER SPECIALTY PRODUCTS"/>
    <s v="Housing"/>
    <s v="Ductile Iron Casting &amp; Related Machining"/>
    <s v="Commercial"/>
    <s v="Multiple OEMs"/>
    <s v="Non-Automotive"/>
    <s v="In Production"/>
    <n v="337.49"/>
    <n v="0"/>
    <n v="0"/>
    <n v="0"/>
    <n v="0"/>
    <n v="337.49"/>
    <n v="0"/>
    <n v="0"/>
    <n v="0"/>
    <n v="1"/>
    <n v="1"/>
  </r>
  <r>
    <s v="Grede"/>
    <s v="Foundry"/>
    <s v="Liberty"/>
    <s v="3rd Party Sale"/>
    <m/>
    <s v="United States"/>
    <s v="North America"/>
    <x v="5"/>
    <s v="BORG-WARNER AUTO-ASHEVILLE"/>
    <m/>
    <s v="North America"/>
    <n v="692548"/>
    <m/>
    <m/>
    <m/>
    <m/>
    <s v="X"/>
    <s v="N"/>
    <s v="Turbine Housing / Collector"/>
    <s v="OTHER SPECIALTY PRODUCTS"/>
    <s v="Housing"/>
    <s v="Ductile Iron Casting &amp; Related Machining"/>
    <s v="Commercial"/>
    <s v="Multiple OEMs"/>
    <s v="Non-Automotive"/>
    <s v="In Production"/>
    <n v="76790.100000000006"/>
    <n v="76741.799999999974"/>
    <n v="77538.600000000006"/>
    <n v="81099.3"/>
    <n v="86129.1"/>
    <n v="398298.9"/>
    <n v="0"/>
    <n v="0"/>
    <n v="76741.799999999974"/>
    <n v="1"/>
    <n v="1"/>
  </r>
  <r>
    <s v="Grede"/>
    <s v="Foundry"/>
    <s v="Liberty"/>
    <s v="3rd Party Sale"/>
    <m/>
    <s v="United States"/>
    <s v="North America"/>
    <x v="5"/>
    <s v="BORG-WARNER AUTO-ASHEVILLE (SMOKY)"/>
    <m/>
    <s v="North America"/>
    <n v="692664"/>
    <m/>
    <m/>
    <m/>
    <m/>
    <s v="X"/>
    <s v="N"/>
    <s v="Turbine Housing / Collector"/>
    <s v="OTHER SPECIALTY PRODUCTS"/>
    <s v="Housing"/>
    <s v="Ductile Iron Casting &amp; Related Machining"/>
    <s v="Commercial"/>
    <s v="Multiple OEMs"/>
    <s v="Non-Automotive"/>
    <s v="In Production"/>
    <n v="8410.8900000000012"/>
    <n v="30209.349999999995"/>
    <n v="30535.26"/>
    <n v="31939.18"/>
    <n v="33919.71"/>
    <n v="135014.38999999998"/>
    <n v="0"/>
    <n v="0"/>
    <n v="30209.349999999995"/>
    <n v="1"/>
    <n v="1"/>
  </r>
  <r>
    <s v="Grede"/>
    <s v="Foundry"/>
    <s v="Liberty"/>
    <s v="3rd Party Sale"/>
    <m/>
    <s v="United States"/>
    <s v="North America"/>
    <x v="5"/>
    <s v="BORG-WARNER AUTO-ASHEVILLE"/>
    <m/>
    <s v="North America"/>
    <n v="692664"/>
    <m/>
    <m/>
    <m/>
    <m/>
    <s v="X"/>
    <s v="N"/>
    <s v="Turbine Housing / Collector"/>
    <s v="OTHER SPECIALTY PRODUCTS"/>
    <s v="Housing"/>
    <s v="Ductile Iron Casting &amp; Related Machining"/>
    <s v="Commercial"/>
    <s v="Multiple OEMs"/>
    <s v="Non-Automotive"/>
    <s v="In Production"/>
    <n v="21775.269999999997"/>
    <n v="0"/>
    <n v="0"/>
    <n v="0"/>
    <n v="0"/>
    <n v="21775.269999999997"/>
    <n v="0"/>
    <n v="0"/>
    <n v="0"/>
    <n v="1"/>
    <n v="1"/>
  </r>
  <r>
    <s v="Grede"/>
    <s v="Foundry"/>
    <s v="Liberty"/>
    <s v="3rd Party Sale"/>
    <m/>
    <s v="United States"/>
    <s v="North America"/>
    <x v="5"/>
    <s v="BORG-WARNER AUTO-ASHEVILLE"/>
    <m/>
    <s v="North America"/>
    <n v="693408"/>
    <m/>
    <s v="Doc 1 - 2015 Supply Agreement; 2013-14 LTA (for MOQ)"/>
    <m/>
    <m/>
    <s v="X"/>
    <s v="N"/>
    <s v="Turbine Housing / Collector"/>
    <s v="OTHER SPECIALTY PRODUCTS"/>
    <s v="Housing"/>
    <s v="Ductile Iron Casting &amp; Related Machining"/>
    <s v="Commercial"/>
    <s v="Multiple OEMs"/>
    <s v="Non-Automotive"/>
    <s v="In Production"/>
    <n v="8352.09"/>
    <n v="8355.51"/>
    <n v="8450.19"/>
    <n v="8828.91"/>
    <n v="9373.32"/>
    <n v="43360.02"/>
    <n v="0"/>
    <n v="0"/>
    <n v="8355.51"/>
    <n v="1"/>
    <n v="1"/>
  </r>
  <r>
    <s v="Grede"/>
    <s v="Foundry"/>
    <s v="Liberty"/>
    <s v="3rd Party Sale"/>
    <m/>
    <s v="United States"/>
    <s v="North America"/>
    <x v="5"/>
    <s v="BORG-WARNER AUTO-ASHEVILLE"/>
    <m/>
    <s v="North America"/>
    <n v="693409"/>
    <m/>
    <m/>
    <m/>
    <m/>
    <s v="X"/>
    <s v="N"/>
    <s v="Turbine Housing / Collector"/>
    <s v="OTHER SPECIALTY PRODUCTS"/>
    <s v="Housing"/>
    <s v="Ductile Iron Casting &amp; Related Machining"/>
    <s v="Commercial"/>
    <s v="Multiple OEMs"/>
    <s v="Non-Automotive"/>
    <s v="In Production"/>
    <n v="1795.6399999999999"/>
    <n v="1772.3199999999995"/>
    <n v="1795.6399999999999"/>
    <n v="1888.92"/>
    <n v="2005.52"/>
    <n v="9258.0399999999991"/>
    <n v="0"/>
    <n v="0"/>
    <n v="1772.3199999999995"/>
    <n v="1"/>
    <n v="1"/>
  </r>
  <r>
    <s v="Grede"/>
    <s v="Foundry"/>
    <s v="Liberty"/>
    <s v="3rd Party Sale"/>
    <m/>
    <s v="United States"/>
    <s v="North America"/>
    <x v="5"/>
    <s v="BORG-WARNER AUTO-ASHEVILLE"/>
    <m/>
    <s v="North America"/>
    <n v="694143"/>
    <m/>
    <m/>
    <m/>
    <m/>
    <s v="X"/>
    <s v="N"/>
    <s v="Turbine Housing / Collector"/>
    <s v="OTHER SPECIALTY PRODUCTS"/>
    <s v="Housing"/>
    <s v="Ductile Iron Casting &amp; Related Machining"/>
    <s v="Commercial"/>
    <s v="Multiple OEMs"/>
    <s v="Non-Automotive"/>
    <s v="In Production"/>
    <n v="6711.5999999999995"/>
    <n v="6671.6500000000005"/>
    <n v="6751.5499999999993"/>
    <n v="7071.15"/>
    <n v="7510.6"/>
    <n v="34716.549999999996"/>
    <n v="0"/>
    <n v="0"/>
    <n v="6671.6500000000005"/>
    <n v="1"/>
    <n v="1"/>
  </r>
  <r>
    <s v="Grede"/>
    <s v="Foundry"/>
    <s v="Liberty"/>
    <s v="3rd Party Sale"/>
    <m/>
    <s v="United States"/>
    <s v="North America"/>
    <x v="5"/>
    <s v="BORG-WARNER AUTO-ASHEVILLE (SMOKY)"/>
    <m/>
    <s v="North America"/>
    <n v="694201"/>
    <m/>
    <m/>
    <m/>
    <m/>
    <s v="X"/>
    <s v="N"/>
    <s v="Turbine Housing / Collector"/>
    <s v="OTHER SPECIALTY PRODUCTS"/>
    <s v="Housing"/>
    <s v="Ductile Iron Casting &amp; Related Machining"/>
    <s v="Commercial"/>
    <s v="Multiple OEMs"/>
    <s v="Non-Automotive"/>
    <s v="In Production"/>
    <n v="4734.66"/>
    <n v="12940.599999999999"/>
    <n v="13085.999999999998"/>
    <n v="13696.68"/>
    <n v="14540"/>
    <n v="58997.939999999995"/>
    <n v="0"/>
    <n v="0"/>
    <n v="12940.599999999999"/>
    <n v="1"/>
    <n v="1"/>
  </r>
  <r>
    <s v="Grede"/>
    <s v="Foundry"/>
    <s v="Liberty"/>
    <s v="3rd Party Sale"/>
    <m/>
    <s v="United States"/>
    <s v="North America"/>
    <x v="5"/>
    <s v="BORG-WARNER AUTO-ASHEVILLE"/>
    <m/>
    <s v="North America"/>
    <n v="694201"/>
    <m/>
    <m/>
    <m/>
    <m/>
    <s v="X"/>
    <s v="N"/>
    <s v="Turbine Housing / Collector"/>
    <s v="OTHER SPECIALTY PRODUCTS"/>
    <s v="Housing"/>
    <s v="Ductile Iron Casting &amp; Related Machining"/>
    <s v="Commercial"/>
    <s v="Multiple OEMs"/>
    <s v="Non-Automotive"/>
    <s v="In Production"/>
    <n v="8365.4600000000009"/>
    <n v="0"/>
    <n v="0"/>
    <n v="0"/>
    <n v="0"/>
    <n v="8365.4600000000009"/>
    <n v="0"/>
    <n v="0"/>
    <n v="0"/>
    <n v="1"/>
    <n v="1"/>
  </r>
  <r>
    <s v="Grede"/>
    <s v="Foundry"/>
    <s v="Liberty"/>
    <s v="3rd Party Sale"/>
    <m/>
    <s v="United States"/>
    <s v="North America"/>
    <x v="5"/>
    <s v="BORG-WARNER AUTO-ASHEVILLE"/>
    <m/>
    <s v="North America"/>
    <n v="694896"/>
    <m/>
    <m/>
    <m/>
    <m/>
    <s v="X"/>
    <s v="N"/>
    <s v="Turbine Housing / Collector"/>
    <s v="OTHER SPECIALTY PRODUCTS"/>
    <s v="Housing"/>
    <s v="Ductile Iron Casting &amp; Related Machining"/>
    <s v="Commercial"/>
    <s v="Multiple OEMs"/>
    <s v="Non-Automotive"/>
    <s v="In Production"/>
    <n v="4284.38"/>
    <n v="4325.16"/>
    <n v="4363.0999999999995"/>
    <n v="4552.8"/>
    <n v="4818.38"/>
    <n v="22343.82"/>
    <n v="0"/>
    <n v="0"/>
    <n v="4325.16"/>
    <n v="1"/>
    <n v="1"/>
  </r>
  <r>
    <s v="Grede"/>
    <s v="Foundry"/>
    <s v="Liberty"/>
    <s v="3rd Party Sale"/>
    <m/>
    <s v="United States"/>
    <s v="North America"/>
    <x v="5"/>
    <s v="BORG-WARNER AUTO-ASHEVILLE"/>
    <m/>
    <s v="North America"/>
    <n v="694991"/>
    <m/>
    <m/>
    <m/>
    <m/>
    <s v="X"/>
    <s v="N"/>
    <s v="Turbine Housing / Collector"/>
    <s v="OTHER SPECIALTY PRODUCTS"/>
    <s v="Housing"/>
    <s v="Ductile Iron Casting &amp; Related Machining"/>
    <s v="Commercial"/>
    <s v="Multiple OEMs"/>
    <s v="Non-Automotive"/>
    <s v="In Production"/>
    <n v="4472.2"/>
    <n v="4434.3"/>
    <n v="4472.2"/>
    <n v="4661.7"/>
    <n v="4964.8999999999996"/>
    <n v="23005.300000000003"/>
    <n v="0"/>
    <n v="0"/>
    <n v="4434.3"/>
    <n v="1"/>
    <n v="1"/>
  </r>
  <r>
    <s v="Grede"/>
    <s v="Foundry"/>
    <s v="Liberty"/>
    <s v="3rd Party Sale"/>
    <m/>
    <s v="United States"/>
    <s v="North America"/>
    <x v="5"/>
    <s v="BORG-WARNER AUTO-ASHEVILLE"/>
    <m/>
    <s v="North America"/>
    <n v="696290"/>
    <m/>
    <s v="Doc 1 - 2015 Supply Agreement; 2013-14 LTA (for MOQ)"/>
    <m/>
    <m/>
    <s v="X"/>
    <s v="N"/>
    <s v="Turbine Housing / Collector"/>
    <s v="OTHER SPECIALTY PRODUCTS"/>
    <s v="Housing"/>
    <s v="Ductile Iron Casting &amp; Related Machining"/>
    <s v="Commercial"/>
    <s v="Multiple OEMs"/>
    <s v="Non-Automotive"/>
    <s v="In Production"/>
    <n v="18447.52"/>
    <n v="18658.38"/>
    <n v="18847.23"/>
    <n v="19715.939999999999"/>
    <n v="20924.580000000002"/>
    <n v="96593.650000000009"/>
    <n v="0"/>
    <n v="0"/>
    <n v="18658.38"/>
    <n v="1"/>
    <n v="1"/>
  </r>
  <r>
    <s v="Grede"/>
    <s v="Foundry"/>
    <s v="Liberty"/>
    <s v="3rd Party Sale"/>
    <m/>
    <s v="United States"/>
    <s v="North America"/>
    <x v="5"/>
    <s v="BORG-WARNER AUTO-ASHEVILLE"/>
    <m/>
    <s v="North America"/>
    <n v="697828"/>
    <m/>
    <s v="Doc 1 - 2015 Supply Agreement; 2013-14 LTA (for MOQ)"/>
    <m/>
    <m/>
    <s v="X"/>
    <s v="N"/>
    <s v="Turbine Housing / Collector"/>
    <s v="OTHER SPECIALTY PRODUCTS"/>
    <s v="Housing"/>
    <s v="Ductile Iron Casting &amp; Related Machining"/>
    <s v="Commercial"/>
    <s v="Multiple OEMs"/>
    <s v="Non-Automotive"/>
    <s v="In Production"/>
    <n v="13678.74"/>
    <n v="13698.72"/>
    <n v="13834.619999999999"/>
    <n v="14459.76"/>
    <n v="15356.7"/>
    <n v="71028.540000000008"/>
    <n v="0"/>
    <n v="0"/>
    <n v="13698.72"/>
    <n v="1"/>
    <n v="1"/>
  </r>
  <r>
    <s v="Grede"/>
    <s v="Foundry"/>
    <s v="Liberty"/>
    <s v="3rd Party Sale"/>
    <m/>
    <s v="United States"/>
    <s v="North America"/>
    <x v="5"/>
    <s v="BORG-WARNER AUTO-ASHEVILLE"/>
    <m/>
    <s v="North America"/>
    <n v="697829"/>
    <m/>
    <m/>
    <m/>
    <m/>
    <s v="X"/>
    <s v="N"/>
    <s v="Turbine Housing / Collector"/>
    <s v="OTHER SPECIALTY PRODUCTS"/>
    <s v="Housing"/>
    <s v="Ductile Iron Casting &amp; Related Machining"/>
    <s v="Commercial"/>
    <s v="Multiple OEMs"/>
    <s v="Non-Automotive"/>
    <s v="In Production"/>
    <n v="3827.3402700000001"/>
    <n v="3872.9435100000001"/>
    <n v="3922.2803699999999"/>
    <n v="4094.9593799999998"/>
    <n v="4341.6436800000001"/>
    <n v="20059.16721"/>
    <n v="0"/>
    <n v="0"/>
    <n v="3872.9435100000001"/>
    <n v="1"/>
    <n v="1"/>
  </r>
  <r>
    <s v="Grede"/>
    <s v="Foundry"/>
    <s v="Liberty"/>
    <s v="3rd Party Sale"/>
    <m/>
    <s v="United States"/>
    <s v="North America"/>
    <x v="5"/>
    <s v="BORG-WARNER AUTO-ASHEVILLE"/>
    <m/>
    <s v="North America"/>
    <n v="698139"/>
    <m/>
    <m/>
    <m/>
    <m/>
    <s v="X"/>
    <s v="N"/>
    <s v="Turbine Housing / Collector"/>
    <s v="OTHER SPECIALTY PRODUCTS"/>
    <s v="Housing"/>
    <s v="Ductile Iron Casting &amp; Related Machining"/>
    <s v="Commercial"/>
    <s v="Multiple OEMs"/>
    <s v="Non-Automotive"/>
    <s v="In Production"/>
    <n v="128.62"/>
    <n v="0"/>
    <n v="0"/>
    <n v="0"/>
    <n v="0"/>
    <n v="128.62"/>
    <n v="0"/>
    <n v="0"/>
    <n v="0"/>
    <n v="1"/>
    <n v="1"/>
  </r>
  <r>
    <s v="Grede"/>
    <s v="Foundry"/>
    <s v="Liberty"/>
    <s v="3rd Party Sale"/>
    <m/>
    <s v="United States"/>
    <s v="North America"/>
    <x v="5"/>
    <s v="BORG-WARNER AUTO-ASHEVILLE"/>
    <m/>
    <s v="North America"/>
    <n v="698438"/>
    <m/>
    <m/>
    <m/>
    <m/>
    <s v="X"/>
    <s v="N"/>
    <s v="Turbine Housing / Collector"/>
    <s v="OTHER SPECIALTY PRODUCTS"/>
    <s v="Housing"/>
    <s v="Ductile Iron Casting &amp; Related Machining"/>
    <s v="Commercial"/>
    <s v="Multiple OEMs"/>
    <s v="Non-Automotive"/>
    <s v="In Production"/>
    <n v="23249.93"/>
    <n v="23468.600000000002"/>
    <n v="23712.5"/>
    <n v="24796.5"/>
    <n v="26341.200000000001"/>
    <n v="121568.73"/>
    <n v="0"/>
    <n v="0"/>
    <n v="23468.600000000002"/>
    <n v="1"/>
    <n v="1"/>
  </r>
  <r>
    <s v="Grede"/>
    <s v="Foundry"/>
    <s v="Liberty"/>
    <s v="3rd Party Sale"/>
    <m/>
    <s v="United States"/>
    <s v="North America"/>
    <x v="5"/>
    <s v="BORG-WARNER AUTO-ASHEVILLE"/>
    <m/>
    <s v="North America"/>
    <n v="699146"/>
    <m/>
    <s v="Doc 1 - 2015 Supply Agreement; 2013-14 LTA (for MOQ)"/>
    <m/>
    <m/>
    <s v="X"/>
    <s v="N"/>
    <s v="Turbine Housing / Collector"/>
    <s v="OTHER SPECIALTY PRODUCTS"/>
    <s v="Housing"/>
    <s v="Ductile Iron Casting &amp; Related Machining"/>
    <s v="Commercial"/>
    <s v="Multiple OEMs"/>
    <s v="Non-Automotive"/>
    <s v="In Production"/>
    <n v="25099.720000000005"/>
    <n v="25045.799999999996"/>
    <n v="25302.679999999997"/>
    <n v="26458.639999999999"/>
    <n v="28128.36"/>
    <n v="130035.2"/>
    <n v="0"/>
    <n v="0"/>
    <n v="25045.799999999996"/>
    <n v="1"/>
    <n v="1"/>
  </r>
  <r>
    <s v="Grede"/>
    <s v="Foundry"/>
    <s v="Liberty"/>
    <s v="3rd Party Sale"/>
    <m/>
    <s v="United States"/>
    <s v="North America"/>
    <x v="5"/>
    <s v="BORG-WARNER AUTO-ASHEVILLE"/>
    <m/>
    <s v="North America"/>
    <n v="699147"/>
    <m/>
    <s v="Doc 1 - 2015 Supply Agreement; 2013-14 LTA (for MOQ)"/>
    <m/>
    <m/>
    <s v="X"/>
    <s v="N"/>
    <s v="Turbine Housing / Collector"/>
    <s v="OTHER SPECIALTY PRODUCTS"/>
    <s v="Housing"/>
    <s v="Ductile Iron Casting &amp; Related Machining"/>
    <s v="Commercial"/>
    <s v="Multiple OEMs"/>
    <s v="Non-Automotive"/>
    <s v="In Production"/>
    <n v="32477.61"/>
    <n v="32334.120000000003"/>
    <n v="32719.05"/>
    <n v="34258.769999999997"/>
    <n v="36440.04"/>
    <n v="168229.59"/>
    <n v="0"/>
    <n v="0"/>
    <n v="32334.120000000003"/>
    <n v="1"/>
    <n v="1"/>
  </r>
  <r>
    <s v="Grede"/>
    <s v="Foundry"/>
    <s v="Liberty"/>
    <s v="3rd Party Sale"/>
    <m/>
    <s v="United States"/>
    <s v="North America"/>
    <x v="5"/>
    <s v="BORG-WARNER AUTO-ASHEVILLE"/>
    <m/>
    <s v="North America"/>
    <n v="699181"/>
    <m/>
    <s v="Doc 1 - 2015 Supply Agreement; 2013-14 LTA (for MOQ)"/>
    <m/>
    <m/>
    <s v="X"/>
    <s v="N"/>
    <s v="Turbine Housing / Collector"/>
    <s v="OTHER SPECIALTY PRODUCTS"/>
    <s v="Housing"/>
    <s v="Ductile Iron Casting &amp; Related Machining"/>
    <s v="Commercial"/>
    <s v="Multiple OEMs"/>
    <s v="Non-Automotive"/>
    <s v="In Production"/>
    <n v="18550.23"/>
    <n v="18558.060000000001"/>
    <n v="18769.91"/>
    <n v="19617.310000000001"/>
    <n v="20846.04"/>
    <n v="96341.549999999988"/>
    <n v="0"/>
    <n v="0"/>
    <n v="18558.060000000001"/>
    <n v="1"/>
    <n v="1"/>
  </r>
  <r>
    <s v="Grede"/>
    <s v="Foundry"/>
    <s v="Liberty"/>
    <s v="3rd Party Sale"/>
    <m/>
    <s v="United States"/>
    <s v="North America"/>
    <x v="5"/>
    <s v="BORG WARNER TURBO SYSTEMS"/>
    <m/>
    <s v="North America"/>
    <n v="699488"/>
    <m/>
    <s v="Doc 1 - 2015 Supply Agreement; 2013-14 LTA (for MOQ)"/>
    <m/>
    <m/>
    <s v="X"/>
    <s v="N"/>
    <s v="Turbine Housing / Collector"/>
    <s v="OTHER SPECIALTY PRODUCTS"/>
    <s v="Housing"/>
    <s v="Ductile Iron Casting &amp; Related Machining"/>
    <s v="Commercial"/>
    <s v="Multiple OEMs"/>
    <s v="Non-Automotive"/>
    <s v="In Production"/>
    <n v="19283.16244897959"/>
    <n v="19161.750000000004"/>
    <n v="19426.05"/>
    <n v="20351.099999999999"/>
    <n v="21672.6"/>
    <n v="99894.662448979594"/>
    <n v="0"/>
    <n v="0"/>
    <n v="19161.750000000004"/>
    <n v="1"/>
    <n v="1"/>
  </r>
  <r>
    <s v="Grede"/>
    <s v="Foundry"/>
    <s v="Liberty"/>
    <s v="3rd Party Sale"/>
    <m/>
    <s v="United States"/>
    <s v="North America"/>
    <x v="5"/>
    <s v="BORG-WARNER AUTO-ASHEVILLE"/>
    <m/>
    <s v="North America"/>
    <n v="699519"/>
    <m/>
    <s v="Doc 1 - 2015 Supply Agreement; 2013-14 LTA (for MOQ)"/>
    <m/>
    <m/>
    <s v="X"/>
    <s v="N"/>
    <s v="Turbine Housing / Collector"/>
    <s v="OTHER SPECIALTY PRODUCTS"/>
    <s v="Housing"/>
    <s v="Ductile Iron Casting &amp; Related Machining"/>
    <s v="Commercial"/>
    <s v="Multiple OEMs"/>
    <s v="Non-Automotive"/>
    <s v="In Production"/>
    <n v="33294.550000000003"/>
    <n v="33327"/>
    <n v="33681.200000000004"/>
    <n v="35226.800000000003"/>
    <n v="37416.400000000001"/>
    <n v="172945.94999999998"/>
    <n v="0"/>
    <n v="0"/>
    <n v="33327"/>
    <n v="1"/>
    <n v="1"/>
  </r>
  <r>
    <s v="Grede"/>
    <s v="Foundry"/>
    <s v="Liberty"/>
    <s v="3rd Party Sale"/>
    <m/>
    <s v="United States"/>
    <s v="North America"/>
    <x v="5"/>
    <s v="BORG WARNER TURBO SYSTEMS"/>
    <m/>
    <s v="North America"/>
    <n v="699607"/>
    <m/>
    <s v="Doc 1 - 2015 Supply Agreement; 2013-14 LTA (for MOQ)"/>
    <m/>
    <m/>
    <s v="X"/>
    <s v="N"/>
    <s v="Turbine Housing / Collector"/>
    <s v="OTHER SPECIALTY PRODUCTS"/>
    <s v="Housing"/>
    <s v="Ductile Iron Casting &amp; Related Machining"/>
    <s v="Commercial"/>
    <s v="Multiple OEMs"/>
    <s v="Non-Automotive"/>
    <s v="In Production"/>
    <n v="91534.388726114645"/>
    <n v="90948.87"/>
    <n v="91945.18"/>
    <n v="96215.08"/>
    <n v="102192.94"/>
    <n v="472836.45872611465"/>
    <n v="0"/>
    <n v="0"/>
    <n v="90948.87"/>
    <n v="1"/>
    <n v="1"/>
  </r>
  <r>
    <s v="Grede"/>
    <s v="Foundry"/>
    <s v="Liberty"/>
    <s v="3rd Party Sale"/>
    <m/>
    <s v="United States"/>
    <s v="North America"/>
    <x v="5"/>
    <s v="BORG-WARNER AUTO-ASHEVILLE"/>
    <m/>
    <s v="North America"/>
    <n v="699658"/>
    <m/>
    <s v="Doc 1 - 2015 Supply Agreement; 2013-14 LTA (for MOQ)"/>
    <m/>
    <m/>
    <s v="X"/>
    <s v="N"/>
    <s v="Turbine Housing / Collector"/>
    <s v="OTHER SPECIALTY PRODUCTS"/>
    <s v="Housing"/>
    <s v="Ductile Iron Casting &amp; Related Machining"/>
    <s v="Commercial"/>
    <s v="Multiple OEMs"/>
    <s v="Non-Automotive"/>
    <s v="In Production"/>
    <n v="4954.24"/>
    <n v="4970.8"/>
    <n v="5017.04"/>
    <n v="5248.24"/>
    <n v="5571.92"/>
    <n v="25762.239999999998"/>
    <n v="0"/>
    <n v="0"/>
    <n v="4970.8"/>
    <n v="1"/>
    <n v="1"/>
  </r>
  <r>
    <s v="Grede"/>
    <s v="Foundry"/>
    <s v="Liberty"/>
    <s v="3rd Party Sale"/>
    <m/>
    <s v="United States"/>
    <s v="North America"/>
    <x v="5"/>
    <s v="BORG-WARNER AUTO-ASHEVILLE"/>
    <m/>
    <s v="North America"/>
    <n v="1401013060"/>
    <m/>
    <m/>
    <m/>
    <m/>
    <s v="X"/>
    <s v="N"/>
    <s v="Housing"/>
    <s v="Engine"/>
    <s v="Housing"/>
    <s v="Ductile Iron Casting &amp; Related Machining"/>
    <s v="Commercial"/>
    <s v="Multiple OEMs"/>
    <s v="Non-Automotive"/>
    <s v="In Production"/>
    <n v="864.16"/>
    <n v="864.15999999999985"/>
    <n v="864.16"/>
    <n v="903.44"/>
    <n v="942.72"/>
    <n v="4438.6399999999994"/>
    <n v="0"/>
    <n v="0"/>
    <n v="864.15999999999985"/>
    <n v="1"/>
    <n v="1"/>
  </r>
  <r>
    <s v="Grede"/>
    <s v="Foundry"/>
    <s v="Liberty"/>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71586"/>
    <n v="1791720"/>
    <n v="939120"/>
    <n v="939120"/>
    <n v="939120"/>
    <n v="4680666"/>
    <n v="0"/>
    <n v="0"/>
    <n v="1791720"/>
    <n v="1"/>
    <n v="1"/>
  </r>
  <r>
    <s v="Grede"/>
    <s v="Machining"/>
    <s v="Menomonee Falls"/>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248989.99999999983"/>
    <n v="746970"/>
    <n v="739410"/>
    <n v="732060"/>
    <n v="732060"/>
    <n v="3199490"/>
    <n v="0"/>
    <n v="0"/>
    <n v="746970"/>
    <n v="1"/>
    <n v="1"/>
  </r>
  <r>
    <s v="Grede"/>
    <s v="Foundry"/>
    <s v="Liberty"/>
    <s v="3rd Party Sale"/>
    <m/>
    <s v="United States"/>
    <s v="North America"/>
    <x v="5"/>
    <s v="BORG-WARNER AUTO-ASHEVILLE"/>
    <m/>
    <s v="North America"/>
    <n v="12001500075"/>
    <m/>
    <m/>
    <m/>
    <m/>
    <s v="X"/>
    <s v="N"/>
    <s v="Turbine Housing / Collector"/>
    <s v="OTHER SPECIALTY PRODUCTS"/>
    <s v="Housing"/>
    <s v="Ductile Iron Casting &amp; Related Machining"/>
    <s v="Commercial"/>
    <s v="Multiple OEMs"/>
    <s v="Non-Automotive"/>
    <s v="Awarded"/>
    <n v="3672"/>
    <n v="0"/>
    <n v="0"/>
    <n v="0"/>
    <n v="0"/>
    <n v="3672"/>
    <n v="0"/>
    <n v="0"/>
    <n v="0"/>
    <n v="1"/>
    <n v="1"/>
  </r>
  <r>
    <s v="Grede"/>
    <s v="Foundry"/>
    <s v="Iron Mountain"/>
    <s v="3rd Party Sale"/>
    <m/>
    <s v="United States"/>
    <s v="North America"/>
    <x v="5"/>
    <s v="BORG-WARNER AUTO-ASHEVILLE"/>
    <m/>
    <s v="North America"/>
    <n v="12001501038"/>
    <m/>
    <s v="Doc 1 - 2015 Supply Agreement; 2013-14 LTA (for MOQ)"/>
    <m/>
    <m/>
    <s v="X"/>
    <s v="N"/>
    <s v="Turbine Housing / Collector"/>
    <s v="OTHER SPECIALTY PRODUCTS"/>
    <s v="Housing"/>
    <s v="Gray Iron Casting &amp; Related Machining"/>
    <s v="Commercial"/>
    <s v="Other"/>
    <s v="Non-Automotive"/>
    <s v="In Production"/>
    <n v="359866.57000000007"/>
    <n v="343712.97000000003"/>
    <n v="343712.97000000003"/>
    <n v="354038.58"/>
    <n v="364673.34"/>
    <n v="1766004.4300000002"/>
    <n v="0"/>
    <n v="0"/>
    <n v="343712.97000000003"/>
    <n v="1"/>
    <n v="1"/>
  </r>
  <r>
    <s v="Grede"/>
    <s v="Foundry"/>
    <s v="Liberty"/>
    <s v="3rd Party Sale"/>
    <m/>
    <s v="United States"/>
    <s v="North America"/>
    <x v="5"/>
    <s v="BORG-WARNER AUTO-ASHEVILLE"/>
    <m/>
    <s v="North America"/>
    <n v="12001504002"/>
    <m/>
    <s v="Doc 1 - 2015 Supply Agreement; 2013-14 LTA (for MOQ)"/>
    <m/>
    <m/>
    <s v="X"/>
    <s v="N"/>
    <s v="Turbine Housing / Collector"/>
    <s v="OTHER SPECIALTY PRODUCTS"/>
    <s v="Housing"/>
    <s v="Ductile Iron Casting &amp; Related Machining"/>
    <s v="Industrial"/>
    <s v="John Deere"/>
    <s v="Non-Automotive"/>
    <s v="In Production"/>
    <n v="2296723.54"/>
    <n v="2216187.12"/>
    <n v="2216187.12"/>
    <n v="2282711.58"/>
    <n v="2351178.3600000003"/>
    <n v="11362987.719999999"/>
    <n v="0"/>
    <n v="0"/>
    <n v="2216187.12"/>
    <n v="1"/>
    <n v="1"/>
  </r>
  <r>
    <s v="Grede"/>
    <s v="Foundry"/>
    <s v="Liberty"/>
    <s v="3rd Party Sale"/>
    <m/>
    <s v="United States"/>
    <s v="North America"/>
    <x v="5"/>
    <s v="BORG-WARNER AUTO-ASHEVILLE"/>
    <m/>
    <s v="North America"/>
    <n v="12001504004"/>
    <m/>
    <s v="Doc 1 - 2015 Supply Agreement; 2013-14 LTA (for MOQ)"/>
    <m/>
    <m/>
    <s v="X"/>
    <s v="N"/>
    <s v="Turbine Housing / Collector"/>
    <s v="OTHER SPECIALTY PRODUCTS"/>
    <s v="Housing"/>
    <s v="Ductile Iron Casting &amp; Related Machining"/>
    <s v="Industrial"/>
    <s v="John Deere"/>
    <s v="Non-Automotive"/>
    <s v="In Production"/>
    <n v="276495.30000000005"/>
    <n v="263963.79999999993"/>
    <n v="263963.8"/>
    <n v="271870.36"/>
    <n v="280024"/>
    <n v="1356317.2599999998"/>
    <n v="0"/>
    <n v="0"/>
    <n v="263963.79999999993"/>
    <n v="1"/>
    <n v="1"/>
  </r>
  <r>
    <s v="Grede"/>
    <s v="Foundry"/>
    <s v="Liberty"/>
    <s v="3rd Party Sale"/>
    <m/>
    <s v="United States"/>
    <s v="North America"/>
    <x v="5"/>
    <s v="BORG-WARNER AUTO-ASHEVILLE"/>
    <m/>
    <s v="North America"/>
    <n v="12001504005"/>
    <m/>
    <s v="Doc 1 - 2015 Supply Agreement; 2013-14 LTA (for MOQ)"/>
    <m/>
    <m/>
    <s v="X"/>
    <s v="N"/>
    <s v="Turbine Housing / Collector"/>
    <s v="OTHER SPECIALTY PRODUCTS"/>
    <s v="Housing"/>
    <s v="Ductile Iron Casting &amp; Related Machining"/>
    <s v="Industrial"/>
    <s v="John Deere"/>
    <s v="Non-Automotive"/>
    <s v="In Production"/>
    <n v="23208.120000000003"/>
    <n v="22122.780000000002"/>
    <n v="22122.78"/>
    <n v="22752.29"/>
    <n v="23471.73"/>
    <n v="113677.7"/>
    <n v="0"/>
    <n v="0"/>
    <n v="22122.780000000002"/>
    <n v="1"/>
    <n v="1"/>
  </r>
  <r>
    <s v="Grede"/>
    <s v="Foundry"/>
    <s v="Liberty"/>
    <s v="3rd Party Sale"/>
    <m/>
    <s v="United States"/>
    <s v="North America"/>
    <x v="5"/>
    <s v="BORG-WARNER AUTO-ASHEVILLE"/>
    <m/>
    <s v="North America"/>
    <n v="12001504006"/>
    <m/>
    <s v="Doc 1 - 2015 Supply Agreement; 2013-14 LTA (for MOQ)"/>
    <m/>
    <m/>
    <s v="X"/>
    <s v="N"/>
    <s v="Turbine Housing / Collector"/>
    <s v="OTHER SPECIALTY PRODUCTS"/>
    <s v="Housing"/>
    <s v="Ductile Iron Casting &amp; Related Machining"/>
    <s v="Industrial"/>
    <s v="John Deere"/>
    <s v="Non-Automotive"/>
    <s v="In Production"/>
    <n v="247900.08000000002"/>
    <n v="236731.63999999998"/>
    <n v="236731.64"/>
    <n v="243830.04"/>
    <n v="251105.9"/>
    <n v="1216299.3"/>
    <n v="0"/>
    <n v="0"/>
    <n v="236731.63999999998"/>
    <n v="1"/>
    <n v="1"/>
  </r>
  <r>
    <s v="Grede"/>
    <s v="Foundry"/>
    <s v="Liberty"/>
    <s v="3rd Party Sale"/>
    <m/>
    <s v="United States"/>
    <s v="North America"/>
    <x v="5"/>
    <s v="BORG-WARNER AUTO-ASHEVILLE"/>
    <m/>
    <s v="North America"/>
    <n v="12001504007"/>
    <m/>
    <s v="Doc 1 - 2015 Supply Agreement; 2013-14 LTA (for MOQ)"/>
    <m/>
    <m/>
    <s v="X"/>
    <s v="N"/>
    <s v="Bearing Housing / Center Housing"/>
    <s v="OTHER SPECIALTY PRODUCTS"/>
    <s v="Housing"/>
    <s v="Ductile Iron Casting &amp; Related Machining"/>
    <s v="Industrial"/>
    <s v="John Deere"/>
    <s v="Non-Automotive"/>
    <s v="In Production"/>
    <n v="530514.73"/>
    <n v="506848.94"/>
    <n v="506848.94"/>
    <n v="522019.68"/>
    <n v="537647.37"/>
    <n v="2603879.6599999997"/>
    <n v="0"/>
    <n v="0"/>
    <n v="506848.94"/>
    <n v="1"/>
    <n v="1"/>
  </r>
  <r>
    <s v="Grede"/>
    <s v="Foundry"/>
    <s v="Liberty"/>
    <s v="3rd Party Sale"/>
    <m/>
    <s v="United States"/>
    <s v="North America"/>
    <x v="5"/>
    <s v="BORG-WARNER AUTO-ASHEVILLE"/>
    <m/>
    <s v="North America"/>
    <n v="12001504012"/>
    <m/>
    <s v="Doc 1 - 2015 Supply Agreement; 2013-14 LTA (for MOQ)"/>
    <m/>
    <m/>
    <s v="X"/>
    <s v="N"/>
    <s v="Bearing Housing / Center Housing"/>
    <s v="Engine"/>
    <s v="Housing"/>
    <s v="Ductile Iron Casting &amp; Related Machining"/>
    <s v="Industrial"/>
    <s v="John Deere"/>
    <s v="Non-Automotive"/>
    <s v="In Production"/>
    <n v="2715.2699999999995"/>
    <n v="2621.6400000000003"/>
    <n v="2621.64"/>
    <n v="2715.27"/>
    <n v="2808.9"/>
    <n v="13482.72"/>
    <n v="0"/>
    <n v="0"/>
    <n v="2621.6400000000003"/>
    <n v="1"/>
    <n v="1"/>
  </r>
  <r>
    <s v="Grede"/>
    <s v="Foundry"/>
    <s v="Iron Mountain"/>
    <s v="3rd Party Sale"/>
    <m/>
    <s v="United States"/>
    <s v="North America"/>
    <x v="5"/>
    <s v="BORG-WARNER AUTO-ASHEVILLE"/>
    <m/>
    <s v="North America"/>
    <n v="12001511014"/>
    <m/>
    <s v="Doc 1 - 2015 Supply Agreement; 2013-14 LTA (for MOQ)"/>
    <m/>
    <m/>
    <s v="X"/>
    <s v="N"/>
    <s v="Bearing Housing / Center Housing"/>
    <s v="OTHER SPECIALTY PRODUCTS"/>
    <s v="Housing"/>
    <s v="Gray Iron Casting &amp; Related Machining"/>
    <s v="Commercial"/>
    <s v="Other"/>
    <s v="Non-Automotive"/>
    <s v="In Production"/>
    <n v="230.49"/>
    <n v="0"/>
    <n v="0"/>
    <n v="0"/>
    <n v="0"/>
    <n v="230.49"/>
    <n v="0"/>
    <n v="0"/>
    <n v="0"/>
    <n v="1"/>
    <n v="1"/>
  </r>
  <r>
    <s v="Grede"/>
    <s v="Foundry"/>
    <s v="Liberty"/>
    <s v="3rd Party Sale"/>
    <m/>
    <s v="United States"/>
    <s v="North America"/>
    <x v="5"/>
    <s v="BORG-WARNER AUTO-ASHEVILLE"/>
    <m/>
    <s v="North America"/>
    <n v="12001511062"/>
    <m/>
    <m/>
    <m/>
    <m/>
    <s v="X"/>
    <s v="N"/>
    <s v="Bearing Housing / Center Housing"/>
    <s v="Engine"/>
    <s v="Housing"/>
    <s v="Ductile Iron Casting &amp; Related Machining"/>
    <s v="Industrial"/>
    <s v="John Deere"/>
    <s v="Non-Automotive"/>
    <s v="In Production"/>
    <n v="255"/>
    <n v="0"/>
    <n v="0"/>
    <n v="0"/>
    <n v="0"/>
    <n v="255"/>
    <n v="0"/>
    <n v="0"/>
    <n v="0"/>
    <n v="1"/>
    <n v="1"/>
  </r>
  <r>
    <s v="Grede"/>
    <s v="Foundry"/>
    <s v="Liberty"/>
    <s v="3rd Party Sale"/>
    <m/>
    <s v="United States"/>
    <s v="North America"/>
    <x v="5"/>
    <s v="BORG-WARNER AUTO-ASHEVILLE"/>
    <m/>
    <s v="North America"/>
    <n v="12691007100"/>
    <m/>
    <s v="Doc 1 - 2015 Supply Agreement; 2013-14 LTA (for MOQ)"/>
    <m/>
    <m/>
    <s v="X"/>
    <s v="N"/>
    <s v="Turbine Housing / Collector"/>
    <s v="OTHER SPECIALTY PRODUCTS"/>
    <s v="Housing"/>
    <s v="Ductile Iron Casting &amp; Related Machining"/>
    <s v="Commercial"/>
    <s v="Navistar"/>
    <s v="Non-Automotive"/>
    <s v="In Production"/>
    <n v="68582.8"/>
    <n v="68582.799999999988"/>
    <n v="89661"/>
    <n v="96267.6"/>
    <n v="101804.56"/>
    <n v="424898.75999999995"/>
    <n v="0"/>
    <n v="0"/>
    <n v="68582.799999999988"/>
    <n v="1"/>
    <n v="1"/>
  </r>
  <r>
    <s v="Grede"/>
    <s v="Foundry"/>
    <s v="Liberty"/>
    <s v="3rd Party Sale"/>
    <m/>
    <s v="United States"/>
    <s v="North America"/>
    <x v="5"/>
    <s v="BORG-WARNER AUTO-ASHEVILLE"/>
    <m/>
    <s v="North America"/>
    <n v="12701007101"/>
    <m/>
    <s v="Doc 1 - 2015 Supply Agreement; 2013-14 LTA (for MOQ)"/>
    <m/>
    <m/>
    <s v="X"/>
    <s v="N"/>
    <s v="Turbine Housing / Collector"/>
    <s v="OTHER SPECIALTY PRODUCTS"/>
    <s v="Housing"/>
    <s v="Ductile Iron Casting &amp; Related Machining"/>
    <s v="Commercial"/>
    <s v="Multiple OEMs"/>
    <s v="Non-Automotive"/>
    <s v="In Production"/>
    <n v="6333.65"/>
    <n v="6266.9800000000005"/>
    <n v="6333.65"/>
    <n v="6600.33"/>
    <n v="7000.35"/>
    <n v="32534.959999999999"/>
    <n v="0"/>
    <n v="0"/>
    <n v="6266.9800000000005"/>
    <n v="1"/>
    <n v="1"/>
  </r>
  <r>
    <s v="Grede"/>
    <s v="Foundry"/>
    <s v="Liberty"/>
    <s v="3rd Party Sale"/>
    <m/>
    <s v="United States"/>
    <s v="North America"/>
    <x v="5"/>
    <s v="BORG-WARNER AUTO-ASHEVILLE"/>
    <m/>
    <s v="North America"/>
    <n v="12701007118"/>
    <m/>
    <s v="Doc 1 - 2015 Supply Agreement; 2013-14 LTA (for MOQ)"/>
    <m/>
    <m/>
    <s v="X"/>
    <s v="N"/>
    <s v="Turbine Housing / Collector"/>
    <s v="OTHER SPECIALTY PRODUCTS"/>
    <s v="Housing"/>
    <s v="Ductile Iron Casting &amp; Related Machining"/>
    <s v="Commercial"/>
    <s v="Multiple OEMs"/>
    <s v="Non-Automotive"/>
    <s v="Awarded"/>
    <n v="238602.94"/>
    <n v="252273.53999999998"/>
    <n v="0"/>
    <n v="0"/>
    <n v="0"/>
    <n v="490876.48"/>
    <n v="0"/>
    <n v="0"/>
    <n v="252273.53999999998"/>
    <n v="1"/>
    <n v="1"/>
  </r>
  <r>
    <s v="Grede"/>
    <s v="Foundry"/>
    <s v="Liberty"/>
    <s v="3rd Party Sale"/>
    <m/>
    <s v="United States"/>
    <s v="North America"/>
    <x v="5"/>
    <s v="BORG-WARNER AUTO-ASHEVILLE"/>
    <m/>
    <s v="North America"/>
    <n v="12701017460"/>
    <m/>
    <s v="Doc 1 - 2015 Supply Agreement; 2013-14 LTA (for MOQ)"/>
    <m/>
    <m/>
    <s v="X"/>
    <s v="N"/>
    <s v="Turbine Housing / Collector"/>
    <s v="OTHER SPECIALTY PRODUCTS"/>
    <s v="Housing"/>
    <s v="Ductile Iron Casting &amp; Related Machining"/>
    <s v="Commercial"/>
    <s v="Multiple OEMs"/>
    <s v="Non-Automotive"/>
    <s v="In Production"/>
    <n v="20422.600000000002"/>
    <n v="20532.86"/>
    <n v="20746.25"/>
    <n v="21694.65"/>
    <n v="23046.12"/>
    <n v="106442.48000000001"/>
    <n v="0"/>
    <n v="0"/>
    <n v="20532.86"/>
    <n v="1"/>
    <n v="1"/>
  </r>
  <r>
    <s v="Grede"/>
    <s v="Foundry"/>
    <s v="Liberty"/>
    <s v="3rd Party Sale"/>
    <m/>
    <s v="United States"/>
    <s v="North America"/>
    <x v="5"/>
    <s v="BORG-WARNER AUTO-ASHEVILLE (SMOKY)"/>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0310.14"/>
    <n v="69109.599999999991"/>
    <n v="69825.98"/>
    <n v="73028.62"/>
    <n v="77558.67"/>
    <n v="319833.00999999995"/>
    <n v="0"/>
    <n v="0"/>
    <n v="69109.599999999991"/>
    <n v="1"/>
    <n v="1"/>
  </r>
  <r>
    <s v="Grede"/>
    <s v="Foundry"/>
    <s v="Liberty"/>
    <s v="3rd Party Sale"/>
    <m/>
    <s v="United States"/>
    <s v="North America"/>
    <x v="5"/>
    <s v="BORG-WARNER AUTO-ASHEVILLE"/>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8431.35"/>
    <n v="0"/>
    <n v="0"/>
    <n v="0"/>
    <n v="0"/>
    <n v="38431.35"/>
    <n v="0"/>
    <n v="0"/>
    <n v="0"/>
    <n v="1"/>
    <n v="1"/>
  </r>
  <r>
    <s v="Grede"/>
    <s v="Foundry"/>
    <s v="Liberty"/>
    <s v="3rd Party Sale"/>
    <m/>
    <s v="United States"/>
    <s v="North America"/>
    <x v="5"/>
    <s v="BORG-WARNER AUTO-ASHEVILLE"/>
    <m/>
    <s v="North America"/>
    <n v="12701017961"/>
    <m/>
    <s v="Doc 1 - 2015 Supply Agreement; 2013-14 LTA (for MOQ)"/>
    <m/>
    <m/>
    <s v="X"/>
    <s v="N"/>
    <s v="Turbine Housing / Collector"/>
    <s v="Engine"/>
    <s v="Housing"/>
    <s v="Ductile Iron Casting &amp; Related Machining"/>
    <s v="Commercial"/>
    <s v="Multiple OEMs"/>
    <s v="Non-Automotive"/>
    <s v="In Production"/>
    <n v="-30.81"/>
    <n v="0"/>
    <n v="0"/>
    <n v="0"/>
    <n v="0"/>
    <n v="-30.81"/>
    <n v="0"/>
    <n v="0"/>
    <n v="0"/>
    <n v="1"/>
    <n v="1"/>
  </r>
  <r>
    <s v="Grede"/>
    <s v="Foundry"/>
    <s v="Liberty"/>
    <s v="3rd Party Sale"/>
    <m/>
    <s v="United States"/>
    <s v="North America"/>
    <x v="5"/>
    <s v="BORG-WARNER AUTO-ASHEVILLE"/>
    <m/>
    <s v="North America"/>
    <n v="12701019067"/>
    <m/>
    <s v="Doc 1 - 2015 Supply Agreement; 2013-14 LTA (for MOQ)"/>
    <m/>
    <m/>
    <s v="X"/>
    <s v="N"/>
    <s v="Turbine Housing / Collector"/>
    <s v="Engine"/>
    <s v="Housing"/>
    <s v="Ductile Iron Casting &amp; Related Machining"/>
    <s v="Commercial"/>
    <s v="Multiple OEMs"/>
    <s v="Non-Automotive"/>
    <s v="In Production"/>
    <n v="267.39999999999998"/>
    <n v="0"/>
    <n v="0"/>
    <n v="0"/>
    <n v="0"/>
    <n v="267.39999999999998"/>
    <n v="0"/>
    <n v="0"/>
    <n v="0"/>
    <n v="1"/>
    <n v="1"/>
  </r>
  <r>
    <s v="Grede"/>
    <s v="Foundry"/>
    <s v="Liberty"/>
    <s v="3rd Party Sale"/>
    <m/>
    <s v="United States"/>
    <s v="North America"/>
    <x v="5"/>
    <s v="BORG-WARNER AUTO-ASHEVILLE"/>
    <m/>
    <s v="North America"/>
    <n v="12731019061"/>
    <m/>
    <s v="Doc 1 - 2015 Supply Agreement; 2013-14 LTA (for MOQ)"/>
    <m/>
    <m/>
    <s v="X"/>
    <s v="N"/>
    <s v="Turbine Housing / Collector"/>
    <s v="OTHER SPECIALTY PRODUCTS"/>
    <s v="Housing"/>
    <s v="Ductile Iron Casting &amp; Related Machining"/>
    <s v="Commercial"/>
    <s v="Multiple OEMs"/>
    <s v="Non-Automotive"/>
    <s v="In Production"/>
    <n v="1109.83"/>
    <n v="0"/>
    <n v="0"/>
    <n v="0"/>
    <n v="0"/>
    <n v="1109.83"/>
    <n v="0"/>
    <n v="0"/>
    <n v="0"/>
    <n v="1"/>
    <n v="1"/>
  </r>
  <r>
    <s v="Grede"/>
    <s v="Foundry"/>
    <s v="Liberty"/>
    <s v="3rd Party Sale"/>
    <m/>
    <s v="United States"/>
    <s v="North America"/>
    <x v="5"/>
    <s v="BORG-WARNER AUTO-ASHEVILLE"/>
    <m/>
    <s v="North America"/>
    <n v="12741016560"/>
    <m/>
    <m/>
    <m/>
    <m/>
    <s v="X"/>
    <s v="N"/>
    <s v="Turbine Housing / Collector"/>
    <s v="OTHER SPECIALTY PRODUCTS"/>
    <s v="Housing"/>
    <s v="Ductile Iron Casting &amp; Related Machining"/>
    <s v="Commercial"/>
    <s v="Multiple OEMs"/>
    <s v="Non-Automotive"/>
    <s v="In Production"/>
    <n v="12259"/>
    <n v="12164.699999999999"/>
    <n v="12296.720000000001"/>
    <n v="12862.52"/>
    <n v="13654.64"/>
    <n v="63237.58"/>
    <n v="0"/>
    <n v="0"/>
    <n v="12164.699999999999"/>
    <n v="1"/>
    <n v="1"/>
  </r>
  <r>
    <s v="Grede"/>
    <s v="Foundry"/>
    <s v="Liberty"/>
    <s v="3rd Party Sale"/>
    <m/>
    <s v="United States"/>
    <s v="North America"/>
    <x v="5"/>
    <s v="BORG-WARNER AUTO-ASHEVILLE"/>
    <m/>
    <s v="North America"/>
    <n v="12761013500"/>
    <m/>
    <s v="Doc 1 - 2015 Supply Agreement; 2013-14 LTA (for MOQ)"/>
    <m/>
    <m/>
    <s v="X"/>
    <s v="N"/>
    <s v="Turbine Housing / Collector"/>
    <s v="OTHER SPECIALTY PRODUCTS"/>
    <s v="Housing"/>
    <s v="Ductile Iron Casting &amp; Related Machining"/>
    <s v="Commercial"/>
    <s v="Multiple OEMs"/>
    <s v="Non-Automotive"/>
    <s v="Awarded"/>
    <n v="338601"/>
    <n v="1168229.9999999998"/>
    <n v="1168230"/>
    <n v="1168230"/>
    <n v="1168230"/>
    <n v="5011521"/>
    <n v="0"/>
    <n v="0"/>
    <n v="1168229.9999999998"/>
    <n v="1"/>
    <n v="1"/>
  </r>
  <r>
    <s v="Grede"/>
    <s v="Foundry"/>
    <s v="Liberty"/>
    <s v="3rd Party Sale"/>
    <m/>
    <s v="United States"/>
    <s v="North America"/>
    <x v="5"/>
    <s v="BORGWARNER"/>
    <m/>
    <s v="North America"/>
    <n v="12761013500"/>
    <m/>
    <s v="Doc 1 - 2015 Supply Agreement; 2013-14 LTA (for MOQ)"/>
    <m/>
    <m/>
    <s v="X"/>
    <s v="N"/>
    <s v="Turbine Housing / Collector"/>
    <s v="OTHER SPECIALTY PRODUCTS"/>
    <s v="Housing"/>
    <s v="Ductile Iron Casting &amp; Related Machining"/>
    <s v="Commercial"/>
    <s v="Multiple OEMs"/>
    <s v="Non-Automotive"/>
    <s v="Awarded"/>
    <n v="122330.37"/>
    <n v="0"/>
    <n v="0"/>
    <n v="0"/>
    <n v="0"/>
    <n v="122330.37"/>
    <n v="0"/>
    <n v="0"/>
    <n v="0"/>
    <n v="1"/>
    <n v="1"/>
  </r>
  <r>
    <s v="Grede"/>
    <s v="Foundry"/>
    <s v="Liberty"/>
    <s v="3rd Party Sale"/>
    <m/>
    <s v="United States"/>
    <s v="North America"/>
    <x v="5"/>
    <s v="BORG-WARNER AUTO-ASHEVILLE"/>
    <m/>
    <s v="North America"/>
    <n v="12801019007"/>
    <m/>
    <s v="Doc 1 - 2015 Supply Agreement; 2013-14 LTA (for MOQ)"/>
    <m/>
    <m/>
    <s v="X"/>
    <s v="N"/>
    <s v="Turbine Housing / Collector"/>
    <s v="OTHER SPECIALTY PRODUCTS"/>
    <s v="Housing"/>
    <s v="Ductile Iron Casting &amp; Related Machining"/>
    <s v="Commercial"/>
    <s v="Multiple OEMs"/>
    <s v="Non-Automotive"/>
    <s v="In Production"/>
    <n v="672099.89999999991"/>
    <n v="669440.20000000007"/>
    <n v="676391.1"/>
    <n v="707425.4"/>
    <n v="751186.70000000007"/>
    <n v="3476543.3000000003"/>
    <n v="0"/>
    <n v="0"/>
    <n v="669440.20000000007"/>
    <n v="1"/>
    <n v="1"/>
  </r>
  <r>
    <s v="Grede"/>
    <s v="Foundry"/>
    <s v="Liberty"/>
    <s v="3rd Party Sale"/>
    <m/>
    <s v="United States"/>
    <s v="North America"/>
    <x v="5"/>
    <s v="BORG-WARNER AUTO-ASHEVILLE"/>
    <m/>
    <s v="North America"/>
    <n v="13801016560"/>
    <m/>
    <s v="Doc 1 - 2015 Supply Agreement; 2013-14 LTA (for MOQ)"/>
    <m/>
    <m/>
    <s v="X"/>
    <s v="N"/>
    <s v="Turbine Housing / Collector"/>
    <s v="OTHER SPECIALTY PRODUCTS"/>
    <s v="Housing"/>
    <s v="Ductile Iron Casting &amp; Related Machining"/>
    <s v="Commercial"/>
    <s v="Multiple OEMs"/>
    <s v="Non-Automotive"/>
    <s v="In Production"/>
    <n v="80554.37999999999"/>
    <n v="80122.2"/>
    <n v="80969.02"/>
    <n v="84682"/>
    <n v="89925.77"/>
    <n v="416253.37"/>
    <n v="0"/>
    <n v="0"/>
    <n v="80122.2"/>
    <n v="1"/>
    <n v="1"/>
  </r>
  <r>
    <s v="Grede"/>
    <s v="Foundry"/>
    <s v="Liberty"/>
    <s v="3rd Party Sale"/>
    <m/>
    <s v="United States"/>
    <s v="North America"/>
    <x v="5"/>
    <s v="BORG-WARNER AUTO-ASHEVILLE"/>
    <m/>
    <s v="North America"/>
    <n v="13801016561"/>
    <m/>
    <m/>
    <m/>
    <m/>
    <s v="X"/>
    <s v="N"/>
    <s v="Turbine Housing / Collector"/>
    <s v="Engine"/>
    <s v="Housing"/>
    <s v="Ductile Iron Casting &amp; Related Machining"/>
    <s v="Commercial"/>
    <s v="Multiple OEMs"/>
    <s v="Non-Automotive"/>
    <s v="In Production"/>
    <n v="126.84"/>
    <n v="126.84"/>
    <n v="126.84"/>
    <n v="126.84"/>
    <n v="126.84"/>
    <n v="634.20000000000005"/>
    <n v="0"/>
    <n v="0"/>
    <n v="126.84"/>
    <n v="1"/>
    <n v="1"/>
  </r>
  <r>
    <s v="Grede"/>
    <s v="Foundry"/>
    <s v="Liberty"/>
    <s v="3rd Party Sale"/>
    <m/>
    <s v="United States"/>
    <s v="North America"/>
    <x v="5"/>
    <s v="BORG-WARNER AUTO-ASHEVILLE"/>
    <m/>
    <s v="North America"/>
    <n v="13801016562"/>
    <m/>
    <m/>
    <m/>
    <m/>
    <s v="X"/>
    <s v="N"/>
    <s v="Turbine Housing / Collector"/>
    <s v="Engine"/>
    <s v="Housing"/>
    <s v="Ductile Iron Casting &amp; Related Machining"/>
    <s v="Commercial"/>
    <s v="Multiple OEMs"/>
    <s v="Non-Automotive"/>
    <s v="In Production"/>
    <n v="1008.5000000000001"/>
    <n v="1008.5000000000005"/>
    <n v="1008.4999999999999"/>
    <n v="1048.8399999999999"/>
    <n v="1129.52"/>
    <n v="5203.8600000000006"/>
    <n v="0"/>
    <n v="0"/>
    <n v="1008.5000000000005"/>
    <n v="1"/>
    <n v="1"/>
  </r>
  <r>
    <s v="Grede"/>
    <s v="Foundry"/>
    <s v="Liberty"/>
    <s v="3rd Party Sale"/>
    <m/>
    <s v="United States"/>
    <s v="North America"/>
    <x v="5"/>
    <s v="BORG-WARNER AUTO-ASHEVILLE"/>
    <m/>
    <s v="North America"/>
    <n v="13801019066"/>
    <m/>
    <m/>
    <m/>
    <m/>
    <s v="X"/>
    <s v="N"/>
    <s v="Turbine Housing / Collector"/>
    <s v="OTHER SPECIALTY PRODUCTS"/>
    <s v="Housing"/>
    <s v="Ductile Iron Casting &amp; Related Machining"/>
    <s v="Commercial"/>
    <s v="Multiple OEMs"/>
    <s v="Non-Automotive"/>
    <s v="In Production"/>
    <n v="13289.31"/>
    <n v="13342.75"/>
    <n v="13483.199999999999"/>
    <n v="14101.18"/>
    <n v="14971.97"/>
    <n v="69188.409999999989"/>
    <n v="0"/>
    <n v="0"/>
    <n v="13342.75"/>
    <n v="1"/>
    <n v="1"/>
  </r>
  <r>
    <s v="Grede"/>
    <s v="Foundry"/>
    <s v="Liberty"/>
    <s v="3rd Party Sale"/>
    <m/>
    <s v="United States"/>
    <s v="North America"/>
    <x v="5"/>
    <s v="BORG-WARNER AUTO-ASHEVILLE"/>
    <m/>
    <s v="North America"/>
    <n v="13871016360"/>
    <m/>
    <s v="Doc 1 - 2015 Supply Agreement; 2013-14 LTA (for MOQ)"/>
    <m/>
    <m/>
    <s v="X"/>
    <s v="N"/>
    <s v="Turbine Housing / Collector"/>
    <s v="OTHER SPECIALTY PRODUCTS"/>
    <s v="Housing"/>
    <s v="Ductile Iron Casting &amp; Related Machining"/>
    <s v="Commercial"/>
    <s v="Multiple OEMs"/>
    <s v="Non-Automotive"/>
    <s v="In Production"/>
    <n v="1386.65"/>
    <n v="0"/>
    <n v="0"/>
    <n v="0"/>
    <n v="0"/>
    <n v="1386.65"/>
    <n v="0"/>
    <n v="0"/>
    <n v="0"/>
    <n v="1"/>
    <n v="1"/>
  </r>
  <r>
    <s v="Grede"/>
    <s v="Foundry"/>
    <s v="Liberty"/>
    <s v="3rd Party Sale"/>
    <m/>
    <s v="United States"/>
    <s v="North America"/>
    <x v="5"/>
    <s v="BORG-WARNER AUTO-ASHEVILLE"/>
    <m/>
    <s v="North America"/>
    <n v="13871016364"/>
    <m/>
    <m/>
    <m/>
    <m/>
    <s v="X"/>
    <s v="N"/>
    <s v="Turbine Housing / Collector"/>
    <s v="OTHER SPECIALTY PRODUCTS"/>
    <s v="Housing"/>
    <s v="Ductile Iron Casting &amp; Related Machining"/>
    <s v="Commercial"/>
    <s v="Multiple OEMs"/>
    <s v="Non-Automotive"/>
    <s v="In Production"/>
    <n v="636.89"/>
    <n v="0"/>
    <n v="0"/>
    <n v="0"/>
    <n v="0"/>
    <n v="636.89"/>
    <n v="0"/>
    <n v="0"/>
    <n v="0"/>
    <n v="1"/>
    <n v="1"/>
  </r>
  <r>
    <s v="Grede"/>
    <s v="Foundry"/>
    <s v="Liberty"/>
    <s v="3rd Party Sale"/>
    <m/>
    <s v="United States"/>
    <s v="North America"/>
    <x v="5"/>
    <s v="BORG-WARNER AUTO-ASHEVILLE"/>
    <m/>
    <s v="North America"/>
    <n v="13871017901"/>
    <m/>
    <s v="Doc 1 - 2015 Supply Agreement; 2013-14 LTA (for MOQ)"/>
    <m/>
    <m/>
    <s v="X"/>
    <s v="N"/>
    <s v="Turbine Housing / Collector"/>
    <s v="OTHER SPECIALTY PRODUCTS"/>
    <s v="Housing"/>
    <s v="Ductile Iron Casting &amp; Related Machining"/>
    <s v="Commercial"/>
    <s v="Navistar"/>
    <s v="Non-Automotive"/>
    <s v="In Production"/>
    <n v="293294.25"/>
    <n v="296322.38999999996"/>
    <n v="0"/>
    <n v="0"/>
    <n v="0"/>
    <n v="589616.6399999999"/>
    <n v="0"/>
    <n v="0"/>
    <n v="296322.38999999996"/>
    <n v="1"/>
    <n v="1"/>
  </r>
  <r>
    <s v="Grede"/>
    <s v="Foundry"/>
    <s v="Liberty"/>
    <s v="3rd Party Sale"/>
    <m/>
    <s v="United States"/>
    <s v="North America"/>
    <x v="5"/>
    <s v="BORG-WARNER AUTO-ASHEVILLE"/>
    <m/>
    <s v="North America"/>
    <n v="14951016560"/>
    <m/>
    <m/>
    <m/>
    <m/>
    <s v="X"/>
    <s v="N"/>
    <s v="Turbine Housing / Collector"/>
    <s v="Engine"/>
    <s v="Housing"/>
    <s v="Ductile Iron Casting &amp; Related Machining"/>
    <s v="Commercial"/>
    <s v="Multiple OEMs"/>
    <s v="Non-Automotive"/>
    <s v="In Production"/>
    <n v="5155.76"/>
    <n v="5100.8200000000006"/>
    <n v="5169.75"/>
    <n v="5376.54"/>
    <n v="5721.19"/>
    <n v="26524.06"/>
    <n v="0"/>
    <n v="0"/>
    <n v="5100.8200000000006"/>
    <n v="1"/>
    <n v="1"/>
  </r>
  <r>
    <s v="Grede"/>
    <s v="Foundry"/>
    <s v="Liberty"/>
    <s v="3rd Party Sale"/>
    <m/>
    <s v="United States"/>
    <s v="North America"/>
    <x v="5"/>
    <s v="BORG-WARNER AUTO-ASHEVILLE"/>
    <m/>
    <s v="North America"/>
    <n v="14961017360"/>
    <m/>
    <m/>
    <m/>
    <m/>
    <s v="X"/>
    <s v="N"/>
    <s v="Turbine Housing / Collector"/>
    <s v="OTHER SPECIALTY PRODUCTS"/>
    <s v="Housing"/>
    <s v="Ductile Iron Casting &amp; Related Machining"/>
    <s v="Commercial"/>
    <s v="Multiple OEMs"/>
    <s v="Non-Automotive"/>
    <s v="Awarded"/>
    <n v="3899.8499999999995"/>
    <n v="3911.5499999999997"/>
    <n v="3955.5"/>
    <n v="4131.3"/>
    <n v="4395"/>
    <n v="20293.2"/>
    <n v="0"/>
    <n v="0"/>
    <n v="3911.5499999999997"/>
    <n v="1"/>
    <n v="1"/>
  </r>
  <r>
    <s v="Grede"/>
    <s v="Foundry"/>
    <s v="Liberty"/>
    <s v="3rd Party Sale"/>
    <m/>
    <s v="United States"/>
    <s v="North America"/>
    <x v="5"/>
    <s v="BORG-WARNER AUTO-ASHEVILLE"/>
    <m/>
    <s v="North America"/>
    <n v="14961019006"/>
    <m/>
    <m/>
    <m/>
    <m/>
    <s v="X"/>
    <s v="N"/>
    <s v="Turbine Housing / Collector"/>
    <s v="Engine"/>
    <s v="Housing"/>
    <s v="Ductile Iron Casting &amp; Related Machining"/>
    <s v="Commercial"/>
    <s v="Multiple OEMs"/>
    <s v="Non-Automotive"/>
    <s v="In Production"/>
    <n v="20062.05"/>
    <n v="380925"/>
    <n v="380925"/>
    <n v="380925"/>
    <n v="380925"/>
    <n v="1543762.05"/>
    <n v="0"/>
    <n v="0"/>
    <n v="380925"/>
    <n v="1"/>
    <n v="1"/>
  </r>
  <r>
    <s v="Grede"/>
    <s v="Foundry"/>
    <s v="Liberty"/>
    <s v="3rd Party Sale"/>
    <m/>
    <s v="United States"/>
    <s v="North America"/>
    <x v="5"/>
    <s v="BORG-WARNER AUTO-ASHEVILLE"/>
    <m/>
    <s v="North America"/>
    <n v="14961019062"/>
    <m/>
    <m/>
    <m/>
    <m/>
    <s v="X"/>
    <s v="N"/>
    <s v="Turbine Housing / Collector"/>
    <s v="OTHER SPECIALTY PRODUCTS"/>
    <s v="Housing"/>
    <s v="Ductile Iron Casting &amp; Related Machining"/>
    <s v="Light Vehicle"/>
    <s v="Multiple OEMs"/>
    <s v="Non-Automotive"/>
    <s v="In Production"/>
    <n v="325634.95000000007"/>
    <n v="325074.91999999993"/>
    <n v="328469.33999999997"/>
    <n v="343546.88"/>
    <n v="364781.74"/>
    <n v="1687507.8299999998"/>
    <n v="0"/>
    <n v="0"/>
    <n v="325074.91999999993"/>
    <n v="1"/>
    <n v="1"/>
  </r>
  <r>
    <s v="Grede"/>
    <s v="Foundry"/>
    <s v="Liberty"/>
    <s v="3rd Party Sale"/>
    <m/>
    <s v="United States"/>
    <s v="North America"/>
    <x v="5"/>
    <s v="BORG-WARNER AUTO-ASHEVILLE"/>
    <m/>
    <s v="North America"/>
    <n v="14961019064"/>
    <m/>
    <m/>
    <m/>
    <m/>
    <s v="X"/>
    <s v="N"/>
    <s v="Turbine Housing / Collector"/>
    <s v="OTHER SPECIALTY PRODUCTS"/>
    <s v="Housing"/>
    <s v="Ductile Iron Casting &amp; Related Machining"/>
    <s v="Commercial"/>
    <s v="Multiple OEMs"/>
    <s v="Non-Automotive"/>
    <s v="In Production"/>
    <n v="18002.88"/>
    <n v="45739.999999999993"/>
    <n v="45740.000000000007"/>
    <n v="45740"/>
    <n v="45740"/>
    <n v="200962.88"/>
    <n v="0"/>
    <n v="0"/>
    <n v="45739.999999999993"/>
    <n v="1"/>
    <n v="1"/>
  </r>
  <r>
    <s v="Grede"/>
    <s v="Foundry"/>
    <s v="Liberty"/>
    <s v="3rd Party Sale"/>
    <m/>
    <s v="United States"/>
    <s v="North America"/>
    <x v="5"/>
    <s v="BORG-WARNER AUTO-ASHEVILLE"/>
    <m/>
    <s v="North America"/>
    <n v="14961019065"/>
    <m/>
    <m/>
    <m/>
    <m/>
    <s v="X"/>
    <s v="N"/>
    <s v="Turbine Housing / Collector"/>
    <s v="OTHER SPECIALTY PRODUCTS"/>
    <s v="Housing"/>
    <s v="Ductile Iron Casting &amp; Related Machining"/>
    <s v="Commercial"/>
    <s v="Multiple OEMs"/>
    <s v="Non-Automotive"/>
    <s v="Awarded"/>
    <n v="10617.859999999999"/>
    <n v="42160"/>
    <n v="42160"/>
    <n v="42160"/>
    <n v="42160"/>
    <n v="179257.86"/>
    <n v="0"/>
    <n v="0"/>
    <n v="42160"/>
    <n v="1"/>
    <n v="1"/>
  </r>
  <r>
    <s v="Grede"/>
    <s v="Foundry"/>
    <s v="Liberty"/>
    <s v="3rd Party Sale"/>
    <m/>
    <s v="United States"/>
    <s v="North America"/>
    <x v="5"/>
    <s v="BORG-WARNER AUTO-ASHEVILLE"/>
    <m/>
    <s v="North America"/>
    <n v="34961019063"/>
    <m/>
    <m/>
    <m/>
    <m/>
    <s v="X"/>
    <s v="N"/>
    <s v="Turbine Housing / Collector"/>
    <s v="OTHER SPECIALTY PRODUCTS"/>
    <s v="Housing"/>
    <s v="Ductile Iron Casting &amp; Related Machining"/>
    <s v="Commercial"/>
    <s v="Multiple OEMs"/>
    <s v="Non-Automotive"/>
    <s v="In Production"/>
    <n v="37167.06"/>
    <n v="37180.779999999992"/>
    <n v="37549.82"/>
    <n v="39256.629999999997"/>
    <n v="41701.519999999997"/>
    <n v="192855.81"/>
    <n v="0"/>
    <n v="0"/>
    <n v="37180.779999999992"/>
    <n v="1"/>
    <n v="1"/>
  </r>
  <r>
    <s v="Grede"/>
    <s v="Foundry"/>
    <s v="Liberty"/>
    <s v="3rd Party Sale"/>
    <m/>
    <s v="United States"/>
    <s v="North America"/>
    <x v="5"/>
    <s v="BORG-WARNER AUTO-ASHEVILLE"/>
    <m/>
    <s v="North America"/>
    <s v="(blank)"/>
    <m/>
    <m/>
    <m/>
    <m/>
    <s v="X"/>
    <s v="N"/>
    <s v="Miscellaneous"/>
    <s v="OTHER SPECIALTY PRODUCTS"/>
    <s v="Misc Products not grouped"/>
    <s v="Ductile Iron Casting &amp; Related Machining"/>
    <s v="Commercial"/>
    <s v="Other"/>
    <s v="Non-Automotive"/>
    <s v="In Production"/>
    <n v="10016.120000000001"/>
    <n v="0"/>
    <n v="0"/>
    <n v="0"/>
    <n v="0"/>
    <n v="10016.120000000001"/>
    <n v="0"/>
    <n v="0"/>
    <n v="0"/>
    <n v="1"/>
    <n v="1"/>
  </r>
  <r>
    <s v="Grede"/>
    <s v="Foundry"/>
    <s v="Novocast"/>
    <s v="3rd Party Sale"/>
    <m/>
    <s v="Mexico"/>
    <s v="North America"/>
    <x v="5"/>
    <s v="BORGWARNER TURBO SYSTEMS"/>
    <m/>
    <s v="North America"/>
    <s v="(blank)"/>
    <m/>
    <m/>
    <m/>
    <m/>
    <s v="X"/>
    <s v="N"/>
    <s v="Miscellaneous"/>
    <s v="OTHER SPECIALTY PRODUCTS"/>
    <s v="Misc Products not grouped"/>
    <s v="Ductile Iron Casting &amp; Related Machining"/>
    <s v="Light Vehicle"/>
    <s v="Other"/>
    <s v="Non-Automotive"/>
    <s v="In Production"/>
    <n v="2892.75"/>
    <n v="0"/>
    <n v="0"/>
    <n v="0"/>
    <n v="0"/>
    <n v="2892.75"/>
    <n v="0"/>
    <n v="0"/>
    <n v="0"/>
    <n v="1"/>
    <n v="1"/>
  </r>
  <r>
    <s v="Grede"/>
    <s v="Foundry"/>
    <s v="Liberty"/>
    <s v="3rd Party Sale"/>
    <m/>
    <s v="United States"/>
    <s v="North America"/>
    <x v="5"/>
    <s v="BORG-WARNER AUTO-ASHEVILLE (SMOKY)"/>
    <m/>
    <s v="North America"/>
    <s v="(blank)"/>
    <m/>
    <m/>
    <m/>
    <m/>
    <s v="X"/>
    <s v="N"/>
    <s v="Miscellaneous"/>
    <s v="OTHER SPECIALTY PRODUCTS"/>
    <s v="Misc Products not grouped"/>
    <s v="Ductile Iron Casting &amp; Related Machining"/>
    <s v="Commercial"/>
    <s v="Other"/>
    <s v="Non-Automotive"/>
    <s v="In Production"/>
    <n v="336"/>
    <n v="0"/>
    <n v="0"/>
    <n v="0"/>
    <n v="0"/>
    <n v="336"/>
    <n v="0"/>
    <n v="0"/>
    <n v="0"/>
    <n v="1"/>
    <n v="1"/>
  </r>
  <r>
    <s v="Grede"/>
    <s v="Foundry"/>
    <s v="Iron Mountain"/>
    <s v="3rd Party Sale"/>
    <m/>
    <s v="United States"/>
    <s v="North America"/>
    <x v="5"/>
    <s v="BORG-WARNER AUTO-ASHEVILLE"/>
    <m/>
    <s v="North America"/>
    <s v="(blank)"/>
    <m/>
    <m/>
    <m/>
    <m/>
    <s v="X"/>
    <s v="N"/>
    <s v="Miscellaneous"/>
    <s v="OTHER SPECIALTY PRODUCTS"/>
    <s v="Misc Products not grouped"/>
    <s v="Gray Iron Casting &amp; Related Machining"/>
    <s v="Industrial"/>
    <s v="Other"/>
    <s v="Non-Automotive"/>
    <s v="In Production"/>
    <n v="-1972.3899999999999"/>
    <n v="0"/>
    <n v="0"/>
    <n v="0"/>
    <n v="0"/>
    <n v="-1972.3899999999999"/>
    <n v="0"/>
    <n v="0"/>
    <n v="0"/>
    <n v="1"/>
    <n v="1"/>
  </r>
  <r>
    <s v="Grede"/>
    <s v="Foundry"/>
    <s v="Liberty"/>
    <s v="3rd Party Sale"/>
    <m/>
    <s v="United States"/>
    <s v="North America"/>
    <x v="5"/>
    <s v="BORG-WARNER AUTO-ASHEVILLE"/>
    <m/>
    <s v="North America"/>
    <s v="\3801017260"/>
    <m/>
    <m/>
    <m/>
    <m/>
    <s v="X"/>
    <s v="N"/>
    <s v="Turbine Housing / Collector"/>
    <s v="Engine"/>
    <s v="Housing"/>
    <s v="Ductile Iron Casting &amp; Related Machining"/>
    <s v="Commercial"/>
    <s v="Multiple OEMs"/>
    <s v="Non-Automotive"/>
    <s v="In Production"/>
    <n v="1873.77"/>
    <n v="1912.85"/>
    <n v="1941.3999999999999"/>
    <n v="2027.05"/>
    <n v="2141.25"/>
    <n v="9896.32"/>
    <n v="0"/>
    <n v="0"/>
    <n v="1912.85"/>
    <n v="1"/>
    <n v="1"/>
  </r>
  <r>
    <s v="HHI"/>
    <s v="Forging, FormTech"/>
    <s v="Royal Oak"/>
    <s v="3rd Party Sale"/>
    <s v="True"/>
    <s v="United States"/>
    <s v="North America"/>
    <x v="5"/>
    <s v="BORGWARNER"/>
    <s v="United States"/>
    <s v="North America"/>
    <s v="010026429"/>
    <m/>
    <m/>
    <m/>
    <m/>
    <s v="X"/>
    <s v="N"/>
    <s v="Clutch Piston"/>
    <s v="OTHER SPECIALTY PRODUCTS"/>
    <s v="Specialty Products &amp; Other"/>
    <s v="Hot Forging &amp; Machining"/>
    <s v="Commercial"/>
    <s v="Other"/>
    <s v="Non-Automotive"/>
    <s v="In Production"/>
    <n v="164721.12789999999"/>
    <n v="168539.4025"/>
    <n v="168539.4025"/>
    <n v="168539.4025"/>
    <n v="168539.4025"/>
    <n v="838878.73789999995"/>
    <n v="0"/>
    <n v="0"/>
    <n v="168539.4025"/>
    <n v="1"/>
    <n v="1"/>
  </r>
  <r>
    <s v="Metaldyne"/>
    <s v="Forged Products"/>
    <s v="Oslavany"/>
    <s v="3rd Party Sale"/>
    <b v="1"/>
    <s v="Czech Republic"/>
    <s v="Europe"/>
    <x v="5"/>
    <s v="601139 - Borg Warner Arnstadt GMBH"/>
    <s v="Germany"/>
    <s v="Europe"/>
    <s v="200561"/>
    <m/>
    <m/>
    <m/>
    <m/>
    <s v="X"/>
    <s v="N"/>
    <s v="Hubs"/>
    <s v="Transmission"/>
    <s v="Transmission Hubs"/>
    <s v="Cold/Warm Forging &amp; Machining"/>
    <s v="Light Vehicle"/>
    <s v="Volkswagen"/>
    <s v="Volkswagen DQ"/>
    <s v="Awarded"/>
    <n v="4502.948338223483"/>
    <n v="0"/>
    <n v="0"/>
    <n v="0"/>
    <n v="0"/>
    <n v="4502.948338223483"/>
    <n v="0"/>
    <n v="0"/>
    <n v="0"/>
    <n v="1"/>
    <n v="1"/>
  </r>
  <r>
    <s v="Metaldyne"/>
    <s v="Forged Products"/>
    <s v="Oslavany"/>
    <s v="3rd Party Sale"/>
    <b v="1"/>
    <s v="Czech Republic"/>
    <s v="Europe"/>
    <x v="5"/>
    <s v="601139 - Borg Warner Arnstadt GMBH"/>
    <s v="Germany"/>
    <s v="Europe"/>
    <s v="200564"/>
    <m/>
    <m/>
    <m/>
    <m/>
    <s v="X"/>
    <s v="N"/>
    <s v="Hubs"/>
    <s v="Transmission"/>
    <s v="Transmission Hubs"/>
    <s v="Cold/Warm Forging &amp; Machining"/>
    <s v="Light Vehicle"/>
    <s v="Volkswagen"/>
    <s v="Volkswagen DQ"/>
    <s v="Awarded"/>
    <n v="6194.7142636036006"/>
    <n v="0"/>
    <n v="0"/>
    <n v="0"/>
    <n v="0"/>
    <n v="6194.7142636036006"/>
    <n v="0"/>
    <n v="0"/>
    <n v="0"/>
    <n v="1"/>
    <n v="1"/>
  </r>
  <r>
    <s v="Metaldyne"/>
    <s v="Sintered Products"/>
    <s v="Ridgway"/>
    <s v="3rd Party Sale"/>
    <b v="1"/>
    <s v="United States"/>
    <s v="North America"/>
    <x v="5"/>
    <s v="601647 - Borg Warner Mexico"/>
    <s v="Mexico"/>
    <s v="North America"/>
    <s v="2875 PPAP"/>
    <m/>
    <m/>
    <m/>
    <m/>
    <s v="X"/>
    <s v="N"/>
    <s v="No Data"/>
    <s v="OTHER SPECIALTY PRODUCTS"/>
    <s v="Specialty Products &amp; Other"/>
    <s v="Powder Metal Forming &amp; Machining"/>
    <s v="Light Vehicle"/>
    <s v="Other"/>
    <s v="Other"/>
    <s v="In Production"/>
    <n v="2500"/>
    <n v="0"/>
    <n v="0"/>
    <n v="0"/>
    <n v="0"/>
    <n v="2500"/>
    <n v="0"/>
    <n v="0"/>
    <n v="0"/>
    <n v="1"/>
    <n v="1"/>
  </r>
  <r>
    <s v="Metaldyne"/>
    <s v="Sintered Products"/>
    <s v="Ridgway"/>
    <s v="3rd Party Sale"/>
    <b v="1"/>
    <s v="United States"/>
    <s v="North America"/>
    <x v="5"/>
    <s v="601647 - Borg Warner Mexico"/>
    <s v="Mexico"/>
    <s v="North America"/>
    <s v="44-47-099-002"/>
    <m/>
    <m/>
    <m/>
    <m/>
    <s v="X"/>
    <s v="N"/>
    <s v="Cam Shift"/>
    <s v="OTHER SPECIALTY PRODUCTS"/>
    <s v="Specialty Products &amp; Other"/>
    <s v="Powder Metal Forming &amp; Machining"/>
    <s v="Light Vehicle"/>
    <s v="Other"/>
    <s v="Other"/>
    <s v="In Production"/>
    <n v="47260.382399999995"/>
    <n v="0"/>
    <n v="0"/>
    <n v="0"/>
    <n v="0"/>
    <n v="47260.382399999995"/>
    <n v="0"/>
    <n v="0"/>
    <n v="0"/>
    <n v="1"/>
    <n v="1"/>
  </r>
  <r>
    <s v="Metaldyne"/>
    <s v="Sintered Products"/>
    <s v="Ridgway"/>
    <s v="3rd Party Sale"/>
    <b v="1"/>
    <s v="United States"/>
    <s v="North America"/>
    <x v="5"/>
    <s v="103200 - Borg Warner Automotive-TTS"/>
    <s v="United States"/>
    <s v="North America"/>
    <s v="44-47-099-002"/>
    <m/>
    <m/>
    <m/>
    <m/>
    <s v="X"/>
    <s v="N"/>
    <s v="Cam Shift"/>
    <s v="OTHER SPECIALTY PRODUCTS"/>
    <s v="Specialty Products &amp; Other"/>
    <s v="Powder Metal Forming &amp; Machining"/>
    <s v="Light Vehicle"/>
    <s v="FCA"/>
    <s v="Other"/>
    <s v="In Production"/>
    <n v="39852.504999999997"/>
    <n v="0"/>
    <n v="0"/>
    <n v="0"/>
    <n v="0"/>
    <n v="39852.504999999997"/>
    <n v="0"/>
    <n v="0"/>
    <n v="0"/>
    <n v="1"/>
    <n v="1"/>
  </r>
  <r>
    <s v="Metaldyne"/>
    <s v="Sintered Products"/>
    <s v="Brazil"/>
    <s v="3rd Party Sale"/>
    <b v="1"/>
    <s v="Brazil"/>
    <s v="South America"/>
    <x v="5"/>
    <s v="131036 - Borg-Warner Auto Brasil-Ltd"/>
    <s v="Brazil"/>
    <s v="South America"/>
    <s v="5011470"/>
    <m/>
    <m/>
    <m/>
    <m/>
    <s v="X"/>
    <s v="N"/>
    <s v="Inserts"/>
    <s v="Engine"/>
    <s v="Other Engine Products"/>
    <s v="Powder Metal Forming &amp; Machining"/>
    <s v="Light Vehicle"/>
    <s v="FCA"/>
    <s v="FCA GSE"/>
    <s v="Awarded"/>
    <n v="1254.7822248819"/>
    <n v="0"/>
    <n v="0"/>
    <n v="0"/>
    <n v="0"/>
    <n v="1254.7822248819"/>
    <n v="0"/>
    <n v="0"/>
    <n v="0"/>
    <n v="1"/>
    <n v="1"/>
  </r>
  <r>
    <s v="HHI"/>
    <s v="Gearing"/>
    <s v="Subiaco"/>
    <s v="3rd Party Sale"/>
    <s v="True"/>
    <s v="United States"/>
    <s v="North America"/>
    <x v="5"/>
    <s v="BORGWARNER"/>
    <s v="United States"/>
    <s v="North America"/>
    <s v="5011845"/>
    <m/>
    <m/>
    <m/>
    <m/>
    <s v="X"/>
    <s v="N"/>
    <s v="Oil Pump Sprocket"/>
    <s v="Engine"/>
    <s v="Engine Products"/>
    <s v="Powder Metal Forming &amp; Machining"/>
    <s v="Light Vehicle"/>
    <s v="FCA"/>
    <s v="FCA Pentastar"/>
    <s v="In Production"/>
    <n v="992596.77899999998"/>
    <n v="703238.76"/>
    <n v="326138.09000000003"/>
    <n v="187626.69"/>
    <n v="166734.84"/>
    <n v="2376335.159"/>
    <n v="0"/>
    <n v="0"/>
    <n v="703238.76"/>
    <n v="1"/>
    <n v="1"/>
  </r>
  <r>
    <s v="HHI"/>
    <s v="Gearing"/>
    <s v="Subiaco"/>
    <s v="3rd Party Sale"/>
    <s v="True"/>
    <s v="United States"/>
    <s v="North America"/>
    <x v="5"/>
    <s v="BORGWARNER"/>
    <s v="United States"/>
    <s v="North America"/>
    <s v="5015115"/>
    <m/>
    <m/>
    <m/>
    <m/>
    <s v="X"/>
    <s v="N"/>
    <s v="Crank Sprocket"/>
    <s v="Engine"/>
    <s v="Engine Products"/>
    <s v="Powder Metal Forming &amp; Machining"/>
    <s v="Light Vehicle"/>
    <s v="Other"/>
    <s v="Other"/>
    <s v="In Production"/>
    <n v="187436.44630000001"/>
    <n v="314400"/>
    <n v="628800"/>
    <n v="628800"/>
    <n v="628800"/>
    <n v="2388236.4463"/>
    <n v="0"/>
    <n v="0"/>
    <n v="314400"/>
    <n v="1"/>
    <n v="1"/>
  </r>
  <r>
    <s v="HHI"/>
    <s v="Gearing"/>
    <s v="Subiaco"/>
    <s v="3rd Party Sale"/>
    <s v="True"/>
    <s v="United States"/>
    <s v="North America"/>
    <x v="5"/>
    <s v="BORGWARNER"/>
    <s v="United States"/>
    <s v="North America"/>
    <s v="5015116"/>
    <m/>
    <m/>
    <m/>
    <m/>
    <s v="X"/>
    <s v="N"/>
    <s v="Oil Pump Sprocket"/>
    <s v="Engine"/>
    <s v="Engine Products"/>
    <s v="Powder Metal Forming &amp; Machining"/>
    <s v="Light Vehicle"/>
    <s v="Other"/>
    <s v="Other"/>
    <s v="In Production"/>
    <n v="194949.9094"/>
    <n v="318000"/>
    <n v="636000"/>
    <n v="636000"/>
    <n v="636000"/>
    <n v="2420949.9094000002"/>
    <n v="0"/>
    <n v="0"/>
    <n v="318000"/>
    <n v="1"/>
    <n v="1"/>
  </r>
  <r>
    <s v="Metaldyne"/>
    <s v="Sintered Products"/>
    <s v="St. Marys"/>
    <s v="3rd Party Sale"/>
    <b v="1"/>
    <s v="United States"/>
    <s v="North America"/>
    <x v="5"/>
    <s v="601647 - Borg Warner Mexico"/>
    <s v="Mexico"/>
    <s v="North America"/>
    <s v="5020070"/>
    <m/>
    <m/>
    <m/>
    <m/>
    <s v="X"/>
    <s v="N"/>
    <s v="Drive Sprockets"/>
    <s v="DRIVELINE"/>
    <s v="Torque Transfer Products"/>
    <s v="Powder Metal Forming &amp; Machining"/>
    <s v="Light Vehicle"/>
    <s v="General Motors"/>
    <s v="GM 8L"/>
    <s v="Awarded"/>
    <n v="431846.09490000014"/>
    <n v="816662.04639999999"/>
    <n v="669036.35120000027"/>
    <n v="623374.58880000003"/>
    <n v="486674.47679999989"/>
    <n v="3027593.5581000005"/>
    <n v="0"/>
    <n v="0"/>
    <n v="816662.04639999999"/>
    <n v="1"/>
    <n v="1"/>
  </r>
  <r>
    <s v="Metaldyne"/>
    <s v="Sintered Products"/>
    <s v="St. Marys"/>
    <s v="3rd Party Sale"/>
    <b v="1"/>
    <s v="United States"/>
    <s v="North America"/>
    <x v="5"/>
    <s v="601647 - Borg Warner Mexico"/>
    <s v="Mexico"/>
    <s v="North America"/>
    <s v="5020071"/>
    <m/>
    <m/>
    <m/>
    <m/>
    <s v="X"/>
    <s v="N"/>
    <s v="Drive Sprockets"/>
    <s v="DRIVELINE"/>
    <s v="Torque Transfer Products"/>
    <s v="Powder Metal Forming &amp; Machining"/>
    <s v="Light Vehicle"/>
    <s v="General Motors"/>
    <s v="GM 8L"/>
    <s v="Awarded"/>
    <n v="620767.32375600003"/>
    <n v="1225101.4650089999"/>
    <n v="814868.4249999997"/>
    <n v="191189.35499999995"/>
    <n v="52285.275000000009"/>
    <n v="2904211.8437649994"/>
    <n v="0"/>
    <n v="0"/>
    <n v="1225101.4650089999"/>
    <n v="1"/>
    <n v="1"/>
  </r>
  <r>
    <s v="HHI"/>
    <s v="Gearing"/>
    <s v="Paris"/>
    <s v="3rd Party Sale"/>
    <s v="True"/>
    <s v="United States"/>
    <s v="North America"/>
    <x v="5"/>
    <s v="BORGWARNER"/>
    <s v="United States"/>
    <s v="North America"/>
    <s v="5020077"/>
    <m/>
    <m/>
    <m/>
    <m/>
    <s v="X"/>
    <s v="N"/>
    <s v="Fuel Pump Sprocket"/>
    <s v="Engine"/>
    <s v="Engine Products"/>
    <s v="Powder Metal Forming &amp; Machining"/>
    <s v="Light Vehicle"/>
    <s v="RenaultNissan"/>
    <s v="Cummins Viking"/>
    <s v="In Production"/>
    <n v="181167.92249999999"/>
    <n v="289600"/>
    <n v="579200"/>
    <n v="579200"/>
    <n v="579200"/>
    <n v="2208367.9224999999"/>
    <n v="0"/>
    <n v="0"/>
    <n v="289600"/>
    <n v="1"/>
    <n v="1"/>
  </r>
  <r>
    <s v="HHI"/>
    <s v="Gearing"/>
    <s v="Subiaco"/>
    <s v="3rd Party Sale"/>
    <s v="True"/>
    <s v="United States"/>
    <s v="North America"/>
    <x v="5"/>
    <s v="BORGWARNER"/>
    <s v="United States"/>
    <s v="North America"/>
    <s v="5028374"/>
    <m/>
    <m/>
    <m/>
    <m/>
    <s v="X"/>
    <s v="N"/>
    <s v="BW Chrysler Pentastar 2nd Generation"/>
    <s v="Engine"/>
    <s v="Engine Products"/>
    <s v="Powder Metal Forming &amp; Machining"/>
    <s v="Light Vehicle"/>
    <s v="FCA"/>
    <s v="FCA Pentastar"/>
    <s v="In Production"/>
    <n v="457175.07250000001"/>
    <n v="529895.52"/>
    <n v="773007.84"/>
    <n v="892882.98"/>
    <n v="891142.56"/>
    <n v="3544103.9725000001"/>
    <n v="0"/>
    <n v="0"/>
    <n v="529895.52"/>
    <n v="1"/>
    <n v="1"/>
  </r>
  <r>
    <s v="Metaldyne"/>
    <s v="Sintered Products"/>
    <s v="Brazil"/>
    <s v="3rd Party Sale"/>
    <b v="1"/>
    <s v="Brazil"/>
    <s v="South America"/>
    <x v="5"/>
    <s v="131036 - Borg-Warner Auto Brasil-Ltd"/>
    <s v="Brazil"/>
    <s v="South America"/>
    <s v="5032750"/>
    <m/>
    <m/>
    <m/>
    <m/>
    <s v="X"/>
    <s v="N"/>
    <s v="Sprockets"/>
    <s v="Engine"/>
    <s v="Other Engine Products"/>
    <s v="Powder Metal Forming &amp; Machining"/>
    <s v="Light Vehicle"/>
    <s v="FCA"/>
    <s v="FCA GSE"/>
    <s v="Awarded"/>
    <n v="2760.5923606195197"/>
    <n v="0"/>
    <n v="0"/>
    <n v="0"/>
    <n v="0"/>
    <n v="2760.5923606195197"/>
    <n v="0"/>
    <n v="0"/>
    <n v="0"/>
    <n v="1"/>
    <n v="1"/>
  </r>
  <r>
    <s v="Metaldyne"/>
    <s v="Sintered Products"/>
    <s v="Brazil"/>
    <s v="3rd Party Sale"/>
    <b v="1"/>
    <s v="Brazil"/>
    <s v="South America"/>
    <x v="5"/>
    <s v="131036 - Borg-Warner Auto Brasil-Ltd"/>
    <s v="Brazil"/>
    <s v="South America"/>
    <s v="5032752"/>
    <m/>
    <m/>
    <m/>
    <m/>
    <s v="X"/>
    <s v="N"/>
    <s v="Waterpump Sprockets"/>
    <s v="Engine"/>
    <s v="Other Engine Products"/>
    <s v="Powder Metal Forming &amp; Machining"/>
    <s v="Light Vehicle"/>
    <s v="FCA"/>
    <s v="FCA GSE"/>
    <s v="Awarded"/>
    <n v="10664.212942358807"/>
    <n v="0"/>
    <n v="0"/>
    <n v="0"/>
    <n v="0"/>
    <n v="10664.212942358807"/>
    <n v="0"/>
    <n v="0"/>
    <n v="0"/>
    <n v="1"/>
    <n v="1"/>
  </r>
  <r>
    <s v="Metaldyne"/>
    <s v="Sintered Products"/>
    <s v="St. Marys"/>
    <s v="3rd Party Sale"/>
    <b v="1"/>
    <s v="United States"/>
    <s v="North America"/>
    <x v="5"/>
    <s v="601647 - Borg Warner Mexico"/>
    <s v="Mexico"/>
    <s v="North America"/>
    <s v="5039120"/>
    <m/>
    <m/>
    <m/>
    <m/>
    <s v="X"/>
    <s v="N"/>
    <s v="No Data"/>
    <s v="DRIVELINE"/>
    <s v="Torque Transfer Products"/>
    <s v="Powder Metal Forming &amp; Machining"/>
    <s v="Light Vehicle"/>
    <s v="General Motors"/>
    <s v="GM 8L"/>
    <s v="In Production"/>
    <n v="201499.27680000002"/>
    <n v="0"/>
    <n v="0"/>
    <n v="0"/>
    <n v="0"/>
    <n v="201499.27680000002"/>
    <n v="0"/>
    <n v="0"/>
    <n v="0"/>
    <n v="1"/>
    <n v="1"/>
  </r>
  <r>
    <s v="Metaldyne"/>
    <s v="Sintered Products"/>
    <s v="St. Marys"/>
    <s v="3rd Party Sale"/>
    <b v="1"/>
    <s v="United States"/>
    <s v="North America"/>
    <x v="5"/>
    <s v="601647 - Borg Warner Mexico"/>
    <s v="Mexico"/>
    <s v="North America"/>
    <s v="5039121"/>
    <m/>
    <m/>
    <m/>
    <m/>
    <s v="X"/>
    <s v="N"/>
    <s v="No Data"/>
    <s v="DRIVELINE"/>
    <s v="Torque Transfer Products"/>
    <s v="Powder Metal Forming &amp; Machining"/>
    <s v="Light Vehicle"/>
    <s v="General Motors"/>
    <s v="GM 8L"/>
    <s v="In Production"/>
    <n v="349278.71999999997"/>
    <n v="0"/>
    <n v="0"/>
    <n v="0"/>
    <n v="0"/>
    <n v="349278.71999999997"/>
    <n v="0"/>
    <n v="0"/>
    <n v="0"/>
    <n v="1"/>
    <n v="1"/>
  </r>
  <r>
    <s v="Metaldyne"/>
    <s v="Forged Products"/>
    <s v="Nurnberg"/>
    <s v="3rd Party Sale"/>
    <b v="1"/>
    <s v="Germany"/>
    <s v="Europe"/>
    <x v="5"/>
    <s v="601139 - Borg Warner Arnstadt GMBH"/>
    <s v="Germany"/>
    <s v="Europe"/>
    <s v="915821"/>
    <m/>
    <m/>
    <m/>
    <m/>
    <s v="X"/>
    <s v="N"/>
    <s v="Hubs"/>
    <s v="Transmission"/>
    <s v="Transmission Hubs"/>
    <s v="Cold/Warm Forging &amp; Machining"/>
    <s v="Light Vehicle"/>
    <s v="Other"/>
    <s v="Other"/>
    <s v="In Production"/>
    <n v="20972.052794215353"/>
    <n v="0"/>
    <n v="0"/>
    <n v="0"/>
    <n v="0"/>
    <n v="20972.052794215353"/>
    <n v="0"/>
    <n v="0"/>
    <n v="0"/>
    <n v="1"/>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25706.626989699998"/>
    <n v="0"/>
    <n v="0"/>
    <n v="0"/>
    <n v="0"/>
    <n v="25706.626989699998"/>
    <n v="0"/>
    <n v="0"/>
    <n v="0"/>
    <n v="1"/>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8583.1523070000003"/>
    <n v="0"/>
    <n v="0"/>
    <n v="0"/>
    <n v="0"/>
    <n v="8583.1523070000003"/>
    <n v="0"/>
    <n v="0"/>
    <n v="0"/>
    <n v="1"/>
    <n v="1"/>
  </r>
  <r>
    <s v="Metaldyne"/>
    <s v="Forged Products"/>
    <s v="Nurnberg"/>
    <s v="3rd Party Sale"/>
    <b v="1"/>
    <s v="Germany"/>
    <s v="Europe"/>
    <x v="5"/>
    <s v="601139 - Borg Warner Arnstadt GMBH"/>
    <s v="Germany"/>
    <s v="Europe"/>
    <s v="DWG6010-1164HUB"/>
    <m/>
    <m/>
    <m/>
    <m/>
    <s v="X"/>
    <s v="N"/>
    <s v="Hubs"/>
    <s v="Transmission"/>
    <s v="Transmission Hubs"/>
    <s v="Cold/Warm Forging &amp; Machining"/>
    <s v="Light Vehicle"/>
    <s v="Volkswagen"/>
    <s v="Volkswagen DQ"/>
    <s v="In Production"/>
    <n v="2557170.9069255046"/>
    <n v="1994615.3240257003"/>
    <n v="1142370.5946628998"/>
    <n v="417055.93137390009"/>
    <n v="54398.599734500007"/>
    <n v="6165611.3567225048"/>
    <n v="0"/>
    <n v="0"/>
    <n v="1994615.3240257003"/>
    <n v="1"/>
    <n v="1"/>
  </r>
  <r>
    <s v="Metaldyne"/>
    <s v="Forged Products"/>
    <s v="Zell"/>
    <s v="3rd Party Sale"/>
    <b v="1"/>
    <s v="Germany"/>
    <s v="Europe"/>
    <x v="5"/>
    <s v="601139 - Borg Warner Arnstadt GMBH"/>
    <s v="Germany"/>
    <s v="Europe"/>
    <s v="DWG7040-0135HUB"/>
    <m/>
    <m/>
    <m/>
    <m/>
    <s v="X"/>
    <s v="N"/>
    <s v="Hubs"/>
    <s v="Transmission"/>
    <s v="Transmission Hubs"/>
    <s v="Cold/Warm Forging &amp; Machining"/>
    <s v="Light Vehicle"/>
    <s v="Volkswagen"/>
    <s v="Other"/>
    <s v="Awarded"/>
    <n v="11252.512655800001"/>
    <n v="73713.196324299992"/>
    <n v="163656.74939289998"/>
    <n v="202104.13285339999"/>
    <n v="196099.69950580003"/>
    <n v="646826.29073220002"/>
    <n v="0"/>
    <n v="0"/>
    <n v="73713.196324299992"/>
    <n v="1"/>
    <n v="1"/>
  </r>
  <r>
    <s v="Metaldyne"/>
    <s v="Forged Products"/>
    <s v="Zell"/>
    <s v="3rd Party Sale"/>
    <b v="1"/>
    <s v="Germany"/>
    <s v="Europe"/>
    <x v="5"/>
    <s v="601139 - Borg Warner Arnstadt GMBH"/>
    <s v="Germany"/>
    <s v="Europe"/>
    <s v="DWG7040-0140HUB"/>
    <m/>
    <m/>
    <m/>
    <m/>
    <s v="X"/>
    <s v="N"/>
    <s v="Hubs"/>
    <s v="Transmission"/>
    <s v="Transmission Hubs"/>
    <s v="Cold/Warm Forging &amp; Machining"/>
    <s v="Light Vehicle"/>
    <s v="Volkswagen"/>
    <s v="Other"/>
    <s v="Awarded"/>
    <n v="28334.199233361491"/>
    <n v="203346.74851199999"/>
    <n v="322354.20283069997"/>
    <n v="418644.27530109999"/>
    <n v="406206.52051369997"/>
    <n v="1378885.9463908614"/>
    <n v="0"/>
    <n v="0"/>
    <n v="203346.74851199999"/>
    <n v="1"/>
    <n v="1"/>
  </r>
  <r>
    <s v="Metaldyne"/>
    <s v="Forged Products"/>
    <s v="Zell"/>
    <s v="3rd Party Sale"/>
    <b v="1"/>
    <s v="Germany"/>
    <s v="Europe"/>
    <x v="5"/>
    <s v="601139 - Borg Warner Arnstadt GMBH"/>
    <s v="Germany"/>
    <s v="Europe"/>
    <s v="DWG7040-0182HUB"/>
    <m/>
    <m/>
    <m/>
    <m/>
    <s v="X"/>
    <s v="N"/>
    <s v="Input Hubs"/>
    <s v="Transmission"/>
    <s v="Transmission Hubs"/>
    <s v="Cold/Warm Forging &amp; Machining"/>
    <s v="Light Vehicle"/>
    <s v="Volkswagen"/>
    <s v="Other"/>
    <s v="In Production"/>
    <n v="3666.0789296000003"/>
    <n v="57141.105235699994"/>
    <n v="69981.842174500009"/>
    <n v="95536.573000399992"/>
    <n v="95052.899102099997"/>
    <n v="321378.49844230001"/>
    <n v="0"/>
    <n v="0"/>
    <n v="57141.105235699994"/>
    <n v="1"/>
    <n v="1"/>
  </r>
  <r>
    <s v="Metaldyne"/>
    <s v="Forged Products"/>
    <s v="Oslavany"/>
    <s v="3rd Party Sale"/>
    <b v="1"/>
    <s v="Czech Republic"/>
    <s v="Europe"/>
    <x v="5"/>
    <s v="601139 - Borg Warner Arnstadt GMBH"/>
    <s v="Germany"/>
    <s v="Europe"/>
    <s v="DWG7040-0183HUB"/>
    <m/>
    <m/>
    <m/>
    <m/>
    <s v="X"/>
    <s v="N"/>
    <s v="Hubs"/>
    <s v="Transmission"/>
    <s v="Transmission Hubs"/>
    <s v="Cold/Warm Forging &amp; Machining"/>
    <s v="Light Vehicle"/>
    <s v="Volkswagen"/>
    <s v="Other"/>
    <s v="In Production"/>
    <n v="0"/>
    <n v="60468.599164500003"/>
    <n v="58872.599343300004"/>
    <n v="104767.61547280001"/>
    <n v="106851.0558118"/>
    <n v="330959.86979240004"/>
    <n v="0"/>
    <n v="0"/>
    <n v="60468.599164500003"/>
    <n v="1"/>
    <n v="1"/>
  </r>
  <r>
    <s v="Metaldyne"/>
    <s v="Forged Products"/>
    <s v="Zell"/>
    <s v="3rd Party Sale"/>
    <b v="1"/>
    <s v="Germany"/>
    <s v="Europe"/>
    <x v="5"/>
    <s v="601139 - Borg Warner Arnstadt GMBH"/>
    <s v="Germany"/>
    <s v="Europe"/>
    <s v="DWG7040-0183HUB"/>
    <m/>
    <m/>
    <m/>
    <m/>
    <s v="X"/>
    <s v="N"/>
    <s v="Input Hubs"/>
    <s v="Transmission"/>
    <s v="Transmission Hubs"/>
    <s v="Cold/Warm Forging &amp; Machining"/>
    <s v="Light Vehicle"/>
    <s v="Volkswagen"/>
    <s v="Other"/>
    <s v="In Production"/>
    <n v="2707.0490515452921"/>
    <n v="0"/>
    <n v="0"/>
    <n v="0"/>
    <n v="0"/>
    <n v="2707.0490515452921"/>
    <n v="0"/>
    <n v="0"/>
    <n v="0"/>
    <n v="1"/>
    <n v="1"/>
  </r>
  <r>
    <s v="Metaldyne"/>
    <s v="Forged Products"/>
    <s v="Zell"/>
    <s v="3rd Party Sale"/>
    <b v="1"/>
    <s v="Germany"/>
    <s v="Europe"/>
    <x v="5"/>
    <s v="601139 - Borg Warner Arnstadt GMBH"/>
    <s v="Germany"/>
    <s v="Europe"/>
    <s v="DWG7040-0284HUB"/>
    <m/>
    <m/>
    <m/>
    <m/>
    <s v="X"/>
    <s v="N"/>
    <s v="Hubs"/>
    <s v="Transmission"/>
    <s v="Transmission Hubs"/>
    <s v="Cold/Warm Forging &amp; Machining"/>
    <s v="Light Vehicle"/>
    <s v="Other"/>
    <s v="Other"/>
    <s v="In Production"/>
    <n v="5972.9637876554043"/>
    <n v="0"/>
    <n v="0"/>
    <n v="0"/>
    <n v="0"/>
    <n v="5972.9637876554043"/>
    <n v="0"/>
    <n v="0"/>
    <n v="0"/>
    <n v="1"/>
    <n v="1"/>
  </r>
  <r>
    <s v="Metaldyne"/>
    <s v="Forged Products"/>
    <s v="Zell"/>
    <s v="3rd Party Sale"/>
    <b v="1"/>
    <s v="Germany"/>
    <s v="Europe"/>
    <x v="5"/>
    <s v="601139 - Borg Warner Arnstadt GMBH"/>
    <s v="Germany"/>
    <s v="Europe"/>
    <s v="DWG7040-0285HUB"/>
    <m/>
    <m/>
    <m/>
    <m/>
    <s v="X"/>
    <s v="N"/>
    <s v="Hubs"/>
    <s v="Transmission"/>
    <s v="Transmission Hubs"/>
    <s v="Cold/Warm Forging &amp; Machining"/>
    <s v="Light Vehicle"/>
    <s v="Other"/>
    <s v="Other"/>
    <s v="In Production"/>
    <n v="2136.1872490749811"/>
    <n v="0"/>
    <n v="0"/>
    <n v="0"/>
    <n v="0"/>
    <n v="2136.1872490749811"/>
    <n v="0"/>
    <n v="0"/>
    <n v="0"/>
    <n v="1"/>
    <n v="1"/>
  </r>
  <r>
    <s v="Metaldyne"/>
    <s v="Forged Products"/>
    <s v="Zell"/>
    <s v="3rd Party Sale"/>
    <b v="1"/>
    <s v="Germany"/>
    <s v="Europe"/>
    <x v="5"/>
    <s v="601139 - Borg Warner Arnstadt GMBH"/>
    <s v="Germany"/>
    <s v="Europe"/>
    <s v="DWG7040-0415"/>
    <m/>
    <m/>
    <m/>
    <m/>
    <s v="X"/>
    <s v="N"/>
    <s v="No Data"/>
    <s v="Transmission"/>
    <s v="Transmission Hubs"/>
    <s v="Cold/Warm Forging &amp; Machining"/>
    <s v="Light Vehicle"/>
    <s v="Volkswagen"/>
    <s v="Other"/>
    <s v="In Production"/>
    <n v="4053.293302399999"/>
    <n v="0"/>
    <n v="0"/>
    <n v="0"/>
    <n v="0"/>
    <n v="4053.293302399999"/>
    <n v="0"/>
    <n v="0"/>
    <n v="0"/>
    <n v="1"/>
    <n v="1"/>
  </r>
  <r>
    <s v="Metaldyne"/>
    <s v="Forged Products"/>
    <s v="Nurnberg"/>
    <s v="3rd Party Sale"/>
    <b v="1"/>
    <s v="Germany"/>
    <s v="Europe"/>
    <x v="5"/>
    <s v="601139 - Borg Warner Arnstadt GMBH"/>
    <s v="Germany"/>
    <s v="Europe"/>
    <s v="DWG7040-184HUB"/>
    <m/>
    <m/>
    <m/>
    <m/>
    <s v="X"/>
    <s v="N"/>
    <s v="Input Hubs"/>
    <s v="Transmission"/>
    <s v="Transmission Hubs"/>
    <s v="Cold/Warm Forging &amp; Machining"/>
    <s v="Light Vehicle"/>
    <s v="Other"/>
    <s v="Other"/>
    <s v="In Production"/>
    <n v="12986.171632228721"/>
    <n v="44593.585200000001"/>
    <n v="72464.575916500005"/>
    <n v="96991.047809899988"/>
    <n v="96991.047798900006"/>
    <n v="324026.4283575287"/>
    <n v="0"/>
    <n v="0"/>
    <n v="44593.585200000001"/>
    <n v="1"/>
    <n v="1"/>
  </r>
  <r>
    <s v="Metaldyne"/>
    <s v="Forged Products"/>
    <s v="Oslavany"/>
    <s v="3rd Party Sale"/>
    <b v="1"/>
    <s v="Czech Republic"/>
    <s v="Europe"/>
    <x v="5"/>
    <s v="601139 - Borg Warner Arnstadt GMBH"/>
    <s v="Germany"/>
    <s v="Europe"/>
    <s v="DWG7110-0003HUB"/>
    <m/>
    <m/>
    <m/>
    <m/>
    <s v="X"/>
    <s v="N"/>
    <s v="Hubs"/>
    <s v="Transmission"/>
    <s v="Transmission Hubs"/>
    <s v="Cold/Warm Forging &amp; Machining"/>
    <s v="Light Vehicle"/>
    <s v="Volkswagen"/>
    <s v="Volkswagen DQ"/>
    <s v="Awarded"/>
    <n v="46142.155084115242"/>
    <n v="518397.83593649999"/>
    <n v="865351.85612730007"/>
    <n v="1246995.6416680003"/>
    <n v="1244647.3707069999"/>
    <n v="3921534.8595229154"/>
    <n v="0"/>
    <n v="0"/>
    <n v="518397.83593649999"/>
    <n v="1"/>
    <n v="1"/>
  </r>
  <r>
    <s v="Metaldyne"/>
    <s v="Forged Products"/>
    <s v="Oslavany"/>
    <s v="3rd Party Sale"/>
    <b v="1"/>
    <s v="Czech Republic"/>
    <s v="Europe"/>
    <x v="5"/>
    <s v="601139 - Borg Warner Arnstadt GMBH"/>
    <s v="Germany"/>
    <s v="Europe"/>
    <s v="DWG7110-0004HUB"/>
    <m/>
    <m/>
    <m/>
    <m/>
    <s v="X"/>
    <s v="N"/>
    <s v="Hubs"/>
    <s v="Transmission"/>
    <s v="Transmission Hubs"/>
    <s v="Cold/Warm Forging &amp; Machining"/>
    <s v="Light Vehicle"/>
    <s v="Volkswagen"/>
    <s v="Volkswagen DQ"/>
    <s v="Awarded"/>
    <n v="42400.573134870472"/>
    <n v="491641.81861980003"/>
    <n v="820688.5345202001"/>
    <n v="1182658.0768418999"/>
    <n v="1180433.3990978"/>
    <n v="3717822.4022145709"/>
    <n v="0"/>
    <n v="0"/>
    <n v="491641.81861980003"/>
    <n v="1"/>
    <n v="1"/>
  </r>
  <r>
    <s v="Metaldyne"/>
    <s v="Forged Products"/>
    <s v="Zell"/>
    <s v="3rd Party Sale"/>
    <b v="1"/>
    <s v="Germany"/>
    <s v="Europe"/>
    <x v="5"/>
    <s v="601139 - Borg Warner Arnstadt GMBH"/>
    <s v="Germany"/>
    <s v="Europe"/>
    <s v="DWG7110-0054HUB"/>
    <m/>
    <m/>
    <m/>
    <m/>
    <s v="X"/>
    <s v="N"/>
    <s v="Main Hubs"/>
    <s v="Transmission"/>
    <s v="Transmission Hubs"/>
    <s v="Cold/Warm Forging &amp; Machining"/>
    <s v="Light Vehicle"/>
    <s v="Volkswagen"/>
    <s v="Volkswagen DQ"/>
    <s v="Tracking"/>
    <n v="0"/>
    <n v="740810.93415740004"/>
    <n v="1083688.4480560001"/>
    <n v="1751731.9937568998"/>
    <n v="1698953.7952080001"/>
    <n v="5275185.1711782999"/>
    <n v="0"/>
    <n v="0"/>
    <n v="740810.93415740004"/>
    <n v="1"/>
    <n v="1"/>
  </r>
  <r>
    <s v="Metaldyne"/>
    <s v="Forged Products"/>
    <s v="Nurnberg"/>
    <s v="3rd Party Sale"/>
    <b v="1"/>
    <s v="Germany"/>
    <s v="Europe"/>
    <x v="5"/>
    <s v="601139 - Borg Warner Arnstadt GMBH"/>
    <s v="Germany"/>
    <s v="Europe"/>
    <s v="DWG7110-0218HUB"/>
    <m/>
    <m/>
    <m/>
    <m/>
    <s v="X"/>
    <s v="N"/>
    <s v="Input Hubs"/>
    <s v="Transmission"/>
    <s v="Transmission Hubs"/>
    <s v="Cold/Warm Forging &amp; Machining"/>
    <s v="Light Vehicle"/>
    <s v="Volkswagen"/>
    <s v="Volkswagen DQ"/>
    <s v="In Production"/>
    <n v="57818.608597661834"/>
    <n v="334451.88900000008"/>
    <n v="568568.21126640006"/>
    <n v="836129.72253379994"/>
    <n v="836129.72250020003"/>
    <n v="2633098.1538980617"/>
    <n v="0"/>
    <n v="0"/>
    <n v="334451.88900000008"/>
    <n v="1"/>
    <n v="1"/>
  </r>
  <r>
    <s v="Grede"/>
    <s v="Foundry"/>
    <s v="Iron Mountain"/>
    <s v="3rd Party Sale"/>
    <m/>
    <s v="United States"/>
    <s v="North America"/>
    <x v="5"/>
    <s v="BORG WARNER AUTO.-DIXON IL"/>
    <m/>
    <s v="North America"/>
    <s v="E1060003115"/>
    <m/>
    <m/>
    <m/>
    <m/>
    <s v="X"/>
    <s v="N"/>
    <s v="Valve Body"/>
    <s v="OTHER SPECIALTY PRODUCTS"/>
    <s v="Body"/>
    <s v="Gray Iron Casting &amp; Related Machining"/>
    <s v="Light Vehicle"/>
    <s v="Other"/>
    <s v="Non-Automotive"/>
    <s v="In Production"/>
    <n v="3393.02"/>
    <n v="3237.8301999999999"/>
    <n v="3237.8302000000003"/>
    <n v="3334.79196"/>
    <n v="3435.2166400000001"/>
    <n v="16638.689000000002"/>
    <n v="0"/>
    <n v="0"/>
    <n v="3237.8301999999999"/>
    <n v="1"/>
    <n v="1"/>
  </r>
  <r>
    <s v="Metaldyne"/>
    <s v="Forged Products"/>
    <s v="Oslavany"/>
    <s v="3rd Party Sale"/>
    <b v="1"/>
    <s v="Czech Republic"/>
    <s v="Europe"/>
    <x v="5"/>
    <s v="601139 - Borg Warner Arnstadt GMBH"/>
    <s v="Germany"/>
    <s v="Europe"/>
    <s v="IC7110-0004HUB"/>
    <m/>
    <m/>
    <m/>
    <m/>
    <s v="X"/>
    <s v="N"/>
    <s v="Hubs"/>
    <s v="Transmission"/>
    <s v="Transmission Hubs"/>
    <s v="Cold/Warm Forging &amp; Machining"/>
    <s v="Light Vehicle"/>
    <s v="Volkswagen"/>
    <s v="Volkswagen DQ"/>
    <s v="Awarded"/>
    <n v="2276.9587590999995"/>
    <n v="0"/>
    <n v="0"/>
    <n v="0"/>
    <n v="0"/>
    <n v="2276.9587590999995"/>
    <n v="0"/>
    <n v="0"/>
    <n v="0"/>
    <n v="1"/>
    <n v="1"/>
  </r>
  <r>
    <s v="Metaldyne"/>
    <s v="Forged Products"/>
    <s v="Nurnberg"/>
    <s v="3rd Party Sale"/>
    <b v="0"/>
    <s v="Germany"/>
    <s v="Europe"/>
    <x v="5"/>
    <s v="601139 - Borg Warner Arnstadt GMBH"/>
    <s v="Germany"/>
    <s v="Europe"/>
    <s v="Material Recovery"/>
    <m/>
    <m/>
    <m/>
    <m/>
    <s v="X"/>
    <s v="N"/>
    <s v="Materials"/>
    <s v="Transmission"/>
    <s v="Transmission Hubs"/>
    <s v="Cold/Warm Forging &amp; Machining"/>
    <s v="Light Vehicle"/>
    <s v="Other"/>
    <s v="Other"/>
    <s v="In Production"/>
    <n v="15635.306275499999"/>
    <n v="44517.776094000001"/>
    <n v="29677.030950700002"/>
    <n v="32374.942855199999"/>
    <n v="32374.942844199999"/>
    <n v="154579.99901960001"/>
    <n v="0"/>
    <n v="0"/>
    <n v="44517.776094000001"/>
    <n v="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n v="1"/>
  </r>
  <r>
    <s v="Metaldyne"/>
    <s v="Forged Products"/>
    <s v="Oslavany"/>
    <s v="3rd Party Sale"/>
    <b v="0"/>
    <s v="Czech Republic"/>
    <s v="Europe"/>
    <x v="5"/>
    <s v="601139 - Borg Warner Arnstadt GMBH"/>
    <s v="Germany"/>
    <s v="Europe"/>
    <s v="Material Recovery- OS"/>
    <m/>
    <m/>
    <m/>
    <m/>
    <s v="X"/>
    <s v="N"/>
    <s v="Materials"/>
    <s v="Transmission"/>
    <s v="Transmission Hubs"/>
    <s v="Cold/Warm Forging &amp; Machining"/>
    <s v="Light Vehicle"/>
    <s v="Other"/>
    <s v="Other"/>
    <s v="In Production"/>
    <n v="1287.8966427999999"/>
    <n v="14279.9139302"/>
    <n v="21419.224299700003"/>
    <n v="35698.859486699999"/>
    <n v="35698.859508599999"/>
    <n v="108384.753868"/>
    <n v="0"/>
    <n v="0"/>
    <n v="14279.9139302"/>
    <n v="1"/>
    <n v="1"/>
  </r>
  <r>
    <s v="Grede"/>
    <s v="Foundry"/>
    <s v="Liberty"/>
    <s v="3rd Party Sale"/>
    <m/>
    <s v="United States"/>
    <s v="North America"/>
    <x v="5"/>
    <s v="BORG-WARNER AUTO-ASHEVILLE"/>
    <m/>
    <s v="North America"/>
    <s v="T0314026577"/>
    <m/>
    <m/>
    <m/>
    <m/>
    <s v="X"/>
    <s v="N"/>
    <s v="Bearing Housing / Center Housing"/>
    <s v="Engine"/>
    <s v="Housing"/>
    <s v="Ductile Iron Casting &amp; Related Machining"/>
    <s v="Commercial"/>
    <s v="Multiple OEMs"/>
    <s v="Non-Automotive"/>
    <s v="Awarded"/>
    <n v="0"/>
    <n v="0"/>
    <n v="0"/>
    <n v="0"/>
    <n v="0"/>
    <n v="0"/>
    <n v="0"/>
    <n v="0"/>
    <n v="0"/>
    <n v="1"/>
    <n v="1"/>
  </r>
  <r>
    <s v="Grede"/>
    <s v="Foundry"/>
    <s v="Liberty"/>
    <s v="3rd Party Sale"/>
    <m/>
    <s v="United States"/>
    <s v="North America"/>
    <x v="5"/>
    <s v="BORG-WARNER AUTO-ASHEVILLE (SMOKY)"/>
    <m/>
    <s v="North America"/>
    <s v="T0715029496"/>
    <m/>
    <m/>
    <m/>
    <m/>
    <s v="X"/>
    <s v="N"/>
    <s v="Turbine Housing / Collector"/>
    <s v="Engine"/>
    <s v="Housing"/>
    <s v="Ductile Iron Casting &amp; Related Machining"/>
    <s v="Industrial"/>
    <s v="Caterpillar"/>
    <s v="Non-Automotive"/>
    <s v="Tracking"/>
    <n v="0"/>
    <n v="0"/>
    <n v="0"/>
    <n v="0"/>
    <n v="1044320"/>
    <n v="1044320"/>
    <n v="0"/>
    <n v="0"/>
    <n v="0"/>
    <n v="1"/>
    <n v="1"/>
  </r>
  <r>
    <s v="Metaldyne"/>
    <s v="Sintered Products"/>
    <s v="Ridgway"/>
    <s v="3rd Party Sale"/>
    <b v="1"/>
    <s v="United States"/>
    <s v="North America"/>
    <x v="5"/>
    <s v="500018 - BorgWarner"/>
    <s v="United States"/>
    <s v="North America"/>
    <s v="TZ-08-099-002-B"/>
    <m/>
    <m/>
    <m/>
    <m/>
    <s v="X"/>
    <s v="N"/>
    <s v="Cam Shift"/>
    <s v="OTHER SPECIALTY PRODUCTS"/>
    <s v="Specialty Products &amp; Other"/>
    <s v="Powder Metal Forming &amp; Machining"/>
    <s v="Light Vehicle"/>
    <s v="Other"/>
    <s v="Other"/>
    <s v="In Production"/>
    <n v="40363.981"/>
    <n v="170491.99998999998"/>
    <n v="86614.198299999989"/>
    <n v="0"/>
    <n v="0"/>
    <n v="297470.17929"/>
    <n v="0"/>
    <n v="0"/>
    <n v="170491.99998999998"/>
    <n v="1"/>
    <n v="1"/>
  </r>
  <r>
    <s v="Grede"/>
    <s v="Foundry"/>
    <s v="Reedsburg"/>
    <s v="3rd Party Sale"/>
    <m/>
    <s v="United States"/>
    <s v="North America"/>
    <x v="6"/>
    <s v="CHASSIX WARREN OPER STEPHENS PLT"/>
    <m/>
    <s v="North America"/>
    <s v="08101.05R"/>
    <m/>
    <m/>
    <m/>
    <m/>
    <s v="X"/>
    <s v="N"/>
    <s v="Knuckle Front"/>
    <s v="SAFETY - CRITICAL"/>
    <s v="Knuckle"/>
    <s v="Ductile Iron Casting &amp; Related Machining"/>
    <s v="Light Vehicle"/>
    <s v="FCA"/>
    <s v="FCA LX/LY"/>
    <s v="In Production"/>
    <n v="1944821.9699999997"/>
    <n v="2469325.6195999999"/>
    <n v="2769594.1251000003"/>
    <n v="2713265.0323999999"/>
    <n v="2798504.7149999999"/>
    <n v="12695511.462099999"/>
    <n v="0"/>
    <n v="0"/>
    <n v="2469325.6195999999"/>
    <n v="1"/>
    <n v="1"/>
  </r>
  <r>
    <s v="Grede"/>
    <s v="Foundry"/>
    <s v="Reedsburg"/>
    <s v="3rd Party Sale"/>
    <m/>
    <s v="United States"/>
    <s v="North America"/>
    <x v="6"/>
    <s v="CHASSIX WARREN OPER STEPHENS PLT"/>
    <m/>
    <s v="North America"/>
    <s v="08102.05R"/>
    <m/>
    <m/>
    <m/>
    <m/>
    <s v="X"/>
    <s v="N"/>
    <s v="Knuckle Front"/>
    <s v="SAFETY - CRITICAL"/>
    <s v="Knuckle"/>
    <s v="Ductile Iron Casting &amp; Related Machining"/>
    <s v="Light Vehicle"/>
    <s v="FCA"/>
    <s v="FCA LX/LY"/>
    <s v="In Production"/>
    <n v="1926098.19"/>
    <n v="2445340.0390000003"/>
    <n v="2742691.6825000001"/>
    <n v="2686912.3060999997"/>
    <n v="2771321.8048999999"/>
    <n v="12572364.022499999"/>
    <n v="0"/>
    <n v="0"/>
    <n v="2445340.0390000003"/>
    <n v="1"/>
    <n v="1"/>
  </r>
  <r>
    <s v="Grede"/>
    <s v="Foundry"/>
    <s v="St Cloud"/>
    <s v="3rd Party Sale"/>
    <m/>
    <s v="United States"/>
    <s v="North America"/>
    <x v="6"/>
    <s v="CHASSIX WARREN OPER STEPHENS PLT-GM"/>
    <m/>
    <s v="North America"/>
    <s v="08064.03R"/>
    <m/>
    <m/>
    <m/>
    <m/>
    <s v="X"/>
    <s v="N"/>
    <s v="Control Arm"/>
    <s v="SAFETY - CRITICAL"/>
    <s v="Arm"/>
    <s v="Ductile Iron Casting &amp; Related Machining"/>
    <s v="Light Vehicle"/>
    <s v="General Motors"/>
    <s v="GM GMT610"/>
    <s v="In Production"/>
    <n v="1289610.6948000002"/>
    <n v="2333300.7732199999"/>
    <n v="0"/>
    <n v="0"/>
    <n v="0"/>
    <n v="3622911.46802"/>
    <n v="0"/>
    <n v="0"/>
    <n v="2333300.7732199999"/>
    <n v="1"/>
    <n v="1"/>
  </r>
  <r>
    <s v="Grede"/>
    <s v="Foundry"/>
    <s v="St Cloud"/>
    <s v="3rd Party Sale"/>
    <m/>
    <s v="United States"/>
    <s v="North America"/>
    <x v="6"/>
    <s v="CHASSIX WARREN OPER STEPHENS PLT-GM"/>
    <m/>
    <s v="North America"/>
    <s v="08063.03R"/>
    <m/>
    <m/>
    <m/>
    <m/>
    <s v="X"/>
    <s v="N"/>
    <s v="Control Arm"/>
    <s v="SAFETY - CRITICAL"/>
    <s v="Arm"/>
    <s v="Ductile Iron Casting &amp; Related Machining"/>
    <s v="Light Vehicle"/>
    <s v="General Motors"/>
    <s v="GM GMT610"/>
    <s v="In Production"/>
    <n v="1286259.1392000001"/>
    <n v="2326664.2593799997"/>
    <n v="0"/>
    <n v="0"/>
    <n v="0"/>
    <n v="3612923.3985799998"/>
    <n v="0"/>
    <n v="0"/>
    <n v="2326664.2593799997"/>
    <n v="1"/>
    <n v="1"/>
  </r>
  <r>
    <s v="Grede"/>
    <s v="Foundry"/>
    <s v="St Cloud"/>
    <s v="3rd Party Sale"/>
    <m/>
    <s v="United States"/>
    <s v="North America"/>
    <x v="6"/>
    <s v="CHASSIX BATAVIA-GM"/>
    <m/>
    <s v="North America"/>
    <s v="04015R"/>
    <m/>
    <m/>
    <m/>
    <m/>
    <s v="X"/>
    <s v="N"/>
    <s v="Knuckle"/>
    <s v="SAFETY - CRITICAL"/>
    <s v="Knuckle"/>
    <s v="Ductile Iron Casting &amp; Related Machining"/>
    <s v="Light Vehicle"/>
    <s v="General Motors"/>
    <s v="GM GMT610"/>
    <s v="In Production"/>
    <n v="1554535.5557499998"/>
    <n v="1415545.2441900002"/>
    <n v="0"/>
    <n v="0"/>
    <n v="0"/>
    <n v="2970080.7999400003"/>
    <n v="0"/>
    <n v="0"/>
    <n v="1415545.2441900002"/>
    <n v="1"/>
    <n v="1"/>
  </r>
  <r>
    <s v="Grede"/>
    <s v="Foundry"/>
    <s v="St Cloud"/>
    <s v="3rd Party Sale"/>
    <m/>
    <s v="United States"/>
    <s v="North America"/>
    <x v="6"/>
    <s v="CHASSIX BATAVIA-GM"/>
    <m/>
    <s v="North America"/>
    <s v="04014R"/>
    <m/>
    <m/>
    <m/>
    <m/>
    <s v="X"/>
    <s v="N"/>
    <s v="Knuckle"/>
    <s v="SAFETY - CRITICAL"/>
    <s v="Knuckle"/>
    <s v="Ductile Iron Casting &amp; Related Machining"/>
    <s v="Light Vehicle"/>
    <s v="General Motors"/>
    <s v="GM GMT610"/>
    <s v="In Production"/>
    <n v="1554436.27575"/>
    <n v="1415545.2441900002"/>
    <n v="0"/>
    <n v="0"/>
    <n v="0"/>
    <n v="2969981.51994"/>
    <n v="0"/>
    <n v="0"/>
    <n v="1415545.2441900002"/>
    <n v="1"/>
    <n v="1"/>
  </r>
  <r>
    <s v="Grede"/>
    <s v="Foundry"/>
    <s v="Reedsburg"/>
    <s v="3rd Party Sale"/>
    <m/>
    <s v="United States"/>
    <s v="North America"/>
    <x v="6"/>
    <s v="CHASSIX PORT HURON DOVE STREET"/>
    <m/>
    <s v="North America"/>
    <s v="08055.07R"/>
    <m/>
    <m/>
    <m/>
    <m/>
    <s v="X"/>
    <s v="N"/>
    <s v="Knuckle Front"/>
    <s v="DRIVELINE"/>
    <s v="Knuckle"/>
    <s v="Ductile Iron Casting &amp; Related Machining"/>
    <s v="Light Vehicle"/>
    <s v="FCA"/>
    <s v="FCA DS/DJ"/>
    <s v="In Production"/>
    <n v="540862.98810000008"/>
    <n v="523062.59618999995"/>
    <n v="553953.95513000002"/>
    <n v="502112.41946"/>
    <n v="500563.33963000006"/>
    <n v="2620555.2985100001"/>
    <n v="0"/>
    <n v="0"/>
    <n v="523062.59618999995"/>
    <n v="1"/>
    <n v="1"/>
  </r>
  <r>
    <s v="Grede"/>
    <s v="Foundry"/>
    <s v="Reedsburg"/>
    <s v="3rd Party Sale"/>
    <m/>
    <s v="United States"/>
    <s v="North America"/>
    <x v="6"/>
    <s v="CHASSIX PORT HURON DOVE STREET"/>
    <m/>
    <s v="North America"/>
    <s v="08056.07R"/>
    <m/>
    <m/>
    <m/>
    <m/>
    <s v="X"/>
    <s v="N"/>
    <s v="Knuckle Front"/>
    <s v="DRIVELINE"/>
    <s v="Knuckle"/>
    <s v="Ductile Iron Casting &amp; Related Machining"/>
    <s v="Light Vehicle"/>
    <s v="FCA"/>
    <s v="FCA DS/DJ"/>
    <s v="In Production"/>
    <n v="538873.16810000001"/>
    <n v="521122.4865"/>
    <n v="551908.5681700001"/>
    <n v="500262.54742999998"/>
    <n v="498728.50720999995"/>
    <n v="2610895.2774100001"/>
    <n v="0"/>
    <n v="0"/>
    <n v="521122.4865"/>
    <n v="1"/>
    <n v="1"/>
  </r>
  <r>
    <s v="Grede"/>
    <s v="Foundry"/>
    <s v="St Cloud"/>
    <s v="3rd Party Sale"/>
    <m/>
    <s v="United States"/>
    <s v="North America"/>
    <x v="6"/>
    <s v="CHASSIX PORT HURON PETIT STREET"/>
    <m/>
    <s v="North America"/>
    <s v="08064.03R"/>
    <m/>
    <m/>
    <m/>
    <m/>
    <s v="X"/>
    <s v="N"/>
    <s v="Control Arm"/>
    <s v="SAFETY - CRITICAL"/>
    <s v="Arm"/>
    <s v="Ductile Iron Casting &amp; Related Machining"/>
    <s v="Light Vehicle"/>
    <s v="General Motors"/>
    <s v="GM GMT610"/>
    <s v="In Production"/>
    <n v="1283816.49"/>
    <n v="0"/>
    <n v="0"/>
    <n v="0"/>
    <n v="0"/>
    <n v="1283816.49"/>
    <n v="0"/>
    <n v="0"/>
    <n v="0"/>
    <n v="1"/>
    <n v="1"/>
  </r>
  <r>
    <s v="Grede"/>
    <s v="Foundry"/>
    <s v="St Cloud"/>
    <s v="3rd Party Sale"/>
    <m/>
    <s v="United States"/>
    <s v="North America"/>
    <x v="6"/>
    <s v="CHASSIX PORT HURON PETIT STREET"/>
    <m/>
    <s v="North America"/>
    <s v="08063.03R"/>
    <m/>
    <m/>
    <m/>
    <m/>
    <s v="X"/>
    <s v="N"/>
    <s v="Control Arm"/>
    <s v="SAFETY - CRITICAL"/>
    <s v="Arm"/>
    <s v="Ductile Iron Casting &amp; Related Machining"/>
    <s v="Light Vehicle"/>
    <s v="General Motors"/>
    <s v="GM GMT610"/>
    <s v="In Production"/>
    <n v="1282428.01"/>
    <n v="0"/>
    <n v="0"/>
    <n v="0"/>
    <n v="0"/>
    <n v="1282428.01"/>
    <n v="0"/>
    <n v="0"/>
    <n v="0"/>
    <n v="1"/>
    <n v="1"/>
  </r>
  <r>
    <s v="Grede"/>
    <s v="Foundry"/>
    <s v="St Cloud"/>
    <s v="3rd Party Sale"/>
    <m/>
    <s v="United States"/>
    <s v="North America"/>
    <x v="6"/>
    <s v="CHASSIX PORT HURON DOVE STREET (SM)"/>
    <m/>
    <s v="North America"/>
    <s v="0371.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n v="1"/>
  </r>
  <r>
    <s v="Grede"/>
    <s v="Foundry"/>
    <s v="St Cloud"/>
    <s v="3rd Party Sale"/>
    <m/>
    <s v="United States"/>
    <s v="North America"/>
    <x v="6"/>
    <s v="CHASSIX PORT HURON DOVE STREET (SM)"/>
    <m/>
    <s v="North America"/>
    <s v="0372.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n v="1"/>
  </r>
  <r>
    <s v="Grede"/>
    <s v="Foundry"/>
    <s v="St Cloud"/>
    <s v="3rd Party Sale"/>
    <m/>
    <s v="United States"/>
    <s v="North America"/>
    <x v="6"/>
    <s v="CHASSIX PORT HURON DOVE STREET (SM)"/>
    <m/>
    <s v="North America"/>
    <s v="0371.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n v="1"/>
  </r>
  <r>
    <s v="Grede"/>
    <s v="Foundry"/>
    <s v="St Cloud"/>
    <s v="3rd Party Sale"/>
    <m/>
    <s v="United States"/>
    <s v="North America"/>
    <x v="6"/>
    <s v="CHASSIX PORT HURON DOVE STREET (SM)"/>
    <m/>
    <s v="North America"/>
    <s v="0372.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n v="1"/>
  </r>
  <r>
    <s v="Grede"/>
    <s v="Foundry"/>
    <s v="Reedsburg"/>
    <s v="3rd Party Sale"/>
    <m/>
    <s v="United States"/>
    <s v="North America"/>
    <x v="6"/>
    <s v="CHASSIX PORT HURON DOVE STREET (SM)"/>
    <m/>
    <s v="North America"/>
    <s v="08070.03R"/>
    <m/>
    <m/>
    <m/>
    <m/>
    <s v="X"/>
    <s v="N"/>
    <s v="Control Arm"/>
    <s v="SAFETY - CRITICAL"/>
    <s v="Arm"/>
    <s v="Ductile Iron Casting &amp; Related Machining"/>
    <s v="Light Vehicle"/>
    <s v="General Motors"/>
    <s v="GM K2XX/VSS-T"/>
    <s v="In Production"/>
    <n v="18420.73"/>
    <n v="11479.827149999999"/>
    <n v="11479.827149999999"/>
    <n v="11479.827149999999"/>
    <n v="11479.827149999999"/>
    <n v="64340.038599999993"/>
    <n v="0"/>
    <n v="0"/>
    <n v="11479.827149999999"/>
    <n v="1"/>
    <n v="1"/>
  </r>
  <r>
    <s v="Grede"/>
    <s v="Foundry"/>
    <s v="Brewton"/>
    <s v="3rd Party Sale"/>
    <m/>
    <s v="United States"/>
    <s v="North America"/>
    <x v="6"/>
    <s v="CHASSIX-PORT HURON (FORMERLY SMW)"/>
    <m/>
    <s v="North America"/>
    <s v="SPN027667"/>
    <m/>
    <m/>
    <m/>
    <m/>
    <s v="X"/>
    <s v="N"/>
    <s v="Link"/>
    <s v="DRIVELINE"/>
    <s v="Misc Products not grouped"/>
    <s v="Ductile Iron Casting &amp; Related Machining"/>
    <s v="Light Vehicle"/>
    <s v="FCA"/>
    <s v="FCA LX/LY"/>
    <s v="In Production"/>
    <n v="30986.05"/>
    <n v="0"/>
    <n v="0"/>
    <n v="0"/>
    <n v="0"/>
    <n v="30986.05"/>
    <n v="0"/>
    <n v="0"/>
    <n v="0"/>
    <n v="1"/>
    <n v="1"/>
  </r>
  <r>
    <s v="Grede"/>
    <s v="Foundry"/>
    <s v="Brewton"/>
    <s v="3rd Party Sale"/>
    <m/>
    <s v="United States"/>
    <s v="North America"/>
    <x v="6"/>
    <s v="CHASSIX-PORT HURON (FORMERLY SMW)"/>
    <m/>
    <s v="North America"/>
    <s v="SPN027666"/>
    <m/>
    <m/>
    <m/>
    <m/>
    <s v="X"/>
    <s v="N"/>
    <s v="Link"/>
    <s v="DRIVELINE"/>
    <s v="Misc Products not grouped"/>
    <s v="Ductile Iron Casting &amp; Related Machining"/>
    <s v="Light Vehicle"/>
    <s v="FCA"/>
    <s v="FCA LX/LY"/>
    <s v="In Production"/>
    <n v="29048.95"/>
    <n v="0"/>
    <n v="0"/>
    <n v="0"/>
    <n v="0"/>
    <n v="29048.95"/>
    <n v="0"/>
    <n v="0"/>
    <n v="0"/>
    <n v="1"/>
    <n v="1"/>
  </r>
  <r>
    <s v="Grede"/>
    <s v="Foundry"/>
    <s v="St Cloud"/>
    <s v="3rd Party Sale"/>
    <m/>
    <s v="United States"/>
    <s v="North America"/>
    <x v="6"/>
    <s v="CHASSIX PORT HURON PETIT STREET"/>
    <m/>
    <s v="North America"/>
    <s v="08061.03R"/>
    <m/>
    <m/>
    <m/>
    <m/>
    <s v="X"/>
    <s v="N"/>
    <s v="Control Arm"/>
    <s v="SAFETY - CRITICAL"/>
    <s v="Arm"/>
    <s v="Ductile Iron Casting &amp; Related Machining"/>
    <s v="Light Vehicle"/>
    <s v="General Motors"/>
    <s v="GM GMT610"/>
    <s v="In Production"/>
    <n v="2044.14"/>
    <n v="0"/>
    <n v="0"/>
    <n v="0"/>
    <n v="0"/>
    <n v="2044.14"/>
    <n v="0"/>
    <n v="0"/>
    <n v="0"/>
    <n v="1"/>
    <n v="1"/>
  </r>
  <r>
    <s v="Grede"/>
    <s v="Foundry"/>
    <s v="St Cloud"/>
    <s v="3rd Party Sale"/>
    <m/>
    <s v="United States"/>
    <s v="North America"/>
    <x v="6"/>
    <s v="CHASSIX PORT HURON PETIT STREET"/>
    <m/>
    <s v="North America"/>
    <s v="08062.03R"/>
    <m/>
    <m/>
    <m/>
    <m/>
    <s v="X"/>
    <s v="N"/>
    <s v="Control Arm"/>
    <s v="SAFETY - CRITICAL"/>
    <s v="Arm"/>
    <s v="Ductile Iron Casting &amp; Related Machining"/>
    <s v="Light Vehicle"/>
    <s v="General Motors"/>
    <s v="GM GMT610"/>
    <s v="In Production"/>
    <n v="713.52"/>
    <n v="0"/>
    <n v="0"/>
    <n v="0"/>
    <n v="0"/>
    <n v="713.52"/>
    <n v="0"/>
    <n v="0"/>
    <n v="0"/>
    <n v="1"/>
    <n v="1"/>
  </r>
  <r>
    <s v="Grede"/>
    <s v="Foundry"/>
    <s v="Brewton"/>
    <s v="3rd Party Sale"/>
    <m/>
    <s v="United States"/>
    <s v="North America"/>
    <x v="6"/>
    <s v="CHASSIX-PORT HURON (FORMERLY SMW)"/>
    <m/>
    <s v="North America"/>
    <s v="(blank)"/>
    <m/>
    <m/>
    <m/>
    <m/>
    <s v="X"/>
    <s v="N"/>
    <s v="Miscellaneous"/>
    <s v="OTHER SPECIALTY PRODUCTS"/>
    <s v="Misc Products not grouped"/>
    <s v="Ductile Iron Casting &amp; Related Machining"/>
    <s v="Light Vehicle"/>
    <s v="Other"/>
    <s v="Non-Automotive"/>
    <s v="In Production"/>
    <n v="26.69"/>
    <n v="0"/>
    <n v="0"/>
    <n v="0"/>
    <n v="0"/>
    <n v="26.69"/>
    <n v="0"/>
    <n v="0"/>
    <n v="0"/>
    <n v="1"/>
    <n v="1"/>
  </r>
  <r>
    <s v="Grede"/>
    <s v="Foundry"/>
    <s v="Iron Mountain"/>
    <s v="3rd Party Sale"/>
    <m/>
    <s v="United States"/>
    <s v="North America"/>
    <x v="6"/>
    <s v="DIVERSIFIED MACH-CHASSIX HOWELL"/>
    <m/>
    <s v="North America"/>
    <s v="RFF81P-7A040-EB"/>
    <n v="21"/>
    <s v="Scrap Agreement "/>
    <m/>
    <m/>
    <s v="X"/>
    <s v="Y"/>
    <s v="Transmission Case"/>
    <s v="Transmission"/>
    <s v="Misc Products not grouped"/>
    <s v="Gray Iron Casting &amp; Related Machining"/>
    <s v="Light Vehicle"/>
    <s v="Ford"/>
    <s v="Ford T3"/>
    <s v="In Production"/>
    <n v="6132.36"/>
    <n v="7586.8300000000008"/>
    <n v="7901.31"/>
    <n v="7626.14"/>
    <n v="7547.52"/>
    <n v="36794.160000000003"/>
    <n v="1"/>
    <n v="7586.8300000000008"/>
    <n v="0"/>
    <n v="0"/>
    <n v="1"/>
  </r>
  <r>
    <s v="Grede"/>
    <s v="Foundry"/>
    <s v="Reedsburg"/>
    <s v="3rd Party Sale"/>
    <m/>
    <s v="United States"/>
    <s v="North America"/>
    <x v="6"/>
    <s v="CHASSIX PORT HURON DOVE STREET"/>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n v="1"/>
  </r>
  <r>
    <s v="Grede"/>
    <s v="Foundry"/>
    <s v="Reedsburg"/>
    <s v="3rd Party Sale"/>
    <m/>
    <s v="United States"/>
    <s v="North America"/>
    <x v="6"/>
    <s v="CHASSIX PORT HURON DOVE STREET"/>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n v="1"/>
  </r>
  <r>
    <s v="Grede"/>
    <s v="Foundry"/>
    <s v="Reedsburg"/>
    <s v="3rd Party Sale"/>
    <m/>
    <s v="United States"/>
    <s v="North America"/>
    <x v="6"/>
    <s v="CHASSIX WARREN OPER STEPHENS PLT-GM"/>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96628.37"/>
    <n v="0"/>
    <n v="0"/>
    <n v="0"/>
    <n v="0"/>
    <n v="2396628.37"/>
    <n v="1"/>
    <n v="0"/>
    <n v="0"/>
    <n v="0"/>
    <n v="1"/>
  </r>
  <r>
    <s v="Grede"/>
    <s v="Foundry"/>
    <s v="Reedsburg"/>
    <s v="3rd Party Sale"/>
    <m/>
    <s v="United States"/>
    <s v="North America"/>
    <x v="6"/>
    <s v="CHASSIX WARREN OPER STEPHENS PLT-GM"/>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61682.5699999998"/>
    <n v="0"/>
    <n v="0"/>
    <n v="0"/>
    <n v="0"/>
    <n v="2361682.5699999998"/>
    <n v="1"/>
    <n v="0"/>
    <n v="0"/>
    <n v="0"/>
    <n v="1"/>
  </r>
  <r>
    <s v="Grede"/>
    <s v="Foundry"/>
    <s v="St Cloud"/>
    <s v="3rd Party Sale"/>
    <m/>
    <s v="United States"/>
    <s v="North America"/>
    <x v="6"/>
    <s v="CHASSIX BLACKSTONE (GM)"/>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56764.20000000007"/>
    <n v="0"/>
    <n v="0"/>
    <n v="0"/>
    <n v="0"/>
    <n v="956764.20000000007"/>
    <n v="1"/>
    <n v="0"/>
    <n v="0"/>
    <n v="0"/>
    <n v="1"/>
  </r>
  <r>
    <s v="Grede"/>
    <s v="Foundry"/>
    <s v="St Cloud"/>
    <s v="3rd Party Sale"/>
    <m/>
    <s v="United States"/>
    <s v="North America"/>
    <x v="6"/>
    <s v="CHASSIX BLACKSTONE (GM)"/>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66896"/>
    <n v="0"/>
    <n v="0"/>
    <n v="0"/>
    <n v="0"/>
    <n v="966896"/>
    <n v="1"/>
    <n v="0"/>
    <n v="0"/>
    <n v="0"/>
    <n v="1"/>
  </r>
  <r>
    <s v="Grede"/>
    <s v="Foundry"/>
    <s v="St Cloud"/>
    <s v="3rd Party Sale"/>
    <m/>
    <s v="United States"/>
    <s v="North America"/>
    <x v="6"/>
    <s v="CHASSIX PORT HURON DOVE STREET"/>
    <m/>
    <s v="North America"/>
    <s v="SV70206757"/>
    <n v="8"/>
    <s v="Doc 3 - St Cloud Contract - FLCA RH LH - Chrysler WD - PO 9291 "/>
    <m/>
    <m/>
    <s v="X"/>
    <s v="Y"/>
    <s v="Control Arm"/>
    <s v="SAFETY - CRITICAL"/>
    <s v="Arm"/>
    <s v="Ductile Iron Casting &amp; Related Machining"/>
    <s v="Light Vehicle"/>
    <s v="FCA"/>
    <s v="FCA WK/WK(2)"/>
    <s v="In Production"/>
    <n v="105570.61999999998"/>
    <n v="0"/>
    <n v="0"/>
    <n v="0"/>
    <n v="0"/>
    <n v="105570.61999999998"/>
    <n v="1"/>
    <n v="0"/>
    <n v="0"/>
    <n v="0"/>
    <n v="1"/>
  </r>
  <r>
    <s v="Grede"/>
    <s v="Foundry"/>
    <s v="St Cloud"/>
    <s v="3rd Party Sale"/>
    <m/>
    <s v="United States"/>
    <s v="North America"/>
    <x v="6"/>
    <s v="CHASSIX PORT HURON DOVE STREET"/>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05588.71"/>
    <n v="0"/>
    <n v="0"/>
    <n v="0"/>
    <n v="0"/>
    <n v="105588.71"/>
    <n v="1"/>
    <n v="0"/>
    <n v="0"/>
    <n v="0"/>
    <n v="1"/>
  </r>
  <r>
    <s v="Grede"/>
    <s v="Foundry"/>
    <s v="St Cloud"/>
    <s v="3rd Party Sale"/>
    <m/>
    <s v="United States"/>
    <s v="North America"/>
    <x v="6"/>
    <s v="CHASSIX TROY MI HQ"/>
    <m/>
    <s v="North America"/>
    <s v="68053796AH"/>
    <n v="32"/>
    <s v="Linamar LTA "/>
    <m/>
    <m/>
    <s v="X"/>
    <s v="Y"/>
    <s v="Axle Carrier"/>
    <s v="DRIVELINE"/>
    <s v="Carrier"/>
    <s v="Ductile Iron Casting &amp; Related Machining"/>
    <s v="Light Vehicle"/>
    <s v="FCA"/>
    <s v="FCA DS/DJ"/>
    <s v="In Production"/>
    <n v="-2229.0500000000002"/>
    <n v="0"/>
    <n v="0"/>
    <n v="0"/>
    <n v="0"/>
    <n v="-2229.0500000000002"/>
    <n v="1"/>
    <n v="0"/>
    <n v="0"/>
    <n v="0"/>
    <n v="1"/>
  </r>
  <r>
    <s v="Grede"/>
    <s v="Foundry"/>
    <s v="St Cloud"/>
    <s v="3rd Party Sale"/>
    <m/>
    <s v="United States"/>
    <s v="North America"/>
    <x v="6"/>
    <s v="CHASSIX TROY MI HQ"/>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58.38"/>
    <n v="0"/>
    <n v="0"/>
    <n v="0"/>
    <n v="0"/>
    <n v="-158.38"/>
    <n v="1"/>
    <n v="0"/>
    <n v="0"/>
    <n v="0"/>
    <n v="1"/>
  </r>
  <r>
    <s v="Grede"/>
    <s v="Foundry"/>
    <s v="St Cloud"/>
    <s v="3rd Party Sale"/>
    <m/>
    <s v="United States"/>
    <s v="North America"/>
    <x v="6"/>
    <s v="CHASSIX TROY MI HQ"/>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40.43"/>
    <n v="59086.017599999999"/>
    <n v="55366.186199999996"/>
    <n v="58519.956299999998"/>
    <n v="64180.569300000003"/>
    <n v="237112.29939999999"/>
    <n v="1"/>
    <n v="59086.017599999999"/>
    <n v="0"/>
    <n v="0"/>
    <n v="1"/>
  </r>
  <r>
    <s v="Grede"/>
    <s v="Foundry"/>
    <s v="St Cloud"/>
    <s v="3rd Party Sale"/>
    <m/>
    <s v="United States"/>
    <s v="North America"/>
    <x v="6"/>
    <s v="CHASSIX TROY MI HQ"/>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880339.23985999997"/>
    <n v="2093289.14429"/>
    <n v="2004594.0063"/>
    <n v="1861113.7303300002"/>
    <n v="0"/>
    <n v="6839336.1207800005"/>
    <n v="1"/>
    <n v="2093289.14429"/>
    <n v="0"/>
    <n v="0"/>
    <n v="1"/>
  </r>
  <r>
    <s v="Grede"/>
    <s v="Foundry"/>
    <s v="St Cloud"/>
    <s v="3rd Party Sale"/>
    <m/>
    <s v="United States"/>
    <s v="North America"/>
    <x v="6"/>
    <s v="CHASSIX WARREN OPER STEPHENS PLT"/>
    <m/>
    <s v="North America"/>
    <s v="52109992AG"/>
    <n v="21"/>
    <s v="Scrap Agreement "/>
    <s v="Also in #166 Chassix_GredeHHI_K2XX HD PU FLCA_LX RWD"/>
    <m/>
    <s v="X"/>
    <s v="Y"/>
    <s v="Lower Control Arm"/>
    <s v="SAFETY - CRITICAL"/>
    <s v="Arm"/>
    <s v="Ductile Iron Casting &amp; Related Machining"/>
    <s v="Light Vehicle"/>
    <s v="Other"/>
    <s v="Non-Automotive"/>
    <s v="In Production"/>
    <n v="16901.37"/>
    <n v="16104.419000000002"/>
    <n v="16104.419000000002"/>
    <n v="16596.027580000002"/>
    <n v="17087.636159999998"/>
    <n v="82793.871740000002"/>
    <n v="1"/>
    <n v="16104.419000000002"/>
    <n v="0"/>
    <n v="0"/>
    <n v="1"/>
  </r>
  <r>
    <s v="Grede"/>
    <s v="Foundry"/>
    <s v="St Cloud"/>
    <s v="3rd Party Sale"/>
    <m/>
    <s v="United States"/>
    <s v="North America"/>
    <x v="6"/>
    <s v="CHASSIX WARREN OPER STEPHENS PLT"/>
    <m/>
    <s v="North America"/>
    <s v="52109993AG"/>
    <n v="21"/>
    <s v="Scrap Agreement "/>
    <s v="Also in #166 Chassix_GredeHHI_K2XX HD PU FLCA_LX RWD"/>
    <m/>
    <s v="X"/>
    <s v="Y"/>
    <s v="Lower Control Arm"/>
    <s v="SAFETY - CRITICAL"/>
    <s v="Arm"/>
    <s v="Ductile Iron Casting &amp; Related Machining"/>
    <s v="Light Vehicle"/>
    <s v="Other"/>
    <s v="Non-Automotive"/>
    <s v="In Production"/>
    <n v="16326.72"/>
    <n v="15561.954360000002"/>
    <n v="15561.95436"/>
    <n v="16036.610919999999"/>
    <n v="16511.267479999999"/>
    <n v="79998.507119999995"/>
    <n v="1"/>
    <n v="15561.954360000002"/>
    <n v="0"/>
    <n v="0"/>
    <n v="1"/>
  </r>
  <r>
    <s v="Grede"/>
    <s v="Foundry"/>
    <s v="St Cloud"/>
    <s v="3rd Party Sale"/>
    <m/>
    <s v="United States"/>
    <s v="North America"/>
    <x v="6"/>
    <s v="CHASSIX-BLACKSTONE"/>
    <m/>
    <s v="North America"/>
    <s v="SV70206833"/>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24305.279999999999"/>
    <n v="0"/>
    <n v="0"/>
    <n v="0"/>
    <n v="0"/>
    <n v="24305.279999999999"/>
    <n v="1"/>
    <n v="0"/>
    <n v="0"/>
    <n v="0"/>
    <n v="1"/>
  </r>
  <r>
    <s v="Grede"/>
    <s v="Foundry"/>
    <s v="St Cloud"/>
    <s v="3rd Party Sale"/>
    <m/>
    <s v="United States"/>
    <s v="North America"/>
    <x v="6"/>
    <s v="CHASSIX-BLACKSTONE"/>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76610.83"/>
    <n v="0"/>
    <n v="0"/>
    <n v="0"/>
    <n v="0"/>
    <n v="76610.83"/>
    <n v="1"/>
    <n v="0"/>
    <n v="0"/>
    <n v="0"/>
    <n v="1"/>
  </r>
  <r>
    <s v="Grede"/>
    <s v="Foundry"/>
    <s v="St Cloud"/>
    <s v="3rd Party Sale"/>
    <m/>
    <s v="United States"/>
    <s v="North America"/>
    <x v="6"/>
    <s v="CHASSIX-BLACKSTONE"/>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1233983.5959099999"/>
    <n v="2109163.28321"/>
    <n v="2019790.5905100002"/>
    <n v="1875245.58571"/>
    <n v="0"/>
    <n v="7238183.0553400004"/>
    <n v="1"/>
    <n v="2109163.28321"/>
    <n v="0"/>
    <n v="0"/>
    <n v="1"/>
  </r>
  <r>
    <s v="Grede"/>
    <s v="Foundry"/>
    <s v="St Cloud"/>
    <s v="3rd Party Sale"/>
    <m/>
    <s v="United States"/>
    <s v="North America"/>
    <x v="6"/>
    <s v="CHASSIX-BLACKSTONE"/>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326028.02"/>
    <n v="0"/>
    <n v="0"/>
    <n v="0"/>
    <n v="0"/>
    <n v="326028.02"/>
    <n v="1"/>
    <n v="0"/>
    <n v="0"/>
    <n v="0"/>
    <n v="1"/>
  </r>
  <r>
    <s v="Grede"/>
    <s v="Foundry"/>
    <s v="Reedsburg"/>
    <s v="3rd Party Sale"/>
    <m/>
    <s v="United States"/>
    <s v="North America"/>
    <x v="6"/>
    <s v="CHASSIX PORT HURON DOVE STREET"/>
    <m/>
    <s v="North America"/>
    <s v="(blank)"/>
    <m/>
    <m/>
    <m/>
    <m/>
    <s v="X"/>
    <s v="N"/>
    <s v="Miscellaneous"/>
    <s v="OTHER SPECIALTY PRODUCTS"/>
    <s v="Misc Products not grouped"/>
    <s v="Ductile Iron Casting &amp; Related Machining"/>
    <s v="Light Vehicle"/>
    <s v="Other"/>
    <s v="Non-Automotive"/>
    <s v="In Production"/>
    <n v="-99.99"/>
    <n v="0"/>
    <n v="0"/>
    <n v="0"/>
    <n v="0"/>
    <n v="-99.99"/>
    <n v="0"/>
    <n v="0"/>
    <n v="0"/>
    <n v="1"/>
    <n v="1"/>
  </r>
  <r>
    <s v="Grede"/>
    <s v="Foundry"/>
    <s v="Reedsburg"/>
    <s v="3rd Party Sale"/>
    <m/>
    <s v="United States"/>
    <s v="North America"/>
    <x v="6"/>
    <s v="CHASSIX PORT HURON DOVE STREET"/>
    <m/>
    <s v="North America"/>
    <s v="08056.04R"/>
    <m/>
    <m/>
    <m/>
    <m/>
    <s v="X"/>
    <s v="N"/>
    <s v="Knuckle"/>
    <s v="SAFETY - CRITICAL"/>
    <s v="Knuckle"/>
    <s v="Ductile Iron Casting &amp; Related Machining"/>
    <s v="Light Vehicle"/>
    <s v="FCA"/>
    <s v="FCA LX/LY"/>
    <s v="In Production"/>
    <n v="-226.07"/>
    <n v="0"/>
    <n v="0"/>
    <n v="0"/>
    <n v="0"/>
    <n v="-226.07"/>
    <n v="0"/>
    <n v="0"/>
    <n v="0"/>
    <n v="1"/>
    <n v="1"/>
  </r>
  <r>
    <s v="Grede"/>
    <s v="Foundry"/>
    <s v="St Cloud"/>
    <s v="3rd Party Sale"/>
    <m/>
    <s v="United States"/>
    <s v="North America"/>
    <x v="6"/>
    <s v="CHASSIX-BLACKSTONE"/>
    <m/>
    <s v="North America"/>
    <s v="(blank)"/>
    <m/>
    <m/>
    <m/>
    <m/>
    <s v="X"/>
    <s v="N"/>
    <s v="Miscellaneous"/>
    <s v="OTHER SPECIALTY PRODUCTS"/>
    <s v="Misc Products not grouped"/>
    <s v="Ductile Iron Casting &amp; Related Machining"/>
    <s v="Light Vehicle"/>
    <s v="Other"/>
    <s v="Non-Automotive"/>
    <s v="In Production"/>
    <n v="-300"/>
    <n v="0"/>
    <n v="0"/>
    <n v="0"/>
    <n v="0"/>
    <n v="-300"/>
    <n v="0"/>
    <n v="0"/>
    <n v="0"/>
    <n v="1"/>
    <n v="1"/>
  </r>
  <r>
    <s v="Grede"/>
    <s v="Foundry"/>
    <s v="Reedsburg"/>
    <s v="3rd Party Sale"/>
    <m/>
    <s v="United States"/>
    <s v="North America"/>
    <x v="6"/>
    <s v="CHASSIX PORT HURON DOVE STREET"/>
    <m/>
    <s v="North America"/>
    <s v="08056.05R"/>
    <m/>
    <m/>
    <m/>
    <m/>
    <s v="X"/>
    <s v="N"/>
    <s v="Knuckle"/>
    <s v="SAFETY - CRITICAL"/>
    <s v="Knuckle"/>
    <s v="Ductile Iron Casting &amp; Related Machining"/>
    <s v="Light Vehicle"/>
    <s v="FCA"/>
    <s v="FCA LX/LY"/>
    <s v="In Production"/>
    <n v="-2695.75"/>
    <n v="-3440.0334199999998"/>
    <n v="-3860.6488599999998"/>
    <n v="-3785.5389599999999"/>
    <n v="-3905.7148000000002"/>
    <n v="-17687.686040000001"/>
    <n v="0"/>
    <n v="0"/>
    <n v="-3440.0334199999998"/>
    <n v="1"/>
    <n v="1"/>
  </r>
  <r>
    <s v="Grede"/>
    <s v="Foundry"/>
    <s v="Reedsburg"/>
    <s v="3rd Party Sale"/>
    <m/>
    <s v="United States"/>
    <s v="North America"/>
    <x v="6"/>
    <s v="CHASSIX PORT HURON DOVE STREET"/>
    <m/>
    <s v="North America"/>
    <s v="08055.05R"/>
    <m/>
    <m/>
    <m/>
    <m/>
    <s v="X"/>
    <s v="N"/>
    <s v="Knuckle"/>
    <s v="SAFETY - CRITICAL"/>
    <s v="Knuckle"/>
    <s v="Ductile Iron Casting &amp; Related Machining"/>
    <s v="Light Vehicle"/>
    <s v="FCA"/>
    <s v="FCA LX/LY"/>
    <s v="In Production"/>
    <n v="-6779.3"/>
    <n v="-8637.6385000000009"/>
    <n v="-9689.177099999999"/>
    <n v="-9493.8913599999996"/>
    <n v="-9794.3309599999993"/>
    <n v="-44394.337919999998"/>
    <n v="0"/>
    <n v="0"/>
    <n v="-8637.6385000000009"/>
    <n v="1"/>
    <n v="1"/>
  </r>
  <r>
    <s v="HHI"/>
    <s v="Forging, FormTech"/>
    <s v="Royal Oak"/>
    <s v="3rd Party Sale"/>
    <s v="True"/>
    <s v="United States"/>
    <s v="North America"/>
    <x v="6"/>
    <s v="Chassix"/>
    <s v="United States"/>
    <s v="North America"/>
    <s v="02528R"/>
    <m/>
    <m/>
    <m/>
    <m/>
    <s v="X"/>
    <s v="N"/>
    <s v="Output Hub"/>
    <s v="Transmission"/>
    <s v="Transmission Hubs"/>
    <s v="Hot Forging &amp; Machining"/>
    <s v="Light Vehicle"/>
    <s v="Ford"/>
    <s v="Ford 6F"/>
    <s v="In Production"/>
    <n v="2480608.6296000001"/>
    <n v="2645488.0167999999"/>
    <n v="1986067.3940999999"/>
    <n v="747114.05209999997"/>
    <n v="606859.25650000002"/>
    <n v="8466137.3490999993"/>
    <n v="0"/>
    <n v="0"/>
    <n v="2645488.0167999999"/>
    <n v="1"/>
    <n v="1"/>
  </r>
  <r>
    <s v="HHI"/>
    <s v="Forging, FormTech"/>
    <s v="Royal Oak"/>
    <s v="3rd Party Sale"/>
    <s v="True"/>
    <s v="United States"/>
    <s v="North America"/>
    <x v="6"/>
    <s v="Chassix"/>
    <s v="United States"/>
    <s v="North America"/>
    <s v="SV70206818"/>
    <n v="166"/>
    <s v="Chassix_GredeHHI_K2XX HD PU FLCA_LX RWD"/>
    <m/>
    <m/>
    <s v="X"/>
    <s v="N"/>
    <s v="Wheel Hubs"/>
    <s v="SAFETY - CRITICAL"/>
    <s v="Wheel End Products &amp; Assy"/>
    <s v="Hot Forging &amp; Machining"/>
    <s v="Light Vehicle"/>
    <s v="FCA"/>
    <s v="FCA C/D"/>
    <s v="In Production"/>
    <n v="3320978.3202999998"/>
    <n v="909634.67509999999"/>
    <n v="0"/>
    <m/>
    <m/>
    <n v="4230612.9953999994"/>
    <n v="1"/>
    <n v="909634.67509999999"/>
    <n v="0"/>
    <n v="0"/>
    <n v="1"/>
  </r>
  <r>
    <s v="HHI"/>
    <s v="Forging, FormTech"/>
    <s v="Royal Oak"/>
    <s v="3rd Party Sale"/>
    <s v="True"/>
    <s v="United States"/>
    <s v="North America"/>
    <x v="6"/>
    <s v="Chassix"/>
    <s v="Mexico"/>
    <s v="North America"/>
    <s v="02718R"/>
    <m/>
    <m/>
    <m/>
    <m/>
    <s v="X"/>
    <s v="N"/>
    <s v="WHEEL HUB"/>
    <s v="SAFETY - CRITICAL"/>
    <s v="Wheel End Products &amp; Assy"/>
    <s v="Hot Forging &amp; Machining"/>
    <s v="Light Vehicle"/>
    <s v="FCA"/>
    <s v="Other"/>
    <s v="In Production"/>
    <n v="8310.3448000000008"/>
    <n v="16795.644199999999"/>
    <n v="16795.644199999999"/>
    <n v="16795.644199999999"/>
    <n v="16795.644199999999"/>
    <n v="75492.921599999987"/>
    <n v="0"/>
    <n v="0"/>
    <n v="16795.644199999999"/>
    <n v="1"/>
    <n v="1"/>
  </r>
  <r>
    <s v="HHI"/>
    <s v="Forging, FormTech"/>
    <s v="Royal Oak"/>
    <s v="3rd Party Sale"/>
    <s v="True"/>
    <s v="United States"/>
    <s v="North America"/>
    <x v="6"/>
    <s v="Chassix"/>
    <s v="United States"/>
    <s v="North America"/>
    <s v="02305R"/>
    <m/>
    <m/>
    <m/>
    <m/>
    <s v="X"/>
    <s v="N"/>
    <s v="WHEEL HUB"/>
    <s v="SAFETY - CRITICAL"/>
    <s v="Wheel End Products &amp; Assy"/>
    <s v="Hot Forging &amp; Machining"/>
    <s v="Light Vehicle"/>
    <s v="Ford"/>
    <s v="Other"/>
    <s v="In Production"/>
    <n v="39822.36"/>
    <m/>
    <m/>
    <m/>
    <m/>
    <n v="39822.36"/>
    <n v="0"/>
    <n v="0"/>
    <n v="0"/>
    <n v="1"/>
    <n v="1"/>
  </r>
  <r>
    <s v="Grede"/>
    <s v="Foundry"/>
    <s v="Brewton"/>
    <s v="3rd Party Sale"/>
    <m/>
    <s v="United States"/>
    <s v="North America"/>
    <x v="7"/>
    <s v="CONTINENTAL TEVES-BRAKE SYSTEMS(ABS"/>
    <m/>
    <s v="North America"/>
    <s v="26.6281-0115.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n v="1"/>
  </r>
  <r>
    <s v="Grede"/>
    <s v="Foundry"/>
    <s v="Brewton"/>
    <s v="3rd Party Sale"/>
    <m/>
    <s v="United States"/>
    <s v="North America"/>
    <x v="7"/>
    <s v="CONTINENTAL TEVES-BRAKE SYSTEMS(ABS"/>
    <m/>
    <s v="North America"/>
    <s v="26.6281-0116.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n v="1"/>
  </r>
  <r>
    <s v="Grede"/>
    <s v="Foundry"/>
    <s v="Brewton"/>
    <s v="3rd Party Sale"/>
    <m/>
    <s v="United States"/>
    <s v="North America"/>
    <x v="7"/>
    <s v="CONTINENTAL AUTOMOTIVE SYSTEMS"/>
    <m/>
    <s v="North America"/>
    <s v="11.3571-9711.9"/>
    <n v="31"/>
    <s v="Conti SA_SHORT - MMV Final 8.18.16"/>
    <m/>
    <m/>
    <s v="X"/>
    <s v="N"/>
    <s v="Caliper / Caliper Brake"/>
    <s v="SAFETY - CRITICAL"/>
    <s v="Brake"/>
    <s v="Ductile Iron Casting &amp; Related Machining"/>
    <s v="Light Vehicle"/>
    <s v="Ford"/>
    <s v="Ford Other"/>
    <s v="Awarded"/>
    <n v="0"/>
    <n v="0"/>
    <n v="0"/>
    <n v="7087322"/>
    <n v="6972185"/>
    <n v="14059507"/>
    <n v="1"/>
    <n v="0"/>
    <n v="0"/>
    <n v="0"/>
    <n v="1"/>
  </r>
  <r>
    <s v="Grede"/>
    <s v="Foundry"/>
    <s v="Brewton"/>
    <s v="3rd Party Sale"/>
    <m/>
    <s v="United States"/>
    <s v="North America"/>
    <x v="7"/>
    <s v="CONTINENTAL TEVES-BRAKE SYSTEMS(ABS"/>
    <m/>
    <s v="North America"/>
    <s v="26-5170-0346-9"/>
    <n v="31"/>
    <s v="Conti SA_SHORT - MMV Final 8.18.16"/>
    <m/>
    <m/>
    <s v="X"/>
    <s v="N"/>
    <s v="Anchor Bracket"/>
    <s v="SAFETY - CRITICAL"/>
    <s v="Bracket"/>
    <s v="Ductile Iron Casting &amp; Related Machining"/>
    <s v="Light Vehicle"/>
    <s v="Ford"/>
    <s v="Ford C1"/>
    <s v="Awarded"/>
    <n v="1483875.3304000001"/>
    <n v="1942411.2"/>
    <n v="1986159.2000000002"/>
    <n v="2069280.4"/>
    <n v="1968660"/>
    <n v="9450386.1304000001"/>
    <n v="1"/>
    <n v="1942411.2"/>
    <n v="0"/>
    <n v="0"/>
    <n v="1"/>
  </r>
  <r>
    <s v="Grede"/>
    <s v="Foundry"/>
    <s v="Brewton"/>
    <s v="3rd Party Sale"/>
    <m/>
    <s v="United States"/>
    <s v="North America"/>
    <x v="7"/>
    <s v="CONTINENTAL TEVES-BRAKE SYSTEMS(ABS"/>
    <m/>
    <s v="North America"/>
    <s v="06.2281-7060.9"/>
    <m/>
    <m/>
    <m/>
    <m/>
    <s v="X"/>
    <s v="N"/>
    <s v="Anchor Bracket"/>
    <s v="SAFETY - CRITICAL"/>
    <s v="Bracket"/>
    <s v="Ductile Iron Casting &amp; Related Machining"/>
    <s v="Light Vehicle"/>
    <s v="Subaru Isuzu"/>
    <s v="Fuji Heavy SI(2)"/>
    <s v="Awarded"/>
    <n v="1620069.5830000003"/>
    <n v="1638952.8630000001"/>
    <n v="1638952.8629999999"/>
    <n v="1638952.8629999999"/>
    <n v="1638952.8629999999"/>
    <n v="8175881.0350000001"/>
    <n v="0"/>
    <n v="0"/>
    <n v="1638952.8630000001"/>
    <n v="1"/>
    <n v="1"/>
  </r>
  <r>
    <s v="Grede"/>
    <s v="Foundry"/>
    <s v="Brewton"/>
    <s v="3rd Party Sale"/>
    <m/>
    <s v="United States"/>
    <s v="North America"/>
    <x v="7"/>
    <s v="CONTINENTAL AUTOMOTIVE SYSTEMS"/>
    <m/>
    <s v="North America"/>
    <s v="11.8170-1215.9"/>
    <n v="31"/>
    <s v="Conti SA_SHORT - MMV Final 8.18.16"/>
    <m/>
    <m/>
    <s v="X"/>
    <s v="N"/>
    <s v="Anchor Bracket"/>
    <s v="SAFETY - CRITICAL"/>
    <s v="Bracket"/>
    <s v="Ductile Iron Casting &amp; Related Machining"/>
    <s v="Light Vehicle"/>
    <s v="Ford"/>
    <s v="Ford Other"/>
    <s v="Awarded"/>
    <n v="0"/>
    <n v="0"/>
    <n v="0"/>
    <n v="3726252"/>
    <n v="3664613"/>
    <n v="7390865"/>
    <n v="1"/>
    <n v="0"/>
    <n v="0"/>
    <n v="0"/>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Awarded"/>
    <n v="1239412.8123999999"/>
    <n v="1546550.4"/>
    <n v="1464866.4000000001"/>
    <n v="1464866.4"/>
    <n v="1464866.4"/>
    <n v="7180562.4123999998"/>
    <n v="1"/>
    <n v="1546550.4"/>
    <n v="0"/>
    <n v="0"/>
    <n v="1"/>
  </r>
  <r>
    <s v="Grede"/>
    <s v="Foundry"/>
    <s v="Brewton"/>
    <s v="3rd Party Sale"/>
    <m/>
    <s v="United States"/>
    <s v="North America"/>
    <x v="7"/>
    <s v="CONTINENTAL TEVES-BRAKE SYSTEMS(ABS"/>
    <m/>
    <s v="North America"/>
    <s v="11-3571-0441-9"/>
    <n v="31"/>
    <s v="Conti SA_SHORT - MMV Final 8.18.16"/>
    <m/>
    <m/>
    <s v="X"/>
    <s v="N"/>
    <s v="Housing"/>
    <s v="OTHER SPECIALTY PRODUCTS"/>
    <s v="Housing"/>
    <s v="Ductile Iron Casting &amp; Related Machining"/>
    <s v="Light Vehicle"/>
    <s v="Ford"/>
    <s v="Ford C1"/>
    <s v="In Production"/>
    <n v="2161628.1660000002"/>
    <n v="2239283.16"/>
    <n v="1926000"/>
    <n v="731880"/>
    <n v="0"/>
    <n v="7058791.3260000004"/>
    <n v="1"/>
    <n v="2239283.16"/>
    <n v="0"/>
    <n v="0"/>
    <n v="1"/>
  </r>
  <r>
    <s v="Grede"/>
    <s v="Foundry"/>
    <s v="Brewton"/>
    <s v="3rd Party Sale"/>
    <m/>
    <s v="United States"/>
    <s v="North America"/>
    <x v="7"/>
    <s v="CONTINENTAL TEVES-BRAKE SYSTEMS(ABS"/>
    <m/>
    <s v="North America"/>
    <s v="11-3571-0442-9"/>
    <n v="31"/>
    <s v="Conti SA_SHORT - MMV Final 8.18.16"/>
    <m/>
    <m/>
    <s v="X"/>
    <s v="N"/>
    <s v="Housing"/>
    <s v="OTHER SPECIALTY PRODUCTS"/>
    <s v="Housing"/>
    <s v="Ductile Iron Casting &amp; Related Machining"/>
    <s v="Light Vehicle"/>
    <s v="Ford"/>
    <s v="Ford C1"/>
    <s v="In Production"/>
    <n v="1910186.8839999996"/>
    <n v="2354265.3600000008"/>
    <n v="1926000"/>
    <n v="731880"/>
    <n v="0"/>
    <n v="6922332.2440000009"/>
    <n v="1"/>
    <n v="2354265.3600000008"/>
    <n v="0"/>
    <n v="0"/>
    <n v="1"/>
  </r>
  <r>
    <s v="Grede"/>
    <s v="Foundry"/>
    <s v="Brewton"/>
    <s v="3rd Party Sale"/>
    <m/>
    <s v="United States"/>
    <s v="North America"/>
    <x v="7"/>
    <s v="CONTINENTAL AUTOMOTIVE SYSTEMS"/>
    <m/>
    <s v="North America"/>
    <s v="26-5100-5777.9"/>
    <m/>
    <m/>
    <m/>
    <m/>
    <s v="X"/>
    <s v="N"/>
    <s v="Caliper / Caliper Brake"/>
    <s v="SAFETY - CRITICAL"/>
    <s v="Brake"/>
    <s v="Ductile Iron Casting &amp; Related Machining"/>
    <s v="Light Vehicle"/>
    <s v="Honda"/>
    <s v="Honda D-5/CCA"/>
    <s v="Awarded"/>
    <n v="0"/>
    <n v="690904.08333333337"/>
    <n v="2118001.0000000009"/>
    <n v="2083920.9999999998"/>
    <n v="2017536"/>
    <n v="6910362.083333334"/>
    <n v="0"/>
    <n v="0"/>
    <n v="690904.08333333337"/>
    <n v="1"/>
    <n v="1"/>
  </r>
  <r>
    <s v="Grede"/>
    <s v="Foundry"/>
    <s v="Brewton"/>
    <s v="3rd Party Sale"/>
    <m/>
    <s v="United States"/>
    <s v="North America"/>
    <x v="7"/>
    <s v="CONTINENTAL TEVES-BRAKE SYSTEMS(ABS"/>
    <m/>
    <s v="North America"/>
    <s v="06.2262-0103.9"/>
    <n v="31"/>
    <s v="Conti SA_SHORT - MMV Final 8.18.16"/>
    <s v="Naming convention within contract (06-2262-0103-9-00)"/>
    <m/>
    <s v="X"/>
    <s v="N"/>
    <s v="Caliper / Caliper Brake"/>
    <s v="SAFETY - CRITICAL"/>
    <s v="Brake"/>
    <s v="Ductile Iron Casting &amp; Related Machining"/>
    <s v="Light Vehicle"/>
    <s v="Subaru Isuzu"/>
    <s v="Fuji Heavy SI(2)"/>
    <s v="Awarded"/>
    <n v="1231662.8524"/>
    <n v="1546550.4"/>
    <n v="1464866.4000000001"/>
    <n v="1464866.4"/>
    <n v="0"/>
    <n v="5707946.0524000004"/>
    <n v="1"/>
    <n v="1546550.4"/>
    <n v="0"/>
    <n v="0"/>
    <n v="1"/>
  </r>
  <r>
    <s v="Grede"/>
    <s v="Foundry"/>
    <s v="Brewton"/>
    <s v="3rd Party Sale"/>
    <m/>
    <s v="United States"/>
    <s v="North America"/>
    <x v="7"/>
    <s v="CONTINENTAL TEVES-BRAKE SYSTEMS(ABS"/>
    <m/>
    <s v="North America"/>
    <s v="D1"/>
    <m/>
    <m/>
    <m/>
    <m/>
    <s v="X"/>
    <s v="N"/>
    <s v="Housing"/>
    <s v="SAFETY - CRITICAL"/>
    <s v="Housing"/>
    <s v="Ductile Iron Casting &amp; Related Machining"/>
    <s v="Light Vehicle"/>
    <s v="Subaru Isuzu"/>
    <s v="Fuji Heavy SI(2)"/>
    <s v="Tracking"/>
    <n v="0"/>
    <n v="0"/>
    <n v="0"/>
    <n v="1705862.0333333299"/>
    <n v="3659110.3999999999"/>
    <n v="5364972.4333333299"/>
    <n v="0"/>
    <n v="0"/>
    <n v="0"/>
    <n v="1"/>
    <n v="1"/>
  </r>
  <r>
    <s v="Grede"/>
    <s v="Foundry"/>
    <s v="Brewton"/>
    <s v="3rd Party Sale"/>
    <m/>
    <s v="United States"/>
    <s v="North America"/>
    <x v="7"/>
    <s v="CONTINENTAL TEVES-BRAKE SYSTEMS(ABS"/>
    <m/>
    <s v="North America"/>
    <s v="11-8170-1127-9"/>
    <m/>
    <m/>
    <m/>
    <m/>
    <s v="X"/>
    <s v="N"/>
    <s v="Anchor Bracket"/>
    <s v="OTHER SPECIALTY PRODUCTS"/>
    <s v="Bracket"/>
    <s v="Ductile Iron Casting &amp; Related Machining"/>
    <s v="Light Vehicle"/>
    <s v="Ford"/>
    <s v="Ford C1"/>
    <s v="In Production"/>
    <n v="1757256.4393000002"/>
    <n v="1816753.1109"/>
    <n v="1439186.595"/>
    <n v="0"/>
    <n v="0"/>
    <n v="5013196.1452000001"/>
    <n v="0"/>
    <n v="0"/>
    <n v="1816753.1109"/>
    <n v="1"/>
    <n v="1"/>
  </r>
  <r>
    <s v="Grede"/>
    <s v="Foundry"/>
    <s v="Brewton"/>
    <s v="3rd Party Sale"/>
    <m/>
    <s v="United States"/>
    <s v="North America"/>
    <x v="7"/>
    <s v="CONTINENTAL TEVES-BRAKE SYSTEMS(ABS"/>
    <m/>
    <s v="North America"/>
    <s v="11.6281-0261.9"/>
    <n v="31"/>
    <s v="Conti SA_SHORT - MMV Final 8.18.16"/>
    <s v="Naming convention within contract (11-2262-0261-9-00)"/>
    <m/>
    <s v="X"/>
    <s v="N"/>
    <s v="Housing"/>
    <s v="SAFETY - CRITICAL"/>
    <s v="Housing"/>
    <s v="Ductile Iron Casting &amp; Related Machining"/>
    <s v="Light Vehicle"/>
    <s v="Ford"/>
    <s v="Ford C1"/>
    <s v="Awarded"/>
    <n v="1221886.3800000001"/>
    <n v="1567570"/>
    <n v="1337045"/>
    <n v="502544.5"/>
    <n v="0"/>
    <n v="4629045.88"/>
    <n v="1"/>
    <n v="1567570"/>
    <n v="0"/>
    <n v="0"/>
    <n v="1"/>
  </r>
  <r>
    <s v="Grede"/>
    <s v="Foundry"/>
    <s v="Brewton"/>
    <s v="3rd Party Sale"/>
    <m/>
    <s v="United States"/>
    <s v="North America"/>
    <x v="7"/>
    <s v="CONTINENTAL TEVES-BRAKE SYSTEMS(ABS"/>
    <m/>
    <s v="North America"/>
    <s v="11.6281-0262.9"/>
    <n v="31"/>
    <s v="Conti SA_SHORT - MMV Final 8.18.16"/>
    <s v="Naming convention within contract (11-2262-0262-9-00)"/>
    <m/>
    <s v="X"/>
    <s v="N"/>
    <s v="Housing"/>
    <s v="SAFETY - CRITICAL"/>
    <s v="Housing"/>
    <s v="Ductile Iron Casting &amp; Related Machining"/>
    <s v="Light Vehicle"/>
    <s v="Ford"/>
    <s v="Ford C1"/>
    <s v="Awarded"/>
    <n v="1221370.26"/>
    <n v="1567570"/>
    <n v="1337045"/>
    <n v="502544.5"/>
    <n v="0"/>
    <n v="4628529.76"/>
    <n v="1"/>
    <n v="1567570"/>
    <n v="0"/>
    <n v="0"/>
    <n v="1"/>
  </r>
  <r>
    <s v="Grede"/>
    <s v="Foundry"/>
    <s v="Brewton"/>
    <s v="3rd Party Sale"/>
    <m/>
    <s v="United States"/>
    <s v="North America"/>
    <x v="7"/>
    <s v="CONTINENTAL TEVES-BRAKE SYSTEMS(ABS"/>
    <m/>
    <s v="North America"/>
    <s v="26-5100-4865-9-00"/>
    <m/>
    <m/>
    <m/>
    <m/>
    <s v="X"/>
    <s v="N"/>
    <s v="Housing"/>
    <s v="SAFETY - CRITICAL"/>
    <s v="Housing"/>
    <s v="Ductile Iron Casting &amp; Related Machining"/>
    <s v="Light Vehicle"/>
    <s v="FCA"/>
    <s v="FCA LX/LY"/>
    <s v="Tracking"/>
    <n v="0"/>
    <n v="0"/>
    <n v="0"/>
    <n v="1873653.6500000001"/>
    <n v="2178420.1999999997"/>
    <n v="4052073.8499999996"/>
    <n v="0"/>
    <n v="0"/>
    <n v="0"/>
    <n v="1"/>
    <n v="1"/>
  </r>
  <r>
    <s v="Grede"/>
    <s v="Foundry"/>
    <s v="Brewton"/>
    <s v="3rd Party Sale"/>
    <m/>
    <s v="United States"/>
    <s v="North America"/>
    <x v="7"/>
    <s v="CONTINENTAL TEVES-BRAKE SYSTEMS(ABS"/>
    <m/>
    <s v="North America"/>
    <s v="06-2262-0104-9-00"/>
    <m/>
    <m/>
    <m/>
    <m/>
    <s v="X"/>
    <s v="N"/>
    <s v="Housing"/>
    <s v="SAFETY - CRITICAL"/>
    <s v="Housing"/>
    <s v="Ductile Iron Casting &amp; Related Machining"/>
    <s v="Light Vehicle"/>
    <s v="Subaru Isuzu"/>
    <s v="Fuji Heavy SI(2)"/>
    <s v="Tracking"/>
    <n v="0"/>
    <n v="0"/>
    <n v="0"/>
    <n v="1086817.9666666701"/>
    <n v="2343475.2000000002"/>
    <n v="3430293.1666666702"/>
    <n v="0"/>
    <n v="0"/>
    <n v="0"/>
    <n v="1"/>
    <n v="1"/>
  </r>
  <r>
    <s v="Grede"/>
    <s v="Foundry"/>
    <s v="Brewton"/>
    <s v="3rd Party Sale"/>
    <m/>
    <s v="United States"/>
    <s v="North America"/>
    <x v="7"/>
    <s v="CONTINENTAL TEVES-BRAKE SYSTEMS(ABS"/>
    <m/>
    <s v="North America"/>
    <s v="26-5170-0345-9"/>
    <n v="31"/>
    <s v="Conti SA_SHORT - MMV Final 8.18.16"/>
    <m/>
    <m/>
    <s v="X"/>
    <s v="N"/>
    <s v="Anchor Bracket"/>
    <s v="SAFETY - CRITICAL"/>
    <s v="Bracket"/>
    <s v="Ductile Iron Casting &amp; Related Machining"/>
    <s v="Light Vehicle"/>
    <s v="Ford"/>
    <s v="Ford T3"/>
    <s v="Awarded"/>
    <n v="553086.11970000004"/>
    <n v="696072.31889999995"/>
    <n v="725893.58100000001"/>
    <n v="702185.74230000004"/>
    <n v="694464.20400000003"/>
    <n v="3371701.9659000002"/>
    <n v="1"/>
    <n v="696072.31889999995"/>
    <n v="0"/>
    <n v="0"/>
    <n v="1"/>
  </r>
  <r>
    <s v="Grede"/>
    <s v="Foundry"/>
    <s v="Brewton"/>
    <s v="3rd Party Sale"/>
    <m/>
    <s v="United States"/>
    <s v="North America"/>
    <x v="7"/>
    <s v="CONTINENTAL AUTOMOTIVE SYSTEMS"/>
    <m/>
    <s v="North America"/>
    <s v="26.5170-0357.9"/>
    <m/>
    <m/>
    <m/>
    <m/>
    <s v="X"/>
    <s v="N"/>
    <s v="Anchor Bracket"/>
    <s v="SAFETY - CRITICAL"/>
    <s v="Bracket"/>
    <s v="Ductile Iron Casting &amp; Related Machining"/>
    <s v="Light Vehicle"/>
    <s v="Honda"/>
    <s v="Honda D-5/CCA"/>
    <s v="Awarded"/>
    <n v="0"/>
    <n v="62791.944444444453"/>
    <n v="1112676.4999999988"/>
    <n v="1085341.5"/>
    <n v="1059071.5"/>
    <n v="3319881.4444444431"/>
    <n v="0"/>
    <n v="0"/>
    <n v="62791.944444444453"/>
    <n v="1"/>
    <n v="1"/>
  </r>
  <r>
    <s v="Grede"/>
    <s v="Foundry"/>
    <s v="Brewton"/>
    <s v="3rd Party Sale"/>
    <m/>
    <s v="United States"/>
    <s v="North America"/>
    <x v="7"/>
    <s v="CONTINENTAL TEVES-BRAKE SYSTEMS(ABS"/>
    <m/>
    <s v="North America"/>
    <s v="I1"/>
    <m/>
    <m/>
    <m/>
    <m/>
    <s v="X"/>
    <s v="N"/>
    <s v="Housing"/>
    <s v="SAFETY - CRITICAL"/>
    <s v="Housing"/>
    <s v="Ductile Iron Casting &amp; Related Machining"/>
    <s v="Light Vehicle"/>
    <s v="FCA"/>
    <s v="FCA WK/WK(2)"/>
    <s v="Tracking"/>
    <n v="0"/>
    <n v="0"/>
    <n v="0"/>
    <n v="0"/>
    <n v="2782175"/>
    <n v="2782175"/>
    <n v="0"/>
    <n v="0"/>
    <n v="0"/>
    <n v="1"/>
    <n v="1"/>
  </r>
  <r>
    <s v="Grede"/>
    <s v="Foundry"/>
    <s v="Brewton"/>
    <s v="3rd Party Sale"/>
    <m/>
    <s v="United States"/>
    <s v="North America"/>
    <x v="7"/>
    <s v="CONTINENTAL AUTOMOTIVE SYSTEMS"/>
    <m/>
    <s v="North America"/>
    <s v="3-48002-009"/>
    <n v="31"/>
    <s v="Conti SA_SHORT - MMV Final 8.18.16"/>
    <s v="Naming convention within contract (3.48002.009)"/>
    <m/>
    <s v="X"/>
    <s v="N"/>
    <s v="Caliper / Caliper Brake"/>
    <s v="SAFETY - CRITICAL"/>
    <s v="Brake"/>
    <s v="Ductile Iron Casting &amp; Related Machining"/>
    <s v="Light Vehicle"/>
    <s v="Subaru Isuzu"/>
    <s v="Fuji Heavy SI(2)"/>
    <s v="Awarded"/>
    <n v="0"/>
    <n v="0"/>
    <n v="599286.11111111101"/>
    <n v="699700"/>
    <n v="686600"/>
    <n v="1985586.111111111"/>
    <n v="1"/>
    <n v="0"/>
    <n v="0"/>
    <n v="0"/>
    <n v="1"/>
  </r>
  <r>
    <s v="Grede"/>
    <s v="Foundry"/>
    <s v="Brewton"/>
    <s v="3rd Party Sale"/>
    <m/>
    <s v="United States"/>
    <s v="North America"/>
    <x v="7"/>
    <s v="CONTINENTAL TEVES-BRAKE SYSTEMS(ABS"/>
    <m/>
    <s v="North America"/>
    <s v="26-5170-0317-9-00"/>
    <m/>
    <m/>
    <m/>
    <m/>
    <s v="X"/>
    <s v="N"/>
    <s v="Anchor Bracket"/>
    <s v="SAFETY - CRITICAL"/>
    <s v="Bracket"/>
    <s v="Ductile Iron Casting &amp; Related Machining"/>
    <s v="Light Vehicle"/>
    <s v="FCA"/>
    <s v="FCA LX/LY"/>
    <s v="Tracking"/>
    <n v="0"/>
    <n v="0"/>
    <n v="0"/>
    <n v="972121.7"/>
    <n v="1010342.0999999999"/>
    <n v="1982463.7999999998"/>
    <n v="0"/>
    <n v="0"/>
    <n v="0"/>
    <n v="1"/>
    <n v="1"/>
  </r>
  <r>
    <s v="Grede"/>
    <s v="Foundry"/>
    <s v="Brewton"/>
    <s v="3rd Party Sale"/>
    <m/>
    <s v="United States"/>
    <s v="North America"/>
    <x v="7"/>
    <s v="CONTINENTAL TEVES-BRAKE SYSTEMS(ABS"/>
    <m/>
    <s v="North America"/>
    <s v="06-2262-0118-9-00"/>
    <m/>
    <m/>
    <m/>
    <m/>
    <s v="X"/>
    <s v="N"/>
    <s v="Housing"/>
    <s v="SAFETY - CRITICAL"/>
    <s v="Housing"/>
    <s v="Ductile Iron Casting &amp; Related Machining"/>
    <s v="Light Vehicle"/>
    <s v="Honda"/>
    <s v="Honda C-5/CCA"/>
    <s v="Tracking"/>
    <n v="0"/>
    <n v="0"/>
    <n v="0"/>
    <n v="0"/>
    <n v="1148290"/>
    <n v="1148290"/>
    <n v="0"/>
    <n v="0"/>
    <n v="0"/>
    <n v="1"/>
    <n v="1"/>
  </r>
  <r>
    <s v="Grede"/>
    <s v="Foundry"/>
    <s v="Brewton"/>
    <s v="3rd Party Sale"/>
    <m/>
    <s v="United States"/>
    <s v="North America"/>
    <x v="7"/>
    <s v="CONTINENTAL AUTOMOTIVE SYSTEMS"/>
    <m/>
    <s v="North America"/>
    <s v="3048003-905"/>
    <n v="31"/>
    <s v="Conti SA_SHORT - MMV Final 8.18.16"/>
    <s v="Naming convention within contract (3.4800.905)"/>
    <m/>
    <s v="X"/>
    <s v="N"/>
    <s v="Anchor Bracket"/>
    <s v="SAFETY - CRITICAL"/>
    <s v="Bracket"/>
    <s v="Ductile Iron Casting &amp; Related Machining"/>
    <s v="Light Vehicle"/>
    <s v="Subaru Isuzu"/>
    <s v="Fuji Heavy SI(2)"/>
    <s v="Awarded"/>
    <n v="0"/>
    <n v="0"/>
    <n v="342354.375"/>
    <n v="400630"/>
    <n v="393930"/>
    <n v="1136914.375"/>
    <n v="1"/>
    <n v="0"/>
    <n v="0"/>
    <n v="0"/>
    <n v="1"/>
  </r>
  <r>
    <s v="Grede"/>
    <s v="Foundry"/>
    <s v="Brewton"/>
    <s v="3rd Party Sale"/>
    <m/>
    <s v="United States"/>
    <s v="North America"/>
    <x v="7"/>
    <s v="CONTINENTAL TEVES-BRAKE SYSTEMS(ABS"/>
    <m/>
    <s v="North America"/>
    <s v="26.5199-4863.9"/>
    <n v="31"/>
    <s v="Conti SA_SHORT - MMV Final 8.18.16"/>
    <m/>
    <m/>
    <s v="X"/>
    <s v="N"/>
    <s v="Caliper / Caliper Brake"/>
    <s v="SAFETY - CRITICAL"/>
    <s v="Brake"/>
    <s v="Ductile Iron Casting &amp; Related Machining"/>
    <s v="Light Vehicle"/>
    <s v="Ford"/>
    <s v="Ford T3"/>
    <s v="Awarded"/>
    <n v="164324.85560000001"/>
    <n v="203923.25519999999"/>
    <n v="212659.29"/>
    <n v="205716.39480000001"/>
    <n v="203455.0956"/>
    <n v="990078.89120000007"/>
    <n v="1"/>
    <n v="203923.25519999999"/>
    <n v="0"/>
    <n v="0"/>
    <n v="1"/>
  </r>
  <r>
    <s v="Grede"/>
    <s v="Foundry"/>
    <s v="Brewton"/>
    <s v="3rd Party Sale"/>
    <m/>
    <s v="United States"/>
    <s v="North America"/>
    <x v="7"/>
    <s v="CONTINENTAL TEVES-BRAKE SYSTEMS(ABS"/>
    <m/>
    <s v="North America"/>
    <s v="11-8170-1131-9"/>
    <n v="31"/>
    <s v="Conti SA_SHORT - MMV Final 8.18.16"/>
    <s v="Naming convention within contract (11.8170-1131-9-00)"/>
    <m/>
    <s v="X"/>
    <s v="N"/>
    <s v="Anchor Bracket"/>
    <s v="SAFETY - CRITICAL"/>
    <s v="Bracket"/>
    <s v="Ductile Iron Casting &amp; Related Machining"/>
    <s v="Light Vehicle"/>
    <s v="Volkswagen"/>
    <s v="Volkswagen PQ35"/>
    <s v="In Production"/>
    <n v="433941.29400000011"/>
    <n v="306015.47600000002"/>
    <n v="132070.61399999997"/>
    <n v="0"/>
    <n v="0"/>
    <n v="872027.38400000008"/>
    <n v="1"/>
    <n v="306015.47600000002"/>
    <n v="0"/>
    <n v="0"/>
    <n v="1"/>
  </r>
  <r>
    <s v="Grede"/>
    <s v="Foundry"/>
    <s v="Brewton"/>
    <s v="3rd Party Sale"/>
    <m/>
    <s v="United States"/>
    <s v="North America"/>
    <x v="7"/>
    <s v="CONTINENTAL AUTOMOTIVE SYSTEMS"/>
    <m/>
    <s v="North America"/>
    <s v="3-48002-352"/>
    <n v="31"/>
    <s v="Conti SA_SHORT - MMV Final 8.18.16"/>
    <s v="Naming convention within contract (3.4802.352)"/>
    <m/>
    <s v="X"/>
    <s v="N"/>
    <s v="Anchor Bracket"/>
    <s v="SAFETY - CRITICAL"/>
    <s v="Bracket"/>
    <s v="Ductile Iron Casting &amp; Related Machining"/>
    <s v="Light Vehicle"/>
    <s v="Subaru Isuzu"/>
    <s v="Fuji Heavy SI(2)"/>
    <s v="Awarded"/>
    <n v="0"/>
    <n v="0"/>
    <n v="235227.36111111109"/>
    <n v="272100"/>
    <n v="270440"/>
    <n v="777767.36111111112"/>
    <n v="1"/>
    <n v="0"/>
    <n v="0"/>
    <n v="0"/>
    <n v="1"/>
  </r>
  <r>
    <s v="Grede"/>
    <s v="Foundry"/>
    <s v="Brewton"/>
    <s v="3rd Party Sale"/>
    <m/>
    <s v="United States"/>
    <s v="North America"/>
    <x v="7"/>
    <s v="CONTINENTAL TEVES-BRAKE SYSTEMS(ABS"/>
    <m/>
    <s v="North America"/>
    <s v="11-6281-0121-9"/>
    <m/>
    <m/>
    <m/>
    <m/>
    <s v="X"/>
    <s v="N"/>
    <s v="Housing"/>
    <s v="SAFETY - CRITICAL"/>
    <s v="Housing"/>
    <s v="Ductile Iron Casting &amp; Related Machining"/>
    <s v="Light Vehicle"/>
    <s v="Ford"/>
    <s v="Ford C1"/>
    <s v="Awarded"/>
    <n v="0"/>
    <n v="240487.49999999994"/>
    <n v="344871"/>
    <n v="139117.04999999999"/>
    <n v="0"/>
    <n v="724475.55"/>
    <n v="0"/>
    <n v="0"/>
    <n v="240487.49999999994"/>
    <n v="1"/>
    <n v="1"/>
  </r>
  <r>
    <s v="Grede"/>
    <s v="Foundry"/>
    <s v="Brewton"/>
    <s v="3rd Party Sale"/>
    <m/>
    <s v="United States"/>
    <s v="North America"/>
    <x v="7"/>
    <s v="CONTINENTAL TEVES-BRAKE SYSTEMS(ABS"/>
    <m/>
    <s v="North America"/>
    <s v="11-6281-0122-9-00"/>
    <m/>
    <m/>
    <m/>
    <m/>
    <s v="X"/>
    <s v="N"/>
    <s v="Housing"/>
    <s v="SAFETY - CRITICAL"/>
    <s v="Housing"/>
    <s v="Ductile Iron Casting &amp; Related Machining"/>
    <s v="Light Vehicle"/>
    <s v="Ford"/>
    <s v="Ford C1"/>
    <s v="Awarded"/>
    <n v="0"/>
    <n v="240487.49999999994"/>
    <n v="334026"/>
    <n v="130367.55"/>
    <n v="0"/>
    <n v="704881.05"/>
    <n v="0"/>
    <n v="0"/>
    <n v="240487.49999999994"/>
    <n v="1"/>
    <n v="1"/>
  </r>
  <r>
    <s v="Grede"/>
    <s v="Foundry"/>
    <s v="Brewton"/>
    <s v="3rd Party Sale"/>
    <m/>
    <s v="United States"/>
    <s v="North America"/>
    <x v="7"/>
    <s v="CONTINENTAL TEVES-BRAKE SYSTEMS(ABS"/>
    <m/>
    <s v="North America"/>
    <s v="06-2281-7061-9-00"/>
    <m/>
    <m/>
    <m/>
    <m/>
    <s v="X"/>
    <s v="N"/>
    <s v="Anchor Bracket"/>
    <s v="SAFETY - CRITICAL"/>
    <s v="Bracket"/>
    <s v="Ductile Iron Casting &amp; Related Machining"/>
    <s v="Light Vehicle"/>
    <s v="Honda"/>
    <s v="Honda C-5/CCA"/>
    <s v="Tracking"/>
    <n v="0"/>
    <n v="0"/>
    <n v="0"/>
    <n v="0"/>
    <n v="469278.33333333296"/>
    <n v="469278.33333333296"/>
    <n v="0"/>
    <n v="0"/>
    <n v="0"/>
    <n v="1"/>
    <n v="1"/>
  </r>
  <r>
    <s v="Grede"/>
    <s v="Foundry"/>
    <s v="Brewton"/>
    <s v="3rd Party Sale"/>
    <m/>
    <s v="United States"/>
    <s v="North America"/>
    <x v="7"/>
    <s v="CONTINENTAL TEVES-BRAKE SYSTEMS(ABS"/>
    <m/>
    <s v="North America"/>
    <s v="26.6281-0116.9"/>
    <m/>
    <m/>
    <m/>
    <m/>
    <s v="X"/>
    <s v="N"/>
    <s v="Housing"/>
    <s v="SAFETY - CRITICAL"/>
    <s v="Housing"/>
    <s v="Ductile Iron Casting &amp; Related Machining"/>
    <s v="Light Vehicle"/>
    <s v="FCA"/>
    <s v="FCA RS/RT"/>
    <s v="Awarded"/>
    <n v="292958.42"/>
    <n v="121025.08529999999"/>
    <n v="0"/>
    <n v="0"/>
    <n v="0"/>
    <n v="413983.50529999996"/>
    <n v="0"/>
    <n v="0"/>
    <n v="121025.08529999999"/>
    <n v="1"/>
    <n v="1"/>
  </r>
  <r>
    <s v="Grede"/>
    <s v="Foundry"/>
    <s v="Brewton"/>
    <s v="3rd Party Sale"/>
    <m/>
    <s v="United States"/>
    <s v="North America"/>
    <x v="7"/>
    <s v="CONTINENTAL TEVES-BRAKE SYSTEMS(ABS"/>
    <m/>
    <s v="North America"/>
    <s v="26.6281-0115.9"/>
    <m/>
    <m/>
    <m/>
    <m/>
    <s v="X"/>
    <s v="N"/>
    <s v="Housing"/>
    <s v="SAFETY - CRITICAL"/>
    <s v="Housing"/>
    <s v="Ductile Iron Casting &amp; Related Machining"/>
    <s v="Light Vehicle"/>
    <s v="FCA"/>
    <s v="FCA RS/RT"/>
    <s v="Awarded"/>
    <n v="283887.69"/>
    <n v="117285.41070000002"/>
    <n v="0"/>
    <n v="0"/>
    <n v="0"/>
    <n v="401173.10070000001"/>
    <n v="0"/>
    <n v="0"/>
    <n v="117285.41070000002"/>
    <n v="1"/>
    <n v="1"/>
  </r>
  <r>
    <s v="Grede"/>
    <s v="Foundry"/>
    <s v="Brewton"/>
    <s v="3rd Party Sale"/>
    <m/>
    <s v="United States"/>
    <s v="North America"/>
    <x v="7"/>
    <s v="CONTINENTAL TEVES PORTUGAL"/>
    <m/>
    <s v="North America"/>
    <s v="11-8170-1131-9"/>
    <m/>
    <m/>
    <m/>
    <m/>
    <s v="X"/>
    <s v="N"/>
    <s v="Support"/>
    <s v="SAFETY - CRITICAL"/>
    <s v="Support"/>
    <s v="Ductile Iron Casting &amp; Related Machining"/>
    <s v="Light Vehicle"/>
    <s v="Volkswagen"/>
    <s v="Volkswagen PQ35"/>
    <s v="In Production"/>
    <n v="87457.926000000021"/>
    <n v="60975.494176490261"/>
    <n v="30065.492645344941"/>
    <n v="0"/>
    <n v="0"/>
    <n v="178498.9128218352"/>
    <n v="0"/>
    <n v="0"/>
    <n v="60975.494176490261"/>
    <n v="1"/>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In Production"/>
    <n v="7430.87"/>
    <n v="7637.1387000000004"/>
    <n v="7637.1386999999995"/>
    <n v="7637.1387000000004"/>
    <n v="7637.1387000000004"/>
    <n v="37979.424800000001"/>
    <n v="1"/>
    <n v="7637.1387000000004"/>
    <n v="0"/>
    <n v="0"/>
    <n v="1"/>
  </r>
  <r>
    <s v="Grede"/>
    <s v="Foundry"/>
    <s v="Brewton"/>
    <s v="3rd Party Sale"/>
    <m/>
    <s v="United States"/>
    <s v="North America"/>
    <x v="7"/>
    <s v="CONTINENTAL TEVES AG &amp; CO OHG"/>
    <m/>
    <s v="North America"/>
    <s v="11-8170-1131-9"/>
    <m/>
    <m/>
    <m/>
    <m/>
    <s v="X"/>
    <s v="N"/>
    <s v="Anchor Bracket"/>
    <s v="OTHER SPECIALTY PRODUCTS"/>
    <s v="Bracket"/>
    <s v="Ductile Iron Casting &amp; Related Machining"/>
    <s v="Light Vehicle"/>
    <s v="Volkswagen"/>
    <s v="Volkswagen PQ35"/>
    <s v="In Production"/>
    <n v="14222.754000000001"/>
    <n v="9913.7009999999991"/>
    <n v="5431.902"/>
    <n v="0"/>
    <n v="0"/>
    <n v="29568.357000000004"/>
    <n v="0"/>
    <n v="0"/>
    <n v="9913.7009999999991"/>
    <n v="1"/>
    <n v="1"/>
  </r>
  <r>
    <s v="Grede"/>
    <s v="Foundry"/>
    <s v="Brewton"/>
    <s v="3rd Party Sale"/>
    <m/>
    <s v="United States"/>
    <s v="North America"/>
    <x v="7"/>
    <s v="CONTINENTAL TEVES-BRAKE SYSTEMS(ABS"/>
    <m/>
    <s v="North America"/>
    <s v="26.5170-0357.9"/>
    <m/>
    <m/>
    <m/>
    <m/>
    <s v="X"/>
    <s v="N"/>
    <s v="Anchor Bracket"/>
    <s v="SAFETY - CRITICAL"/>
    <s v="Bracket"/>
    <s v="Ductile Iron Casting &amp; Related Machining"/>
    <s v="Light Vehicle"/>
    <s v="Honda"/>
    <s v="Honda C-5/CCA"/>
    <s v="Awarded"/>
    <n v="19550.940000000002"/>
    <n v="0"/>
    <n v="0"/>
    <n v="0"/>
    <n v="0"/>
    <n v="19550.940000000002"/>
    <n v="0"/>
    <n v="0"/>
    <n v="0"/>
    <n v="1"/>
    <n v="1"/>
  </r>
  <r>
    <s v="Grede"/>
    <s v="Foundry"/>
    <s v="Brewton"/>
    <s v="3rd Party Sale"/>
    <m/>
    <s v="United States"/>
    <s v="North America"/>
    <x v="7"/>
    <s v="CONTINENTAL TEVES-BRAKE SYSTEMS(ABS"/>
    <m/>
    <s v="North America"/>
    <s v="26.5100-5777.9"/>
    <m/>
    <m/>
    <m/>
    <m/>
    <s v="X"/>
    <s v="N"/>
    <s v="Housing"/>
    <s v="SAFETY - CRITICAL"/>
    <s v="Housing"/>
    <s v="Ductile Iron Casting &amp; Related Machining"/>
    <s v="Light Vehicle"/>
    <s v="Honda"/>
    <s v="Honda C-5/CCA"/>
    <s v="Awarded"/>
    <n v="16350"/>
    <n v="0"/>
    <n v="0"/>
    <n v="0"/>
    <n v="0"/>
    <n v="16350"/>
    <n v="0"/>
    <n v="0"/>
    <n v="0"/>
    <n v="1"/>
    <n v="1"/>
  </r>
  <r>
    <s v="Grede"/>
    <s v="Foundry"/>
    <s v="Brewton"/>
    <s v="3rd Party Sale"/>
    <m/>
    <s v="United States"/>
    <s v="North America"/>
    <x v="7"/>
    <s v="CONTINENTAL TEVES-BRAKE SYSTEMS(ABS"/>
    <m/>
    <s v="North America"/>
    <s v="11.6281-0261.9"/>
    <m/>
    <m/>
    <m/>
    <m/>
    <s v="X"/>
    <s v="N"/>
    <s v="Housing"/>
    <s v="SAFETY - CRITICAL"/>
    <s v="Housing"/>
    <s v="Ductile Iron Casting &amp; Related Machining"/>
    <s v="Light Vehicle"/>
    <s v="Ford"/>
    <s v="Ford C1"/>
    <s v="In Production"/>
    <n v="13808.45"/>
    <n v="0"/>
    <n v="0"/>
    <n v="0"/>
    <n v="0"/>
    <n v="13808.45"/>
    <n v="0"/>
    <n v="0"/>
    <n v="0"/>
    <n v="1"/>
    <n v="1"/>
  </r>
  <r>
    <s v="Grede"/>
    <s v="Foundry"/>
    <s v="Brewton"/>
    <s v="3rd Party Sale"/>
    <m/>
    <s v="United States"/>
    <s v="North America"/>
    <x v="7"/>
    <s v="CONTINENTAL TEVES-BRAKE SYSTEMS(ABS"/>
    <m/>
    <s v="North America"/>
    <s v="(blank)"/>
    <m/>
    <m/>
    <m/>
    <m/>
    <s v="X"/>
    <s v="N"/>
    <s v="Miscellaneous"/>
    <s v="OTHER SPECIALTY PRODUCTS"/>
    <s v="Misc Products not grouped"/>
    <s v="Ductile Iron Casting &amp; Related Machining"/>
    <s v="Light Vehicle"/>
    <s v="Other"/>
    <s v="Non-Automotive"/>
    <s v="In Production"/>
    <n v="13486.440000000004"/>
    <n v="0"/>
    <n v="0"/>
    <n v="0"/>
    <n v="0"/>
    <n v="13486.440000000004"/>
    <n v="0"/>
    <n v="0"/>
    <n v="0"/>
    <n v="1"/>
    <n v="1"/>
  </r>
  <r>
    <s v="Grede"/>
    <s v="Foundry"/>
    <s v="Brewton"/>
    <s v="3rd Party Sale"/>
    <m/>
    <s v="United States"/>
    <s v="North America"/>
    <x v="7"/>
    <s v="CONTINENTAL TEVES-BRAKE SYSTEMS(ABS"/>
    <m/>
    <s v="North America"/>
    <s v="11.6281-0262.9"/>
    <m/>
    <m/>
    <m/>
    <m/>
    <s v="X"/>
    <s v="N"/>
    <s v="Housing"/>
    <s v="SAFETY - CRITICAL"/>
    <s v="Housing"/>
    <s v="Ductile Iron Casting &amp; Related Machining"/>
    <s v="Light Vehicle"/>
    <s v="Ford"/>
    <s v="Ford C1"/>
    <s v="In Production"/>
    <n v="10419.73"/>
    <n v="0"/>
    <n v="0"/>
    <n v="0"/>
    <n v="0"/>
    <n v="10419.73"/>
    <n v="0"/>
    <n v="0"/>
    <n v="0"/>
    <n v="1"/>
    <n v="1"/>
  </r>
  <r>
    <s v="Grede"/>
    <s v="Foundry"/>
    <s v="Brewton"/>
    <s v="3rd Party Sale"/>
    <m/>
    <s v="United States"/>
    <s v="North America"/>
    <x v="7"/>
    <s v="CONTINENTAL TEVES-BRAKE SYSTEMS(ABS"/>
    <m/>
    <s v="North America"/>
    <s v="11-8170-1127-9"/>
    <n v="31"/>
    <s v="Conti SA_SHORT - MMV Final 8.18.16"/>
    <m/>
    <m/>
    <s v="X"/>
    <s v="N"/>
    <s v="Anchor Bracket"/>
    <s v="SAFETY - CRITICAL"/>
    <s v="Bracket"/>
    <s v="Ductile Iron Casting &amp; Related Machining"/>
    <s v="Light Vehicle"/>
    <s v="Ford"/>
    <s v="Ford C1"/>
    <s v="In Production"/>
    <n v="1515.73"/>
    <n v="1595.9942000000001"/>
    <n v="1517.5782999999999"/>
    <n v="1360.7465"/>
    <n v="1305.3941"/>
    <n v="7295.4431000000004"/>
    <n v="1"/>
    <n v="1595.9942000000001"/>
    <n v="0"/>
    <n v="0"/>
    <n v="1"/>
  </r>
  <r>
    <s v="Grede"/>
    <s v="Foundry"/>
    <s v="Brewton"/>
    <s v="3rd Party Sale"/>
    <m/>
    <s v="United States"/>
    <s v="North America"/>
    <x v="7"/>
    <s v="CONTINENTAL TEVES-BRAKE SYSTEMS(ABS"/>
    <m/>
    <s v="North America"/>
    <s v="26-5170-0246-9-00"/>
    <m/>
    <m/>
    <m/>
    <m/>
    <s v="X"/>
    <s v="N"/>
    <s v="Miscellaneous"/>
    <s v="OTHER SPECIALTY PRODUCTS"/>
    <s v="Misc Products not grouped"/>
    <s v="Ductile Iron Casting &amp; Related Machining"/>
    <s v="Light Vehicle"/>
    <s v="Other"/>
    <s v="Non-Automotive"/>
    <s v="In Production"/>
    <n v="1334.7483"/>
    <n v="1268.3796"/>
    <n v="1268.3796"/>
    <n v="1305.2511"/>
    <n v="1344.5807"/>
    <n v="6521.3392999999996"/>
    <n v="0"/>
    <n v="0"/>
    <n v="1268.3796"/>
    <n v="1"/>
    <n v="1"/>
  </r>
  <r>
    <s v="Grede"/>
    <s v="Foundry"/>
    <s v="Brewton"/>
    <s v="3rd Party Sale"/>
    <m/>
    <s v="United States"/>
    <s v="North America"/>
    <x v="7"/>
    <s v="CONTINENTAL TEVES-BRAKE SYSTEMS(ABS"/>
    <m/>
    <s v="North America"/>
    <s v="26-5170-0304-9"/>
    <m/>
    <m/>
    <m/>
    <m/>
    <s v="X"/>
    <s v="N"/>
    <s v="Anchor Bracket"/>
    <s v="SAFETY - CRITICAL"/>
    <s v="Bracket"/>
    <s v="Ductile Iron Casting &amp; Related Machining"/>
    <s v="Light Vehicle"/>
    <s v="Ford"/>
    <s v="Ford C1"/>
    <s v="In Production"/>
    <n v="837.07920000000013"/>
    <n v="859.10760000000005"/>
    <n v="815.05079999999998"/>
    <n v="734.28"/>
    <n v="704.90880000000004"/>
    <n v="3950.4264000000003"/>
    <n v="0"/>
    <n v="0"/>
    <n v="859.10760000000005"/>
    <n v="1"/>
    <n v="1"/>
  </r>
  <r>
    <s v="Grede"/>
    <s v="Foundry"/>
    <s v="Brewton"/>
    <s v="3rd Party Sale"/>
    <m/>
    <s v="United States"/>
    <s v="North America"/>
    <x v="7"/>
    <s v="CONTINENTAL TEVES-BRAKE SYSTEMS(ABS"/>
    <m/>
    <s v="North America"/>
    <s v="26.5170-0349.9 00"/>
    <n v="31"/>
    <s v="Conti SA_SHORT - MMV Final 8.18.16"/>
    <m/>
    <m/>
    <s v="X"/>
    <s v="N"/>
    <s v="Anchor Bracket"/>
    <s v="SAFETY - CRITICAL"/>
    <s v="Bracket"/>
    <s v="Ductile Iron Casting &amp; Related Machining"/>
    <s v="Light Vehicle"/>
    <s v="Ford"/>
    <s v="Ford D3/D4"/>
    <s v="In Production"/>
    <n v="768.36"/>
    <n v="772.60900000000015"/>
    <n v="694.4799999999999"/>
    <n v="659.75599999999997"/>
    <n v="633.71299999999997"/>
    <n v="3528.9179999999997"/>
    <n v="1"/>
    <n v="772.60900000000015"/>
    <n v="0"/>
    <n v="0"/>
    <n v="1"/>
  </r>
  <r>
    <s v="Grede"/>
    <s v="Foundry"/>
    <s v="Brewton"/>
    <s v="3rd Party Sale"/>
    <m/>
    <s v="United States"/>
    <s v="North America"/>
    <x v="7"/>
    <s v="CONTINENTAL TEVES-BRAKE SYSTEMS(ABS"/>
    <m/>
    <s v="North America"/>
    <s v="11.3441.0107.9"/>
    <m/>
    <m/>
    <m/>
    <m/>
    <s v="X"/>
    <s v="N"/>
    <s v="Caliper / Caliper Brake"/>
    <s v="SAFETY - CRITICAL"/>
    <s v="Brake"/>
    <s v="Ductile Iron Casting &amp; Related Machining"/>
    <s v="Light Vehicle"/>
    <s v="FCA"/>
    <s v="FCA RS/RT"/>
    <s v="Awarded"/>
    <n v="2555.6999999999998"/>
    <n v="0"/>
    <n v="0"/>
    <n v="0"/>
    <n v="0"/>
    <n v="2555.6999999999998"/>
    <n v="0"/>
    <n v="0"/>
    <n v="0"/>
    <n v="1"/>
    <n v="1"/>
  </r>
  <r>
    <s v="Grede"/>
    <s v="Foundry"/>
    <s v="Brewton"/>
    <s v="3rd Party Sale"/>
    <m/>
    <s v="United States"/>
    <s v="North America"/>
    <x v="7"/>
    <s v="CONTINENTAL TEVES-BRAKE SYSTEMS(ABS"/>
    <m/>
    <s v="North America"/>
    <s v="11.6281.7079.9"/>
    <m/>
    <m/>
    <m/>
    <m/>
    <s v="X"/>
    <s v="N"/>
    <s v="Anchor Bracket"/>
    <s v="SAFETY - CRITICAL"/>
    <s v="Bracket"/>
    <s v="Ductile Iron Casting &amp; Related Machining"/>
    <s v="Light Vehicle"/>
    <s v="FCA"/>
    <s v="FCA RS/RT"/>
    <s v="Awarded"/>
    <n v="2500"/>
    <n v="0"/>
    <n v="0"/>
    <n v="0"/>
    <n v="0"/>
    <n v="2500"/>
    <n v="0"/>
    <n v="0"/>
    <n v="0"/>
    <n v="1"/>
    <n v="1"/>
  </r>
  <r>
    <s v="Grede"/>
    <s v="Foundry"/>
    <s v="Brewton"/>
    <s v="3rd Party Sale"/>
    <m/>
    <s v="United States"/>
    <s v="North America"/>
    <x v="7"/>
    <s v="CONTINENTAL TEVES-BRAKE SYSTEMS(ABS"/>
    <m/>
    <s v="North America"/>
    <s v="06.2262-0123.9"/>
    <m/>
    <m/>
    <m/>
    <m/>
    <s v="X"/>
    <s v="N"/>
    <s v="Caliper / Caliper Brake"/>
    <s v="SAFETY - CRITICAL"/>
    <s v="Brake"/>
    <s v="Ductile Iron Casting &amp; Related Machining"/>
    <s v="Light Vehicle"/>
    <s v="Honda"/>
    <s v="Honda C-5/CCA"/>
    <s v="Awarded"/>
    <n v="1000"/>
    <n v="0"/>
    <n v="0"/>
    <n v="0"/>
    <n v="0"/>
    <n v="1000"/>
    <n v="0"/>
    <n v="0"/>
    <n v="0"/>
    <n v="1"/>
    <n v="1"/>
  </r>
  <r>
    <s v="Grede"/>
    <s v="Foundry"/>
    <s v="Brewton"/>
    <s v="3rd Party Sale"/>
    <m/>
    <s v="United States"/>
    <s v="North America"/>
    <x v="7"/>
    <s v="CONTINENTAL TEVES-BRAKE SYSTEMS(ABS"/>
    <m/>
    <s v="North America"/>
    <s v="06.2262-0124.9"/>
    <m/>
    <m/>
    <m/>
    <m/>
    <s v="X"/>
    <s v="N"/>
    <s v="Caliper / Caliper Brake"/>
    <s v="SAFETY - CRITICAL"/>
    <s v="Brake"/>
    <s v="Ductile Iron Casting &amp; Related Machining"/>
    <s v="Light Vehicle"/>
    <s v="Honda"/>
    <s v="Honda C-5/CCA"/>
    <s v="Awarded"/>
    <n v="1000"/>
    <n v="0"/>
    <n v="0"/>
    <n v="0"/>
    <n v="0"/>
    <n v="1000"/>
    <n v="0"/>
    <n v="0"/>
    <n v="0"/>
    <n v="1"/>
    <n v="1"/>
  </r>
  <r>
    <s v="Grede"/>
    <s v="Foundry"/>
    <s v="Brewton"/>
    <s v="3rd Party Sale"/>
    <m/>
    <s v="United States"/>
    <s v="North America"/>
    <x v="7"/>
    <s v="CONTINENTAL AUTOMOTIVE SYSTEMS"/>
    <m/>
    <s v="North America"/>
    <s v="7-60541-029/030"/>
    <n v="22"/>
    <s v="Continental Agreement - thru 2016"/>
    <m/>
    <m/>
    <s v="X"/>
    <s v="Y"/>
    <s v="Caliper / Caliper Brake"/>
    <s v="SAFETY - CRITICAL"/>
    <s v="Brake"/>
    <s v="Ductile Iron Casting &amp; Related Machining"/>
    <s v="Light Vehicle"/>
    <s v="Subaru Isuzu"/>
    <s v="Fuji Heavy SI(2)"/>
    <s v="Awarded"/>
    <n v="0"/>
    <n v="0"/>
    <n v="462825.00000000099"/>
    <n v="541400"/>
    <n v="532300"/>
    <n v="1536525.0000000009"/>
    <n v="1"/>
    <n v="0"/>
    <n v="0"/>
    <n v="0"/>
    <n v="1"/>
  </r>
  <r>
    <s v="Grede"/>
    <s v="Foundry"/>
    <s v="Brewton"/>
    <s v="3rd Party Sale"/>
    <m/>
    <s v="United States"/>
    <s v="North America"/>
    <x v="7"/>
    <s v="CONTINENTAL TEVES-BRAKE SYSTEMS(ABS"/>
    <m/>
    <s v="North America"/>
    <s v="26.6281-7004.9"/>
    <n v="22"/>
    <s v="Continental Agreement - thru 2016"/>
    <m/>
    <m/>
    <s v="X"/>
    <s v="Y"/>
    <s v="Anchor Bracket"/>
    <s v="SAFETY - CRITICAL"/>
    <s v="Bracket"/>
    <s v="Ductile Iron Casting &amp; Related Machining"/>
    <s v="Light Vehicle"/>
    <s v="FCA"/>
    <s v="FCA RS/RT"/>
    <s v="Awarded"/>
    <n v="977606.23499999999"/>
    <n v="1473628"/>
    <n v="3055578.9936000002"/>
    <n v="3055578.9936000002"/>
    <n v="3055578.9936000002"/>
    <n v="11617971.2158"/>
    <n v="1"/>
    <n v="1473628"/>
    <n v="0"/>
    <n v="0"/>
    <n v="1"/>
  </r>
  <r>
    <s v="Grede"/>
    <s v="Foundry"/>
    <s v="Brewton"/>
    <s v="3rd Party Sale"/>
    <m/>
    <s v="United States"/>
    <s v="North America"/>
    <x v="7"/>
    <s v="CONTINENTAL TEVES UNITED KINGDOM"/>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n v="1"/>
  </r>
  <r>
    <s v="Grede"/>
    <s v="Foundry"/>
    <s v="Brewton"/>
    <s v="3rd Party Sale"/>
    <m/>
    <s v="United States"/>
    <s v="North America"/>
    <x v="7"/>
    <s v="CONTINENTAL TEVES UNITED KINGDOM"/>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n v="1"/>
  </r>
  <r>
    <s v="Grede"/>
    <s v="Foundry"/>
    <s v="Brewton"/>
    <s v="3rd Party Sale"/>
    <m/>
    <s v="United States"/>
    <s v="North America"/>
    <x v="7"/>
    <s v="CONTINENTAL TEVES-BRAKE SYSTEMS(ABS"/>
    <m/>
    <s v="North America"/>
    <s v="11-3401-9941-9-00"/>
    <n v="22"/>
    <s v="Continental Agreement - thru 2016"/>
    <s v="Also in #31  Conti SA_SHORT - MMV Final 8.18.16"/>
    <m/>
    <s v="X"/>
    <s v="Y"/>
    <s v="Caliper / Caliper Brake"/>
    <s v="SAFETY - CRITICAL"/>
    <s v="Brake"/>
    <s v="Ductile Iron Casting &amp; Related Machining"/>
    <s v="Light Vehicle"/>
    <s v="Daimler"/>
    <s v="Daimler W164/V251/W166"/>
    <s v="In Production"/>
    <n v="7685.7395999999999"/>
    <n v="7371.5103000000008"/>
    <n v="0"/>
    <n v="0"/>
    <n v="0"/>
    <n v="15057.249900000001"/>
    <n v="1"/>
    <n v="7371.5103000000008"/>
    <n v="0"/>
    <n v="0"/>
    <n v="1"/>
  </r>
  <r>
    <s v="Grede"/>
    <s v="Foundry"/>
    <s v="Brewton"/>
    <s v="3rd Party Sale"/>
    <m/>
    <s v="United States"/>
    <s v="North America"/>
    <x v="7"/>
    <s v="CONTINENTAL TEVES-BRAKE SYSTEMS(ABS"/>
    <m/>
    <s v="North America"/>
    <s v="11-3401-9942-9-00"/>
    <n v="22"/>
    <s v="Continental Agreement - thru 2016"/>
    <s v="Also in #31  Conti SA_SHORT - MMV Final 8.18.16"/>
    <m/>
    <s v="X"/>
    <s v="Y"/>
    <s v="Caliper / Caliper Brake"/>
    <s v="SAFETY - CRITICAL"/>
    <s v="Brake"/>
    <s v="Ductile Iron Casting &amp; Related Machining"/>
    <s v="Light Vehicle"/>
    <s v="Daimler"/>
    <s v="Daimler W164/V251/W166"/>
    <s v="In Production"/>
    <n v="15871.455399999999"/>
    <n v="15500.261700000003"/>
    <n v="0"/>
    <n v="0"/>
    <n v="0"/>
    <n v="31371.717100000002"/>
    <n v="1"/>
    <n v="15500.261700000003"/>
    <n v="0"/>
    <n v="0"/>
    <n v="1"/>
  </r>
  <r>
    <s v="Grede"/>
    <s v="Foundry"/>
    <s v="Brewton"/>
    <s v="3rd Party Sale"/>
    <m/>
    <s v="United States"/>
    <s v="North America"/>
    <x v="7"/>
    <s v="CONTINENTAL TEVES-BRAKE SYSTEMS(ABS"/>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58707.572999999997"/>
    <n v="56999.522000000004"/>
    <n v="0"/>
    <n v="0"/>
    <n v="0"/>
    <n v="115707.095"/>
    <n v="1"/>
    <n v="56999.522000000004"/>
    <n v="0"/>
    <n v="0"/>
    <n v="1"/>
  </r>
  <r>
    <s v="Grede"/>
    <s v="Foundry"/>
    <s v="Brewton"/>
    <s v="3rd Party Sale"/>
    <m/>
    <s v="United States"/>
    <s v="North America"/>
    <x v="7"/>
    <s v="CONTINENTAL TEVES-BRAKE SYSTEMS(ABS"/>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61963.378400000001"/>
    <n v="60200.188400000006"/>
    <n v="0"/>
    <n v="0"/>
    <n v="0"/>
    <n v="122163.5668"/>
    <n v="1"/>
    <n v="60200.188400000006"/>
    <n v="0"/>
    <n v="0"/>
    <n v="1"/>
  </r>
  <r>
    <s v="Grede"/>
    <s v="Foundry"/>
    <s v="Brewton"/>
    <s v="3rd Party Sale"/>
    <m/>
    <s v="United States"/>
    <s v="North America"/>
    <x v="7"/>
    <s v="CONTINENTAL TEVES-BRAKE SYSTEMS(ABS"/>
    <m/>
    <s v="North America"/>
    <s v="11-3441-0055-9-00"/>
    <n v="22"/>
    <s v="Continental Agreement - thru 2016"/>
    <s v="Also in #31  Conti SA_SHORT - MMV Final 8.18.16"/>
    <m/>
    <s v="X"/>
    <s v="Y"/>
    <s v="Caliper / Caliper Brake"/>
    <s v="SAFETY - CRITICAL"/>
    <s v="Brake"/>
    <s v="Ductile Iron Casting &amp; Related Machining"/>
    <s v="Light Vehicle"/>
    <s v="Daimler"/>
    <s v="Daimler W164/V251/W166"/>
    <s v="In Production"/>
    <n v="109189.54519999998"/>
    <n v="106263.1416"/>
    <n v="0"/>
    <n v="0"/>
    <n v="0"/>
    <n v="215452.68679999997"/>
    <n v="1"/>
    <n v="106263.1416"/>
    <n v="0"/>
    <n v="0"/>
    <n v="1"/>
  </r>
  <r>
    <s v="Grede"/>
    <s v="Foundry"/>
    <s v="Brewton"/>
    <s v="3rd Party Sale"/>
    <m/>
    <s v="United States"/>
    <s v="North America"/>
    <x v="7"/>
    <s v="CONTINENTAL TEVES-BRAKE SYSTEMS(ABS"/>
    <m/>
    <s v="North America"/>
    <s v="11-3441-0056-9-00"/>
    <n v="22"/>
    <s v="Continental Agreement - thru 2016"/>
    <s v="Also in #31  Conti SA_SHORT - MMV Final 8.18.16"/>
    <m/>
    <s v="X"/>
    <s v="Y"/>
    <s v="Caliper / Caliper Brake"/>
    <s v="SAFETY - CRITICAL"/>
    <s v="Brake"/>
    <s v="Ductile Iron Casting &amp; Related Machining"/>
    <s v="Light Vehicle"/>
    <s v="Daimler"/>
    <s v="Daimler W164/V251/W166"/>
    <s v="In Production"/>
    <n v="108053.74119999999"/>
    <n v="105237.4356"/>
    <n v="0"/>
    <n v="0"/>
    <n v="0"/>
    <n v="213291.17679999999"/>
    <n v="1"/>
    <n v="105237.4356"/>
    <n v="0"/>
    <n v="0"/>
    <n v="1"/>
  </r>
  <r>
    <s v="Grede"/>
    <s v="Foundry"/>
    <s v="Brewton"/>
    <s v="3rd Party Sale"/>
    <m/>
    <s v="United States"/>
    <s v="North America"/>
    <x v="7"/>
    <s v="CONTINENTAL TEVES-BRAKE SYSTEMS(ABS"/>
    <m/>
    <s v="North America"/>
    <s v="11-3541-9581-9-00"/>
    <n v="22"/>
    <s v="Continental Agreement - thru 2016"/>
    <s v="Also in #31  Conti SA_SHORT - MMV Final 8.18.16"/>
    <m/>
    <s v="X"/>
    <s v="Y"/>
    <s v="Caliper / Caliper Brake"/>
    <s v="SAFETY - CRITICAL"/>
    <s v="Brake"/>
    <s v="Ductile Iron Casting &amp; Related Machining"/>
    <s v="Light Vehicle"/>
    <s v="Volkswagen"/>
    <s v="Volkswagen PQ35"/>
    <s v="In Production"/>
    <n v="1921853.4376000001"/>
    <n v="2138712.1999999993"/>
    <n v="867403.4"/>
    <n v="129117.3"/>
    <n v="0"/>
    <n v="5057086.3375999993"/>
    <n v="1"/>
    <n v="2138712.1999999993"/>
    <n v="0"/>
    <n v="0"/>
    <n v="1"/>
  </r>
  <r>
    <s v="Grede"/>
    <s v="Foundry"/>
    <s v="Brewton"/>
    <s v="3rd Party Sale"/>
    <m/>
    <s v="United States"/>
    <s v="North America"/>
    <x v="7"/>
    <s v="CONTINENTAL TEVES-BRAKE SYSTEMS(ABS"/>
    <m/>
    <s v="North America"/>
    <s v="11-3541-9582-9-00"/>
    <n v="22"/>
    <s v="Continental Agreement - thru 2016"/>
    <s v="Also in #31  Conti SA_SHORT - MMV Final 8.18.16"/>
    <m/>
    <s v="X"/>
    <s v="Y"/>
    <s v="Caliper / Caliper Brake"/>
    <s v="SAFETY - CRITICAL"/>
    <s v="Brake"/>
    <s v="Ductile Iron Casting &amp; Related Machining"/>
    <s v="Light Vehicle"/>
    <s v="Volkswagen"/>
    <s v="Volkswagen PQ35"/>
    <s v="In Production"/>
    <n v="1932318.0808000003"/>
    <n v="1366213.3262"/>
    <n v="683109.97380000004"/>
    <n v="170779.1488"/>
    <n v="0"/>
    <n v="4152420.5296000005"/>
    <n v="1"/>
    <n v="1366213.3262"/>
    <n v="0"/>
    <n v="0"/>
    <n v="1"/>
  </r>
  <r>
    <s v="Grede"/>
    <s v="Foundry"/>
    <s v="Brewton"/>
    <s v="3rd Party Sale"/>
    <m/>
    <s v="United States"/>
    <s v="North America"/>
    <x v="7"/>
    <s v="CONTINENTAL TEVES-BRAKE SYSTEMS(ABS"/>
    <m/>
    <s v="North America"/>
    <s v="11-3571-9803-9-00"/>
    <n v="22"/>
    <s v="Continental Agreement - thru 2016"/>
    <s v="Also in #31  Conti SA_SHORT - MMV Final 8.18.16"/>
    <m/>
    <s v="X"/>
    <s v="Y"/>
    <s v="Housing"/>
    <s v="OTHER SPECIALTY PRODUCTS"/>
    <s v="Housing"/>
    <s v="Ductile Iron Casting &amp; Related Machining"/>
    <s v="Light Vehicle"/>
    <s v="Ford"/>
    <s v="Ford C1"/>
    <s v="In Production"/>
    <n v="2035583.0143000002"/>
    <n v="2136823.7305999999"/>
    <n v="1005394.4"/>
    <n v="0"/>
    <n v="0"/>
    <n v="5177801.1449000007"/>
    <n v="1"/>
    <n v="2136823.7305999999"/>
    <n v="0"/>
    <n v="0"/>
    <n v="1"/>
  </r>
  <r>
    <s v="Grede"/>
    <s v="Foundry"/>
    <s v="Brewton"/>
    <s v="3rd Party Sale"/>
    <m/>
    <s v="United States"/>
    <s v="North America"/>
    <x v="7"/>
    <s v="CONTINENTAL TEVES-BRAKE SYSTEMS(ABS"/>
    <m/>
    <s v="North America"/>
    <s v="11-3571-9804-9-00"/>
    <n v="22"/>
    <s v="Continental Agreement - thru 2016"/>
    <s v="Also in #31  Conti SA_SHORT - MMV Final 8.18.16"/>
    <m/>
    <s v="X"/>
    <s v="Y"/>
    <s v="Housing"/>
    <s v="OTHER SPECIALTY PRODUCTS"/>
    <s v="Housing"/>
    <s v="Ductile Iron Casting &amp; Related Machining"/>
    <s v="Light Vehicle"/>
    <s v="Ford"/>
    <s v="Ford C1"/>
    <s v="In Production"/>
    <n v="2057058.0703000003"/>
    <n v="2136823.7305999999"/>
    <n v="1005394.4"/>
    <n v="0"/>
    <n v="0"/>
    <n v="5199276.2009000005"/>
    <n v="1"/>
    <n v="2136823.7305999999"/>
    <n v="0"/>
    <n v="0"/>
    <n v="1"/>
  </r>
  <r>
    <s v="Grede"/>
    <s v="Foundry"/>
    <s v="Brewton"/>
    <s v="3rd Party Sale"/>
    <m/>
    <s v="United States"/>
    <s v="North America"/>
    <x v="7"/>
    <s v="CONTINENTAL TEVES-BRAKE SYSTEMS(ABS"/>
    <m/>
    <s v="North America"/>
    <s v="11-8170-0131-9-00"/>
    <n v="22"/>
    <s v="Continental Agreement - thru 2016"/>
    <s v="Also in #31  Conti SA_SHORT - MMV Final 8.18.16"/>
    <m/>
    <s v="X"/>
    <s v="Y"/>
    <s v="Anchor Bracket"/>
    <s v="OTHER SPECIALTY PRODUCTS"/>
    <s v="Bracket"/>
    <s v="Ductile Iron Casting &amp; Related Machining"/>
    <s v="Light Vehicle"/>
    <s v="Ford"/>
    <s v="Ford C1"/>
    <s v="In Production"/>
    <n v="592778.69030000002"/>
    <n v="680657.05890000006"/>
    <n v="403190.64630000002"/>
    <n v="0"/>
    <n v="0"/>
    <n v="1676626.3955000001"/>
    <n v="1"/>
    <n v="680657.05890000006"/>
    <n v="0"/>
    <n v="0"/>
    <n v="1"/>
  </r>
  <r>
    <s v="Grede"/>
    <s v="Foundry"/>
    <s v="Brewton"/>
    <s v="3rd Party Sale"/>
    <m/>
    <s v="United States"/>
    <s v="North America"/>
    <x v="7"/>
    <s v="CONTINENTAL TEVES-BRAKE SYSTEMS(ABS"/>
    <m/>
    <s v="North America"/>
    <s v="11-8170-0433-9-00"/>
    <n v="22"/>
    <s v="Continental Agreement - thru 2016"/>
    <s v="Also in #31  Conti SA_SHORT - MMV Final 8.18.16"/>
    <m/>
    <s v="X"/>
    <s v="Y"/>
    <s v="Anchor Bracket"/>
    <s v="OTHER SPECIALTY PRODUCTS"/>
    <s v="Bracket"/>
    <s v="Ductile Iron Casting &amp; Related Machining"/>
    <s v="Light Vehicle"/>
    <s v="Ford"/>
    <s v="Ford C1"/>
    <s v="In Production"/>
    <n v="1365489.3599999999"/>
    <n v="1511726.5292"/>
    <n v="401426.34370000003"/>
    <n v="0"/>
    <n v="0"/>
    <n v="3278642.2329000002"/>
    <n v="1"/>
    <n v="1511726.5292"/>
    <n v="0"/>
    <n v="0"/>
    <n v="1"/>
  </r>
  <r>
    <s v="Grede"/>
    <s v="Foundry"/>
    <s v="Brewton"/>
    <s v="3rd Party Sale"/>
    <m/>
    <s v="United States"/>
    <s v="North America"/>
    <x v="7"/>
    <s v="CONTINENTAL TEVES-BRAKE SYSTEMS(ABS"/>
    <m/>
    <s v="North America"/>
    <s v="11-8170-0702-9-00"/>
    <n v="22"/>
    <s v="Continental Agreement - thru 2016"/>
    <s v="Also in #31  Conti SA_SHORT - MMV Final 8.18.16"/>
    <m/>
    <s v="X"/>
    <s v="Y"/>
    <s v="Anchor Bracket"/>
    <s v="OTHER SPECIALTY PRODUCTS"/>
    <s v="Bracket"/>
    <s v="Ductile Iron Casting &amp; Related Machining"/>
    <s v="Light Vehicle"/>
    <s v="Ford"/>
    <s v="Ford C1"/>
    <s v="In Production"/>
    <n v="418290.35440000007"/>
    <n v="521563.20000000013"/>
    <n v="183763.19999999998"/>
    <n v="0"/>
    <n v="0"/>
    <n v="1123616.7544000002"/>
    <n v="1"/>
    <n v="521563.20000000013"/>
    <n v="0"/>
    <n v="0"/>
    <n v="1"/>
  </r>
  <r>
    <s v="Grede"/>
    <s v="Foundry"/>
    <s v="Brewton"/>
    <s v="3rd Party Sale"/>
    <m/>
    <s v="United States"/>
    <s v="North America"/>
    <x v="7"/>
    <s v="CONTINENTAL TEVES-BRAKE SYSTEMS(ABS"/>
    <m/>
    <s v="North America"/>
    <s v="11-8170-0722-9-00"/>
    <n v="22"/>
    <s v="Continental Agreement - thru 2016"/>
    <s v="Also in #31  Conti SA_SHORT - MMV Final 8.18.16"/>
    <m/>
    <s v="X"/>
    <s v="Y"/>
    <s v="Anchor Bracket"/>
    <s v="OTHER SPECIALTY PRODUCTS"/>
    <s v="Bracket"/>
    <s v="Ductile Iron Casting &amp; Related Machining"/>
    <s v="Light Vehicle"/>
    <s v="Daimler"/>
    <s v="Daimler W164/V251/W166"/>
    <s v="In Production"/>
    <n v="54473.822999999989"/>
    <n v="52745.957500000004"/>
    <n v="0"/>
    <n v="0"/>
    <n v="0"/>
    <n v="107219.78049999999"/>
    <n v="1"/>
    <n v="52745.957500000004"/>
    <n v="0"/>
    <n v="0"/>
    <n v="1"/>
  </r>
  <r>
    <s v="Grede"/>
    <s v="Foundry"/>
    <s v="Brewton"/>
    <s v="3rd Party Sale"/>
    <m/>
    <s v="United States"/>
    <s v="North America"/>
    <x v="7"/>
    <s v="CONTINENTAL TEVES-BRAKE SYSTEMS(ABS"/>
    <m/>
    <s v="North America"/>
    <s v="11-8170-0724-9-00"/>
    <n v="22"/>
    <s v="Continental Agreement - thru 2016"/>
    <s v="Also in #31  Conti SA_SHORT - MMV Final 8.18.16"/>
    <m/>
    <s v="X"/>
    <s v="Y"/>
    <s v="Anchor Bracket"/>
    <s v="SAFETY - CRITICAL"/>
    <s v="Bracket"/>
    <s v="Ductile Iron Casting &amp; Related Machining"/>
    <s v="Light Vehicle"/>
    <s v="Daimler"/>
    <s v="Daimler W164/V251/W166"/>
    <s v="In Production"/>
    <n v="12711.7708"/>
    <n v="12190.220800000001"/>
    <n v="0"/>
    <n v="0"/>
    <n v="0"/>
    <n v="24901.991600000001"/>
    <n v="1"/>
    <n v="12190.220800000001"/>
    <n v="0"/>
    <n v="0"/>
    <n v="1"/>
  </r>
  <r>
    <s v="Grede"/>
    <s v="Foundry"/>
    <s v="Brewton"/>
    <s v="3rd Party Sale"/>
    <m/>
    <s v="United States"/>
    <s v="North America"/>
    <x v="7"/>
    <s v="CONTINENTAL TEVES-BRAKE SYSTEMS(ABS"/>
    <m/>
    <s v="North America"/>
    <s v="11-8170-0725-9-00"/>
    <n v="22"/>
    <s v="Continental Agreement - thru 2016"/>
    <s v="Also in #31  Conti SA_SHORT - MMV Final 8.18.16"/>
    <m/>
    <s v="X"/>
    <s v="Y"/>
    <s v="Anchor Bracket"/>
    <s v="OTHER SPECIALTY PRODUCTS"/>
    <s v="Bracket"/>
    <s v="Ductile Iron Casting &amp; Related Machining"/>
    <s v="Light Vehicle"/>
    <s v="Daimler"/>
    <s v="Daimler W164/V251/W166"/>
    <s v="In Production"/>
    <n v="9319.1575999999986"/>
    <n v="8938.2655999999988"/>
    <n v="0"/>
    <n v="0"/>
    <n v="0"/>
    <n v="18257.423199999997"/>
    <n v="1"/>
    <n v="8938.2655999999988"/>
    <n v="0"/>
    <n v="0"/>
    <n v="1"/>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OTHER SPECIALTY PRODUCTS"/>
    <s v="Bracket"/>
    <s v="Ductile Iron Casting &amp; Related Machining"/>
    <s v="Light Vehicle"/>
    <s v="Volkswagen"/>
    <s v="Volkswagen PQ35"/>
    <s v="In Production"/>
    <n v="1524070.7953999997"/>
    <n v="1546417.6442"/>
    <n v="1546417.6442"/>
    <n v="773210.25900000008"/>
    <n v="0"/>
    <n v="5390116.3427999988"/>
    <n v="1"/>
    <n v="1546417.6442"/>
    <n v="0"/>
    <n v="0"/>
    <n v="1"/>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SAFETY - CRITICAL"/>
    <s v="Bracket"/>
    <s v="Ductile Iron Casting &amp; Related Machining"/>
    <s v="Light Vehicle"/>
    <s v="Volkswagen"/>
    <s v="Volkswagen PQ35"/>
    <s v="In Production"/>
    <n v="1113.3599999999999"/>
    <n v="784.21979999999996"/>
    <n v="393.55680000000001"/>
    <n v="364.61880000000002"/>
    <n v="341.46839999999997"/>
    <n v="2997.2237999999998"/>
    <n v="1"/>
    <n v="784.21979999999996"/>
    <n v="0"/>
    <n v="0"/>
    <n v="1"/>
  </r>
  <r>
    <s v="Grede"/>
    <s v="Foundry"/>
    <s v="Brewton"/>
    <s v="3rd Party Sale"/>
    <m/>
    <s v="United States"/>
    <s v="North America"/>
    <x v="7"/>
    <s v="CONTINENTAL TEVES-BRAKE SYSTEMS(ABS"/>
    <m/>
    <s v="North America"/>
    <s v="11-8170-0803-9-00"/>
    <n v="22"/>
    <s v="Continental Agreement - thru 2016"/>
    <m/>
    <m/>
    <s v="X"/>
    <s v="Y"/>
    <s v="Anchor Bracket"/>
    <s v="OTHER SPECIALTY PRODUCTS"/>
    <s v="Bracket"/>
    <s v="Ductile Iron Casting &amp; Related Machining"/>
    <s v="Light Vehicle"/>
    <s v="Daimler"/>
    <s v="Daimler W164/V251/W166"/>
    <s v="In Production"/>
    <n v="27335.949999999997"/>
    <n v="28060.549000000017"/>
    <n v="0"/>
    <n v="0"/>
    <n v="0"/>
    <n v="55396.499000000011"/>
    <n v="1"/>
    <n v="28060.549000000017"/>
    <n v="0"/>
    <n v="0"/>
    <n v="1"/>
  </r>
  <r>
    <s v="Grede"/>
    <s v="Foundry"/>
    <s v="Brewton"/>
    <s v="3rd Party Sale"/>
    <m/>
    <s v="United States"/>
    <s v="North America"/>
    <x v="7"/>
    <s v="CONTINENTAL TEVES-BRAKE SYSTEMS(ABS"/>
    <m/>
    <s v="North America"/>
    <s v="11-8170-0804-9-00"/>
    <n v="22"/>
    <s v="Continental Agreement - thru 2016"/>
    <m/>
    <m/>
    <s v="X"/>
    <s v="Y"/>
    <s v="Anchor Bracket"/>
    <s v="OTHER SPECIALTY PRODUCTS"/>
    <s v="Bracket"/>
    <s v="Ductile Iron Casting &amp; Related Machining"/>
    <s v="Light Vehicle"/>
    <s v="Daimler"/>
    <s v="Daimler W164/V251/W166"/>
    <s v="In Production"/>
    <n v="37690.521000000001"/>
    <n v="38267.906600000002"/>
    <n v="0"/>
    <n v="0"/>
    <n v="0"/>
    <n v="75958.427599999995"/>
    <n v="1"/>
    <n v="38267.906600000002"/>
    <n v="0"/>
    <n v="0"/>
    <n v="1"/>
  </r>
  <r>
    <s v="Grede"/>
    <s v="Foundry"/>
    <s v="Brewton"/>
    <s v="3rd Party Sale"/>
    <m/>
    <s v="United States"/>
    <s v="North America"/>
    <x v="7"/>
    <s v="CONTINENTAL TEVES-BRAKE SYSTEMS(ABS"/>
    <m/>
    <s v="North America"/>
    <s v="11-8170-0970-9-00"/>
    <n v="22"/>
    <s v="Continental Agreement - thru 2016"/>
    <s v="Also in #31  Conti SA_SHORT - MMV Final 8.18.16"/>
    <m/>
    <s v="X"/>
    <s v="Y"/>
    <s v="Anchor Bracket"/>
    <s v="OTHER SPECIALTY PRODUCTS"/>
    <s v="Bracket"/>
    <s v="Ductile Iron Casting &amp; Related Machining"/>
    <s v="Light Vehicle"/>
    <s v="Ford"/>
    <s v="Ford C1"/>
    <s v="In Production"/>
    <n v="1432126.3451999999"/>
    <n v="1632879.0137000002"/>
    <n v="816440.75069999998"/>
    <n v="0"/>
    <n v="0"/>
    <n v="3881446.1096000001"/>
    <n v="1"/>
    <n v="1632879.0137000002"/>
    <n v="0"/>
    <n v="0"/>
    <n v="1"/>
  </r>
  <r>
    <s v="Grede"/>
    <s v="Foundry"/>
    <s v="Brewton"/>
    <s v="3rd Party Sale"/>
    <m/>
    <s v="United States"/>
    <s v="North America"/>
    <x v="7"/>
    <s v="CONTINENTAL TEVES-BRAKE SYSTEMS(ABS"/>
    <m/>
    <s v="North America"/>
    <s v="26-5100-4007-9-00"/>
    <n v="22"/>
    <s v="Continental Agreement - thru 2016"/>
    <s v="Also in #31  Conti SA_SHORT - MMV Final 8.18.16"/>
    <m/>
    <s v="X"/>
    <s v="Y"/>
    <s v="Caliper / Caliper Brake"/>
    <s v="SAFETY - CRITICAL"/>
    <s v="Brake"/>
    <s v="Ductile Iron Casting &amp; Related Machining"/>
    <s v="Light Vehicle"/>
    <s v="Ford"/>
    <s v="Ford C1"/>
    <s v="In Production"/>
    <n v="5079.6291000000001"/>
    <n v="5194.2071999999998"/>
    <n v="4937.7705000000005"/>
    <n v="4430.3531999999996"/>
    <n v="4244.8458000000001"/>
    <n v="23886.805799999998"/>
    <n v="1"/>
    <n v="5194.2071999999998"/>
    <n v="0"/>
    <n v="0"/>
    <n v="1"/>
  </r>
  <r>
    <s v="Grede"/>
    <s v="Foundry"/>
    <s v="Brewton"/>
    <s v="3rd Party Sale"/>
    <m/>
    <s v="United States"/>
    <s v="North America"/>
    <x v="7"/>
    <s v="CONTINENTAL TEVES-BRAKE SYSTEMS(ABS"/>
    <m/>
    <s v="North America"/>
    <s v="26-5100-4008-9-00"/>
    <n v="22"/>
    <s v="Continental Agreement - thru 2016"/>
    <s v="Also in #31  Conti SA_SHORT - MMV Final 8.18.16"/>
    <m/>
    <s v="X"/>
    <s v="Y"/>
    <s v="Caliper / Caliper Brake"/>
    <s v="SAFETY - CRITICAL"/>
    <s v="Brake"/>
    <s v="Ductile Iron Casting &amp; Related Machining"/>
    <s v="Light Vehicle"/>
    <s v="Ford"/>
    <s v="Ford C1"/>
    <s v="In Production"/>
    <n v="4850.4728999999998"/>
    <n v="4959.5949000000001"/>
    <n v="4714.0704000000005"/>
    <n v="4228.4775"/>
    <n v="4048.4261999999999"/>
    <n v="22801.041900000004"/>
    <n v="1"/>
    <n v="4959.5949000000001"/>
    <n v="0"/>
    <n v="0"/>
    <n v="1"/>
  </r>
  <r>
    <s v="Grede"/>
    <s v="Foundry"/>
    <s v="Brewton"/>
    <s v="3rd Party Sale"/>
    <m/>
    <s v="United States"/>
    <s v="North America"/>
    <x v="7"/>
    <s v="CONTINENTAL TEVES-BRAKE SYSTEMS(ABS"/>
    <m/>
    <s v="North America"/>
    <s v="26-5100-4883-9"/>
    <n v="22"/>
    <s v="Continental Agreement - thru 2016"/>
    <s v="Also in #31  Conti SA_SHORT - MMV Final 8.18.16"/>
    <m/>
    <s v="X"/>
    <s v="Y"/>
    <s v="Housing"/>
    <s v="OTHER SPECIALTY PRODUCTS"/>
    <s v="Housing"/>
    <s v="Ductile Iron Casting &amp; Related Machining"/>
    <s v="Light Vehicle"/>
    <s v="FCA"/>
    <s v="FCA WK/WK(2)"/>
    <s v="In Production"/>
    <n v="1262135.9468"/>
    <n v="1253311.9305"/>
    <n v="1174367.3706999999"/>
    <n v="583507.66799999995"/>
    <n v="0"/>
    <n v="4273322.9159999993"/>
    <n v="1"/>
    <n v="1253311.9305"/>
    <n v="0"/>
    <n v="0"/>
    <n v="1"/>
  </r>
  <r>
    <s v="Grede"/>
    <s v="Foundry"/>
    <s v="Brewton"/>
    <s v="3rd Party Sale"/>
    <m/>
    <s v="United States"/>
    <s v="North America"/>
    <x v="7"/>
    <s v="CONTINENTAL TEVES-BRAKE SYSTEMS(ABS"/>
    <m/>
    <s v="North America"/>
    <s v="26-5100-4884-9"/>
    <n v="22"/>
    <s v="Continental Agreement - thru 2016"/>
    <s v="Also in #31  Conti SA_SHORT - MMV Final 8.18.16"/>
    <m/>
    <s v="X"/>
    <s v="Y"/>
    <s v="Housing"/>
    <s v="OTHER SPECIALTY PRODUCTS"/>
    <s v="Housing"/>
    <s v="Ductile Iron Casting &amp; Related Machining"/>
    <s v="Light Vehicle"/>
    <s v="FCA"/>
    <s v="FCA WK/WK(2)"/>
    <s v="In Production"/>
    <n v="1249084.1427000002"/>
    <n v="1239872.8361000004"/>
    <n v="1161773.2796"/>
    <n v="577253.63160000008"/>
    <n v="0"/>
    <n v="4227983.8900000006"/>
    <n v="1"/>
    <n v="1239872.8361000004"/>
    <n v="0"/>
    <n v="0"/>
    <n v="1"/>
  </r>
  <r>
    <s v="Grede"/>
    <s v="Foundry"/>
    <s v="Brewton"/>
    <s v="3rd Party Sale"/>
    <m/>
    <s v="United States"/>
    <s v="North America"/>
    <x v="7"/>
    <s v="CONTINENTAL TEVES-BRAKE SYSTEMS(ABS"/>
    <m/>
    <s v="North America"/>
    <s v="26-5100-5475-9"/>
    <n v="22"/>
    <s v="Continental Agreement - thru 2016"/>
    <s v="Also in #31  Conti SA_SHORT - MMV Final 8.18.16"/>
    <m/>
    <s v="X"/>
    <s v="Y"/>
    <s v="Housing"/>
    <s v="OTHER SPECIALTY PRODUCTS"/>
    <s v="Housing"/>
    <s v="Ductile Iron Casting &amp; Related Machining"/>
    <s v="Light Vehicle"/>
    <s v="FCA"/>
    <s v="FCA TYPE 169"/>
    <s v="In Production"/>
    <n v="82197.416799999992"/>
    <n v="48191.708800000022"/>
    <n v="0"/>
    <n v="0"/>
    <n v="0"/>
    <n v="130389.12560000001"/>
    <n v="1"/>
    <n v="48191.708800000022"/>
    <n v="0"/>
    <n v="0"/>
    <n v="1"/>
  </r>
  <r>
    <s v="Grede"/>
    <s v="Foundry"/>
    <s v="Brewton"/>
    <s v="3rd Party Sale"/>
    <m/>
    <s v="United States"/>
    <s v="North America"/>
    <x v="7"/>
    <s v="CONTINENTAL TEVES-BRAKE SYSTEMS(ABS"/>
    <m/>
    <s v="North America"/>
    <s v="26-5100-5476-9"/>
    <n v="22"/>
    <s v="Continental Agreement - thru 2016"/>
    <s v="Also in #31  Conti SA_SHORT - MMV Final 8.18.16"/>
    <m/>
    <s v="X"/>
    <s v="Y"/>
    <s v="Housing"/>
    <s v="OTHER SPECIALTY PRODUCTS"/>
    <s v="Housing"/>
    <s v="Ductile Iron Casting &amp; Related Machining"/>
    <s v="Light Vehicle"/>
    <s v="FCA"/>
    <s v="FCA TYPE 169"/>
    <s v="In Production"/>
    <n v="91103.130799999999"/>
    <n v="53400.467999999986"/>
    <n v="0"/>
    <n v="0"/>
    <n v="0"/>
    <n v="144503.59879999998"/>
    <n v="1"/>
    <n v="53400.467999999986"/>
    <n v="0"/>
    <n v="0"/>
    <n v="1"/>
  </r>
  <r>
    <s v="Grede"/>
    <s v="Foundry"/>
    <s v="Brewton"/>
    <s v="3rd Party Sale"/>
    <m/>
    <s v="United States"/>
    <s v="North America"/>
    <x v="7"/>
    <s v="CONTINENTAL TEVES-BRAKE SYSTEMS(ABS"/>
    <m/>
    <s v="North America"/>
    <s v="26-5170-0293-9-00"/>
    <n v="22"/>
    <s v="Continental Agreement - thru 2016"/>
    <s v="Also in #31  Conti SA_SHORT - MMV Final 8.18.16"/>
    <m/>
    <s v="X"/>
    <s v="Y"/>
    <s v="Adapter Brake"/>
    <s v="SAFETY - CRITICAL"/>
    <s v="Brake"/>
    <s v="Ductile Iron Casting &amp; Related Machining"/>
    <s v="Light Vehicle"/>
    <s v="Ford"/>
    <s v="Ford C1"/>
    <s v="In Production"/>
    <n v="17810.463099999997"/>
    <n v="18211.622000000003"/>
    <n v="17313.776300000001"/>
    <n v="15530.820299999999"/>
    <n v="14874.947200000001"/>
    <n v="83741.628899999982"/>
    <n v="1"/>
    <n v="18211.622000000003"/>
    <n v="0"/>
    <n v="0"/>
    <n v="1"/>
  </r>
  <r>
    <s v="Grede"/>
    <s v="Foundry"/>
    <s v="Brewton"/>
    <s v="3rd Party Sale"/>
    <m/>
    <s v="United States"/>
    <s v="North America"/>
    <x v="7"/>
    <s v="CONTINENTAL TEVES-BRAKE SYSTEMS(ABS"/>
    <m/>
    <s v="North America"/>
    <s v="26-5170-0294-9-00"/>
    <n v="22"/>
    <s v="Continental Agreement - thru 2016"/>
    <s v="Also in #31  Conti SA_SHORT - MMV Final 8.18.16"/>
    <m/>
    <s v="X"/>
    <s v="Y"/>
    <s v="Adapter Brake"/>
    <s v="SAFETY - CRITICAL"/>
    <s v="Brake"/>
    <s v="Ductile Iron Casting &amp; Related Machining"/>
    <s v="Light Vehicle"/>
    <s v="Ford"/>
    <s v="Ford C1"/>
    <s v="In Production"/>
    <n v="15193.330400000001"/>
    <n v="15537.187999999998"/>
    <n v="14766.6963"/>
    <n v="13244.816000000001"/>
    <n v="12684.4584"/>
    <n v="71426.489099999992"/>
    <n v="1"/>
    <n v="15537.187999999998"/>
    <n v="0"/>
    <n v="0"/>
    <n v="1"/>
  </r>
  <r>
    <s v="Grede"/>
    <s v="Foundry"/>
    <s v="Brewton"/>
    <s v="3rd Party Sale"/>
    <m/>
    <s v="United States"/>
    <s v="North America"/>
    <x v="7"/>
    <s v="CONTINENTAL TEVES-BRAKE SYSTEMS(ABS"/>
    <m/>
    <s v="North America"/>
    <s v="26-5170-0298-00"/>
    <n v="22"/>
    <s v="Continental Agreement - thru 2016"/>
    <s v="Also in #31  Conti SA_SHORT - MMV Final 8.18.16"/>
    <m/>
    <s v="X"/>
    <s v="Y"/>
    <s v="Anchor Bracket"/>
    <s v="OTHER SPECIALTY PRODUCTS"/>
    <s v="Bracket"/>
    <s v="Ductile Iron Casting &amp; Related Machining"/>
    <s v="Light Vehicle"/>
    <s v="Ford"/>
    <s v="Ford PN96/T1"/>
    <s v="In Production"/>
    <n v="728573.43640000001"/>
    <n v="622730.77020000003"/>
    <n v="0"/>
    <n v="0"/>
    <n v="0"/>
    <n v="1351304.2066000002"/>
    <n v="1"/>
    <n v="622730.77020000003"/>
    <n v="0"/>
    <n v="0"/>
    <n v="1"/>
  </r>
  <r>
    <s v="Grede"/>
    <s v="Foundry"/>
    <s v="Brewton"/>
    <s v="3rd Party Sale"/>
    <m/>
    <s v="United States"/>
    <s v="North America"/>
    <x v="7"/>
    <s v="CONTINENTAL TEVES-BRAKE SYSTEMS(ABS"/>
    <m/>
    <s v="North America"/>
    <s v="26-5170-0311-9-00"/>
    <n v="22"/>
    <s v="Continental Agreement - thru 2016"/>
    <s v="Also in #31  Conti SA_SHORT - MMV Final 8.18.16"/>
    <m/>
    <s v="X"/>
    <s v="Y"/>
    <s v="Anchor Bracket"/>
    <s v="OTHER SPECIALTY PRODUCTS"/>
    <s v="Bracket"/>
    <s v="Ductile Iron Casting &amp; Related Machining"/>
    <s v="Light Vehicle"/>
    <s v="General Motors"/>
    <s v="GM THETA/TE"/>
    <s v="In Production"/>
    <n v="17543.109999999997"/>
    <n v="0"/>
    <n v="0"/>
    <n v="0"/>
    <n v="0"/>
    <n v="17543.109999999997"/>
    <n v="1"/>
    <n v="0"/>
    <n v="0"/>
    <n v="0"/>
    <n v="1"/>
  </r>
  <r>
    <s v="Grede"/>
    <s v="Foundry"/>
    <s v="Brewton"/>
    <s v="3rd Party Sale"/>
    <m/>
    <s v="United States"/>
    <s v="North America"/>
    <x v="7"/>
    <s v="CONTINENTAL TEVES-BRAKE SYSTEMS(ABS"/>
    <m/>
    <s v="North America"/>
    <s v="26-5170-0313-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69964.54"/>
    <n v="200718.8"/>
    <n v="194244"/>
    <n v="194244"/>
    <n v="220143.2"/>
    <n v="979314.54"/>
    <n v="1"/>
    <n v="200718.8"/>
    <n v="0"/>
    <n v="0"/>
    <n v="1"/>
  </r>
  <r>
    <s v="Grede"/>
    <s v="Foundry"/>
    <s v="Brewton"/>
    <s v="3rd Party Sale"/>
    <m/>
    <s v="United States"/>
    <s v="North America"/>
    <x v="7"/>
    <s v="CONTINENTAL TEVES-BRAKE SYSTEMS(ABS"/>
    <m/>
    <s v="North America"/>
    <s v="26-5170-0314-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244774.6839999999"/>
    <n v="618556.57759999996"/>
    <n v="618556.57759999996"/>
    <n v="0"/>
    <n v="0"/>
    <n v="2481887.8391999998"/>
    <n v="1"/>
    <n v="618556.57759999996"/>
    <n v="0"/>
    <n v="0"/>
    <n v="1"/>
  </r>
  <r>
    <s v="Grede"/>
    <s v="Foundry"/>
    <s v="Brewton"/>
    <s v="3rd Party Sale"/>
    <m/>
    <s v="United States"/>
    <s v="North America"/>
    <x v="7"/>
    <s v="CONTINENTAL TEVES-BRAKE SYSTEMS(ABS"/>
    <m/>
    <s v="North America"/>
    <s v="26-5199-6003-9-00"/>
    <n v="22"/>
    <s v="Continental Agreement - thru 2016"/>
    <s v="Also in #31  Conti SA_SHORT - MMV Final 8.18.16"/>
    <m/>
    <s v="X"/>
    <s v="Y"/>
    <s v="Housing"/>
    <s v="OTHER SPECIALTY PRODUCTS"/>
    <s v="Housing"/>
    <s v="Ductile Iron Casting &amp; Related Machining"/>
    <s v="Light Vehicle"/>
    <s v="General Motors"/>
    <s v="GM GLOBAL DELTA/D2XX"/>
    <s v="In Production"/>
    <n v="1099004.3999999999"/>
    <n v="1058896"/>
    <n v="1058896"/>
    <n v="0"/>
    <n v="0"/>
    <n v="3216796.4"/>
    <n v="1"/>
    <n v="1058896"/>
    <n v="0"/>
    <n v="0"/>
    <n v="1"/>
  </r>
  <r>
    <s v="Metaldyne"/>
    <s v="Forged Products"/>
    <s v="Zell"/>
    <s v="3rd Party Sale"/>
    <b v="1"/>
    <s v="Germany"/>
    <s v="Europe"/>
    <x v="7"/>
    <s v="600362 - VDO"/>
    <s v="Germany"/>
    <s v="Europe"/>
    <s v="A2C5339722500"/>
    <m/>
    <m/>
    <m/>
    <m/>
    <s v="X"/>
    <s v="N"/>
    <s v="Polar Parts"/>
    <s v="OTHER SPECIALTY PRODUCTS"/>
    <s v="Specialty Products &amp; Other"/>
    <s v="Cold/Warm Forging &amp; Machining"/>
    <s v="Light Vehicle"/>
    <s v="Other"/>
    <s v="Other"/>
    <s v="In Production"/>
    <n v="36300.392242100854"/>
    <n v="0"/>
    <n v="0"/>
    <n v="0"/>
    <n v="0"/>
    <n v="36300.392242100854"/>
    <n v="0"/>
    <n v="0"/>
    <n v="0"/>
    <n v="1"/>
    <n v="1"/>
  </r>
  <r>
    <s v="Metaldyne"/>
    <s v="Forged Products"/>
    <s v="Zell"/>
    <s v="3rd Party Sale"/>
    <b v="1"/>
    <s v="Germany"/>
    <s v="Europe"/>
    <x v="7"/>
    <s v="600362 - VDO"/>
    <s v="Germany"/>
    <s v="Europe"/>
    <s v="A2C53397225"/>
    <m/>
    <m/>
    <m/>
    <m/>
    <s v="X"/>
    <s v="N"/>
    <s v="Polar Parts"/>
    <s v="OTHER SPECIALTY PRODUCTS"/>
    <s v="Specialty Products &amp; Other"/>
    <s v="Cold/Warm Forging &amp; Machining"/>
    <s v="Light Vehicle"/>
    <s v="Other"/>
    <s v="Other"/>
    <s v="In Production"/>
    <n v="21043.850951100001"/>
    <n v="13915.093810100003"/>
    <n v="0"/>
    <n v="0"/>
    <n v="0"/>
    <n v="34958.944761200008"/>
    <n v="0"/>
    <n v="0"/>
    <n v="13915.093810100003"/>
    <n v="1"/>
    <n v="1"/>
  </r>
  <r>
    <s v="Metaldyne"/>
    <s v="Forged Products"/>
    <s v="Zell"/>
    <s v="3rd Party Sale"/>
    <b v="1"/>
    <s v="Germany"/>
    <s v="Europe"/>
    <x v="7"/>
    <s v="600362 - VDO"/>
    <s v="Germany"/>
    <s v="Europe"/>
    <s v="A2C5330927100"/>
    <m/>
    <m/>
    <m/>
    <m/>
    <s v="X"/>
    <s v="N"/>
    <s v="Polar Parts"/>
    <s v="OTHER SPECIALTY PRODUCTS"/>
    <s v="Specialty Products &amp; Other"/>
    <s v="Cold/Warm Forging &amp; Machining"/>
    <s v="Light Vehicle"/>
    <s v="Other"/>
    <s v="Other"/>
    <s v="In Production"/>
    <n v="26734.065314821451"/>
    <n v="0"/>
    <n v="0"/>
    <n v="0"/>
    <n v="0"/>
    <n v="26734.065314821451"/>
    <n v="0"/>
    <n v="0"/>
    <n v="0"/>
    <n v="1"/>
    <n v="1"/>
  </r>
  <r>
    <s v="Grede"/>
    <s v="Foundry"/>
    <s v="Iron Mountain"/>
    <s v="3rd Party Sale"/>
    <m/>
    <s v="United States"/>
    <s v="North America"/>
    <x v="8"/>
    <s v="CONTINENTAL ENGR &amp; MFG INC"/>
    <m/>
    <s v="North America"/>
    <n v="7104380"/>
    <m/>
    <m/>
    <m/>
    <m/>
    <n v="0"/>
    <s v="N"/>
    <s v="Carrier"/>
    <s v="Transmission"/>
    <s v="Carrier"/>
    <s v="Gray Iron Casting &amp; Related Machining"/>
    <s v="Industrial"/>
    <s v="Other"/>
    <s v="Non-Automotive"/>
    <s v="In Production"/>
    <n v="7710.0002100000002"/>
    <n v="7327.6861500000014"/>
    <n v="7327.6861500000005"/>
    <n v="7518.8431799999998"/>
    <n v="7773.71922"/>
    <n v="37657.934910000004"/>
    <n v="0"/>
    <n v="0"/>
    <n v="7327.6861500000014"/>
    <n v="1"/>
    <n v="1"/>
  </r>
  <r>
    <s v="Grede"/>
    <s v="Foundry"/>
    <s v="Bessemer"/>
    <s v="3rd Party Sale"/>
    <m/>
    <s v="United States"/>
    <s v="North America"/>
    <x v="8"/>
    <s v="CONTINENTAL ENGINEERING &amp; MFG.,INC."/>
    <m/>
    <s v="North America"/>
    <n v="6811776"/>
    <m/>
    <m/>
    <m/>
    <m/>
    <n v="0"/>
    <s v="N"/>
    <s v="Miscellaneous"/>
    <s v="OTHER SPECIALTY PRODUCTS"/>
    <s v="Misc Products not grouped"/>
    <s v="Ductile Iron Casting &amp; Related Machining"/>
    <s v="Industrial"/>
    <s v="Bobcat"/>
    <s v="Non-Automotive"/>
    <s v="In Production"/>
    <n v="6488.8885145454542"/>
    <n v="6288.9348315151519"/>
    <n v="6288.9348315151492"/>
    <n v="6473.9035030303003"/>
    <n v="6658.8721745454504"/>
    <n v="32199.533855151505"/>
    <n v="0"/>
    <n v="0"/>
    <n v="6288.9348315151519"/>
    <n v="1"/>
    <n v="1"/>
  </r>
  <r>
    <s v="Grede"/>
    <s v="Foundry"/>
    <s v="Iron Mountain"/>
    <s v="3rd Party Sale"/>
    <m/>
    <s v="United States"/>
    <s v="North America"/>
    <x v="8"/>
    <s v="CONTINENTAL ENGR &amp; MFG INC"/>
    <m/>
    <s v="North America"/>
    <n v="7113634"/>
    <m/>
    <m/>
    <m/>
    <m/>
    <n v="0"/>
    <s v="N"/>
    <s v="Pulley"/>
    <s v="OTHER SPECIALTY PRODUCTS"/>
    <s v="Misc Products not grouped"/>
    <s v="Gray Iron Casting &amp; Related Machining"/>
    <s v="Industrial"/>
    <s v="Bobcat"/>
    <s v="Non-Automotive"/>
    <s v="In Production"/>
    <n v="4461.2848000000004"/>
    <n v="4238.2205599999998"/>
    <n v="4238.2205599999998"/>
    <n v="4365.6858400000001"/>
    <n v="4493.1511200000004"/>
    <n v="21796.562879999998"/>
    <n v="0"/>
    <n v="0"/>
    <n v="4238.2205599999998"/>
    <n v="1"/>
    <n v="1"/>
  </r>
  <r>
    <s v="Grede"/>
    <s v="Foundry"/>
    <s v="Bessemer"/>
    <s v="3rd Party Sale"/>
    <m/>
    <s v="United States"/>
    <s v="North America"/>
    <x v="8"/>
    <s v="CONTINENTAL ENGINEERING &amp; MFG.,INC."/>
    <m/>
    <s v="North America"/>
    <n v="6805832"/>
    <m/>
    <m/>
    <m/>
    <m/>
    <n v="0"/>
    <s v="N"/>
    <s v="Miscellaneous"/>
    <s v="OTHER SPECIALTY PRODUCTS"/>
    <s v="Misc Products not grouped"/>
    <s v="Ductile Iron Casting &amp; Related Machining"/>
    <s v="Industrial"/>
    <s v="Bobcat"/>
    <s v="Non-Automotive"/>
    <s v="In Production"/>
    <n v="3021.28"/>
    <n v="3038.659767039107"/>
    <n v="3038.6597670391061"/>
    <n v="3128.0321131284904"/>
    <n v="3217.4044592178802"/>
    <n v="15444.036106424584"/>
    <n v="0"/>
    <n v="0"/>
    <n v="3038.659767039107"/>
    <n v="1"/>
    <n v="1"/>
  </r>
  <r>
    <s v="Grede"/>
    <s v="Foundry"/>
    <s v="Bessemer"/>
    <s v="3rd Party Sale"/>
    <m/>
    <s v="United States"/>
    <s v="North America"/>
    <x v="8"/>
    <s v="CONTINENTAL ENGINEERING &amp; MFG.,INC."/>
    <m/>
    <s v="North America"/>
    <s v="(blank)"/>
    <m/>
    <m/>
    <m/>
    <m/>
    <n v="0"/>
    <s v="N"/>
    <s v="Miscellaneous"/>
    <s v="OTHER SPECIALTY PRODUCTS"/>
    <s v="Misc Products not grouped"/>
    <s v="Ductile Iron Casting &amp; Related Machining"/>
    <s v="Industrial"/>
    <s v="Other"/>
    <s v="Non-Automotive"/>
    <s v="In Production"/>
    <n v="33.400000000000006"/>
    <n v="0"/>
    <n v="0"/>
    <n v="0"/>
    <n v="0"/>
    <n v="33.400000000000006"/>
    <n v="0"/>
    <n v="0"/>
    <n v="0"/>
    <n v="1"/>
    <n v="1"/>
  </r>
  <r>
    <s v="Grede"/>
    <s v="Foundry"/>
    <s v="Iron Mountain"/>
    <s v="3rd Party Sale"/>
    <m/>
    <s v="United States"/>
    <s v="North America"/>
    <x v="9"/>
    <s v="CONTINENTAL HYDRAULICS"/>
    <m/>
    <s v="North America"/>
    <n v="9532230089"/>
    <m/>
    <m/>
    <m/>
    <m/>
    <n v="0"/>
    <s v="N"/>
    <s v="Valve Body"/>
    <s v="Transmission"/>
    <s v="Body"/>
    <s v="Gray Iron Casting &amp; Related Machining"/>
    <s v="Industrial"/>
    <s v="Other"/>
    <s v="Non-Automotive"/>
    <s v="In Production"/>
    <n v="64959.728607594945"/>
    <n v="62447.759999999995"/>
    <n v="62447.76"/>
    <n v="64278.79"/>
    <n v="66206.19"/>
    <n v="320340.22860759497"/>
    <n v="0"/>
    <n v="0"/>
    <n v="62447.759999999995"/>
    <n v="1"/>
    <n v="1"/>
  </r>
  <r>
    <s v="Grede"/>
    <s v="Foundry"/>
    <s v="Iron Mountain"/>
    <s v="3rd Party Sale"/>
    <m/>
    <s v="United States"/>
    <s v="North America"/>
    <x v="9"/>
    <s v="CONTINENTAL HYDRAULICS"/>
    <m/>
    <s v="North America"/>
    <s v="B9532230093"/>
    <m/>
    <m/>
    <m/>
    <m/>
    <n v="0"/>
    <s v="N"/>
    <s v="Flange"/>
    <s v="OTHER SPECIALTY PRODUCTS"/>
    <s v="Flange"/>
    <s v="Gray Iron Casting &amp; Related Machining"/>
    <s v="Industrial"/>
    <s v="Other"/>
    <s v="Non-Automotive"/>
    <s v="In Production"/>
    <n v="13282.31"/>
    <n v="12726.640000000001"/>
    <n v="12726.64"/>
    <n v="13098.04"/>
    <n v="13494.2"/>
    <n v="65327.83"/>
    <n v="0"/>
    <n v="0"/>
    <n v="12726.640000000001"/>
    <n v="1"/>
    <n v="1"/>
  </r>
  <r>
    <s v="Grede"/>
    <s v="Foundry"/>
    <s v="Iron Mountain"/>
    <s v="3rd Party Sale"/>
    <m/>
    <s v="United States"/>
    <s v="North America"/>
    <x v="9"/>
    <s v="CONTINENTAL HYDRAULICS"/>
    <m/>
    <s v="North America"/>
    <n v="9532230087"/>
    <m/>
    <m/>
    <m/>
    <m/>
    <n v="0"/>
    <s v="N"/>
    <s v="Valve Body"/>
    <s v="Transmission"/>
    <s v="Body"/>
    <s v="Gray Iron Casting &amp; Related Machining"/>
    <s v="Industrial"/>
    <s v="Other"/>
    <s v="Non-Automotive"/>
    <s v="In Production"/>
    <n v="12026.79"/>
    <n v="11615.580000000002"/>
    <n v="11615.58"/>
    <n v="11945.1"/>
    <n v="12315.81"/>
    <n v="59518.86"/>
    <n v="0"/>
    <n v="0"/>
    <n v="11615.580000000002"/>
    <n v="1"/>
    <n v="1"/>
  </r>
  <r>
    <s v="Grede"/>
    <s v="Foundry"/>
    <s v="Iron Mountain"/>
    <s v="3rd Party Sale"/>
    <m/>
    <s v="United States"/>
    <s v="North America"/>
    <x v="9"/>
    <s v="CONTINENTAL HYDRAULICS"/>
    <m/>
    <s v="North America"/>
    <s v="C9532230090"/>
    <m/>
    <m/>
    <m/>
    <m/>
    <n v="0"/>
    <s v="N"/>
    <s v="Cover"/>
    <s v="OTHER SPECIALTY PRODUCTS"/>
    <s v="Cover"/>
    <s v="Gray Iron Casting &amp; Related Machining"/>
    <s v="Industrial"/>
    <s v="Other"/>
    <s v="Non-Automotive"/>
    <s v="In Production"/>
    <n v="11444.77"/>
    <n v="11101.86"/>
    <n v="11101.86"/>
    <n v="11424.93"/>
    <n v="11777.37"/>
    <n v="56850.790000000008"/>
    <n v="0"/>
    <n v="0"/>
    <n v="11101.86"/>
    <n v="1"/>
    <n v="1"/>
  </r>
  <r>
    <s v="Grede"/>
    <s v="Foundry"/>
    <s v="Iron Mountain"/>
    <s v="3rd Party Sale"/>
    <m/>
    <s v="United States"/>
    <s v="North America"/>
    <x v="9"/>
    <s v="CONTINENTAL HYDRAULICS"/>
    <m/>
    <s v="North America"/>
    <n v="222478"/>
    <m/>
    <m/>
    <m/>
    <m/>
    <n v="0"/>
    <s v="N"/>
    <s v="Cover"/>
    <s v="OTHER SPECIALTY PRODUCTS"/>
    <s v="Cover"/>
    <s v="Gray Iron Casting &amp; Related Machining"/>
    <s v="Industrial"/>
    <s v="Other"/>
    <s v="Non-Automotive"/>
    <s v="In Production"/>
    <n v="9157.739999999998"/>
    <n v="8759.8499999999985"/>
    <n v="8759.85"/>
    <n v="9025.2999999999993"/>
    <n v="9290.75"/>
    <n v="44993.489999999991"/>
    <n v="0"/>
    <n v="0"/>
    <n v="8759.8499999999985"/>
    <n v="1"/>
    <n v="1"/>
  </r>
  <r>
    <s v="Grede"/>
    <s v="Foundry"/>
    <s v="Iron Mountain"/>
    <s v="3rd Party Sale"/>
    <m/>
    <s v="United States"/>
    <s v="North America"/>
    <x v="9"/>
    <s v="CONTINENTAL HYDRAULICS"/>
    <m/>
    <s v="North America"/>
    <n v="222809"/>
    <m/>
    <m/>
    <m/>
    <m/>
    <n v="0"/>
    <s v="N"/>
    <s v="Cover"/>
    <s v="OTHER SPECIALTY PRODUCTS"/>
    <s v="Cover"/>
    <s v="Gray Iron Casting &amp; Related Machining"/>
    <s v="Industrial"/>
    <s v="Other"/>
    <s v="Non-Automotive"/>
    <s v="In Production"/>
    <n v="8031.92"/>
    <n v="7719.7000000000007"/>
    <n v="7719.7"/>
    <n v="7963.48"/>
    <n v="8207.26"/>
    <n v="39642.06"/>
    <n v="0"/>
    <n v="0"/>
    <n v="7719.7000000000007"/>
    <n v="1"/>
    <n v="1"/>
  </r>
  <r>
    <s v="Grede"/>
    <s v="Foundry"/>
    <s v="Iron Mountain"/>
    <s v="3rd Party Sale"/>
    <m/>
    <s v="United States"/>
    <s v="North America"/>
    <x v="9"/>
    <s v="CONTINENTAL HYDRAULICS"/>
    <m/>
    <s v="North America"/>
    <n v="9532230054"/>
    <m/>
    <m/>
    <m/>
    <m/>
    <n v="0"/>
    <s v="N"/>
    <s v="Valve Body"/>
    <s v="Transmission"/>
    <s v="Body"/>
    <s v="Gray Iron Casting &amp; Related Machining"/>
    <s v="Industrial"/>
    <s v="Other"/>
    <s v="Non-Automotive"/>
    <s v="In Production"/>
    <n v="7209.4500000000007"/>
    <n v="6948.69"/>
    <n v="6948.69"/>
    <n v="7155.75"/>
    <n v="7368.9"/>
    <n v="35631.479999999996"/>
    <n v="0"/>
    <n v="0"/>
    <n v="6948.69"/>
    <n v="1"/>
    <n v="1"/>
  </r>
  <r>
    <s v="Grede"/>
    <s v="Foundry"/>
    <s v="Iron Mountain"/>
    <s v="3rd Party Sale"/>
    <m/>
    <s v="United States"/>
    <s v="North America"/>
    <x v="9"/>
    <s v="CONTINENTAL HYDRAULICS"/>
    <m/>
    <s v="North America"/>
    <s v="8-222831"/>
    <m/>
    <m/>
    <m/>
    <m/>
    <n v="0"/>
    <s v="N"/>
    <s v="Valve Body"/>
    <s v="Transmission"/>
    <s v="Body"/>
    <s v="Gray Iron Casting &amp; Related Machining"/>
    <s v="Industrial"/>
    <s v="Other"/>
    <s v="Non-Automotive"/>
    <s v="In Production"/>
    <n v="5038.7099999999991"/>
    <n v="4785.1900000000005"/>
    <n v="4785.1899999999996"/>
    <n v="4943.6400000000003"/>
    <n v="5102.09"/>
    <n v="24654.82"/>
    <n v="0"/>
    <n v="0"/>
    <n v="4785.1900000000005"/>
    <n v="1"/>
    <n v="1"/>
  </r>
  <r>
    <s v="Grede"/>
    <s v="Foundry"/>
    <s v="Iron Mountain"/>
    <s v="3rd Party Sale"/>
    <m/>
    <s v="United States"/>
    <s v="North America"/>
    <x v="9"/>
    <s v="CONTINENTAL HYDRAULICS"/>
    <m/>
    <s v="North America"/>
    <s v="B8222789"/>
    <m/>
    <m/>
    <m/>
    <m/>
    <n v="0"/>
    <s v="N"/>
    <s v="Valve Body"/>
    <s v="Transmission"/>
    <s v="Body"/>
    <s v="Gray Iron Casting &amp; Related Machining"/>
    <s v="Industrial"/>
    <s v="Other"/>
    <s v="Non-Automotive"/>
    <s v="In Production"/>
    <n v="3096.8300000000004"/>
    <n v="2965.05"/>
    <n v="2965.0499999999997"/>
    <n v="3030.94"/>
    <n v="3096.83"/>
    <n v="15154.7"/>
    <n v="0"/>
    <n v="0"/>
    <n v="2965.05"/>
    <n v="1"/>
    <n v="1"/>
  </r>
  <r>
    <s v="Grede"/>
    <s v="Foundry"/>
    <s v="Iron Mountain"/>
    <s v="3rd Party Sale"/>
    <m/>
    <s v="United States"/>
    <s v="North America"/>
    <x v="9"/>
    <s v="CONTINENTAL HYDRAULICS"/>
    <m/>
    <s v="North America"/>
    <n v="9532230004"/>
    <m/>
    <m/>
    <m/>
    <m/>
    <n v="0"/>
    <s v="N"/>
    <s v="Cover"/>
    <s v="OTHER SPECIALTY PRODUCTS"/>
    <s v="Cover"/>
    <s v="Gray Iron Casting &amp; Related Machining"/>
    <s v="Industrial"/>
    <s v="Other"/>
    <s v="Non-Automotive"/>
    <s v="In Production"/>
    <n v="2696.0800000000004"/>
    <n v="2626.4"/>
    <n v="2626.4"/>
    <n v="2704.8"/>
    <n v="2783.2"/>
    <n v="13436.880000000001"/>
    <n v="0"/>
    <n v="0"/>
    <n v="2626.4"/>
    <n v="1"/>
    <n v="1"/>
  </r>
  <r>
    <s v="Grede"/>
    <s v="Foundry"/>
    <s v="Iron Mountain"/>
    <s v="3rd Party Sale"/>
    <m/>
    <s v="United States"/>
    <s v="North America"/>
    <x v="9"/>
    <s v="CONTINENTAL HYDRAULICS"/>
    <m/>
    <s v="North America"/>
    <n v="9532230016"/>
    <m/>
    <m/>
    <m/>
    <m/>
    <n v="0"/>
    <s v="N"/>
    <s v="Cover"/>
    <s v="OTHER SPECIALTY PRODUCTS"/>
    <s v="Cover"/>
    <s v="Gray Iron Casting &amp; Related Machining"/>
    <s v="Industrial"/>
    <s v="Other"/>
    <s v="Non-Automotive"/>
    <s v="In Production"/>
    <n v="2466.36"/>
    <n v="2342.6"/>
    <n v="2342.6"/>
    <n v="2413.3200000000002"/>
    <n v="2484.04"/>
    <n v="12048.919999999998"/>
    <n v="0"/>
    <n v="0"/>
    <n v="2342.6"/>
    <n v="1"/>
    <n v="1"/>
  </r>
  <r>
    <s v="Grede"/>
    <s v="Foundry"/>
    <s v="Iron Mountain"/>
    <s v="3rd Party Sale"/>
    <m/>
    <s v="United States"/>
    <s v="North America"/>
    <x v="9"/>
    <s v="CONTINENTAL HYDRAULICS"/>
    <m/>
    <s v="North America"/>
    <n v="222359"/>
    <m/>
    <m/>
    <m/>
    <m/>
    <n v="0"/>
    <s v="N"/>
    <s v="Cover"/>
    <s v="OTHER SPECIALTY PRODUCTS"/>
    <s v="Cover"/>
    <s v="Gray Iron Casting &amp; Related Machining"/>
    <s v="Industrial"/>
    <s v="Other"/>
    <s v="Non-Automotive"/>
    <s v="In Production"/>
    <n v="1304.74"/>
    <n v="1246.0999999999999"/>
    <n v="1246.0999999999999"/>
    <n v="1290.08"/>
    <n v="1334.06"/>
    <n v="6421.08"/>
    <n v="0"/>
    <n v="0"/>
    <n v="1246.0999999999999"/>
    <n v="1"/>
    <n v="1"/>
  </r>
  <r>
    <s v="Grede"/>
    <s v="Foundry"/>
    <s v="Iron Mountain"/>
    <s v="3rd Party Sale"/>
    <m/>
    <s v="United States"/>
    <s v="North America"/>
    <x v="9"/>
    <s v="CONTINENTAL HYDRAULICS"/>
    <m/>
    <s v="North America"/>
    <s v="B8222976"/>
    <m/>
    <m/>
    <m/>
    <m/>
    <n v="0"/>
    <s v="N"/>
    <s v="Cover"/>
    <s v="OTHER SPECIALTY PRODUCTS"/>
    <s v="Cover"/>
    <s v="Gray Iron Casting &amp; Related Machining"/>
    <s v="Industrial"/>
    <s v="Other"/>
    <s v="Non-Automotive"/>
    <s v="In Production"/>
    <n v="2730"/>
    <n v="0"/>
    <n v="0"/>
    <n v="0"/>
    <n v="0"/>
    <n v="2730"/>
    <n v="0"/>
    <n v="0"/>
    <n v="0"/>
    <n v="1"/>
    <n v="1"/>
  </r>
  <r>
    <s v="Grede"/>
    <s v="Foundry"/>
    <s v="Iron Mountain"/>
    <s v="3rd Party Sale"/>
    <m/>
    <s v="United States"/>
    <s v="North America"/>
    <x v="9"/>
    <s v="CONTINENTAL HYDRAULICS"/>
    <m/>
    <s v="North America"/>
    <s v="(blank)"/>
    <m/>
    <m/>
    <m/>
    <m/>
    <n v="0"/>
    <s v="N"/>
    <s v="Miscellaneous"/>
    <s v="OTHER SPECIALTY PRODUCTS"/>
    <s v="Misc Products not grouped"/>
    <s v="Gray Iron Casting &amp; Related Machining"/>
    <s v="Industrial"/>
    <s v="Other"/>
    <s v="Non-Automotive"/>
    <s v="In Production"/>
    <n v="230.5"/>
    <n v="0"/>
    <n v="0"/>
    <n v="0"/>
    <n v="0"/>
    <n v="230.5"/>
    <n v="0"/>
    <n v="0"/>
    <n v="0"/>
    <n v="1"/>
    <n v="1"/>
  </r>
  <r>
    <s v="Grede"/>
    <s v="Foundry"/>
    <s v="Iron Mountain"/>
    <s v="3rd Party Sale"/>
    <m/>
    <s v="United States"/>
    <s v="North America"/>
    <x v="9"/>
    <s v="CONTINENTAL HYDRAULICS"/>
    <m/>
    <s v="North America"/>
    <n v="9532230063"/>
    <m/>
    <m/>
    <m/>
    <m/>
    <n v="0"/>
    <s v="N"/>
    <s v="Valve Body"/>
    <s v="Transmission"/>
    <s v="Body"/>
    <s v="Gray Iron Casting &amp; Related Machining"/>
    <s v="Industrial"/>
    <s v="Other"/>
    <s v="Non-Automotive"/>
    <s v="In Production"/>
    <n v="-3.7"/>
    <n v="-3.92"/>
    <n v="-3.92"/>
    <n v="-3.92"/>
    <n v="-3.92"/>
    <n v="-19.38"/>
    <n v="0"/>
    <n v="0"/>
    <n v="-3.92"/>
    <n v="1"/>
    <n v="1"/>
  </r>
  <r>
    <s v="Grede"/>
    <s v="Foundry"/>
    <s v="Bessemer"/>
    <s v="3rd Party Sale"/>
    <m/>
    <s v="United States"/>
    <s v="North America"/>
    <x v="10"/>
    <s v="CONTINENTAL LP PRODUCTS"/>
    <m/>
    <s v="North America"/>
    <s v="22-07 FX"/>
    <m/>
    <m/>
    <m/>
    <m/>
    <n v="0"/>
    <s v="N"/>
    <s v="Valves"/>
    <s v="OTHER SPECIALTY PRODUCTS"/>
    <s v="Valve"/>
    <s v="Ductile Iron Casting &amp; Related Machining"/>
    <s v="Industrial"/>
    <s v="Other"/>
    <s v="Non-Automotive"/>
    <s v="In Production"/>
    <n v="23250.403481495032"/>
    <n v="21748.220922329761"/>
    <n v="21748.220922329761"/>
    <n v="22401.523064709902"/>
    <n v="23072.972488822801"/>
    <n v="112221.34087968725"/>
    <n v="0"/>
    <n v="0"/>
    <n v="21748.220922329761"/>
    <n v="1"/>
    <n v="1"/>
  </r>
  <r>
    <s v="Grede"/>
    <s v="Foundry"/>
    <s v="Bessemer"/>
    <s v="3rd Party Sale"/>
    <m/>
    <s v="United States"/>
    <s v="North America"/>
    <x v="10"/>
    <s v="CONTINENTAL LP PRODUCTS"/>
    <m/>
    <s v="North America"/>
    <n v="1201"/>
    <m/>
    <m/>
    <m/>
    <m/>
    <n v="0"/>
    <s v="N"/>
    <s v="Valves"/>
    <s v="OTHER SPECIALTY PRODUCTS"/>
    <s v="Valve"/>
    <s v="Ductile Iron Casting &amp; Related Machining"/>
    <s v="Industrial"/>
    <s v="Other"/>
    <s v="Non-Automotive"/>
    <s v="In Production"/>
    <n v="22920.486911931592"/>
    <n v="21436.803607726353"/>
    <n v="21436.80360772636"/>
    <n v="22080.738599818902"/>
    <n v="22745.445688430598"/>
    <n v="110620.2784156338"/>
    <n v="0"/>
    <n v="0"/>
    <n v="21436.803607726353"/>
    <n v="1"/>
    <n v="1"/>
  </r>
  <r>
    <s v="Grede"/>
    <s v="Foundry"/>
    <s v="Bessemer"/>
    <s v="3rd Party Sale"/>
    <m/>
    <s v="United States"/>
    <s v="North America"/>
    <x v="10"/>
    <s v="CONTINENTAL LP PRODUCTS"/>
    <m/>
    <s v="North America"/>
    <s v="C-25H-01"/>
    <m/>
    <m/>
    <m/>
    <m/>
    <n v="0"/>
    <s v="N"/>
    <s v="Valves"/>
    <s v="OTHER SPECIALTY PRODUCTS"/>
    <s v="Valve"/>
    <s v="Ductile Iron Casting &amp; Related Machining"/>
    <s v="Industrial"/>
    <s v="Other"/>
    <s v="Non-Automotive"/>
    <s v="In Production"/>
    <n v="20049.773803184711"/>
    <n v="18926.442585350309"/>
    <n v="18926.44258535032"/>
    <n v="19494.425190445902"/>
    <n v="20081.340549044602"/>
    <n v="97478.424713375833"/>
    <n v="0"/>
    <n v="0"/>
    <n v="18926.442585350309"/>
    <n v="1"/>
    <n v="1"/>
  </r>
  <r>
    <s v="Grede"/>
    <s v="Foundry"/>
    <s v="Bessemer"/>
    <s v="3rd Party Sale"/>
    <m/>
    <s v="United States"/>
    <s v="North America"/>
    <x v="10"/>
    <s v="CONTINENTAL LP PRODUCTS"/>
    <m/>
    <s v="North America"/>
    <s v="CLP16"/>
    <m/>
    <m/>
    <m/>
    <m/>
    <n v="0"/>
    <s v="N"/>
    <s v="Valves"/>
    <s v="OTHER SPECIALTY PRODUCTS"/>
    <s v="Valve"/>
    <s v="Ductile Iron Casting &amp; Related Machining"/>
    <s v="Industrial"/>
    <s v="Other"/>
    <s v="Non-Automotive"/>
    <s v="In Production"/>
    <n v="9735.67"/>
    <n v="9089.991024871164"/>
    <n v="9089.9910248711694"/>
    <n v="9362.2619824557496"/>
    <n v="9643.1084032713388"/>
    <n v="46921.022435469422"/>
    <n v="0"/>
    <n v="0"/>
    <n v="9089.991024871164"/>
    <n v="1"/>
    <n v="1"/>
  </r>
  <r>
    <s v="Grede"/>
    <s v="Foundry"/>
    <s v="Bessemer"/>
    <s v="3rd Party Sale"/>
    <m/>
    <s v="United States"/>
    <s v="North America"/>
    <x v="10"/>
    <s v="CONTINENTAL LP PRODUCTS"/>
    <m/>
    <s v="North America"/>
    <s v="C-2506"/>
    <m/>
    <m/>
    <m/>
    <m/>
    <n v="0"/>
    <s v="N"/>
    <s v="Valves"/>
    <s v="OTHER SPECIALTY PRODUCTS"/>
    <s v="Valve"/>
    <s v="Ductile Iron Casting &amp; Related Machining"/>
    <s v="Industrial"/>
    <s v="Other"/>
    <s v="Non-Automotive"/>
    <s v="In Production"/>
    <n v="8463.8623277657898"/>
    <n v="7888.8493110631744"/>
    <n v="7888.8493110631707"/>
    <n v="8123.1715678274304"/>
    <n v="8367.2572519568603"/>
    <n v="40731.989769676424"/>
    <n v="0"/>
    <n v="0"/>
    <n v="7888.8493110631744"/>
    <n v="1"/>
    <n v="1"/>
  </r>
  <r>
    <s v="Grede"/>
    <s v="Foundry"/>
    <s v="Bessemer"/>
    <s v="3rd Party Sale"/>
    <m/>
    <s v="United States"/>
    <s v="North America"/>
    <x v="10"/>
    <s v="CONTINENTAL LP PRODUCTS"/>
    <m/>
    <s v="North America"/>
    <s v="C-29-01"/>
    <m/>
    <m/>
    <m/>
    <m/>
    <n v="0"/>
    <s v="N"/>
    <s v="Valves"/>
    <s v="OTHER SPECIALTY PRODUCTS"/>
    <s v="Valve"/>
    <s v="Ductile Iron Casting &amp; Related Machining"/>
    <s v="Industrial"/>
    <s v="Other"/>
    <s v="Non-Automotive"/>
    <s v="Awarded"/>
    <n v="8129.1294653061195"/>
    <n v="7879.6740538775503"/>
    <n v="7879.6740538775493"/>
    <n v="8108.0704032653093"/>
    <n v="8365.0162963265302"/>
    <n v="40361.564272653057"/>
    <n v="0"/>
    <n v="0"/>
    <n v="7879.6740538775503"/>
    <n v="1"/>
    <n v="1"/>
  </r>
  <r>
    <s v="Grede"/>
    <s v="Foundry"/>
    <s v="Bessemer"/>
    <s v="3rd Party Sale"/>
    <m/>
    <s v="United States"/>
    <s v="North America"/>
    <x v="10"/>
    <s v="CONTINENTAL LP PRODUCTS"/>
    <m/>
    <s v="North America"/>
    <s v="C-1206"/>
    <m/>
    <m/>
    <m/>
    <m/>
    <n v="0"/>
    <s v="N"/>
    <s v="Valves"/>
    <s v="OTHER SPECIALTY PRODUCTS"/>
    <s v="Valve"/>
    <s v="Ductile Iron Casting &amp; Related Machining"/>
    <s v="Industrial"/>
    <s v="Other"/>
    <s v="Non-Automotive"/>
    <s v="In Production"/>
    <n v="7783.95"/>
    <n v="7319.9405700000034"/>
    <n v="7319.9405699999998"/>
    <n v="7540.0891585714307"/>
    <n v="7766.3529857142903"/>
    <n v="37730.273284285722"/>
    <n v="0"/>
    <n v="0"/>
    <n v="7319.9405700000034"/>
    <n v="1"/>
    <n v="1"/>
  </r>
  <r>
    <s v="Grede"/>
    <s v="Foundry"/>
    <s v="Bessemer"/>
    <s v="3rd Party Sale"/>
    <m/>
    <s v="United States"/>
    <s v="North America"/>
    <x v="10"/>
    <s v="CONTINENTAL LP PRODUCTS"/>
    <m/>
    <s v="North America"/>
    <s v="C-01-02-C"/>
    <m/>
    <m/>
    <m/>
    <m/>
    <n v="0"/>
    <s v="N"/>
    <s v="Valves"/>
    <s v="OTHER SPECIALTY PRODUCTS"/>
    <s v="Valve"/>
    <s v="Ductile Iron Casting &amp; Related Machining"/>
    <s v="Industrial"/>
    <s v="Other"/>
    <s v="Non-Automotive"/>
    <s v="In Production"/>
    <n v="7172.05"/>
    <n v="6688.5031580530967"/>
    <n v="6688.5031580530904"/>
    <n v="6889.2967311209395"/>
    <n v="7097.014220501469"/>
    <n v="34535.367267728594"/>
    <n v="0"/>
    <n v="0"/>
    <n v="6688.5031580530967"/>
    <n v="1"/>
    <n v="1"/>
  </r>
  <r>
    <s v="Grede"/>
    <s v="Foundry"/>
    <s v="Bessemer"/>
    <s v="3rd Party Sale"/>
    <m/>
    <s v="United States"/>
    <s v="North America"/>
    <x v="10"/>
    <s v="CONTINENTAL LP PRODUCTS"/>
    <m/>
    <s v="North America"/>
    <s v="C-28-02"/>
    <m/>
    <m/>
    <m/>
    <m/>
    <n v="0"/>
    <s v="N"/>
    <s v="Valves"/>
    <s v="OTHER SPECIALTY PRODUCTS"/>
    <s v="Valve"/>
    <s v="Ductile Iron Casting &amp; Related Machining"/>
    <s v="Industrial"/>
    <s v="Other"/>
    <s v="Non-Automotive"/>
    <s v="Awarded"/>
    <n v="5236.91"/>
    <n v="5073.9762857995738"/>
    <n v="5073.9762857995702"/>
    <n v="5221.8724555650297"/>
    <n v="5381.1452537739897"/>
    <n v="25987.880280938163"/>
    <n v="0"/>
    <n v="0"/>
    <n v="5073.9762857995738"/>
    <n v="1"/>
    <n v="1"/>
  </r>
  <r>
    <s v="Grede"/>
    <s v="Foundry"/>
    <s v="Bessemer"/>
    <s v="3rd Party Sale"/>
    <m/>
    <s v="United States"/>
    <s v="North America"/>
    <x v="10"/>
    <s v="CONTINENTAL LP PRODUCTS"/>
    <m/>
    <s v="North America"/>
    <s v="C-28-01"/>
    <m/>
    <m/>
    <m/>
    <m/>
    <n v="0"/>
    <s v="N"/>
    <s v="Valves"/>
    <s v="OTHER SPECIALTY PRODUCTS"/>
    <s v="Valve"/>
    <s v="Ductile Iron Casting &amp; Related Machining"/>
    <s v="Industrial"/>
    <s v="Other"/>
    <s v="Non-Automotive"/>
    <s v="Awarded"/>
    <n v="5165.2813238095241"/>
    <n v="4916.5872661375661"/>
    <n v="4916.5872661375706"/>
    <n v="5066.3310407407398"/>
    <n v="5216.0748153439199"/>
    <n v="25280.861712169321"/>
    <n v="0"/>
    <n v="0"/>
    <n v="4916.5872661375661"/>
    <n v="1"/>
    <n v="1"/>
  </r>
  <r>
    <s v="Grede"/>
    <s v="Foundry"/>
    <s v="Bessemer"/>
    <s v="3rd Party Sale"/>
    <m/>
    <s v="United States"/>
    <s v="North America"/>
    <x v="10"/>
    <s v="CONTINENTAL LP PRODUCTS"/>
    <m/>
    <s v="North America"/>
    <s v="C-JJ3-02-L"/>
    <m/>
    <m/>
    <m/>
    <m/>
    <n v="0"/>
    <s v="N"/>
    <s v="Valves"/>
    <s v="OTHER SPECIALTY PRODUCTS"/>
    <s v="Valve"/>
    <s v="Ductile Iron Casting &amp; Related Machining"/>
    <s v="Industrial"/>
    <s v="Other"/>
    <s v="Non-Automotive"/>
    <s v="In Production"/>
    <n v="4353.1000000000004"/>
    <n v="4134.2441104361396"/>
    <n v="4134.2441104361405"/>
    <n v="4256.2381989408104"/>
    <n v="4378.2322874454794"/>
    <n v="21256.058707258573"/>
    <n v="0"/>
    <n v="0"/>
    <n v="4134.2441104361396"/>
    <n v="1"/>
    <n v="1"/>
  </r>
  <r>
    <s v="Grede"/>
    <s v="Foundry"/>
    <s v="Bessemer"/>
    <s v="3rd Party Sale"/>
    <m/>
    <s v="United States"/>
    <s v="North America"/>
    <x v="10"/>
    <s v="CONTINENTAL LP PRODUCTS"/>
    <m/>
    <s v="North America"/>
    <s v="C-403-1"/>
    <m/>
    <m/>
    <m/>
    <m/>
    <n v="0"/>
    <s v="N"/>
    <s v="Valves"/>
    <s v="OTHER SPECIALTY PRODUCTS"/>
    <s v="Valve"/>
    <s v="Ductile Iron Casting &amp; Related Machining"/>
    <s v="Industrial"/>
    <s v="Other"/>
    <s v="Non-Automotive"/>
    <s v="In Production"/>
    <n v="2474.34"/>
    <n v="2310.8775829119418"/>
    <n v="2310.877582911944"/>
    <n v="2380.8399317523999"/>
    <n v="2452.9223517698301"/>
    <n v="11929.857449346116"/>
    <n v="0"/>
    <n v="0"/>
    <n v="2310.8775829119418"/>
    <n v="1"/>
    <n v="1"/>
  </r>
  <r>
    <s v="Grede"/>
    <s v="Foundry"/>
    <s v="Bessemer"/>
    <s v="3rd Party Sale"/>
    <m/>
    <s v="United States"/>
    <s v="North America"/>
    <x v="10"/>
    <s v="CONTINENTAL LP PRODUCTS"/>
    <m/>
    <s v="North America"/>
    <s v="C-JJ3-01-L"/>
    <m/>
    <m/>
    <m/>
    <m/>
    <n v="0"/>
    <s v="N"/>
    <s v="Valves"/>
    <s v="OTHER SPECIALTY PRODUCTS"/>
    <s v="Valve"/>
    <s v="Ductile Iron Casting &amp; Related Machining"/>
    <s v="Industrial"/>
    <s v="Other"/>
    <s v="Non-Automotive"/>
    <s v="In Production"/>
    <n v="983.22"/>
    <n v="960.0623574358965"/>
    <n v="960.06235743589696"/>
    <n v="986.009988717949"/>
    <n v="1011.95762"/>
    <n v="4901.3123235897419"/>
    <n v="0"/>
    <n v="0"/>
    <n v="960.0623574358965"/>
    <n v="1"/>
    <n v="1"/>
  </r>
  <r>
    <s v="Grede"/>
    <s v="Foundry"/>
    <s v="Bessemer"/>
    <s v="3rd Party Sale"/>
    <m/>
    <s v="United States"/>
    <s v="North America"/>
    <x v="10"/>
    <s v="CONTINENTAL LP PRODUCTS"/>
    <m/>
    <s v="North America"/>
    <s v="C-01-01C"/>
    <m/>
    <m/>
    <m/>
    <m/>
    <n v="0"/>
    <s v="N"/>
    <s v="Valves"/>
    <s v="OTHER SPECIALTY PRODUCTS"/>
    <s v="Valve"/>
    <s v="Ductile Iron Casting &amp; Related Machining"/>
    <s v="Industrial"/>
    <s v="Other"/>
    <s v="Non-Automotive"/>
    <s v="In Production"/>
    <n v="982.05071999999996"/>
    <n v="930.3638400000001"/>
    <n v="930.3638400000001"/>
    <n v="956.20727999999997"/>
    <n v="982.05071999999996"/>
    <n v="4781.0364"/>
    <n v="0"/>
    <n v="0"/>
    <n v="930.3638400000001"/>
    <n v="1"/>
    <n v="1"/>
  </r>
  <r>
    <s v="Grede"/>
    <s v="Foundry"/>
    <s v="Bessemer"/>
    <s v="3rd Party Sale"/>
    <m/>
    <s v="United States"/>
    <s v="North America"/>
    <x v="10"/>
    <s v="CONTINENTAL LP"/>
    <m/>
    <s v="North America"/>
    <s v="C-28-02"/>
    <m/>
    <m/>
    <m/>
    <m/>
    <n v="0"/>
    <s v="N"/>
    <s v="Valve Body"/>
    <s v="OTHER SPECIALTY PRODUCTS"/>
    <s v="Body"/>
    <s v="Ductile Iron Casting &amp; Related Machining"/>
    <s v="Industrial"/>
    <s v="Other"/>
    <s v="Non-Automotive"/>
    <s v="In Production"/>
    <n v="0"/>
    <n v="0"/>
    <n v="0"/>
    <n v="0"/>
    <n v="0"/>
    <n v="0"/>
    <n v="0"/>
    <n v="0"/>
    <n v="0"/>
    <n v="1"/>
    <n v="1"/>
  </r>
  <r>
    <s v="Grede"/>
    <s v="Foundry"/>
    <s v="Bessemer"/>
    <s v="3rd Party Sale"/>
    <m/>
    <s v="United States"/>
    <s v="North America"/>
    <x v="10"/>
    <s v="CONTINENTAL LP"/>
    <m/>
    <s v="North America"/>
    <s v="C-QOV-01"/>
    <m/>
    <m/>
    <m/>
    <m/>
    <n v="0"/>
    <s v="N"/>
    <s v="Valve Body"/>
    <s v="OTHER SPECIALTY PRODUCTS"/>
    <s v="Body"/>
    <s v="Ductile Iron Casting &amp; Related Machining"/>
    <s v="Industrial"/>
    <s v="Other"/>
    <s v="Non-Automotive"/>
    <s v="In Production"/>
    <n v="0"/>
    <n v="0"/>
    <n v="0"/>
    <n v="0"/>
    <n v="0"/>
    <n v="0"/>
    <n v="0"/>
    <n v="0"/>
    <n v="0"/>
    <n v="1"/>
    <n v="1"/>
  </r>
  <r>
    <s v="Grede"/>
    <s v="Foundry"/>
    <s v="Bessemer"/>
    <s v="3rd Party Sale"/>
    <m/>
    <s v="United States"/>
    <s v="North America"/>
    <x v="10"/>
    <s v="CONTINENTAL LP PRODUCTS"/>
    <m/>
    <s v="North America"/>
    <s v="(blank)"/>
    <m/>
    <m/>
    <m/>
    <m/>
    <n v="0"/>
    <s v="N"/>
    <s v="Miscellaneous"/>
    <s v="OTHER SPECIALTY PRODUCTS"/>
    <s v="Misc Products not grouped"/>
    <s v="Ductile Iron Casting &amp; Related Machining"/>
    <s v="Industrial"/>
    <s v="Other"/>
    <s v="Non-Automotive"/>
    <s v="In Production"/>
    <n v="-1.77"/>
    <n v="0"/>
    <n v="0"/>
    <n v="0"/>
    <n v="0"/>
    <n v="-1.77"/>
    <n v="0"/>
    <n v="0"/>
    <n v="0"/>
    <n v="1"/>
    <n v="1"/>
  </r>
  <r>
    <s v="Grede"/>
    <s v="Foundry"/>
    <s v="Iron Mountain"/>
    <s v="3rd Party Sale"/>
    <m/>
    <s v="United States"/>
    <s v="North America"/>
    <x v="11"/>
    <s v="CUMMINS TURBO TECH-PALMETTO"/>
    <m/>
    <s v="North America"/>
    <n v="3770993"/>
    <n v="32"/>
    <s v="Doc 1 - Supply Agreement, Doc 13 - Cummins Attrition Letter"/>
    <s v="Also in #34 Supporting Email Chain, and Spreadsheet"/>
    <m/>
    <s v="X"/>
    <s v="Y"/>
    <s v="Bearing Housing / Center Housing"/>
    <s v="OTHER SPECIALTY PRODUCTS"/>
    <s v="Housing"/>
    <s v="Gray Iron Casting &amp; Related Machining"/>
    <s v="Commercial"/>
    <s v="Multiple OEMs"/>
    <s v="Non-Automotive"/>
    <s v="In Production"/>
    <n v="3000271.21"/>
    <n v="2658892.3200000003"/>
    <n v="2658892.3200000003"/>
    <n v="2738655.94"/>
    <n v="2820781.76"/>
    <n v="13877493.550000001"/>
    <n v="1"/>
    <n v="2658892.3200000003"/>
    <n v="0"/>
    <n v="0"/>
    <n v="1"/>
  </r>
  <r>
    <s v="Grede"/>
    <s v="Foundry"/>
    <s v="Liberty"/>
    <s v="3rd Party Sale"/>
    <m/>
    <s v="United States"/>
    <s v="North America"/>
    <x v="11"/>
    <s v="CUMMINS BUSINESS SERVICES-CTT"/>
    <m/>
    <s v="North America"/>
    <n v="5351117"/>
    <m/>
    <m/>
    <m/>
    <m/>
    <s v="X"/>
    <s v="N"/>
    <s v="Turbine Housing / Collector"/>
    <s v="Engine"/>
    <s v="Housing"/>
    <s v="Ductile Iron Casting &amp; Related Machining"/>
    <s v="Commercial"/>
    <s v="Multiple OEMs"/>
    <s v="Non-Automotive"/>
    <s v="In Production"/>
    <n v="274530.25"/>
    <n v="1932300"/>
    <n v="1932300"/>
    <n v="1932300"/>
    <n v="1932300"/>
    <n v="8003730.25"/>
    <n v="0"/>
    <n v="0"/>
    <n v="1932300"/>
    <n v="1"/>
    <n v="1"/>
  </r>
  <r>
    <s v="Grede"/>
    <s v="Foundry"/>
    <s v="Iron Mountain"/>
    <s v="3rd Party Sale"/>
    <m/>
    <s v="United States"/>
    <s v="North America"/>
    <x v="11"/>
    <s v="CUMMINS LTD (CTT)"/>
    <m/>
    <s v="North America"/>
    <n v="5323684"/>
    <m/>
    <m/>
    <m/>
    <m/>
    <s v="X"/>
    <s v="N"/>
    <s v="Bearing Housing / Center Housing"/>
    <s v="OTHER SPECIALTY PRODUCTS"/>
    <s v="Housing"/>
    <s v="Gray Iron Casting &amp; Related Machining"/>
    <s v="Commercial"/>
    <s v="Multiple OEMs"/>
    <s v="Non-Automotive"/>
    <s v="In Production"/>
    <n v="979943.44999999972"/>
    <n v="930913.25999999989"/>
    <n v="930913.26"/>
    <n v="958826.55"/>
    <n v="987546"/>
    <n v="4788142.5199999996"/>
    <n v="0"/>
    <n v="0"/>
    <n v="930913.25999999989"/>
    <n v="1"/>
    <n v="1"/>
  </r>
  <r>
    <s v="Grede"/>
    <s v="Machining"/>
    <s v="Menomonee Falls"/>
    <s v="3rd Party Sale"/>
    <m/>
    <s v="United States"/>
    <s v="North America"/>
    <x v="11"/>
    <s v="CUMMINS ENGINE COMPANY"/>
    <m/>
    <s v="North America"/>
    <n v="4984296"/>
    <n v="32"/>
    <s v="Doc 1 - Supply Agreement"/>
    <m/>
    <m/>
    <s v="X"/>
    <s v="N"/>
    <s v="Housing"/>
    <s v="OTHER SPECIALTY PRODUCTS"/>
    <s v="Housing"/>
    <s v="Advanced Machining &amp; Assembly"/>
    <s v="Commercial"/>
    <s v="Multiple OEMs"/>
    <s v="Non-Automotive"/>
    <s v="In Production"/>
    <n v="675496.22000000009"/>
    <n v="675484.11"/>
    <n v="883261.26"/>
    <n v="948511.61999999988"/>
    <n v="1003164.75"/>
    <n v="4185917.96"/>
    <n v="1"/>
    <n v="675484.11"/>
    <n v="0"/>
    <n v="0"/>
    <n v="1"/>
  </r>
  <r>
    <s v="Grede"/>
    <s v="Foundry"/>
    <s v="Liberty"/>
    <s v="3rd Party Sale"/>
    <m/>
    <s v="United States"/>
    <s v="North America"/>
    <x v="11"/>
    <s v="CUMMINS TURBO TECH-PALMETTO"/>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602162.04"/>
    <n v="790473.6"/>
    <n v="790473.6"/>
    <n v="814181.76"/>
    <n v="838602.23999999999"/>
    <n v="3835893.24"/>
    <n v="1"/>
    <n v="790473.6"/>
    <n v="0"/>
    <n v="0"/>
    <n v="1"/>
  </r>
  <r>
    <s v="Grede"/>
    <s v="Foundry"/>
    <s v="Iron Mountain"/>
    <s v="3rd Party Sale"/>
    <m/>
    <s v="United States"/>
    <s v="North America"/>
    <x v="11"/>
    <s v="CUMMINS TURBO TECH-PALMETTO"/>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20609.22"/>
    <n v="684456.5"/>
    <n v="684456.5"/>
    <n v="704950.75"/>
    <n v="726131"/>
    <n v="3520603.9699999997"/>
    <n v="1"/>
    <n v="684456.5"/>
    <n v="0"/>
    <n v="0"/>
    <n v="1"/>
  </r>
  <r>
    <s v="Grede"/>
    <s v="Foundry"/>
    <s v="Iron Mountain"/>
    <s v="3rd Party Sale"/>
    <m/>
    <s v="United States"/>
    <s v="North America"/>
    <x v="11"/>
    <s v="CUMMINS BUSINESS SERVICES-CTT"/>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2956.22"/>
    <n v="677253.5"/>
    <n v="677253.5"/>
    <n v="697576.25"/>
    <n v="718499.25"/>
    <n v="3483538.7199999997"/>
    <n v="1"/>
    <n v="677253.5"/>
    <n v="0"/>
    <n v="0"/>
    <n v="1"/>
  </r>
  <r>
    <s v="Grede"/>
    <s v="Foundry"/>
    <s v="Liberty"/>
    <s v="3rd Party Sale"/>
    <m/>
    <s v="United States"/>
    <s v="North America"/>
    <x v="11"/>
    <s v="CUMMINS TURBO TECH-PALMETTO"/>
    <m/>
    <s v="North America"/>
    <n v="3799256"/>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2924.2"/>
    <n v="825599.99999999988"/>
    <n v="825600"/>
    <n v="825600"/>
    <n v="825600"/>
    <n v="3325324.1999999997"/>
    <n v="1"/>
    <n v="825599.99999999988"/>
    <n v="0"/>
    <n v="0"/>
    <n v="1"/>
  </r>
  <r>
    <s v="Grede"/>
    <s v="Foundry"/>
    <s v="Iron Mountain"/>
    <s v="3rd Party Sale"/>
    <m/>
    <s v="United States"/>
    <s v="North America"/>
    <x v="11"/>
    <s v="CUMMINS LTD (CTT)"/>
    <m/>
    <s v="North America"/>
    <n v="377624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29944.38"/>
    <n v="598419.54"/>
    <n v="598419.54"/>
    <n v="616373.81999999995"/>
    <n v="634836.24"/>
    <n v="3077993.5199999996"/>
    <n v="1"/>
    <n v="598419.54"/>
    <n v="0"/>
    <n v="0"/>
    <n v="1"/>
  </r>
  <r>
    <s v="Grede"/>
    <s v="Machining"/>
    <s v="Menomonee Falls"/>
    <s v="3rd Party Sale"/>
    <m/>
    <s v="United States"/>
    <s v="North America"/>
    <x v="11"/>
    <s v="CUMMINS ENGINE COMPANY"/>
    <m/>
    <s v="North America"/>
    <n v="4984297"/>
    <n v="32"/>
    <s v="Doc 1 - Supply Agreement"/>
    <m/>
    <m/>
    <s v="X"/>
    <s v="N"/>
    <s v="Housing"/>
    <s v="OTHER SPECIALTY PRODUCTS"/>
    <s v="Housing"/>
    <s v="Advanced Machining &amp; Assembly"/>
    <s v="Commercial"/>
    <s v="Multiple OEMs"/>
    <s v="Non-Automotive"/>
    <s v="In Production"/>
    <n v="440346.23999999993"/>
    <n v="440346.24"/>
    <n v="575855.84000000008"/>
    <n v="618427.43999999994"/>
    <n v="654043.68000000005"/>
    <n v="2729019.44"/>
    <n v="1"/>
    <n v="440346.24"/>
    <n v="0"/>
    <n v="0"/>
    <n v="1"/>
  </r>
  <r>
    <s v="Grede"/>
    <s v="Foundry"/>
    <s v="Liberty"/>
    <s v="3rd Party Sale"/>
    <m/>
    <s v="United States"/>
    <s v="North America"/>
    <x v="11"/>
    <s v="CUMMINS TURBO TECHNOLOGIES"/>
    <m/>
    <s v="North America"/>
    <n v="3771983"/>
    <m/>
    <m/>
    <m/>
    <m/>
    <s v="X"/>
    <s v="N"/>
    <s v="Turbine Housing / Collector"/>
    <s v="Engine"/>
    <s v="Housing"/>
    <s v="Ductile Iron Casting &amp; Related Machining"/>
    <s v="Commercial"/>
    <s v="Volvo Truck Group"/>
    <s v="Non-Automotive"/>
    <s v="High Probability"/>
    <n v="0"/>
    <n v="0"/>
    <n v="848550"/>
    <n v="848550"/>
    <n v="848550"/>
    <n v="2545650"/>
    <n v="0"/>
    <n v="0"/>
    <n v="0"/>
    <n v="1"/>
    <n v="1"/>
  </r>
  <r>
    <s v="Grede"/>
    <s v="Foundry"/>
    <s v="Liberty"/>
    <s v="3rd Party Sale"/>
    <m/>
    <s v="United States"/>
    <s v="North America"/>
    <x v="11"/>
    <s v="CUMMINS TURBO TECH-PALMETTO"/>
    <m/>
    <s v="North America"/>
    <n v="3769296"/>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51174.55000000005"/>
    <n v="428637.88999999996"/>
    <n v="428637.89"/>
    <n v="441512.9"/>
    <n v="454740.64999999997"/>
    <n v="2204703.88"/>
    <n v="1"/>
    <n v="428637.88999999996"/>
    <n v="0"/>
    <n v="0"/>
    <n v="1"/>
  </r>
  <r>
    <s v="Grede"/>
    <s v="Foundry"/>
    <s v="Liberty"/>
    <s v="3rd Party Sale"/>
    <m/>
    <s v="United States"/>
    <s v="North America"/>
    <x v="11"/>
    <s v="CUMMINS TURBO TECH-PALMETTO"/>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474551.43"/>
    <n v="166560.00000000006"/>
    <n v="166560"/>
    <n v="166560"/>
    <n v="166560"/>
    <n v="2140791.4299999997"/>
    <n v="1"/>
    <n v="166560.00000000006"/>
    <n v="0"/>
    <n v="0"/>
    <n v="1"/>
  </r>
  <r>
    <s v="Grede"/>
    <s v="Foundry"/>
    <s v="Iron Mountain"/>
    <s v="3rd Party Sale"/>
    <m/>
    <s v="United States"/>
    <s v="North America"/>
    <x v="11"/>
    <s v="CUMMINS BUSINESS SERVICES-CTT"/>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3043.48000000004"/>
    <n v="411349.84000000008"/>
    <n v="411349.84"/>
    <n v="423727.04"/>
    <n v="436445.68"/>
    <n v="2115915.8800000004"/>
    <n v="1"/>
    <n v="411349.84000000008"/>
    <n v="0"/>
    <n v="0"/>
    <n v="1"/>
  </r>
  <r>
    <s v="Grede"/>
    <s v="Foundry"/>
    <s v="Liberty"/>
    <s v="3rd Party Sale"/>
    <m/>
    <s v="United States"/>
    <s v="North America"/>
    <x v="11"/>
    <s v="CUMMINS TURBO TECH-PALMETTO"/>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6752.93000000005"/>
    <n v="405458.28"/>
    <n v="405458.27999999997"/>
    <n v="417626.97"/>
    <n v="430166.28"/>
    <n v="2085462.74"/>
    <n v="1"/>
    <n v="405458.28"/>
    <n v="0"/>
    <n v="0"/>
    <n v="1"/>
  </r>
  <r>
    <s v="Grede"/>
    <s v="Foundry"/>
    <s v="Iron Mountain"/>
    <s v="3rd Party Sale"/>
    <m/>
    <s v="United States"/>
    <s v="North America"/>
    <x v="11"/>
    <s v="CUMMINS TURBO TECHNOLOGIES"/>
    <m/>
    <s v="North America"/>
    <n v="5355549"/>
    <m/>
    <m/>
    <m/>
    <m/>
    <s v="X"/>
    <s v="N"/>
    <s v="Bearing Housing / Center Housing"/>
    <s v="Engine"/>
    <s v="Housing"/>
    <s v="Gray Iron Casting &amp; Related Machining"/>
    <s v="Commercial"/>
    <s v="Multiple OEMs"/>
    <s v="Non-Automotive"/>
    <s v="High Probability"/>
    <n v="0"/>
    <n v="0"/>
    <n v="606714.16666666593"/>
    <n v="661870"/>
    <n v="661870"/>
    <n v="1930454.166666666"/>
    <n v="0"/>
    <n v="0"/>
    <n v="0"/>
    <n v="1"/>
    <n v="1"/>
  </r>
  <r>
    <s v="Grede"/>
    <s v="Foundry"/>
    <s v="Liberty"/>
    <s v="3rd Party Sale"/>
    <m/>
    <s v="United States"/>
    <s v="North America"/>
    <x v="11"/>
    <s v="CUMMINS BUSINESS SERVICES-CTT"/>
    <m/>
    <s v="North America"/>
    <n v="376929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5209.17999999993"/>
    <n v="337454.59999999992"/>
    <n v="337454.6"/>
    <n v="347566.48"/>
    <n v="357972.31"/>
    <n v="1735657.17"/>
    <n v="1"/>
    <n v="337454.59999999992"/>
    <n v="0"/>
    <n v="0"/>
    <n v="1"/>
  </r>
  <r>
    <s v="Grede"/>
    <s v="Foundry"/>
    <s v="Liberty"/>
    <s v="3rd Party Sale"/>
    <m/>
    <s v="United States"/>
    <s v="North America"/>
    <x v="11"/>
    <s v="CUMMINS TURBO TECH-PALMETTO"/>
    <m/>
    <s v="North America"/>
    <n v="3799882"/>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8277.8"/>
    <n v="423279.99999999994"/>
    <n v="423280"/>
    <n v="423280"/>
    <n v="423280"/>
    <n v="1721397.7999999998"/>
    <n v="1"/>
    <n v="423279.99999999994"/>
    <n v="0"/>
    <n v="0"/>
    <n v="1"/>
  </r>
  <r>
    <s v="Grede"/>
    <s v="Foundry"/>
    <s v="Liberty"/>
    <s v="3rd Party Sale"/>
    <m/>
    <s v="United States"/>
    <s v="North America"/>
    <x v="11"/>
    <s v="CUMMINS TURBO TECH-PALMETTO"/>
    <m/>
    <s v="North America"/>
    <n v="37934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43620.3"/>
    <n v="326462.71000000008"/>
    <n v="326462.70999999996"/>
    <n v="336242.62"/>
    <n v="346355.18"/>
    <n v="1679143.5199999998"/>
    <n v="1"/>
    <n v="326462.71000000008"/>
    <n v="0"/>
    <n v="0"/>
    <n v="1"/>
  </r>
  <r>
    <s v="Grede"/>
    <s v="Foundry"/>
    <s v="Iron Mountain"/>
    <s v="3rd Party Sale"/>
    <m/>
    <s v="United States"/>
    <s v="North America"/>
    <x v="11"/>
    <s v="CUMMINS LTD (CTT)"/>
    <m/>
    <s v="North America"/>
    <n v="379466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Awarded"/>
    <n v="296387.46000000002"/>
    <n v="281577.96000000002"/>
    <n v="281577.96000000002"/>
    <n v="290068.74"/>
    <n v="298756.98"/>
    <n v="1448369.1"/>
    <n v="1"/>
    <n v="281577.96000000002"/>
    <n v="0"/>
    <n v="0"/>
    <n v="1"/>
  </r>
  <r>
    <s v="Grede"/>
    <s v="Foundry"/>
    <s v="Liberty"/>
    <s v="3rd Party Sale"/>
    <m/>
    <s v="United States"/>
    <s v="North America"/>
    <x v="11"/>
    <s v="CUMMINS TURBO TECH-PALMETTO"/>
    <m/>
    <s v="North America"/>
    <n v="5327964"/>
    <m/>
    <m/>
    <m/>
    <m/>
    <s v="X"/>
    <s v="N"/>
    <s v="Turbine Housing / Collector"/>
    <s v="Engine"/>
    <s v="Housing"/>
    <s v="Ductile Iron Casting &amp; Related Machining"/>
    <s v="Commercial"/>
    <s v="Multiple OEMs"/>
    <s v="Non-Automotive"/>
    <s v="Awarded"/>
    <n v="34765.26"/>
    <n v="18084"/>
    <n v="180840"/>
    <n v="361680"/>
    <n v="663080"/>
    <n v="1258449.26"/>
    <n v="0"/>
    <n v="0"/>
    <n v="18084"/>
    <n v="1"/>
    <n v="1"/>
  </r>
  <r>
    <s v="Grede"/>
    <s v="Foundry"/>
    <s v="Liberty"/>
    <s v="3rd Party Sale"/>
    <m/>
    <s v="United States"/>
    <s v="North America"/>
    <x v="11"/>
    <s v="CUMMINS TURBO TECH-PALMETTO"/>
    <m/>
    <s v="North America"/>
    <n v="35369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39173.93"/>
    <n v="227184.08999999997"/>
    <n v="227184.09"/>
    <n v="234002.34"/>
    <n v="241002.41"/>
    <n v="1168546.8599999999"/>
    <n v="1"/>
    <n v="227184.08999999997"/>
    <n v="0"/>
    <n v="0"/>
    <n v="1"/>
  </r>
  <r>
    <s v="Grede"/>
    <s v="Foundry"/>
    <s v="Liberty"/>
    <s v="3rd Party Sale"/>
    <m/>
    <s v="United States"/>
    <s v="North America"/>
    <x v="11"/>
    <s v="CUMMINS LTD (CTT)"/>
    <m/>
    <s v="North America"/>
    <n v="353756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0781.55"/>
    <n v="200253.18"/>
    <n v="200253.18"/>
    <n v="206244.86"/>
    <n v="212423.78"/>
    <n v="1029956.5499999999"/>
    <n v="1"/>
    <n v="200253.18"/>
    <n v="0"/>
    <n v="0"/>
    <n v="1"/>
  </r>
  <r>
    <s v="Grede"/>
    <s v="Foundry"/>
    <s v="Iron Mountain"/>
    <s v="3rd Party Sale"/>
    <m/>
    <s v="United States"/>
    <s v="North America"/>
    <x v="11"/>
    <s v="CUMMINS BUSINESS SERVICES-CTT"/>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04280.69000000003"/>
    <n v="194066.82999999996"/>
    <n v="194066.83000000002"/>
    <n v="199874.73"/>
    <n v="205848.57"/>
    <n v="998137.65000000014"/>
    <n v="1"/>
    <n v="194066.82999999996"/>
    <n v="0"/>
    <n v="0"/>
    <n v="1"/>
  </r>
  <r>
    <s v="Grede"/>
    <s v="Foundry"/>
    <s v="Liberty"/>
    <s v="3rd Party Sale"/>
    <m/>
    <s v="United States"/>
    <s v="North America"/>
    <x v="11"/>
    <s v="CUMMINS BUSINESS SERVICES-CTT"/>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6018.53999999998"/>
    <n v="186213.64"/>
    <n v="186213.63999999998"/>
    <n v="191792.08"/>
    <n v="197569.75"/>
    <n v="957807.64999999991"/>
    <n v="1"/>
    <n v="186213.64"/>
    <n v="0"/>
    <n v="0"/>
    <n v="1"/>
  </r>
  <r>
    <s v="Grede"/>
    <s v="Foundry"/>
    <s v="Iron Mountain"/>
    <s v="3rd Party Sale"/>
    <m/>
    <s v="United States"/>
    <s v="North America"/>
    <x v="11"/>
    <s v="CUMMINS BUSINESS SERVICES-CTT"/>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74726.62"/>
    <n v="165951.55999999997"/>
    <n v="165951.56"/>
    <n v="170919.24"/>
    <n v="176042.16"/>
    <n v="853591.14"/>
    <n v="1"/>
    <n v="165951.55999999997"/>
    <n v="0"/>
    <n v="0"/>
    <n v="1"/>
  </r>
  <r>
    <s v="Grede"/>
    <s v="Foundry"/>
    <s v="Iron Mountain"/>
    <s v="3rd Party Sale"/>
    <m/>
    <s v="United States"/>
    <s v="North America"/>
    <x v="11"/>
    <s v="CUMMINS TURBO TECH-PALMETTO"/>
    <m/>
    <s v="North America"/>
    <n v="378346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3842.36000000002"/>
    <n v="155627.52000000002"/>
    <n v="155627.51999999999"/>
    <n v="160288.24"/>
    <n v="165050.28"/>
    <n v="800435.92"/>
    <n v="1"/>
    <n v="155627.52000000002"/>
    <n v="0"/>
    <n v="0"/>
    <n v="1"/>
  </r>
  <r>
    <s v="Grede"/>
    <s v="Foundry"/>
    <s v="Liberty"/>
    <s v="3rd Party Sale"/>
    <m/>
    <s v="United States"/>
    <s v="North America"/>
    <x v="11"/>
    <s v="CUMMINS BUSINESS SERVICES-CTT"/>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62001.66"/>
    <n v="153901.14000000001"/>
    <n v="153901.14000000001"/>
    <n v="158534.1"/>
    <n v="163311.84"/>
    <n v="791649.88"/>
    <n v="1"/>
    <n v="153901.14000000001"/>
    <n v="0"/>
    <n v="0"/>
    <n v="1"/>
  </r>
  <r>
    <s v="Grede"/>
    <s v="Foundry"/>
    <s v="Liberty"/>
    <s v="3rd Party Sale"/>
    <m/>
    <s v="United States"/>
    <s v="North America"/>
    <x v="11"/>
    <s v="CUMMINS TURBO TECH-PALMETTO"/>
    <m/>
    <s v="North America"/>
    <n v="4045620"/>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51810.68"/>
    <n v="152463.36000000002"/>
    <n v="152463.36000000002"/>
    <n v="157032.95999999999"/>
    <n v="161750.39999999999"/>
    <n v="775520.76"/>
    <n v="1"/>
    <n v="152463.36000000002"/>
    <n v="0"/>
    <n v="0"/>
    <n v="1"/>
  </r>
  <r>
    <s v="Grede"/>
    <s v="Foundry"/>
    <s v="Liberty"/>
    <s v="3rd Party Sale"/>
    <m/>
    <s v="United States"/>
    <s v="North America"/>
    <x v="11"/>
    <s v="CUMMINS TURBO TECHNOLOGIES"/>
    <m/>
    <s v="North America"/>
    <n v="3771982"/>
    <m/>
    <m/>
    <m/>
    <m/>
    <s v="X"/>
    <s v="N"/>
    <s v="Turbine Housing / Collector"/>
    <s v="Engine"/>
    <s v="Housing"/>
    <s v="Ductile Iron Casting &amp; Related Machining"/>
    <s v="Commercial"/>
    <s v="Volvo Truck Group"/>
    <s v="Non-Automotive"/>
    <s v="High Probability"/>
    <n v="0"/>
    <n v="0"/>
    <n v="234160.00000000012"/>
    <n v="234160"/>
    <n v="234160"/>
    <n v="702480.00000000012"/>
    <n v="0"/>
    <n v="0"/>
    <n v="0"/>
    <n v="1"/>
    <n v="1"/>
  </r>
  <r>
    <s v="Grede"/>
    <s v="Foundry"/>
    <s v="Liberty"/>
    <s v="3rd Party Sale"/>
    <m/>
    <s v="United States"/>
    <s v="North America"/>
    <x v="11"/>
    <s v="CUMMINS BUSINESS SERVICES-CTT"/>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38405.90000000002"/>
    <n v="131489.87999999998"/>
    <n v="131489.88"/>
    <n v="135464.04"/>
    <n v="139506.72"/>
    <n v="676356.42"/>
    <n v="1"/>
    <n v="131489.87999999998"/>
    <n v="0"/>
    <n v="0"/>
    <n v="1"/>
  </r>
  <r>
    <s v="Grede"/>
    <s v="Foundry"/>
    <s v="Iron Mountain"/>
    <s v="3rd Party Sale"/>
    <m/>
    <s v="United States"/>
    <s v="North America"/>
    <x v="11"/>
    <s v="CUMMINS BUSINESS SERVICES-CTT"/>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36284"/>
    <n v="129469.79999999999"/>
    <n v="129469.79999999999"/>
    <n v="133375.5"/>
    <n v="137364.29999999999"/>
    <n v="665963.39999999991"/>
    <n v="1"/>
    <n v="129469.79999999999"/>
    <n v="0"/>
    <n v="0"/>
    <n v="1"/>
  </r>
  <r>
    <s v="Grede"/>
    <s v="Foundry"/>
    <s v="Iron Mountain"/>
    <s v="3rd Party Sale"/>
    <m/>
    <s v="United States"/>
    <s v="North America"/>
    <x v="11"/>
    <s v="CUMMINS BUSINESS SERVICES-CTT"/>
    <m/>
    <s v="North America"/>
    <n v="37709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40975.30000000002"/>
    <n v="117795.04"/>
    <n v="117795.04"/>
    <n v="121338.34"/>
    <n v="124960.38"/>
    <n v="622864.1"/>
    <n v="1"/>
    <n v="117795.04"/>
    <n v="0"/>
    <n v="0"/>
    <n v="1"/>
  </r>
  <r>
    <s v="Grede"/>
    <s v="Foundry"/>
    <s v="Liberty"/>
    <s v="3rd Party Sale"/>
    <m/>
    <s v="United States"/>
    <s v="North America"/>
    <x v="11"/>
    <s v="CUMMINS TURBO TECH-PALMETTO"/>
    <m/>
    <s v="North America"/>
    <n v="378738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27143.56000000001"/>
    <n v="120768.45"/>
    <n v="120768.45000000001"/>
    <n v="124353.9"/>
    <n v="128114.25"/>
    <n v="621148.61"/>
    <n v="1"/>
    <n v="120768.45"/>
    <n v="0"/>
    <n v="0"/>
    <n v="1"/>
  </r>
  <r>
    <s v="Grede"/>
    <s v="Foundry"/>
    <s v="Iron Mountain"/>
    <s v="3rd Party Sale"/>
    <m/>
    <s v="United States"/>
    <s v="North America"/>
    <x v="11"/>
    <s v="CUMMINS TURBO TECH-PALMETTO"/>
    <m/>
    <s v="North America"/>
    <n v="3783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1320.59999999999"/>
    <n v="115282.44"/>
    <n v="115282.44"/>
    <n v="118716.78"/>
    <n v="122243.94"/>
    <n v="592846.19999999995"/>
    <n v="1"/>
    <n v="115282.44"/>
    <n v="0"/>
    <n v="0"/>
    <n v="1"/>
  </r>
  <r>
    <s v="Grede"/>
    <s v="Foundry"/>
    <s v="Iron Mountain"/>
    <s v="3rd Party Sale"/>
    <m/>
    <s v="United States"/>
    <s v="North America"/>
    <x v="11"/>
    <s v="CUMMINS TURBO TECH-PALMETTO"/>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0237.82"/>
    <n v="114256.64"/>
    <n v="114256.63999999998"/>
    <n v="117671.92"/>
    <n v="121164.82"/>
    <n v="587587.83999999997"/>
    <n v="1"/>
    <n v="114256.64"/>
    <n v="0"/>
    <n v="0"/>
    <n v="1"/>
  </r>
  <r>
    <s v="Grede"/>
    <s v="Foundry"/>
    <s v="Liberty"/>
    <s v="3rd Party Sale"/>
    <m/>
    <s v="United States"/>
    <s v="North America"/>
    <x v="11"/>
    <s v="CUMMINS TURBO TECH-PALMETTO"/>
    <m/>
    <s v="North America"/>
    <n v="3595089"/>
    <n v="32"/>
    <s v="Doc 1 - Supply Agreement, Doc 13 - Cummins Attrition Letter"/>
    <s v="Also in Supporting Email Chain, and Spreadsheet, Laser CTT new pricing for laser"/>
    <m/>
    <s v="X"/>
    <s v="N"/>
    <s v="Housing"/>
    <s v="OTHER SPECIALTY PRODUCTS"/>
    <s v="Housing"/>
    <s v="Ductile Iron Casting &amp; Related Machining"/>
    <s v="Commercial"/>
    <s v="Multiple OEMs"/>
    <s v="Non-Automotive"/>
    <s v="In Production"/>
    <n v="119441.84999999999"/>
    <n v="113527.04000000004"/>
    <n v="113527.04000000001"/>
    <n v="116913.5"/>
    <n v="120461.22"/>
    <n v="583870.65"/>
    <n v="1"/>
    <n v="113527.04000000004"/>
    <n v="0"/>
    <n v="0"/>
    <n v="1"/>
  </r>
  <r>
    <s v="Grede"/>
    <s v="Foundry"/>
    <s v="Iron Mountain"/>
    <s v="3rd Party Sale"/>
    <m/>
    <s v="United States"/>
    <s v="North America"/>
    <x v="11"/>
    <s v="CUMMINS TURBO TECH-PALMETTO"/>
    <m/>
    <s v="North America"/>
    <n v="37827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18646.77000000002"/>
    <n v="112751.9"/>
    <n v="112751.9"/>
    <n v="116094"/>
    <n v="119612"/>
    <n v="579856.57000000007"/>
    <n v="1"/>
    <n v="112751.9"/>
    <n v="0"/>
    <n v="0"/>
    <n v="1"/>
  </r>
  <r>
    <s v="Grede"/>
    <s v="Foundry"/>
    <s v="Liberty"/>
    <s v="3rd Party Sale"/>
    <m/>
    <s v="United States"/>
    <s v="North America"/>
    <x v="11"/>
    <s v="CUMMINS BUSINESS SERVICES-CTT"/>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5907.16"/>
    <n v="110097.90000000001"/>
    <n v="110097.9"/>
    <n v="113430.24"/>
    <n v="116827.92"/>
    <n v="566361.12"/>
    <n v="1"/>
    <n v="110097.90000000001"/>
    <n v="0"/>
    <n v="0"/>
    <n v="1"/>
  </r>
  <r>
    <s v="Grede"/>
    <s v="Foundry"/>
    <s v="Liberty"/>
    <s v="3rd Party Sale"/>
    <m/>
    <s v="United States"/>
    <s v="North America"/>
    <x v="11"/>
    <s v="CUMMINS BUSINESS SERVICES-CTT"/>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4719.22"/>
    <n v="108962.7"/>
    <n v="108962.7"/>
    <n v="112252.14"/>
    <n v="115610.11"/>
    <n v="560506.87"/>
    <n v="1"/>
    <n v="108962.7"/>
    <n v="0"/>
    <n v="0"/>
    <n v="1"/>
  </r>
  <r>
    <s v="Grede"/>
    <s v="Foundry"/>
    <s v="Reedsburg"/>
    <s v="3rd Party Sale"/>
    <m/>
    <s v="United States"/>
    <s v="North America"/>
    <x v="11"/>
    <s v="CUMMINS TURBO TECH-PALMETTO"/>
    <m/>
    <s v="North America"/>
    <n v="35317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11349.88000000002"/>
    <n v="105716.60000000002"/>
    <n v="105716.6"/>
    <n v="108898.04"/>
    <n v="112145.76"/>
    <n v="543826.88"/>
    <n v="1"/>
    <n v="105716.60000000002"/>
    <n v="0"/>
    <n v="0"/>
    <n v="1"/>
  </r>
  <r>
    <s v="Grede"/>
    <s v="Foundry"/>
    <s v="Iron Mountain"/>
    <s v="3rd Party Sale"/>
    <m/>
    <s v="United States"/>
    <s v="North America"/>
    <x v="11"/>
    <s v="CUMMINS TURBO TECH-PALMETTO"/>
    <m/>
    <s v="North America"/>
    <n v="378270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09929.41"/>
    <n v="104407.27999999998"/>
    <n v="104407.28"/>
    <n v="107560.52"/>
    <n v="110801.35"/>
    <n v="537105.84"/>
    <n v="1"/>
    <n v="104407.27999999998"/>
    <n v="0"/>
    <n v="0"/>
    <n v="1"/>
  </r>
  <r>
    <s v="Grede"/>
    <s v="Foundry"/>
    <s v="Liberty"/>
    <s v="3rd Party Sale"/>
    <m/>
    <s v="United States"/>
    <s v="North America"/>
    <x v="11"/>
    <s v="CUMMINS TURBO TECH-PALMETTO"/>
    <m/>
    <s v="North America"/>
    <n v="377908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768.15000000001"/>
    <n v="103365.09999999999"/>
    <n v="103365.1"/>
    <n v="106479.4"/>
    <n v="109667.85"/>
    <n v="531645.6"/>
    <n v="1"/>
    <n v="103365.09999999999"/>
    <n v="0"/>
    <n v="0"/>
    <n v="1"/>
  </r>
  <r>
    <s v="Grede"/>
    <s v="Foundry"/>
    <s v="Liberty"/>
    <s v="3rd Party Sale"/>
    <m/>
    <s v="United States"/>
    <s v="North America"/>
    <x v="11"/>
    <s v="CUMMINS TURBO TECH-PALMETTO"/>
    <m/>
    <s v="North America"/>
    <n v="5324032"/>
    <m/>
    <s v="Laser CTT new pricing for laser"/>
    <m/>
    <m/>
    <s v="X"/>
    <s v="N"/>
    <s v="Turbine Housing / Collector"/>
    <s v="Engine"/>
    <s v="Housing"/>
    <s v="Ductile Iron Casting &amp; Related Machining"/>
    <s v="Commercial"/>
    <s v="Multiple OEMs"/>
    <s v="Non-Automotive"/>
    <s v="In Production"/>
    <n v="106492.87"/>
    <n v="101215.49"/>
    <n v="101215.49"/>
    <n v="104285.21"/>
    <n v="107440.2"/>
    <n v="520649.26"/>
    <n v="0"/>
    <n v="0"/>
    <n v="101215.49"/>
    <n v="1"/>
    <n v="1"/>
  </r>
  <r>
    <s v="Grede"/>
    <s v="Foundry"/>
    <s v="Liberty"/>
    <s v="3rd Party Sale"/>
    <m/>
    <s v="United States"/>
    <s v="North America"/>
    <x v="11"/>
    <s v="CUMMINS TURBO TECH-PALMETTO"/>
    <m/>
    <s v="North America"/>
    <n v="5322295"/>
    <m/>
    <m/>
    <m/>
    <m/>
    <s v="X"/>
    <s v="N"/>
    <s v="Elbow"/>
    <s v="Engine"/>
    <s v="Elbow"/>
    <s v="Ductile Iron Casting &amp; Related Machining"/>
    <s v="Commercial"/>
    <s v="Other"/>
    <s v="Non-Automotive"/>
    <s v="Awarded"/>
    <n v="22870.54"/>
    <n v="100159.1"/>
    <n v="122551.9"/>
    <n v="140393.12"/>
    <n v="133870"/>
    <n v="519844.66000000003"/>
    <n v="0"/>
    <n v="0"/>
    <n v="100159.1"/>
    <n v="1"/>
    <n v="1"/>
  </r>
  <r>
    <s v="Grede"/>
    <s v="Foundry"/>
    <s v="Iron Mountain"/>
    <s v="3rd Party Sale"/>
    <m/>
    <s v="United States"/>
    <s v="North America"/>
    <x v="11"/>
    <s v="CUMMINS TURBO TECH-PALMETTO"/>
    <m/>
    <s v="North America"/>
    <n v="284319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8067.680000000008"/>
    <n v="93177.06"/>
    <n v="93177.06"/>
    <n v="95936.11"/>
    <n v="98852.82"/>
    <n v="479210.73"/>
    <n v="1"/>
    <n v="93177.06"/>
    <n v="0"/>
    <n v="0"/>
    <n v="1"/>
  </r>
  <r>
    <s v="Grede"/>
    <s v="Foundry"/>
    <s v="Liberty"/>
    <s v="3rd Party Sale"/>
    <m/>
    <s v="United States"/>
    <s v="North America"/>
    <x v="11"/>
    <s v="CUMMINS TURBO TECH-PALMETTO"/>
    <m/>
    <s v="North America"/>
    <n v="37921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92447.67"/>
    <n v="87816.25"/>
    <n v="87816.25"/>
    <n v="90402.25"/>
    <n v="93096"/>
    <n v="451578.42"/>
    <n v="1"/>
    <n v="87816.25"/>
    <n v="0"/>
    <n v="0"/>
    <n v="1"/>
  </r>
  <r>
    <s v="Grede"/>
    <s v="Foundry"/>
    <s v="Liberty"/>
    <s v="3rd Party Sale"/>
    <m/>
    <s v="United States"/>
    <s v="North America"/>
    <x v="11"/>
    <s v="CUMMINS TURBO TECH-PALMETTO"/>
    <m/>
    <s v="North America"/>
    <n v="3785119"/>
    <n v="32"/>
    <s v="Doc 1 - Supply Agreement, Doc 13 - Cummins Attrition Letter"/>
    <s v="Also in Supporting Email Chain, and Spreadsheet, Laser CTT new pricing for laser"/>
    <m/>
    <s v="X"/>
    <s v="N"/>
    <s v="ABS Body Housing"/>
    <s v="SAFETY - CRITICAL"/>
    <s v="Housing"/>
    <s v="Ductile Iron Casting &amp; Related Machining"/>
    <s v="Commercial"/>
    <s v="Multiple OEMs"/>
    <s v="Non-Automotive"/>
    <s v="In Production"/>
    <n v="92193.199999999983"/>
    <n v="87611.999999999985"/>
    <n v="87612"/>
    <n v="90234.4"/>
    <n v="92916.4"/>
    <n v="450568"/>
    <n v="1"/>
    <n v="87611.999999999985"/>
    <n v="0"/>
    <n v="0"/>
    <n v="1"/>
  </r>
  <r>
    <s v="Grede"/>
    <s v="Foundry"/>
    <s v="Liberty"/>
    <s v="3rd Party Sale"/>
    <m/>
    <s v="United States"/>
    <s v="North America"/>
    <x v="11"/>
    <s v="CUMMINS TURBO TECH-PALMETTO"/>
    <m/>
    <s v="North America"/>
    <n v="378526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88185.75"/>
    <n v="83756.699999999983"/>
    <n v="83756.700000000012"/>
    <n v="86289.3"/>
    <n v="88912.35"/>
    <n v="430900.80000000005"/>
    <n v="1"/>
    <n v="83756.699999999983"/>
    <n v="0"/>
    <n v="0"/>
    <n v="1"/>
  </r>
  <r>
    <s v="Grede"/>
    <s v="Foundry"/>
    <s v="Liberty"/>
    <s v="3rd Party Sale"/>
    <m/>
    <s v="United States"/>
    <s v="North America"/>
    <x v="11"/>
    <s v="CUMMINS BUSINESS SERVICES-CTT"/>
    <m/>
    <s v="North America"/>
    <n v="3536014"/>
    <m/>
    <s v="Laser CTT new pricing for laser"/>
    <m/>
    <m/>
    <s v="X"/>
    <s v="N"/>
    <s v="Housing"/>
    <s v="OTHER SPECIALTY PRODUCTS"/>
    <s v="Housing"/>
    <s v="Ductile Iron Casting &amp; Related Machining"/>
    <s v="Commercial"/>
    <s v="Multiple OEMs"/>
    <s v="Non-Automotive"/>
    <s v="In Production"/>
    <n v="82801.48"/>
    <n v="78667.199999999983"/>
    <n v="78667.200000000012"/>
    <n v="80998.080000000002"/>
    <n v="83401.8"/>
    <n v="404535.76"/>
    <n v="0"/>
    <n v="0"/>
    <n v="78667.199999999983"/>
    <n v="1"/>
    <n v="1"/>
  </r>
  <r>
    <s v="Grede"/>
    <s v="Foundry"/>
    <s v="Iron Mountain"/>
    <s v="3rd Party Sale"/>
    <m/>
    <s v="United States"/>
    <s v="North America"/>
    <x v="11"/>
    <s v="CUMMINS TURBO TECH-PALMETTO"/>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80579.839999999997"/>
    <n v="76567.92"/>
    <n v="76567.92"/>
    <n v="78872.639999999999"/>
    <n v="81262.720000000001"/>
    <n v="393851.04000000004"/>
    <n v="1"/>
    <n v="76567.92"/>
    <n v="0"/>
    <n v="0"/>
    <n v="1"/>
  </r>
  <r>
    <s v="Grede"/>
    <s v="Foundry"/>
    <s v="Liberty"/>
    <s v="3rd Party Sale"/>
    <m/>
    <s v="United States"/>
    <s v="North America"/>
    <x v="11"/>
    <s v="CUMMINS TURBO TECH-PALMETTO"/>
    <m/>
    <s v="North America"/>
    <n v="378504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77902.48"/>
    <n v="74035.200000000012"/>
    <n v="74035.200000000012"/>
    <n v="76233.119999999995"/>
    <n v="78546.720000000001"/>
    <n v="380752.72"/>
    <n v="1"/>
    <n v="74035.200000000012"/>
    <n v="0"/>
    <n v="0"/>
    <n v="1"/>
  </r>
  <r>
    <s v="Grede"/>
    <s v="Foundry"/>
    <s v="Iron Mountain"/>
    <s v="3rd Party Sale"/>
    <m/>
    <s v="United States"/>
    <s v="North America"/>
    <x v="11"/>
    <s v="CUMMINS LTD (CTT)"/>
    <m/>
    <s v="North America"/>
    <n v="3780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3753.069999999992"/>
    <n v="70047.660000000033"/>
    <n v="70047.66"/>
    <n v="72104.86"/>
    <n v="74264.92"/>
    <n v="360218.17000000004"/>
    <n v="1"/>
    <n v="70047.660000000033"/>
    <n v="0"/>
    <n v="0"/>
    <n v="1"/>
  </r>
  <r>
    <s v="Grede"/>
    <s v="Foundry"/>
    <s v="Liberty"/>
    <s v="3rd Party Sale"/>
    <m/>
    <s v="United States"/>
    <s v="North America"/>
    <x v="11"/>
    <s v="CUMMINS TURBO TECH-PALMETTO"/>
    <m/>
    <s v="North America"/>
    <n v="4328057"/>
    <m/>
    <m/>
    <m/>
    <m/>
    <s v="X"/>
    <s v="N"/>
    <s v="Turbine Housing / Collector"/>
    <s v="OTHER SPECIALTY PRODUCTS"/>
    <s v="Housing"/>
    <s v="Ductile Iron Casting &amp; Related Machining"/>
    <s v="Commercial"/>
    <s v="Multiple OEMs"/>
    <s v="Non-Automotive"/>
    <s v="In Production"/>
    <n v="73501"/>
    <n v="69848.460000000006"/>
    <n v="69848.459999999992"/>
    <n v="71939.34"/>
    <n v="74095.56"/>
    <n v="359232.82"/>
    <n v="0"/>
    <n v="0"/>
    <n v="69848.460000000006"/>
    <n v="1"/>
    <n v="1"/>
  </r>
  <r>
    <s v="Grede"/>
    <s v="Foundry"/>
    <s v="Liberty"/>
    <s v="3rd Party Sale"/>
    <m/>
    <s v="United States"/>
    <s v="North America"/>
    <x v="11"/>
    <s v="CUMMINS TECH INDIA PRIVATE LTD"/>
    <m/>
    <s v="North America"/>
    <n v="5351668"/>
    <m/>
    <m/>
    <m/>
    <m/>
    <s v="X"/>
    <s v="N"/>
    <s v="Turbine Housing / Collector"/>
    <s v="Engine"/>
    <s v="Housing"/>
    <s v="Ductile Iron Casting &amp; Related Machining"/>
    <s v="Industrial"/>
    <s v="Multiple OEMs"/>
    <s v="Non-Automotive"/>
    <s v="Tracking"/>
    <n v="0"/>
    <n v="0"/>
    <n v="0"/>
    <n v="0"/>
    <n v="292079.7"/>
    <n v="292079.7"/>
    <n v="0"/>
    <n v="0"/>
    <n v="0"/>
    <n v="1"/>
    <n v="1"/>
  </r>
  <r>
    <s v="Grede"/>
    <s v="Foundry"/>
    <s v="Liberty"/>
    <s v="3rd Party Sale"/>
    <m/>
    <s v="United States"/>
    <s v="North America"/>
    <x v="11"/>
    <s v="CUMMINS TURBO TECH-PALMETTO"/>
    <m/>
    <s v="North America"/>
    <n v="3521999"/>
    <n v="34"/>
    <s v="Doc 13 - Cummins Attrition Letter, Supporting Email Chain, and Spreadsheet"/>
    <s v="Also in Laser CTT new pricing for laser"/>
    <m/>
    <s v="X"/>
    <s v="N"/>
    <s v="Turbine Housing / Collector"/>
    <s v="OTHER SPECIALTY PRODUCTS"/>
    <s v="Housing"/>
    <s v="Ductile Iron Casting &amp; Related Machining"/>
    <s v="Commercial"/>
    <s v="Multiple OEMs"/>
    <s v="Non-Automotive"/>
    <s v="In Production"/>
    <n v="59368.06"/>
    <n v="56415.009999999995"/>
    <n v="56415.009999999995"/>
    <n v="58119.12"/>
    <n v="59823.23"/>
    <n v="290140.43"/>
    <n v="1"/>
    <n v="56415.009999999995"/>
    <n v="0"/>
    <n v="0"/>
    <n v="1"/>
  </r>
  <r>
    <s v="Grede"/>
    <s v="Foundry"/>
    <s v="Reedsburg"/>
    <s v="3rd Party Sale"/>
    <m/>
    <s v="United States"/>
    <s v="North America"/>
    <x v="11"/>
    <s v="CUMMINS TURBO TECH-PALMETTO"/>
    <m/>
    <s v="North America"/>
    <n v="351935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9361"/>
    <n v="56382.69000000001"/>
    <n v="56382.69"/>
    <n v="58056.67"/>
    <n v="59806.74"/>
    <n v="289989.78999999998"/>
    <n v="1"/>
    <n v="56382.69000000001"/>
    <n v="0"/>
    <n v="0"/>
    <n v="1"/>
  </r>
  <r>
    <s v="Grede"/>
    <s v="Foundry"/>
    <s v="Iron Mountain"/>
    <s v="3rd Party Sale"/>
    <m/>
    <s v="United States"/>
    <s v="North America"/>
    <x v="11"/>
    <s v="CUMMINS LTD (CTT)"/>
    <m/>
    <s v="North America"/>
    <n v="4041982"/>
    <m/>
    <m/>
    <m/>
    <m/>
    <s v="X"/>
    <s v="N"/>
    <s v="Bearing Housing / Center Housing"/>
    <s v="OTHER SPECIALTY PRODUCTS"/>
    <s v="Housing"/>
    <s v="Gray Iron Casting &amp; Related Machining"/>
    <s v="Commercial"/>
    <s v="Multiple OEMs"/>
    <s v="Non-Automotive"/>
    <s v="In Production"/>
    <n v="58388.12"/>
    <n v="55487.500000000007"/>
    <n v="55487.5"/>
    <n v="57176.25"/>
    <n v="58913.25"/>
    <n v="285452.62"/>
    <n v="0"/>
    <n v="0"/>
    <n v="55487.500000000007"/>
    <n v="1"/>
    <n v="1"/>
  </r>
  <r>
    <s v="Grede"/>
    <s v="Foundry"/>
    <s v="Iron Mountain"/>
    <s v="3rd Party Sale"/>
    <m/>
    <s v="United States"/>
    <s v="North America"/>
    <x v="11"/>
    <s v="CUMMINS TURBO TECH-PALMETTO"/>
    <m/>
    <s v="North America"/>
    <n v="3783066"/>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8199.14"/>
    <n v="55320.72"/>
    <n v="55320.719999999994"/>
    <n v="56991.48"/>
    <n v="58662.239999999998"/>
    <n v="284494.3"/>
    <n v="1"/>
    <n v="55320.72"/>
    <n v="0"/>
    <n v="0"/>
    <n v="1"/>
  </r>
  <r>
    <s v="Grede"/>
    <s v="Foundry"/>
    <s v="Liberty"/>
    <s v="3rd Party Sale"/>
    <m/>
    <s v="United States"/>
    <s v="North America"/>
    <x v="11"/>
    <s v="CUMMINS BUSINESS SERVICES-CTT"/>
    <m/>
    <s v="North America"/>
    <n v="2839930"/>
    <m/>
    <s v="Laser CTT new pricing for laser"/>
    <m/>
    <m/>
    <s v="X"/>
    <s v="N"/>
    <s v="Turbine Housing / Collector"/>
    <s v="OTHER SPECIALTY PRODUCTS"/>
    <s v="Housing"/>
    <s v="Ductile Iron Casting &amp; Related Machining"/>
    <s v="Commercial"/>
    <s v="Multiple OEMs"/>
    <s v="Non-Automotive"/>
    <s v="In Production"/>
    <n v="58221.719999999994"/>
    <n v="55296.5"/>
    <n v="55296.5"/>
    <n v="56970.34"/>
    <n v="58703.96"/>
    <n v="284489.02"/>
    <n v="0"/>
    <n v="0"/>
    <n v="55296.5"/>
    <n v="1"/>
    <n v="1"/>
  </r>
  <r>
    <s v="Grede"/>
    <s v="Foundry"/>
    <s v="Iron Mountain"/>
    <s v="3rd Party Sale"/>
    <m/>
    <s v="United States"/>
    <s v="North America"/>
    <x v="11"/>
    <s v="CUMMINS TURBO TECH-PALMETTO"/>
    <m/>
    <s v="North America"/>
    <n v="284319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6506.299999999996"/>
    <n v="53678.799999999988"/>
    <n v="53678.8"/>
    <n v="55293.2"/>
    <n v="56988.32"/>
    <n v="276145.42"/>
    <n v="1"/>
    <n v="53678.799999999988"/>
    <n v="0"/>
    <n v="0"/>
    <n v="1"/>
  </r>
  <r>
    <s v="Grede"/>
    <s v="Foundry"/>
    <s v="Liberty"/>
    <s v="3rd Party Sale"/>
    <m/>
    <s v="United States"/>
    <s v="North America"/>
    <x v="11"/>
    <s v="CUMMINS BUSINESS SERVICES-CTT"/>
    <m/>
    <s v="North America"/>
    <n v="3769441"/>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6135.840000000011"/>
    <n v="53314.580000000016"/>
    <n v="53314.58"/>
    <n v="54906.06"/>
    <n v="56569.88"/>
    <n v="274240.94"/>
    <n v="1"/>
    <n v="53314.580000000016"/>
    <n v="0"/>
    <n v="0"/>
    <n v="1"/>
  </r>
  <r>
    <s v="Grede"/>
    <s v="Foundry"/>
    <s v="Liberty"/>
    <s v="3rd Party Sale"/>
    <m/>
    <s v="United States"/>
    <s v="North America"/>
    <x v="11"/>
    <s v="CUMMINS BUSINESS SERVICES-CTT"/>
    <m/>
    <s v="North America"/>
    <n v="404323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5216.14"/>
    <n v="52464.899999999994"/>
    <n v="52464.899999999994"/>
    <n v="54047.64"/>
    <n v="55689"/>
    <n v="269882.58"/>
    <n v="1"/>
    <n v="52464.899999999994"/>
    <n v="0"/>
    <n v="0"/>
    <n v="1"/>
  </r>
  <r>
    <s v="Grede"/>
    <s v="Foundry"/>
    <s v="Liberty"/>
    <s v="3rd Party Sale"/>
    <m/>
    <s v="United States"/>
    <s v="North America"/>
    <x v="11"/>
    <s v="CUMMINS TURBO TECH-PALMETTO"/>
    <m/>
    <s v="North America"/>
    <n v="5353612"/>
    <m/>
    <s v="Laser CTT new pricing for laser"/>
    <m/>
    <m/>
    <s v="X"/>
    <s v="N"/>
    <s v="Turbine Housing / Collector"/>
    <s v="Engine"/>
    <s v="Housing"/>
    <s v="Ductile Iron Casting &amp; Related Machining"/>
    <s v="Commercial"/>
    <s v="Multiple OEMs"/>
    <s v="Non-Automotive"/>
    <s v="In Production"/>
    <n v="53611.5"/>
    <n v="50882.669999999991"/>
    <n v="50882.670000000006"/>
    <n v="52439.31"/>
    <n v="53995.95"/>
    <n v="261812.09999999998"/>
    <n v="0"/>
    <n v="0"/>
    <n v="50882.669999999991"/>
    <n v="1"/>
    <n v="1"/>
  </r>
  <r>
    <s v="Grede"/>
    <s v="Foundry"/>
    <s v="Liberty"/>
    <s v="3rd Party Sale"/>
    <m/>
    <s v="United States"/>
    <s v="North America"/>
    <x v="11"/>
    <s v="CUMMINS TURBO TECH-PALMETTO"/>
    <m/>
    <s v="North America"/>
    <n v="3536014"/>
    <m/>
    <s v="Laser CTT new pricing for laser"/>
    <m/>
    <m/>
    <s v="X"/>
    <s v="N"/>
    <s v="Housing"/>
    <s v="OTHER SPECIALTY PRODUCTS"/>
    <s v="Housing"/>
    <s v="Ductile Iron Casting &amp; Related Machining"/>
    <s v="Commercial"/>
    <s v="Multiple OEMs"/>
    <s v="Non-Automotive"/>
    <s v="In Production"/>
    <n v="52996.06"/>
    <n v="50405.279999999992"/>
    <n v="50405.279999999999"/>
    <n v="51934.92"/>
    <n v="53464.56"/>
    <n v="259206.09999999998"/>
    <n v="0"/>
    <n v="0"/>
    <n v="50405.279999999992"/>
    <n v="1"/>
    <n v="1"/>
  </r>
  <r>
    <s v="Grede"/>
    <s v="Foundry"/>
    <s v="Liberty"/>
    <s v="3rd Party Sale"/>
    <m/>
    <s v="United States"/>
    <s v="North America"/>
    <x v="11"/>
    <s v="CUMMINS BUSINESS SERVICES-CTT"/>
    <m/>
    <s v="North America"/>
    <n v="3769339"/>
    <m/>
    <s v="Laser CTT new pricing for laser"/>
    <m/>
    <m/>
    <s v="X"/>
    <s v="N"/>
    <s v="Turbine Housing / Collector"/>
    <s v="OTHER SPECIALTY PRODUCTS"/>
    <s v="Housing"/>
    <s v="Ductile Iron Casting &amp; Related Machining"/>
    <s v="Commercial"/>
    <s v="Multiple OEMs"/>
    <s v="Non-Automotive"/>
    <s v="In Production"/>
    <n v="52995.46"/>
    <n v="50344.060000000005"/>
    <n v="50344.06"/>
    <n v="51878.58"/>
    <n v="53413.1"/>
    <n v="258975.26000000004"/>
    <n v="0"/>
    <n v="0"/>
    <n v="50344.060000000005"/>
    <n v="1"/>
    <n v="1"/>
  </r>
  <r>
    <s v="Grede"/>
    <s v="Foundry"/>
    <s v="Iron Mountain"/>
    <s v="3rd Party Sale"/>
    <m/>
    <s v="United States"/>
    <s v="North America"/>
    <x v="11"/>
    <s v="CUMMINS TURBO TECH-PALMETTO"/>
    <m/>
    <s v="North America"/>
    <n v="377637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0213.359999999993"/>
    <n v="47716.14"/>
    <n v="47716.14"/>
    <n v="49189.56"/>
    <n v="50662.98"/>
    <n v="245498.18000000002"/>
    <n v="1"/>
    <n v="47716.14"/>
    <n v="0"/>
    <n v="0"/>
    <n v="1"/>
  </r>
  <r>
    <s v="Grede"/>
    <s v="Foundry"/>
    <s v="Liberty"/>
    <s v="3rd Party Sale"/>
    <m/>
    <s v="United States"/>
    <s v="North America"/>
    <x v="11"/>
    <s v="CUMMINS TURBO TECH-PALMETTO"/>
    <m/>
    <s v="North America"/>
    <n v="378518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9492.500000000007"/>
    <n v="47064.76999999999"/>
    <n v="47064.77"/>
    <n v="48504.61"/>
    <n v="49944.45"/>
    <n v="242071.09999999998"/>
    <n v="1"/>
    <n v="47064.76999999999"/>
    <n v="0"/>
    <n v="0"/>
    <n v="1"/>
  </r>
  <r>
    <s v="Grede"/>
    <s v="Foundry"/>
    <s v="Iron Mountain"/>
    <s v="3rd Party Sale"/>
    <m/>
    <s v="United States"/>
    <s v="North America"/>
    <x v="11"/>
    <s v="CUMMINS LTD (CTT)"/>
    <m/>
    <s v="North America"/>
    <n v="353434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8175.63"/>
    <n v="45692.750000000007"/>
    <n v="45692.75"/>
    <n v="47043.75"/>
    <n v="48443"/>
    <n v="235047.88"/>
    <n v="1"/>
    <n v="45692.750000000007"/>
    <n v="0"/>
    <n v="0"/>
    <n v="1"/>
  </r>
  <r>
    <s v="Grede"/>
    <s v="Foundry"/>
    <s v="Iron Mountain"/>
    <s v="3rd Party Sale"/>
    <m/>
    <s v="United States"/>
    <s v="North America"/>
    <x v="11"/>
    <s v="CUMMINS TURBO TECH-PALMETTO"/>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7545.200000000004"/>
    <n v="45172.4"/>
    <n v="45172.399999999994"/>
    <n v="46501"/>
    <n v="47924.5"/>
    <n v="232315.5"/>
    <n v="1"/>
    <n v="45172.4"/>
    <n v="0"/>
    <n v="0"/>
    <n v="1"/>
  </r>
  <r>
    <s v="Grede"/>
    <s v="Foundry"/>
    <s v="Liberty"/>
    <s v="3rd Party Sale"/>
    <m/>
    <s v="United States"/>
    <s v="North America"/>
    <x v="11"/>
    <s v="CUMMINS BUSINESS SERVICES-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7459.25"/>
    <n v="45089.25"/>
    <n v="45089.25"/>
    <n v="46452"/>
    <n v="47874"/>
    <n v="231963.75"/>
    <n v="1"/>
    <n v="45089.25"/>
    <n v="0"/>
    <n v="0"/>
    <n v="1"/>
  </r>
  <r>
    <s v="Grede"/>
    <s v="Foundry"/>
    <s v="Iron Mountain"/>
    <s v="3rd Party Sale"/>
    <m/>
    <s v="United States"/>
    <s v="North America"/>
    <x v="11"/>
    <s v="CUMMINS TURBO TECH-PALMETTO"/>
    <m/>
    <s v="North America"/>
    <n v="284191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6859.799999999996"/>
    <n v="44467.55999999999"/>
    <n v="44467.56"/>
    <n v="45760.800000000003"/>
    <n v="47153.52"/>
    <n v="228709.23999999996"/>
    <n v="1"/>
    <n v="44467.55999999999"/>
    <n v="0"/>
    <n v="0"/>
    <n v="1"/>
  </r>
  <r>
    <s v="Grede"/>
    <s v="Foundry"/>
    <s v="Liberty"/>
    <s v="3rd Party Sale"/>
    <m/>
    <s v="United States"/>
    <s v="North America"/>
    <x v="11"/>
    <s v="CUMMINS TURBO TECH-PALMETTO"/>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4431.199999999997"/>
    <n v="42209.639999999992"/>
    <n v="42209.64"/>
    <n v="43451.1"/>
    <n v="44757.9"/>
    <n v="217059.47999999998"/>
    <n v="1"/>
    <n v="42209.639999999992"/>
    <n v="0"/>
    <n v="0"/>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Awarded"/>
    <n v="18652.502916666657"/>
    <n v="39603.850000000006"/>
    <n v="47077.68"/>
    <n v="55147.43"/>
    <n v="54626"/>
    <n v="215107.46291666667"/>
    <n v="0"/>
    <n v="0"/>
    <n v="39603.850000000006"/>
    <n v="1"/>
    <n v="1"/>
  </r>
  <r>
    <s v="Grede"/>
    <s v="Foundry"/>
    <s v="Liberty"/>
    <s v="3rd Party Sale"/>
    <m/>
    <s v="United States"/>
    <s v="North America"/>
    <x v="11"/>
    <s v="CUMMINS TURBO TECH-PALMETTO"/>
    <m/>
    <s v="North America"/>
    <n v="378499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345.999999999993"/>
    <n v="40239.150000000009"/>
    <n v="40239.15"/>
    <n v="41449.35"/>
    <n v="42720.06"/>
    <n v="206993.71"/>
    <n v="1"/>
    <n v="40239.150000000009"/>
    <n v="0"/>
    <n v="0"/>
    <n v="1"/>
  </r>
  <r>
    <s v="Grede"/>
    <s v="Foundry"/>
    <s v="Liberty"/>
    <s v="3rd Party Sale"/>
    <m/>
    <s v="United States"/>
    <s v="North America"/>
    <x v="11"/>
    <s v="CUMMINS TURBO TECH-PALMETTO"/>
    <m/>
    <s v="North America"/>
    <n v="3769339"/>
    <m/>
    <s v="Laser CTT new pricing for laser"/>
    <m/>
    <m/>
    <s v="X"/>
    <s v="N"/>
    <s v="Turbine Housing / Collector"/>
    <s v="OTHER SPECIALTY PRODUCTS"/>
    <s v="Housing"/>
    <s v="Ductile Iron Casting &amp; Related Machining"/>
    <s v="Commercial"/>
    <s v="Multiple OEMs"/>
    <s v="Non-Automotive"/>
    <s v="In Production"/>
    <n v="41373.019999999997"/>
    <n v="39307.319999999992"/>
    <n v="39307.32"/>
    <n v="40487.72"/>
    <n v="41727.14"/>
    <n v="202202.52000000002"/>
    <n v="0"/>
    <n v="0"/>
    <n v="39307.319999999992"/>
    <n v="1"/>
    <n v="1"/>
  </r>
  <r>
    <s v="Grede"/>
    <s v="Foundry"/>
    <s v="Liberty"/>
    <s v="3rd Party Sale"/>
    <m/>
    <s v="United States"/>
    <s v="North America"/>
    <x v="11"/>
    <s v="CUMMINS LTD (CTT)"/>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99002.17999999996"/>
    <n v="0"/>
    <n v="0"/>
    <n v="0"/>
    <n v="0"/>
    <n v="199002.17999999996"/>
    <n v="1"/>
    <n v="0"/>
    <n v="0"/>
    <n v="0"/>
    <n v="1"/>
  </r>
  <r>
    <s v="Grede"/>
    <s v="Foundry"/>
    <s v="Liberty"/>
    <s v="3rd Party Sale"/>
    <m/>
    <s v="United States"/>
    <s v="North America"/>
    <x v="11"/>
    <s v="CUMMINS LTD (CTT)"/>
    <m/>
    <s v="North America"/>
    <n v="1048558"/>
    <m/>
    <m/>
    <m/>
    <m/>
    <s v="X"/>
    <s v="N"/>
    <s v="Turbine Housing / Collector"/>
    <s v="OTHER SPECIALTY PRODUCTS"/>
    <s v="Housing"/>
    <s v="Ductile Iron Casting &amp; Related Machining"/>
    <s v="Commercial"/>
    <s v="Multiple OEMs"/>
    <s v="Non-Automotive"/>
    <s v="In Production"/>
    <n v="39329.590000000004"/>
    <n v="37378.880000000005"/>
    <n v="37378.879999999997"/>
    <n v="38485.919999999998"/>
    <n v="39658.080000000002"/>
    <n v="192231.35000000003"/>
    <n v="0"/>
    <n v="0"/>
    <n v="37378.880000000005"/>
    <n v="1"/>
    <n v="1"/>
  </r>
  <r>
    <s v="Grede"/>
    <s v="Foundry"/>
    <s v="Iron Mountain"/>
    <s v="3rd Party Sale"/>
    <m/>
    <s v="United States"/>
    <s v="North America"/>
    <x v="11"/>
    <s v="CUMMINS TURBO TECH-PALMETTO"/>
    <m/>
    <s v="North America"/>
    <n v="2835397"/>
    <n v="32"/>
    <s v="Doc 1 - Supply Agreement, Doc 13 - Cummins Attrition Letter"/>
    <s v="Also in Supporting Email Chain, and Spreadsheet, Laser CTT new pricing for laser"/>
    <m/>
    <s v="X"/>
    <s v="N"/>
    <s v="Bearing Housing / Center Housing"/>
    <s v="OTHER SPECIALTY PRODUCTS"/>
    <s v="Housing"/>
    <s v="Gray Iron Casting &amp; Related Machining"/>
    <s v="Commercial"/>
    <s v="Multiple OEMs"/>
    <s v="Non-Automotive"/>
    <s v="In Production"/>
    <n v="39304.11"/>
    <n v="37370.560000000005"/>
    <n v="37370.55999999999"/>
    <n v="38498.120000000003"/>
    <n v="39625.68"/>
    <n v="192169.03"/>
    <n v="1"/>
    <n v="37370.560000000005"/>
    <n v="0"/>
    <n v="0"/>
    <n v="1"/>
  </r>
  <r>
    <s v="Grede"/>
    <s v="Foundry"/>
    <s v="Liberty"/>
    <s v="3rd Party Sale"/>
    <m/>
    <s v="United States"/>
    <s v="North America"/>
    <x v="11"/>
    <s v="CUMMINS TURBO TECH-PALMETTO"/>
    <m/>
    <s v="North America"/>
    <n v="378499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7209.269999999997"/>
    <n v="35352.520000000004"/>
    <n v="35352.519999999997"/>
    <n v="36392.300000000003"/>
    <n v="37506.35"/>
    <n v="181812.96"/>
    <n v="1"/>
    <n v="35352.520000000004"/>
    <n v="0"/>
    <n v="0"/>
    <n v="1"/>
  </r>
  <r>
    <s v="Grede"/>
    <s v="Foundry"/>
    <s v="Iron Mountain"/>
    <s v="3rd Party Sale"/>
    <m/>
    <s v="United States"/>
    <s v="North America"/>
    <x v="11"/>
    <s v="CUMMINS BUSINESS SERVICES"/>
    <m/>
    <s v="North America"/>
    <s v="4922207    R"/>
    <n v="34"/>
    <s v="Doc 13 - Cummins Attrition Letter, Supporting Email Chain, and Spreadsheet"/>
    <m/>
    <m/>
    <s v="X"/>
    <s v="N"/>
    <s v="Support"/>
    <s v="OTHER SPECIALTY PRODUCTS"/>
    <s v="Support"/>
    <s v="Gray Iron Casting &amp; Related Machining"/>
    <s v="Commercial"/>
    <s v="Multiple OEMs"/>
    <s v="Non-Automotive"/>
    <s v="In Production"/>
    <n v="36743.96"/>
    <n v="34904.32"/>
    <n v="34904.32"/>
    <n v="35946.239999999998"/>
    <n v="37020.720000000001"/>
    <n v="179519.56"/>
    <n v="1"/>
    <n v="34904.32"/>
    <n v="0"/>
    <n v="0"/>
    <n v="1"/>
  </r>
  <r>
    <s v="Grede"/>
    <s v="Foundry"/>
    <s v="Liberty"/>
    <s v="3rd Party Sale"/>
    <m/>
    <s v="United States"/>
    <s v="North America"/>
    <x v="11"/>
    <s v="CUMMINS TURBO TECH-PALMETTO"/>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35224.42"/>
    <n v="33442.639999999992"/>
    <n v="33442.639999999999"/>
    <n v="34470.589999999997"/>
    <n v="35498.54"/>
    <n v="172078.83"/>
    <n v="1"/>
    <n v="33442.639999999992"/>
    <n v="0"/>
    <n v="0"/>
    <n v="1"/>
  </r>
  <r>
    <s v="Grede"/>
    <s v="Foundry"/>
    <s v="Iron Mountain"/>
    <s v="3rd Party Sale"/>
    <m/>
    <s v="United States"/>
    <s v="North America"/>
    <x v="11"/>
    <s v="CUMMINS TURBO TECH-PALMETTO"/>
    <m/>
    <s v="North America"/>
    <n v="28432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2128.559999999998"/>
    <n v="30512.160000000003"/>
    <n v="30512.16"/>
    <n v="31400.080000000002"/>
    <n v="32368.720000000001"/>
    <n v="156921.68"/>
    <n v="1"/>
    <n v="30512.160000000003"/>
    <n v="0"/>
    <n v="0"/>
    <n v="1"/>
  </r>
  <r>
    <s v="Grede"/>
    <s v="Foundry"/>
    <s v="Liberty"/>
    <s v="3rd Party Sale"/>
    <m/>
    <s v="United States"/>
    <s v="North America"/>
    <x v="11"/>
    <s v="CUMMINS LTD (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431.120000000003"/>
    <n v="29888.639999999996"/>
    <n v="29888.639999999999"/>
    <n v="30822.66"/>
    <n v="31756.68"/>
    <n v="153787.74"/>
    <n v="1"/>
    <n v="29888.639999999996"/>
    <n v="0"/>
    <n v="0"/>
    <n v="1"/>
  </r>
  <r>
    <s v="Grede"/>
    <s v="Foundry"/>
    <s v="Iron Mountain"/>
    <s v="3rd Party Sale"/>
    <m/>
    <s v="United States"/>
    <s v="North America"/>
    <x v="11"/>
    <s v="CUMMINS TURBO TECH-PALMETTO"/>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8.93"/>
    <n v="29495.599999999999"/>
    <n v="29495.600000000002"/>
    <n v="30349.42"/>
    <n v="31280.86"/>
    <n v="151670.41"/>
    <n v="1"/>
    <n v="29495.599999999999"/>
    <n v="0"/>
    <n v="0"/>
    <n v="1"/>
  </r>
  <r>
    <s v="Grede"/>
    <s v="Foundry"/>
    <s v="Iron Mountain"/>
    <s v="3rd Party Sale"/>
    <m/>
    <s v="United States"/>
    <s v="North America"/>
    <x v="11"/>
    <s v="CUMMINS TURBO TECH-PALMETTO"/>
    <m/>
    <s v="North America"/>
    <n v="284319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2.48"/>
    <n v="29458.68"/>
    <n v="29458.68"/>
    <n v="30329.77"/>
    <n v="31200.86"/>
    <n v="151490.47"/>
    <n v="1"/>
    <n v="29458.68"/>
    <n v="0"/>
    <n v="0"/>
    <n v="1"/>
  </r>
  <r>
    <s v="Grede"/>
    <s v="Foundry"/>
    <s v="Liberty"/>
    <s v="3rd Party Sale"/>
    <m/>
    <s v="United States"/>
    <s v="North America"/>
    <x v="11"/>
    <s v="CUMMINS TURBO TECH-PALMETTO"/>
    <m/>
    <s v="North America"/>
    <n v="3785159"/>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950"/>
    <n v="28462"/>
    <n v="28462"/>
    <n v="29300.880000000001"/>
    <n v="30199.68"/>
    <n v="146374.56"/>
    <n v="1"/>
    <n v="28462"/>
    <n v="0"/>
    <n v="0"/>
    <n v="1"/>
  </r>
  <r>
    <s v="Grede"/>
    <s v="Foundry"/>
    <s v="Liberty"/>
    <s v="3rd Party Sale"/>
    <m/>
    <s v="United States"/>
    <s v="North America"/>
    <x v="11"/>
    <s v="CUMMINS TURBO TECH-PALMETTO"/>
    <m/>
    <s v="North America"/>
    <n v="404099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337.66"/>
    <n v="27900.18"/>
    <n v="27900.18"/>
    <n v="28749.599999999999"/>
    <n v="29599.02"/>
    <n v="143486.63999999998"/>
    <n v="1"/>
    <n v="27900.18"/>
    <n v="0"/>
    <n v="0"/>
    <n v="1"/>
  </r>
  <r>
    <s v="Grede"/>
    <s v="Foundry"/>
    <s v="Iron Mountain"/>
    <s v="3rd Party Sale"/>
    <m/>
    <s v="United States"/>
    <s v="North America"/>
    <x v="11"/>
    <s v="CUMMINS TURBO TECH-PALMETTO"/>
    <m/>
    <s v="North America"/>
    <n v="5353522"/>
    <m/>
    <m/>
    <m/>
    <m/>
    <s v="X"/>
    <s v="N"/>
    <s v="Bearing Housing / Center Housing"/>
    <s v="Engine"/>
    <s v="Housing"/>
    <s v="Gray Iron Casting &amp; Related Machining"/>
    <s v="Commercial"/>
    <s v="Multiple OEMs"/>
    <s v="Non-Automotive"/>
    <s v="In Production"/>
    <n v="142978.11000000002"/>
    <n v="0"/>
    <n v="0"/>
    <n v="0"/>
    <n v="0"/>
    <n v="142978.11000000002"/>
    <n v="0"/>
    <n v="0"/>
    <n v="0"/>
    <n v="1"/>
    <n v="1"/>
  </r>
  <r>
    <s v="Grede"/>
    <s v="Foundry"/>
    <s v="Liberty"/>
    <s v="3rd Party Sale"/>
    <m/>
    <s v="United States"/>
    <s v="North America"/>
    <x v="11"/>
    <s v="CUMMINS TURBO TECH-PALMETTO"/>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7202.44"/>
    <n v="25832.039999999994"/>
    <n v="25832.039999999997"/>
    <n v="26585.759999999998"/>
    <n v="27408"/>
    <n v="132860.27999999997"/>
    <n v="1"/>
    <n v="25832.039999999994"/>
    <n v="0"/>
    <n v="0"/>
    <n v="1"/>
  </r>
  <r>
    <s v="Grede"/>
    <s v="Foundry"/>
    <s v="Iron Mountain"/>
    <s v="3rd Party Sale"/>
    <m/>
    <s v="United States"/>
    <s v="North America"/>
    <x v="11"/>
    <s v="CUMMINS TURBO TECH-PALMETTO"/>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6841.3"/>
    <n v="25511.7"/>
    <n v="25511.699999999997"/>
    <n v="26259.599999999999"/>
    <n v="27007.5"/>
    <n v="131131.79999999999"/>
    <n v="1"/>
    <n v="25511.7"/>
    <n v="0"/>
    <n v="0"/>
    <n v="1"/>
  </r>
  <r>
    <s v="Grede"/>
    <s v="Foundry"/>
    <s v="Liberty"/>
    <s v="3rd Party Sale"/>
    <m/>
    <s v="United States"/>
    <s v="North America"/>
    <x v="11"/>
    <s v="CUMMINS BUSINESS SERVICES-CTT"/>
    <m/>
    <s v="North America"/>
    <n v="404688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5321.35"/>
    <n v="24040.729999999996"/>
    <n v="24040.730000000003"/>
    <n v="24739.25"/>
    <n v="25495.98"/>
    <n v="123638.04"/>
    <n v="1"/>
    <n v="24040.729999999996"/>
    <n v="0"/>
    <n v="0"/>
    <n v="1"/>
  </r>
  <r>
    <s v="Grede"/>
    <s v="Foundry"/>
    <s v="Liberty"/>
    <s v="3rd Party Sale"/>
    <m/>
    <s v="United States"/>
    <s v="North America"/>
    <x v="11"/>
    <s v="CUMMINS TURBO TECH-PALMETTO"/>
    <m/>
    <s v="North America"/>
    <n v="3785071"/>
    <m/>
    <s v="Laser CTT new pricing for laser"/>
    <m/>
    <m/>
    <s v="X"/>
    <s v="N"/>
    <s v="Turbine Housing / Collector"/>
    <s v="OTHER SPECIALTY PRODUCTS"/>
    <s v="Housing"/>
    <s v="Ductile Iron Casting &amp; Related Machining"/>
    <s v="Commercial"/>
    <s v="Multiple OEMs"/>
    <s v="Non-Automotive"/>
    <s v="In Production"/>
    <n v="23468.7"/>
    <n v="22336.68"/>
    <n v="22336.68"/>
    <n v="22984.12"/>
    <n v="23712.49"/>
    <n v="114838.67"/>
    <n v="0"/>
    <n v="0"/>
    <n v="22336.68"/>
    <n v="1"/>
    <n v="1"/>
  </r>
  <r>
    <s v="Grede"/>
    <s v="Foundry"/>
    <s v="Liberty"/>
    <s v="3rd Party Sale"/>
    <m/>
    <s v="United States"/>
    <s v="North America"/>
    <x v="11"/>
    <s v="CUMMINS TURBO TECH-PALMETTO"/>
    <m/>
    <s v="North America"/>
    <n v="3597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704.639999999999"/>
    <n v="20592.72"/>
    <n v="20592.72"/>
    <n v="21211.119999999999"/>
    <n v="21829.52"/>
    <n v="105930.72"/>
    <n v="1"/>
    <n v="20592.72"/>
    <n v="0"/>
    <n v="0"/>
    <n v="1"/>
  </r>
  <r>
    <s v="Grede"/>
    <s v="Foundry"/>
    <s v="Liberty"/>
    <s v="3rd Party Sale"/>
    <m/>
    <s v="United States"/>
    <s v="North America"/>
    <x v="11"/>
    <s v="CUMMINS TURBO TECH-PALMETTO"/>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613.759999999998"/>
    <n v="20552.37"/>
    <n v="20552.37"/>
    <n v="21131.31"/>
    <n v="21806.74"/>
    <n v="105656.55"/>
    <n v="1"/>
    <n v="20552.37"/>
    <n v="0"/>
    <n v="0"/>
    <n v="1"/>
  </r>
  <r>
    <s v="Grede"/>
    <s v="Foundry"/>
    <s v="Liberty"/>
    <s v="3rd Party Sale"/>
    <m/>
    <s v="United States"/>
    <s v="North America"/>
    <x v="11"/>
    <s v="CUMMINS TURBO TECH-PALMETTO"/>
    <m/>
    <s v="North America"/>
    <n v="3528216"/>
    <m/>
    <s v="Laser CTT new pricing for laser"/>
    <m/>
    <m/>
    <s v="X"/>
    <s v="N"/>
    <s v="Turbine Housing / Collector"/>
    <s v="Engine"/>
    <s v="Housing"/>
    <s v="Ductile Iron Casting &amp; Related Machining"/>
    <s v="Commercial"/>
    <s v="Multiple OEMs"/>
    <s v="Non-Automotive"/>
    <s v="In Production"/>
    <n v="21026.100000000002"/>
    <n v="19965.150000000001"/>
    <n v="19965.150000000001"/>
    <n v="20543.849999999999"/>
    <n v="21122.55"/>
    <n v="102622.8"/>
    <n v="0"/>
    <n v="0"/>
    <n v="19965.150000000001"/>
    <n v="1"/>
    <n v="1"/>
  </r>
  <r>
    <s v="Grede"/>
    <s v="Foundry"/>
    <s v="Iron Mountain"/>
    <s v="3rd Party Sale"/>
    <m/>
    <s v="United States"/>
    <s v="North America"/>
    <x v="11"/>
    <s v="CUMMINS BUSINESS SERVICES"/>
    <m/>
    <s v="North America"/>
    <s v="3085733    R"/>
    <m/>
    <m/>
    <m/>
    <m/>
    <s v="X"/>
    <s v="N"/>
    <s v="Connector Body"/>
    <s v="OTHER SPECIALTY PRODUCTS"/>
    <s v="Body"/>
    <s v="Gray Iron Casting &amp; Related Machining"/>
    <s v="Commercial"/>
    <s v="Multiple OEMs"/>
    <s v="Non-Automotive"/>
    <s v="In Production"/>
    <n v="22087.96"/>
    <n v="18609.420000000002"/>
    <n v="18609.419999999998"/>
    <n v="19162.86"/>
    <n v="19739.36"/>
    <n v="98209.02"/>
    <n v="0"/>
    <n v="0"/>
    <n v="18609.420000000002"/>
    <n v="1"/>
    <n v="1"/>
  </r>
  <r>
    <s v="Grede"/>
    <s v="Foundry"/>
    <s v="Liberty"/>
    <s v="3rd Party Sale"/>
    <m/>
    <s v="United States"/>
    <s v="North America"/>
    <x v="11"/>
    <s v="CUMMINS BUSINESS SERVICES-CTT"/>
    <m/>
    <s v="North America"/>
    <n v="404099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9536.660000000003"/>
    <n v="18556.559999999998"/>
    <n v="18556.559999999998"/>
    <n v="19144.62"/>
    <n v="19732.68"/>
    <n v="95527.079999999987"/>
    <n v="1"/>
    <n v="18556.559999999998"/>
    <n v="0"/>
    <n v="0"/>
    <n v="1"/>
  </r>
  <r>
    <s v="Grede"/>
    <s v="Foundry"/>
    <s v="Liberty"/>
    <s v="3rd Party Sale"/>
    <m/>
    <s v="United States"/>
    <s v="North America"/>
    <x v="11"/>
    <s v="CUMMINS BUSINESS SERVICES-CTT"/>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543.04"/>
    <n v="18543.68"/>
    <n v="18543.68"/>
    <n v="19098.88"/>
    <n v="19654.080000000002"/>
    <n v="95383.360000000001"/>
    <n v="1"/>
    <n v="18543.68"/>
    <n v="0"/>
    <n v="0"/>
    <n v="1"/>
  </r>
  <r>
    <s v="Grede"/>
    <s v="Foundry"/>
    <s v="Browntown"/>
    <s v="3rd Party Sale"/>
    <m/>
    <s v="United States"/>
    <s v="North America"/>
    <x v="11"/>
    <s v="CUMMINS ENGINE COMPANY COLUMBUS"/>
    <m/>
    <s v="North America"/>
    <s v="3005583    R"/>
    <m/>
    <m/>
    <m/>
    <m/>
    <s v="X"/>
    <s v="N"/>
    <s v="Flywheel"/>
    <s v="Engine"/>
    <s v="Flywheel"/>
    <s v="Ductile Iron Casting &amp; Related Machining"/>
    <s v="Commercial"/>
    <s v="Multiple OEMs"/>
    <s v="Non-Automotive"/>
    <s v="In Production"/>
    <n v="18517.760000000002"/>
    <n v="17712.64"/>
    <n v="17712.64"/>
    <n v="18115.2"/>
    <n v="18517.759999999998"/>
    <n v="90576"/>
    <n v="0"/>
    <n v="0"/>
    <n v="17712.64"/>
    <n v="1"/>
    <n v="1"/>
  </r>
  <r>
    <s v="Grede"/>
    <s v="Foundry"/>
    <s v="Iron Mountain"/>
    <s v="3rd Party Sale"/>
    <m/>
    <s v="United States"/>
    <s v="North America"/>
    <x v="11"/>
    <s v="CUMMINS LTD (CTT)"/>
    <m/>
    <s v="North America"/>
    <n v="379030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8100.12"/>
    <n v="17246.52"/>
    <n v="17246.52"/>
    <n v="17778.82"/>
    <n v="18311.12"/>
    <n v="88683.1"/>
    <n v="1"/>
    <n v="17246.52"/>
    <n v="0"/>
    <n v="0"/>
    <n v="1"/>
  </r>
  <r>
    <s v="Grede"/>
    <s v="Foundry"/>
    <s v="Liberty"/>
    <s v="3rd Party Sale"/>
    <m/>
    <s v="United States"/>
    <s v="North America"/>
    <x v="11"/>
    <s v="CUMMINS TURBO TECH-PALMETTO"/>
    <m/>
    <s v="North America"/>
    <n v="4035576"/>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6727.000000000004"/>
    <n v="16931.999999999996"/>
    <n v="16932"/>
    <n v="17435.2"/>
    <n v="17952"/>
    <n v="85978.2"/>
    <n v="1"/>
    <n v="16931.999999999996"/>
    <n v="0"/>
    <n v="0"/>
    <n v="1"/>
  </r>
  <r>
    <s v="Grede"/>
    <s v="Foundry"/>
    <s v="Liberty"/>
    <s v="3rd Party Sale"/>
    <m/>
    <s v="United States"/>
    <s v="North America"/>
    <x v="11"/>
    <s v="CUMMINS TURBO TECH-PALMETTO"/>
    <m/>
    <s v="North America"/>
    <n v="378504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962.080000000002"/>
    <n v="16099.2"/>
    <n v="16099.2"/>
    <n v="16594.560000000001"/>
    <n v="17089.919999999998"/>
    <n v="82844.959999999992"/>
    <n v="1"/>
    <n v="16099.2"/>
    <n v="0"/>
    <n v="0"/>
    <n v="1"/>
  </r>
  <r>
    <s v="Grede"/>
    <s v="Foundry"/>
    <s v="Iron Mountain"/>
    <s v="3rd Party Sale"/>
    <m/>
    <s v="United States"/>
    <s v="North America"/>
    <x v="11"/>
    <s v="CUMMINS BUSINESS SERVICES-CTT"/>
    <m/>
    <s v="North America"/>
    <n v="283638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759.36"/>
    <n v="15929.760000000002"/>
    <n v="15929.759999999998"/>
    <n v="16446.96"/>
    <n v="16964.16"/>
    <n v="82030"/>
    <n v="1"/>
    <n v="15929.760000000002"/>
    <n v="0"/>
    <n v="0"/>
    <n v="1"/>
  </r>
  <r>
    <s v="Grede"/>
    <s v="Foundry"/>
    <s v="Iron Mountain"/>
    <s v="3rd Party Sale"/>
    <m/>
    <s v="United States"/>
    <s v="North America"/>
    <x v="11"/>
    <s v="CUMMINS BUSINESS SERVICES-CTT"/>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610.68"/>
    <n v="15756.860000000002"/>
    <n v="15756.86"/>
    <n v="16222.58"/>
    <n v="16688.3"/>
    <n v="81035.28"/>
    <n v="1"/>
    <n v="15756.860000000002"/>
    <n v="0"/>
    <n v="0"/>
    <n v="1"/>
  </r>
  <r>
    <s v="Grede"/>
    <s v="Foundry"/>
    <s v="Iron Mountain"/>
    <s v="3rd Party Sale"/>
    <m/>
    <s v="United States"/>
    <s v="North America"/>
    <x v="11"/>
    <s v="CUMMINS TURBO TECH-PALMETTO"/>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511.03"/>
    <n v="15681.33"/>
    <n v="15681.33"/>
    <n v="16179.15"/>
    <n v="16676.97"/>
    <n v="80729.81"/>
    <n v="1"/>
    <n v="15681.33"/>
    <n v="0"/>
    <n v="0"/>
    <n v="1"/>
  </r>
  <r>
    <s v="Grede"/>
    <s v="Foundry"/>
    <s v="Liberty"/>
    <s v="3rd Party Sale"/>
    <m/>
    <s v="United States"/>
    <s v="North America"/>
    <x v="11"/>
    <s v="CUMMINS TURBO TECH-PALMETTO"/>
    <m/>
    <s v="North America"/>
    <n v="3794160"/>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487.52"/>
    <n v="15650.04"/>
    <n v="15650.039999999999"/>
    <n v="16154.88"/>
    <n v="16659.72"/>
    <n v="80602.2"/>
    <n v="1"/>
    <n v="15650.04"/>
    <n v="0"/>
    <n v="0"/>
    <n v="1"/>
  </r>
  <r>
    <s v="Grede"/>
    <s v="Foundry"/>
    <s v="Liberty"/>
    <s v="3rd Party Sale"/>
    <m/>
    <s v="United States"/>
    <s v="North America"/>
    <x v="11"/>
    <s v="CUMMINS TURBO TECH-PALMETTO"/>
    <m/>
    <s v="North America"/>
    <n v="35338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6415.46"/>
    <n v="15604.82"/>
    <n v="15604.82"/>
    <n v="16111.47"/>
    <n v="16618.12"/>
    <n v="80354.69"/>
    <n v="1"/>
    <n v="15604.82"/>
    <n v="0"/>
    <n v="0"/>
    <n v="1"/>
  </r>
  <r>
    <s v="Grede"/>
    <s v="Foundry"/>
    <s v="Liberty"/>
    <s v="3rd Party Sale"/>
    <m/>
    <s v="United States"/>
    <s v="North America"/>
    <x v="11"/>
    <s v="CUMMINS TURBO TECH-PALMETTO"/>
    <m/>
    <s v="North America"/>
    <n v="404195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127.74"/>
    <n v="15348.759999999998"/>
    <n v="15348.759999999998"/>
    <n v="15818.62"/>
    <n v="16288.48"/>
    <n v="78932.36"/>
    <n v="1"/>
    <n v="15348.759999999998"/>
    <n v="0"/>
    <n v="0"/>
    <n v="1"/>
  </r>
  <r>
    <s v="Grede"/>
    <s v="Foundry"/>
    <s v="Liberty"/>
    <s v="3rd Party Sale"/>
    <m/>
    <s v="United States"/>
    <s v="North America"/>
    <x v="11"/>
    <s v="CUMMINS BUSINESS SERVICES-CTT"/>
    <m/>
    <s v="North America"/>
    <n v="2839882"/>
    <m/>
    <s v="Laser CTT new pricing for laser"/>
    <m/>
    <m/>
    <s v="X"/>
    <s v="N"/>
    <s v="Turbine Housing / Collector"/>
    <s v="OTHER SPECIALTY PRODUCTS"/>
    <s v="Housing"/>
    <s v="Ductile Iron Casting &amp; Related Machining"/>
    <s v="Commercial"/>
    <s v="Multiple OEMs"/>
    <s v="Non-Automotive"/>
    <s v="In Production"/>
    <n v="15879.89"/>
    <n v="15083.24"/>
    <n v="15083.239999999998"/>
    <n v="15561.23"/>
    <n v="16039.22"/>
    <n v="77646.819999999992"/>
    <n v="0"/>
    <n v="0"/>
    <n v="15083.24"/>
    <n v="1"/>
    <n v="1"/>
  </r>
  <r>
    <s v="Grede"/>
    <s v="Foundry"/>
    <s v="Liberty"/>
    <s v="3rd Party Sale"/>
    <m/>
    <s v="United States"/>
    <s v="North America"/>
    <x v="11"/>
    <s v="CUMMINS TURBO TECH-PALMETTO"/>
    <m/>
    <s v="North America"/>
    <n v="37796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5730.289999999999"/>
    <n v="14902.38"/>
    <n v="14902.380000000001"/>
    <n v="15362.33"/>
    <n v="15822.28"/>
    <n v="76719.66"/>
    <n v="1"/>
    <n v="14902.38"/>
    <n v="0"/>
    <n v="0"/>
    <n v="1"/>
  </r>
  <r>
    <s v="Grede"/>
    <s v="Foundry"/>
    <s v="Liberty"/>
    <s v="3rd Party Sale"/>
    <m/>
    <s v="United States"/>
    <s v="North America"/>
    <x v="11"/>
    <s v="CUMMINS TURBO TECH-PALMETTO"/>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5470.829999999998"/>
    <n v="14676.609999999999"/>
    <n v="14676.609999999999"/>
    <n v="15141.48"/>
    <n v="15606.35"/>
    <n v="75571.88"/>
    <n v="1"/>
    <n v="14676.609999999999"/>
    <n v="0"/>
    <n v="0"/>
    <n v="1"/>
  </r>
  <r>
    <s v="Grede"/>
    <s v="Foundry"/>
    <s v="Liberty"/>
    <s v="3rd Party Sale"/>
    <m/>
    <s v="United States"/>
    <s v="North America"/>
    <x v="11"/>
    <s v="CUMMINS TURBO TECH-PALMETTO"/>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4116.049999999997"/>
    <n v="13392.15"/>
    <n v="13392.15"/>
    <n v="13826.49"/>
    <n v="14260.83"/>
    <n v="68987.67"/>
    <n v="1"/>
    <n v="13392.15"/>
    <n v="0"/>
    <n v="0"/>
    <n v="1"/>
  </r>
  <r>
    <s v="Grede"/>
    <s v="Foundry"/>
    <s v="Liberty"/>
    <s v="3rd Party Sale"/>
    <m/>
    <s v="United States"/>
    <s v="North America"/>
    <x v="11"/>
    <s v="CUMMINS TURBO TECH-PALMETTO"/>
    <m/>
    <s v="North America"/>
    <n v="353341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978.44"/>
    <n v="13247.01"/>
    <n v="13247.01"/>
    <n v="13653.36"/>
    <n v="14059.71"/>
    <n v="68185.53"/>
    <n v="1"/>
    <n v="13247.01"/>
    <n v="0"/>
    <n v="0"/>
    <n v="1"/>
  </r>
  <r>
    <s v="Grede"/>
    <s v="Foundry"/>
    <s v="Liberty"/>
    <s v="3rd Party Sale"/>
    <m/>
    <s v="United States"/>
    <s v="North America"/>
    <x v="11"/>
    <s v="CUMMINS TURBO TECH-PALMETTO"/>
    <m/>
    <s v="North America"/>
    <n v="403674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578.24"/>
    <n v="12944.199999999999"/>
    <n v="12944.199999999999"/>
    <n v="13368.6"/>
    <n v="13793"/>
    <n v="66628.239999999991"/>
    <n v="1"/>
    <n v="12944.199999999999"/>
    <n v="0"/>
    <n v="0"/>
    <n v="1"/>
  </r>
  <r>
    <s v="Grede"/>
    <s v="Foundry"/>
    <s v="Liberty"/>
    <s v="3rd Party Sale"/>
    <m/>
    <s v="United States"/>
    <s v="North America"/>
    <x v="11"/>
    <s v="CUMMINS TURBO TECHNOLOGIES"/>
    <m/>
    <s v="North America"/>
    <n v="5353612"/>
    <m/>
    <s v="Laser CTT new pricing for laser"/>
    <m/>
    <m/>
    <s v="X"/>
    <s v="N"/>
    <s v="Turbine Housing / Collector"/>
    <s v="Engine"/>
    <s v="Housing"/>
    <s v="Ductile Iron Casting &amp; Related Machining"/>
    <s v="Commercial"/>
    <s v="Multiple OEMs"/>
    <s v="Non-Automotive"/>
    <s v="Awarded"/>
    <n v="2658.75"/>
    <n v="15952.5"/>
    <n v="15952.500000000009"/>
    <n v="15952.5"/>
    <n v="15952.5"/>
    <n v="66468.75"/>
    <n v="0"/>
    <n v="0"/>
    <n v="15952.5"/>
    <n v="1"/>
    <n v="1"/>
  </r>
  <r>
    <s v="Grede"/>
    <s v="Foundry"/>
    <s v="Liberty"/>
    <s v="3rd Party Sale"/>
    <m/>
    <s v="United States"/>
    <s v="North America"/>
    <x v="11"/>
    <s v="CUMMINS TURBO TECH-PALMETTO"/>
    <m/>
    <s v="North America"/>
    <n v="37850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212"/>
    <n v="12555.199999999999"/>
    <n v="12555.2"/>
    <n v="12951.68"/>
    <n v="13348.16"/>
    <n v="64622.239999999991"/>
    <n v="1"/>
    <n v="12555.199999999999"/>
    <n v="0"/>
    <n v="0"/>
    <n v="1"/>
  </r>
  <r>
    <s v="Grede"/>
    <s v="Foundry"/>
    <s v="Liberty"/>
    <s v="3rd Party Sale"/>
    <m/>
    <s v="United States"/>
    <s v="North America"/>
    <x v="11"/>
    <s v="CUMMINS TURBO TECH-PALMETTO"/>
    <m/>
    <s v="North America"/>
    <n v="2843483"/>
    <m/>
    <s v="Laser CTT new pricing for laser"/>
    <m/>
    <m/>
    <s v="X"/>
    <s v="N"/>
    <s v="Turbine Housing / Collector"/>
    <s v="OTHER SPECIALTY PRODUCTS"/>
    <s v="Housing"/>
    <s v="Ductile Iron Casting &amp; Related Machining"/>
    <s v="Commercial"/>
    <s v="Multiple OEMs"/>
    <s v="Non-Automotive"/>
    <s v="In Production"/>
    <n v="12162.400000000001"/>
    <n v="11580.72"/>
    <n v="11580.720000000001"/>
    <n v="11950.88"/>
    <n v="12321.04"/>
    <n v="59595.76"/>
    <n v="0"/>
    <n v="0"/>
    <n v="11580.72"/>
    <n v="1"/>
    <n v="1"/>
  </r>
  <r>
    <s v="Grede"/>
    <s v="Foundry"/>
    <s v="Liberty"/>
    <s v="3rd Party Sale"/>
    <m/>
    <s v="United States"/>
    <s v="North America"/>
    <x v="11"/>
    <s v="CUMMINS TURBO TECH-PALMETTO"/>
    <m/>
    <s v="North America"/>
    <n v="2836715"/>
    <m/>
    <m/>
    <m/>
    <m/>
    <s v="X"/>
    <s v="N"/>
    <s v="Diffuser"/>
    <s v="OTHER SPECIALTY PRODUCTS"/>
    <s v="Misc Products not grouped"/>
    <s v="Ductile Iron Casting &amp; Related Machining"/>
    <s v="Commercial"/>
    <s v="Multiple OEMs"/>
    <s v="Non-Automotive"/>
    <s v="In Production"/>
    <n v="12102.48"/>
    <n v="11498.759999999998"/>
    <n v="11498.759999999998"/>
    <n v="11849.76"/>
    <n v="12200.76"/>
    <n v="59150.520000000004"/>
    <n v="0"/>
    <n v="0"/>
    <n v="11498.759999999998"/>
    <n v="1"/>
    <n v="1"/>
  </r>
  <r>
    <s v="Grede"/>
    <s v="Foundry"/>
    <s v="Liberty"/>
    <s v="3rd Party Sale"/>
    <m/>
    <s v="United States"/>
    <s v="North America"/>
    <x v="11"/>
    <s v="CUMMINS TURBO TECH-PALMETTO"/>
    <m/>
    <s v="North America"/>
    <n v="3526000"/>
    <m/>
    <s v="Laser CTT new pricing for laser"/>
    <m/>
    <m/>
    <s v="X"/>
    <s v="N"/>
    <s v="Turbine Housing / Collector"/>
    <s v="OTHER SPECIALTY PRODUCTS"/>
    <s v="Housing"/>
    <s v="Ductile Iron Casting &amp; Related Machining"/>
    <s v="Commercial"/>
    <s v="Multiple OEMs"/>
    <s v="Non-Automotive"/>
    <s v="In Production"/>
    <n v="11527.269999999999"/>
    <n v="10946.76"/>
    <n v="10946.76"/>
    <n v="11278.48"/>
    <n v="11610.2"/>
    <n v="56309.47"/>
    <n v="0"/>
    <n v="0"/>
    <n v="10946.76"/>
    <n v="1"/>
    <n v="1"/>
  </r>
  <r>
    <s v="Grede"/>
    <s v="Foundry"/>
    <s v="Liberty"/>
    <s v="3rd Party Sale"/>
    <m/>
    <s v="United States"/>
    <s v="North America"/>
    <x v="11"/>
    <s v="CUMMINS TECH INDIA PRIVATE LTD"/>
    <m/>
    <s v="North America"/>
    <n v="3532551"/>
    <m/>
    <m/>
    <m/>
    <m/>
    <s v="X"/>
    <s v="N"/>
    <s v="Elbow"/>
    <s v="OTHER SPECIALTY PRODUCTS"/>
    <s v="Elbow"/>
    <s v="Ductile Iron Casting &amp; Related Machining"/>
    <s v="Commercial"/>
    <s v="Multiple OEMs"/>
    <s v="Non-Automotive"/>
    <s v="In Production"/>
    <n v="4754.2000000000007"/>
    <n v="11887.920000000002"/>
    <n v="11887.92"/>
    <n v="12247.4"/>
    <n v="12615.24"/>
    <n v="53392.68"/>
    <n v="0"/>
    <n v="0"/>
    <n v="11887.920000000002"/>
    <n v="1"/>
    <n v="1"/>
  </r>
  <r>
    <s v="Grede"/>
    <s v="Foundry"/>
    <s v="Liberty"/>
    <s v="3rd Party Sale"/>
    <m/>
    <s v="United States"/>
    <s v="North America"/>
    <x v="11"/>
    <s v="CUMMINS TURBO TECH-PALMETTO"/>
    <m/>
    <s v="North America"/>
    <n v="5327930"/>
    <m/>
    <m/>
    <m/>
    <m/>
    <s v="X"/>
    <s v="N"/>
    <s v="Elbow"/>
    <s v="Engine"/>
    <s v="Elbow"/>
    <s v="Ductile Iron Casting &amp; Related Machining"/>
    <s v="Commercial"/>
    <s v="Thomas Built"/>
    <s v="Non-Automotive"/>
    <s v="Awarded"/>
    <n v="10363.86"/>
    <n v="10214.4"/>
    <n v="10311.68"/>
    <n v="10773.76"/>
    <n v="11430.4"/>
    <n v="53094.100000000006"/>
    <n v="0"/>
    <n v="0"/>
    <n v="10214.4"/>
    <n v="1"/>
    <n v="1"/>
  </r>
  <r>
    <s v="Grede"/>
    <s v="Foundry"/>
    <s v="Liberty"/>
    <s v="3rd Party Sale"/>
    <m/>
    <s v="United States"/>
    <s v="North America"/>
    <x v="11"/>
    <s v="CUMMINS BUSINESS SERVICES-CTT"/>
    <m/>
    <s v="North America"/>
    <n v="376929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Other"/>
    <s v="Non-Automotive"/>
    <s v="In Production"/>
    <n v="10812"/>
    <n v="10307.44"/>
    <n v="10307.44"/>
    <n v="10595.76"/>
    <n v="10884.08"/>
    <n v="52906.720000000008"/>
    <n v="1"/>
    <n v="10307.44"/>
    <n v="0"/>
    <n v="0"/>
    <n v="1"/>
  </r>
  <r>
    <s v="Grede"/>
    <s v="Foundry"/>
    <s v="Liberty"/>
    <s v="3rd Party Sale"/>
    <m/>
    <s v="United States"/>
    <s v="North America"/>
    <x v="11"/>
    <s v="CUMMINS TURBO TECH-PALMETTO"/>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0428"/>
    <n v="10013.25"/>
    <n v="10013.25"/>
    <n v="10309.5"/>
    <n v="10605.75"/>
    <n v="51369.75"/>
    <n v="1"/>
    <n v="10013.25"/>
    <n v="0"/>
    <n v="0"/>
    <n v="1"/>
  </r>
  <r>
    <s v="Grede"/>
    <s v="Foundry"/>
    <s v="Liberty"/>
    <s v="3rd Party Sale"/>
    <m/>
    <s v="United States"/>
    <s v="North America"/>
    <x v="11"/>
    <s v="CUMMINS BUSINESS SERVICES-CTT"/>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9389.0400000000009"/>
    <n v="8894.8799999999992"/>
    <n v="8894.8799999999992"/>
    <n v="9141.9599999999991"/>
    <n v="9389.0400000000009"/>
    <n v="45709.799999999996"/>
    <n v="1"/>
    <n v="8894.8799999999992"/>
    <n v="0"/>
    <n v="0"/>
    <n v="1"/>
  </r>
  <r>
    <s v="Grede"/>
    <s v="Foundry"/>
    <s v="Iron Mountain"/>
    <s v="3rd Party Sale"/>
    <m/>
    <s v="United States"/>
    <s v="North America"/>
    <x v="11"/>
    <s v="CUMMINS LTD (CTT)"/>
    <m/>
    <s v="North America"/>
    <n v="403655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193.7799999999988"/>
    <n v="8819.9600000000009"/>
    <n v="8819.9599999999991"/>
    <n v="9081.2000000000007"/>
    <n v="9354.8799999999992"/>
    <n v="45269.779999999992"/>
    <n v="1"/>
    <n v="8819.9600000000009"/>
    <n v="0"/>
    <n v="0"/>
    <n v="1"/>
  </r>
  <r>
    <s v="Grede"/>
    <s v="Foundry"/>
    <s v="Browntown"/>
    <s v="3rd Party Sale"/>
    <m/>
    <s v="United States"/>
    <s v="North America"/>
    <x v="11"/>
    <s v="CUMMINS ENGINE COMPANY COLUMBUS"/>
    <m/>
    <s v="North America"/>
    <n v="2871322"/>
    <m/>
    <m/>
    <m/>
    <m/>
    <s v="X"/>
    <s v="N"/>
    <s v="Flywheel"/>
    <s v="Engine"/>
    <s v="Flywheel"/>
    <s v="Ductile Iron Casting &amp; Related Machining"/>
    <s v="Commercial"/>
    <s v="Multiple OEMs"/>
    <s v="Non-Automotive"/>
    <s v="In Production"/>
    <n v="8648.25"/>
    <n v="8302.32"/>
    <n v="8302.32"/>
    <n v="8648.25"/>
    <n v="8994.18"/>
    <n v="42895.32"/>
    <n v="0"/>
    <n v="0"/>
    <n v="8302.32"/>
    <n v="1"/>
    <n v="1"/>
  </r>
  <r>
    <s v="Grede"/>
    <s v="Foundry"/>
    <s v="Iron Mountain"/>
    <s v="3rd Party Sale"/>
    <m/>
    <s v="United States"/>
    <s v="North America"/>
    <x v="11"/>
    <s v="CUMMINS TURBO TECH-PALMETTO"/>
    <m/>
    <s v="North America"/>
    <n v="3784965"/>
    <m/>
    <m/>
    <m/>
    <m/>
    <s v="X"/>
    <s v="N"/>
    <s v="Bearing Housing / Center Housing"/>
    <s v="OTHER SPECIALTY PRODUCTS"/>
    <s v="Housing"/>
    <s v="Gray Iron Casting &amp; Related Machining"/>
    <s v="Commercial"/>
    <s v="Multiple OEMs"/>
    <s v="Non-Automotive"/>
    <s v="In Production"/>
    <n v="8037"/>
    <n v="7679.8"/>
    <n v="7679.8"/>
    <n v="7947.7"/>
    <n v="8215.6"/>
    <n v="39559.9"/>
    <n v="0"/>
    <n v="0"/>
    <n v="7679.8"/>
    <n v="1"/>
    <n v="1"/>
  </r>
  <r>
    <s v="Grede"/>
    <s v="Foundry"/>
    <s v="Liberty"/>
    <s v="3rd Party Sale"/>
    <m/>
    <s v="United States"/>
    <s v="North America"/>
    <x v="11"/>
    <s v="CUMMINS TURBO TECH-PALMETTO"/>
    <m/>
    <s v="North America"/>
    <n v="2839882"/>
    <m/>
    <s v="Laser CTT new pricing for laser"/>
    <m/>
    <m/>
    <s v="X"/>
    <s v="N"/>
    <s v="Turbine Housing / Collector"/>
    <s v="OTHER SPECIALTY PRODUCTS"/>
    <s v="Housing"/>
    <s v="Ductile Iron Casting &amp; Related Machining"/>
    <s v="Commercial"/>
    <s v="Multiple OEMs"/>
    <s v="Non-Automotive"/>
    <s v="In Production"/>
    <n v="7860.2800000000007"/>
    <n v="7488.51"/>
    <n v="7488.5099999999993"/>
    <n v="7700.95"/>
    <n v="7913.39"/>
    <n v="38451.64"/>
    <n v="0"/>
    <n v="0"/>
    <n v="7488.51"/>
    <n v="1"/>
    <n v="1"/>
  </r>
  <r>
    <s v="Grede"/>
    <s v="Foundry"/>
    <s v="Iron Mountain"/>
    <s v="3rd Party Sale"/>
    <m/>
    <s v="United States"/>
    <s v="North America"/>
    <x v="11"/>
    <s v="CUMMINS TURBO TECH-PALMETTO"/>
    <m/>
    <s v="North America"/>
    <n v="404801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89.42"/>
    <n v="6866.3000000000011"/>
    <n v="6866.3"/>
    <n v="7108.64"/>
    <n v="7350.98"/>
    <n v="35381.64"/>
    <n v="1"/>
    <n v="6866.3000000000011"/>
    <n v="0"/>
    <n v="0"/>
    <n v="1"/>
  </r>
  <r>
    <s v="Grede"/>
    <s v="Foundry"/>
    <s v="Bessemer"/>
    <s v="3rd Party Sale"/>
    <m/>
    <s v="United States"/>
    <s v="North America"/>
    <x v="11"/>
    <s v="CUMMINS BUSINESS SERVICES"/>
    <m/>
    <s v="North America"/>
    <s v="R206343"/>
    <n v="34"/>
    <s v="Doc 13 - Cummins Attrition Letter, Supporting Email Chain, and Spreadsheet"/>
    <m/>
    <m/>
    <s v="X"/>
    <s v="N"/>
    <s v="Support Bracket"/>
    <s v="OTHER SPECIALTY PRODUCTS"/>
    <s v="Bracket"/>
    <s v="Ductile Iron Casting &amp; Related Machining"/>
    <s v="Commercial"/>
    <s v="Multiple OEMs"/>
    <s v="Non-Automotive"/>
    <s v="In Production"/>
    <n v="30964.91"/>
    <n v="0"/>
    <n v="0"/>
    <n v="0"/>
    <n v="0"/>
    <n v="30964.91"/>
    <n v="1"/>
    <n v="0"/>
    <n v="0"/>
    <n v="0"/>
    <n v="1"/>
  </r>
  <r>
    <s v="Grede"/>
    <s v="Machining"/>
    <s v="Biscoe"/>
    <s v="3rd Party Sale"/>
    <m/>
    <s v="United States"/>
    <s v="North America"/>
    <x v="11"/>
    <s v="CUMMINS ENGINE COMPANY, INC."/>
    <m/>
    <s v="North America"/>
    <n v="5266452"/>
    <m/>
    <m/>
    <m/>
    <m/>
    <s v="X"/>
    <s v="N"/>
    <s v="Support"/>
    <s v="OTHER SPECIALTY PRODUCTS"/>
    <s v="Support"/>
    <s v="Ductile Iron Casting &amp; Related Machining"/>
    <s v="Commercial"/>
    <s v="Multiple OEMs"/>
    <s v="Non-Automotive"/>
    <s v="In Production"/>
    <n v="6065.94"/>
    <n v="5717.0688000000009"/>
    <n v="5717.0688"/>
    <n v="5836.1743999999999"/>
    <n v="5955.28"/>
    <n v="29291.531999999999"/>
    <n v="0"/>
    <n v="0"/>
    <n v="5717.0688000000009"/>
    <n v="1"/>
    <n v="1"/>
  </r>
  <r>
    <s v="Grede"/>
    <s v="Foundry"/>
    <s v="Iron Mountain"/>
    <s v="3rd Party Sale"/>
    <m/>
    <s v="United States"/>
    <s v="North America"/>
    <x v="11"/>
    <s v="CUMMINS TURBO TECH-PALMETTO"/>
    <m/>
    <s v="North America"/>
    <n v="283550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012.5"/>
    <n v="5687.4999999999991"/>
    <n v="5687.5"/>
    <n v="5850"/>
    <n v="6012.5"/>
    <n v="29250"/>
    <n v="1"/>
    <n v="5687.4999999999991"/>
    <n v="0"/>
    <n v="0"/>
    <n v="1"/>
  </r>
  <r>
    <s v="Grede"/>
    <s v="Foundry"/>
    <s v="Liberty"/>
    <s v="3rd Party Sale"/>
    <m/>
    <s v="United States"/>
    <s v="North America"/>
    <x v="11"/>
    <s v="CUMMINS BUSINESS SERVICES-CTT"/>
    <m/>
    <s v="North America"/>
    <n v="353177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682.4599999999991"/>
    <n v="5375.2999999999993"/>
    <n v="5375.3"/>
    <n v="5528.88"/>
    <n v="5682.46"/>
    <n v="27644.399999999998"/>
    <n v="1"/>
    <n v="5375.2999999999993"/>
    <n v="0"/>
    <n v="0"/>
    <n v="1"/>
  </r>
  <r>
    <s v="Grede"/>
    <s v="Foundry"/>
    <s v="Browntown"/>
    <s v="3rd Party Sale"/>
    <m/>
    <s v="United States"/>
    <s v="North America"/>
    <x v="11"/>
    <s v="CUMMINS ENGINE COMPANY COLUMBUS"/>
    <m/>
    <s v="North America"/>
    <s v="R20639800"/>
    <m/>
    <m/>
    <m/>
    <m/>
    <s v="X"/>
    <s v="N"/>
    <s v="Flywheel"/>
    <s v="OTHER SPECIALTY PRODUCTS"/>
    <s v="Flywheel"/>
    <s v="Gray Iron Casting &amp; Related Machining"/>
    <s v="Commercial"/>
    <s v="Multiple OEMs"/>
    <s v="Non-Automotive"/>
    <s v="In Production"/>
    <n v="5568.5599999999995"/>
    <n v="5331.6000000000013"/>
    <n v="5331.5999999999995"/>
    <n v="5450.08"/>
    <n v="5568.56"/>
    <n v="27250.399999999998"/>
    <n v="0"/>
    <n v="0"/>
    <n v="5331.6000000000013"/>
    <n v="1"/>
    <n v="1"/>
  </r>
  <r>
    <s v="Grede"/>
    <s v="Foundry"/>
    <s v="Browntown"/>
    <s v="3rd Party Sale"/>
    <m/>
    <s v="United States"/>
    <s v="North America"/>
    <x v="11"/>
    <s v="CUMMINS ENGINE COMPANY COLUMBUS"/>
    <m/>
    <s v="North America"/>
    <s v="3007211    R"/>
    <n v="34"/>
    <s v="Doc 13 - Cummins Attrition Letter, Supporting Email Chain, and Spreadsheet"/>
    <m/>
    <m/>
    <s v="X"/>
    <s v="N"/>
    <s v="Flywheel"/>
    <s v="Engine"/>
    <s v="Flywheel"/>
    <s v="Gray Iron Casting &amp; Related Machining"/>
    <s v="Commercial"/>
    <s v="Multiple OEMs"/>
    <s v="Non-Automotive"/>
    <s v="In Production"/>
    <n v="24618.48"/>
    <n v="0"/>
    <n v="0"/>
    <n v="0"/>
    <n v="0"/>
    <n v="24618.48"/>
    <n v="1"/>
    <n v="0"/>
    <n v="0"/>
    <n v="0"/>
    <n v="1"/>
  </r>
  <r>
    <s v="Grede"/>
    <s v="Foundry"/>
    <s v="Bessemer"/>
    <s v="3rd Party Sale"/>
    <m/>
    <s v="United States"/>
    <s v="North America"/>
    <x v="11"/>
    <s v="CUMMINS LTD (DCB)"/>
    <m/>
    <s v="North America"/>
    <n v="3968763"/>
    <m/>
    <m/>
    <m/>
    <m/>
    <s v="X"/>
    <s v="N"/>
    <s v="Exhaust Manifold"/>
    <s v="Engine"/>
    <s v="Manifold"/>
    <s v="Ductile Iron Casting &amp; Related Machining"/>
    <s v="Commercial"/>
    <s v="Multiple OEMs"/>
    <s v="Non-Automotive"/>
    <s v="In Production"/>
    <n v="7289.12"/>
    <n v="4061.8"/>
    <n v="4061.8"/>
    <n v="4167.76"/>
    <n v="4309.04"/>
    <n v="23889.520000000004"/>
    <n v="0"/>
    <n v="0"/>
    <n v="4061.8"/>
    <n v="1"/>
    <n v="1"/>
  </r>
  <r>
    <s v="Grede"/>
    <s v="Foundry"/>
    <s v="Iron Mountain"/>
    <s v="3rd Party Sale"/>
    <m/>
    <s v="United States"/>
    <s v="North America"/>
    <x v="11"/>
    <s v="CUMMINS BUSINESS SERVICES-CTT"/>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65.3999999999996"/>
    <n v="4175.5999999999995"/>
    <n v="4175.6000000000004"/>
    <n v="4270.5"/>
    <n v="4365.3999999999996"/>
    <n v="21352.5"/>
    <n v="1"/>
    <n v="4175.5999999999995"/>
    <n v="0"/>
    <n v="0"/>
    <n v="1"/>
  </r>
  <r>
    <s v="Grede"/>
    <s v="Foundry"/>
    <s v="Iron Mountain"/>
    <s v="3rd Party Sale"/>
    <m/>
    <s v="United States"/>
    <s v="North America"/>
    <x v="11"/>
    <s v="CUMMINS TURBO TECH-PALMETTO"/>
    <m/>
    <s v="North America"/>
    <n v="404191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269.01"/>
    <n v="4087.35"/>
    <n v="4087.3500000000004"/>
    <n v="4178.18"/>
    <n v="4269.01"/>
    <n v="20890.900000000001"/>
    <n v="1"/>
    <n v="4087.35"/>
    <n v="0"/>
    <n v="0"/>
    <n v="1"/>
  </r>
  <r>
    <s v="Grede"/>
    <s v="Machining"/>
    <s v="Menomonee Falls"/>
    <s v="3rd Party Sale"/>
    <m/>
    <s v="United States"/>
    <s v="North America"/>
    <x v="11"/>
    <s v="CUMMINS INC (CTT)"/>
    <m/>
    <s v="North America"/>
    <n v="3595190"/>
    <m/>
    <m/>
    <m/>
    <m/>
    <s v="X"/>
    <s v="N"/>
    <s v="Diffuser"/>
    <s v="OTHER SPECIALTY PRODUCTS"/>
    <s v="Misc Products not grouped"/>
    <s v="Advanced Machining &amp; Assembly"/>
    <s v="Commercial"/>
    <s v="Multiple OEMs"/>
    <s v="Non-Automotive"/>
    <s v="In Production"/>
    <n v="4103.68"/>
    <n v="3902.1600000000003"/>
    <n v="3902.16"/>
    <n v="4021.24"/>
    <n v="4140.32"/>
    <n v="20069.559999999998"/>
    <n v="0"/>
    <n v="0"/>
    <n v="3902.1600000000003"/>
    <n v="1"/>
    <n v="1"/>
  </r>
  <r>
    <s v="Grede"/>
    <s v="Foundry"/>
    <s v="Reedsburg"/>
    <s v="3rd Party Sale"/>
    <m/>
    <s v="United States"/>
    <s v="North America"/>
    <x v="11"/>
    <s v="CUMMINS BUSINESS SERVICES"/>
    <m/>
    <s v="North America"/>
    <s v="3049136    R"/>
    <m/>
    <m/>
    <m/>
    <m/>
    <s v="X"/>
    <s v="N"/>
    <s v="Bearing Cap"/>
    <s v="OTHER SPECIALTY PRODUCTS"/>
    <s v="Cap"/>
    <s v="Ductile Iron Casting &amp; Related Machining"/>
    <s v="Commercial"/>
    <s v="Multiple OEMs"/>
    <s v="Non-Automotive"/>
    <s v="In Production"/>
    <n v="3932"/>
    <n v="3723.9999999999995"/>
    <n v="3724"/>
    <n v="3831.8"/>
    <n v="3949.4"/>
    <n v="19161.2"/>
    <n v="0"/>
    <n v="0"/>
    <n v="3723.9999999999995"/>
    <n v="1"/>
    <n v="1"/>
  </r>
  <r>
    <s v="Grede"/>
    <s v="Foundry"/>
    <s v="Liberty"/>
    <s v="3rd Party Sale"/>
    <m/>
    <s v="United States"/>
    <s v="North America"/>
    <x v="11"/>
    <s v="CUMMINS LTD (CTT)"/>
    <m/>
    <s v="North America"/>
    <n v="3529988"/>
    <m/>
    <m/>
    <m/>
    <m/>
    <s v="X"/>
    <s v="N"/>
    <s v="Turbine Housing / Collector"/>
    <s v="OTHER SPECIALTY PRODUCTS"/>
    <s v="Housing"/>
    <s v="Ductile Iron Casting &amp; Related Machining"/>
    <s v="Commercial"/>
    <s v="Multiple OEMs"/>
    <s v="Non-Automotive"/>
    <s v="In Production"/>
    <n v="3869.099999999999"/>
    <n v="3697.1399999999994"/>
    <n v="3697.14"/>
    <n v="3826.11"/>
    <n v="3955.08"/>
    <n v="19044.57"/>
    <n v="0"/>
    <n v="0"/>
    <n v="3697.1399999999994"/>
    <n v="1"/>
    <n v="1"/>
  </r>
  <r>
    <s v="Grede"/>
    <s v="Foundry"/>
    <s v="Liberty"/>
    <s v="3rd Party Sale"/>
    <m/>
    <s v="United States"/>
    <s v="North America"/>
    <x v="11"/>
    <s v="CUMMINS TURBO TECH-PALMETTO"/>
    <m/>
    <s v="North America"/>
    <n v="5327963"/>
    <m/>
    <m/>
    <m/>
    <m/>
    <s v="X"/>
    <s v="N"/>
    <s v="Turbine Housing / Collector"/>
    <s v="Engine"/>
    <s v="Housing"/>
    <s v="Ductile Iron Casting &amp; Related Machining"/>
    <s v="Commercial"/>
    <s v="Multiple OEMs"/>
    <s v="Non-Automotive"/>
    <s v="Awarded"/>
    <n v="18691"/>
    <n v="0"/>
    <n v="0"/>
    <n v="0"/>
    <n v="0"/>
    <n v="18691"/>
    <n v="0"/>
    <n v="0"/>
    <n v="0"/>
    <n v="1"/>
    <n v="1"/>
  </r>
  <r>
    <s v="Grede"/>
    <s v="Foundry"/>
    <s v="Liberty"/>
    <s v="3rd Party Sale"/>
    <m/>
    <s v="United States"/>
    <s v="North America"/>
    <x v="11"/>
    <s v="CUMMINS BUSINESS SERVICES-CTT"/>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70.13"/>
    <n v="3377.1500000000005"/>
    <n v="3377.15"/>
    <n v="3473.64"/>
    <n v="3570.13"/>
    <n v="17368.2"/>
    <n v="1"/>
    <n v="3377.1500000000005"/>
    <n v="0"/>
    <n v="0"/>
    <n v="1"/>
  </r>
  <r>
    <s v="Grede"/>
    <s v="Foundry"/>
    <s v="Bessemer"/>
    <s v="3rd Party Sale"/>
    <m/>
    <s v="United States"/>
    <s v="North America"/>
    <x v="11"/>
    <s v="CUMMINS BUSINESS SERVICES"/>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7122.5"/>
    <n v="0"/>
    <n v="0"/>
    <n v="0"/>
    <n v="0"/>
    <n v="17122.5"/>
    <n v="1"/>
    <n v="0"/>
    <n v="0"/>
    <n v="0"/>
    <n v="1"/>
  </r>
  <r>
    <s v="Grede"/>
    <s v="Foundry"/>
    <s v="Bessemer"/>
    <s v="3rd Party Sale"/>
    <m/>
    <s v="United States"/>
    <s v="North America"/>
    <x v="11"/>
    <s v="EGL TRADE SERVICE INC."/>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6817.349999999999"/>
    <n v="0"/>
    <n v="0"/>
    <n v="0"/>
    <n v="0"/>
    <n v="16817.349999999999"/>
    <n v="1"/>
    <n v="0"/>
    <n v="0"/>
    <n v="0"/>
    <n v="1"/>
  </r>
  <r>
    <s v="Grede"/>
    <s v="Machining"/>
    <s v="Biscoe"/>
    <s v="3rd Party Sale"/>
    <m/>
    <s v="United States"/>
    <s v="North America"/>
    <x v="11"/>
    <s v="CUMMINS GENERATOR TECH LIM"/>
    <m/>
    <s v="North America"/>
    <n v="4026796"/>
    <m/>
    <m/>
    <m/>
    <m/>
    <s v="X"/>
    <s v="N"/>
    <s v="Support"/>
    <s v="OTHER SPECIALTY PRODUCTS"/>
    <s v="Support"/>
    <s v="Ductile Iron Casting &amp; Related Machining"/>
    <s v="Commercial"/>
    <s v="Multiple OEMs"/>
    <s v="Non-Automotive"/>
    <s v="In Production"/>
    <n v="3038.9803000000006"/>
    <n v="2892.5015000000003"/>
    <n v="2892.5014999999999"/>
    <n v="2985.808"/>
    <n v="3079.1145000000001"/>
    <n v="14888.9058"/>
    <n v="0"/>
    <n v="0"/>
    <n v="2892.5015000000003"/>
    <n v="1"/>
    <n v="1"/>
  </r>
  <r>
    <s v="Grede"/>
    <s v="Foundry"/>
    <s v="Bessemer"/>
    <s v="3rd Party Sale"/>
    <m/>
    <s v="United States"/>
    <s v="North America"/>
    <x v="11"/>
    <s v="CUMMINS BUSINESS SERVICES"/>
    <m/>
    <s v="North America"/>
    <n v="4938759"/>
    <n v="34"/>
    <s v="Doc 13 - Cummins Attrition Letter, Supporting Email Chain, and Spreadsheet"/>
    <m/>
    <m/>
    <s v="X"/>
    <s v="N"/>
    <s v="Manifold"/>
    <s v="Engine"/>
    <s v="Manifold"/>
    <s v="Ductile Iron Casting &amp; Related Machining"/>
    <s v="Commercial"/>
    <s v="Multiple OEMs"/>
    <s v="Non-Automotive"/>
    <s v="In Production"/>
    <n v="14825.880000000001"/>
    <n v="0"/>
    <n v="0"/>
    <n v="0"/>
    <n v="0"/>
    <n v="14825.880000000001"/>
    <n v="1"/>
    <n v="0"/>
    <n v="0"/>
    <n v="0"/>
    <n v="1"/>
  </r>
  <r>
    <s v="Grede"/>
    <s v="Foundry"/>
    <s v="Liberty"/>
    <s v="3rd Party Sale"/>
    <m/>
    <s v="United States"/>
    <s v="North America"/>
    <x v="11"/>
    <s v="CUMMINS TURBO TECH-PALMETTO"/>
    <m/>
    <s v="North America"/>
    <n v="35257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480.98"/>
    <n v="2335.0400000000004"/>
    <n v="2335.04"/>
    <n v="2335.04"/>
    <n v="2335.04"/>
    <n v="11821.14"/>
    <n v="1"/>
    <n v="2335.0400000000004"/>
    <n v="0"/>
    <n v="0"/>
    <n v="1"/>
  </r>
  <r>
    <s v="Grede"/>
    <s v="Foundry"/>
    <s v="Liberty"/>
    <s v="3rd Party Sale"/>
    <m/>
    <s v="United States"/>
    <s v="North America"/>
    <x v="11"/>
    <s v="CUMMINS LTD (CTT)"/>
    <m/>
    <s v="North America"/>
    <n v="5350395"/>
    <m/>
    <m/>
    <m/>
    <m/>
    <s v="X"/>
    <s v="N"/>
    <s v="Turbine Housing / Collector"/>
    <s v="Engine"/>
    <s v="Housing"/>
    <s v="Ductile Iron Casting &amp; Related Machining"/>
    <s v="Commercial"/>
    <s v="Multiple OEMs"/>
    <s v="Non-Automotive"/>
    <s v="In Production"/>
    <n v="11438.6"/>
    <n v="0"/>
    <n v="0"/>
    <n v="0"/>
    <n v="0"/>
    <n v="11438.6"/>
    <n v="0"/>
    <n v="0"/>
    <n v="0"/>
    <n v="1"/>
    <n v="1"/>
  </r>
  <r>
    <s v="Grede"/>
    <s v="Foundry"/>
    <s v="Reedsburg"/>
    <s v="3rd Party Sale"/>
    <m/>
    <s v="United States"/>
    <s v="North America"/>
    <x v="11"/>
    <s v="CUMMINS TURBO TECH-PALMETTO"/>
    <m/>
    <s v="North America"/>
    <n v="3521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04.08"/>
    <n v="0"/>
    <n v="0"/>
    <n v="0"/>
    <n v="0"/>
    <n v="10804.08"/>
    <n v="1"/>
    <n v="0"/>
    <n v="0"/>
    <n v="0"/>
    <n v="1"/>
  </r>
  <r>
    <s v="Grede"/>
    <s v="Foundry"/>
    <s v="Bessemer"/>
    <s v="3rd Party Sale"/>
    <m/>
    <s v="United States"/>
    <s v="North America"/>
    <x v="11"/>
    <s v="CUMMINS BUSINESS SERVICES"/>
    <m/>
    <s v="North America"/>
    <s v="3090088R"/>
    <n v="34"/>
    <s v="Doc 13 - Cummins Attrition Letter, Supporting Email Chain, and Spreadsheet"/>
    <m/>
    <m/>
    <s v="X"/>
    <s v="N"/>
    <s v="Support"/>
    <s v="OTHER SPECIALTY PRODUCTS"/>
    <s v="Support"/>
    <s v="Ductile Iron Casting &amp; Related Machining"/>
    <s v="Commercial"/>
    <s v="Multiple OEMs"/>
    <s v="Non-Automotive"/>
    <s v="In Production"/>
    <n v="10470.4"/>
    <n v="0"/>
    <n v="0"/>
    <n v="0"/>
    <n v="0"/>
    <n v="10470.4"/>
    <n v="1"/>
    <n v="0"/>
    <n v="0"/>
    <n v="0"/>
    <n v="1"/>
  </r>
  <r>
    <s v="Grede"/>
    <s v="Foundry"/>
    <s v="Liberty"/>
    <s v="3rd Party Sale"/>
    <m/>
    <s v="United States"/>
    <s v="North America"/>
    <x v="11"/>
    <s v="CUMMINS TURBO TECH-PALMETTO"/>
    <m/>
    <s v="North America"/>
    <n v="37809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10.7500000000005"/>
    <n v="2026.3200000000006"/>
    <n v="2026.32"/>
    <n v="2110.75"/>
    <n v="2195.1799999999998"/>
    <n v="10469.320000000002"/>
    <n v="1"/>
    <n v="2026.3200000000006"/>
    <n v="0"/>
    <n v="0"/>
    <n v="1"/>
  </r>
  <r>
    <s v="Grede"/>
    <s v="Foundry"/>
    <s v="Browntown"/>
    <s v="3rd Party Sale"/>
    <m/>
    <s v="United States"/>
    <s v="North America"/>
    <x v="11"/>
    <s v="CUMMINS ENGINE COMPANY COLUMBUS"/>
    <m/>
    <s v="North America"/>
    <s v="3893810    R"/>
    <n v="34"/>
    <s v="Doc 13 - Cummins Attrition Letter, Supporting Email Chain, and Spreadsheet"/>
    <m/>
    <m/>
    <s v="X"/>
    <s v="N"/>
    <s v="Flywheel"/>
    <s v="Engine"/>
    <s v="Flywheel"/>
    <s v="Gray Iron Casting &amp; Related Machining"/>
    <s v="Commercial"/>
    <s v="Multiple OEMs"/>
    <s v="Non-Automotive"/>
    <s v="In Production"/>
    <n v="9929.9699999999993"/>
    <n v="0"/>
    <n v="0"/>
    <n v="0"/>
    <n v="0"/>
    <n v="9929.9699999999993"/>
    <n v="1"/>
    <n v="0"/>
    <n v="0"/>
    <n v="0"/>
    <n v="1"/>
  </r>
  <r>
    <s v="Grede"/>
    <s v="Foundry"/>
    <s v="Browntown"/>
    <s v="3rd Party Sale"/>
    <m/>
    <s v="United States"/>
    <s v="North America"/>
    <x v="11"/>
    <s v="CUMMINS ENGINE COMPANY COLUMBUS"/>
    <m/>
    <s v="North America"/>
    <s v="3012936    R"/>
    <m/>
    <m/>
    <m/>
    <m/>
    <s v="X"/>
    <s v="N"/>
    <s v="Flywheel"/>
    <s v="Engine"/>
    <s v="Flywheel"/>
    <s v="Gray Iron Casting &amp; Related Machining"/>
    <s v="Commercial"/>
    <s v="Multiple OEMs"/>
    <s v="Non-Automotive"/>
    <s v="In Production"/>
    <n v="1888.71"/>
    <n v="1896.0200000000004"/>
    <n v="1896.02"/>
    <n v="1896.02"/>
    <n v="1896.02"/>
    <n v="9472.7900000000009"/>
    <n v="0"/>
    <n v="0"/>
    <n v="1896.0200000000004"/>
    <n v="1"/>
    <n v="1"/>
  </r>
  <r>
    <s v="Grede"/>
    <s v="Machining"/>
    <s v="Biscoe"/>
    <s v="3rd Party Sale"/>
    <m/>
    <s v="United States"/>
    <s v="North America"/>
    <x v="11"/>
    <s v="CUMMINS LTD (DCB)"/>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8794.68"/>
    <n v="0"/>
    <n v="0"/>
    <n v="0"/>
    <n v="0"/>
    <n v="8794.68"/>
    <n v="1"/>
    <n v="0"/>
    <n v="0"/>
    <n v="0"/>
    <n v="1"/>
  </r>
  <r>
    <s v="Grede"/>
    <s v="Foundry"/>
    <s v="Browntown"/>
    <s v="3rd Party Sale"/>
    <m/>
    <s v="United States"/>
    <s v="North America"/>
    <x v="11"/>
    <s v="CUMMINS ENGINE COMPANY COLUMBUS"/>
    <m/>
    <s v="North America"/>
    <s v="3029070    R"/>
    <m/>
    <m/>
    <m/>
    <m/>
    <s v="X"/>
    <s v="N"/>
    <s v="Flywheel"/>
    <s v="Engine"/>
    <s v="Flywheel"/>
    <s v="Gray Iron Casting &amp; Related Machining"/>
    <s v="Commercial"/>
    <s v="Multiple OEMs"/>
    <s v="Non-Automotive"/>
    <s v="In Production"/>
    <n v="1647.9"/>
    <n v="1556.35"/>
    <n v="1556.35"/>
    <n v="1647.9"/>
    <n v="1739.45"/>
    <n v="8147.95"/>
    <n v="0"/>
    <n v="0"/>
    <n v="1556.35"/>
    <n v="1"/>
    <n v="1"/>
  </r>
  <r>
    <s v="Grede"/>
    <s v="Foundry"/>
    <s v="Browntown"/>
    <s v="3rd Party Sale"/>
    <m/>
    <s v="United States"/>
    <s v="North America"/>
    <x v="11"/>
    <s v="CUMMINS ENGINE COMPANY COLUMBUS"/>
    <m/>
    <s v="North America"/>
    <s v="3064250    R"/>
    <n v="34"/>
    <s v="Doc 13 - Cummins Attrition Letter, Supporting Email Chain, and Spreadsheet"/>
    <m/>
    <m/>
    <s v="X"/>
    <s v="N"/>
    <s v="Flywheel"/>
    <s v="OTHER SPECIALTY PRODUCTS"/>
    <s v="Flywheel"/>
    <s v="Gray Iron Casting &amp; Related Machining"/>
    <s v="Commercial"/>
    <s v="Multiple OEMs"/>
    <s v="Non-Automotive"/>
    <s v="In Production"/>
    <n v="7878.7800000000007"/>
    <n v="0"/>
    <n v="0"/>
    <n v="0"/>
    <n v="0"/>
    <n v="7878.7800000000007"/>
    <n v="1"/>
    <n v="0"/>
    <n v="0"/>
    <n v="0"/>
    <n v="1"/>
  </r>
  <r>
    <s v="Grede"/>
    <s v="Foundry"/>
    <s v="Liberty"/>
    <s v="3rd Party Sale"/>
    <m/>
    <s v="United States"/>
    <s v="North America"/>
    <x v="11"/>
    <s v="CUMMINS LTD (CTT)"/>
    <m/>
    <s v="North America"/>
    <n v="3532551"/>
    <m/>
    <m/>
    <m/>
    <m/>
    <s v="X"/>
    <s v="N"/>
    <s v="Elbow"/>
    <s v="OTHER SPECIALTY PRODUCTS"/>
    <s v="Elbow"/>
    <s v="Ductile Iron Casting &amp; Related Machining"/>
    <s v="Commercial"/>
    <s v="Multiple OEMs"/>
    <s v="Non-Automotive"/>
    <s v="In Production"/>
    <n v="7749.7199999999993"/>
    <n v="0"/>
    <n v="0"/>
    <n v="0"/>
    <n v="0"/>
    <n v="7749.7199999999993"/>
    <n v="0"/>
    <n v="0"/>
    <n v="0"/>
    <n v="1"/>
    <n v="1"/>
  </r>
  <r>
    <s v="Grede"/>
    <s v="Machining"/>
    <s v="Biscoe"/>
    <s v="3rd Party Sale"/>
    <m/>
    <s v="United States"/>
    <s v="North America"/>
    <x v="11"/>
    <s v="CUMMINS GENERATOR TECH LIM"/>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7682.1"/>
    <n v="0"/>
    <n v="0"/>
    <n v="0"/>
    <n v="0"/>
    <n v="7682.1"/>
    <n v="1"/>
    <n v="0"/>
    <n v="0"/>
    <n v="0"/>
    <n v="1"/>
  </r>
  <r>
    <s v="Grede"/>
    <s v="Foundry"/>
    <s v="Iron Mountain"/>
    <s v="3rd Party Sale"/>
    <m/>
    <s v="United States"/>
    <s v="North America"/>
    <x v="11"/>
    <s v="CUMMINS TURBO TECH-PALMETTO"/>
    <m/>
    <s v="North America"/>
    <n v="5322944"/>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7641.59"/>
    <n v="0"/>
    <n v="0"/>
    <n v="0"/>
    <n v="0"/>
    <n v="7641.59"/>
    <n v="1"/>
    <n v="0"/>
    <n v="0"/>
    <n v="0"/>
    <n v="1"/>
  </r>
  <r>
    <s v="Grede"/>
    <s v="Machining"/>
    <s v="Biscoe"/>
    <s v="3rd Party Sale"/>
    <m/>
    <s v="United States"/>
    <s v="North America"/>
    <x v="11"/>
    <s v="CUMMINS BUSINESS SERVICES"/>
    <m/>
    <s v="North America"/>
    <n v="5290990"/>
    <m/>
    <m/>
    <m/>
    <m/>
    <s v="X"/>
    <s v="N"/>
    <s v="Head"/>
    <s v="OTHER SPECIALTY PRODUCTS"/>
    <s v="Misc Products not grouped"/>
    <s v="Ductile Iron Casting &amp; Related Machining"/>
    <s v="Commercial"/>
    <s v="Multiple OEMs"/>
    <s v="Non-Automotive"/>
    <s v="In Production"/>
    <n v="1560.3510999999999"/>
    <n v="1418.5010000000002"/>
    <n v="1418.501"/>
    <n v="1418.501"/>
    <n v="1418.501"/>
    <n v="7234.3551000000007"/>
    <n v="0"/>
    <n v="0"/>
    <n v="1418.5010000000002"/>
    <n v="1"/>
    <n v="1"/>
  </r>
  <r>
    <s v="Grede"/>
    <s v="Foundry"/>
    <s v="Liberty"/>
    <s v="3rd Party Sale"/>
    <m/>
    <s v="United States"/>
    <s v="North America"/>
    <x v="11"/>
    <s v="CUMMINS TURBO TECH-PALMETTO"/>
    <m/>
    <s v="North America"/>
    <n v="3537955"/>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6766"/>
    <n v="0"/>
    <n v="0"/>
    <n v="0"/>
    <n v="0"/>
    <n v="6766"/>
    <n v="1"/>
    <n v="0"/>
    <n v="0"/>
    <n v="0"/>
    <n v="1"/>
  </r>
  <r>
    <s v="Grede"/>
    <s v="Machining"/>
    <s v="Biscoe"/>
    <s v="3rd Party Sale"/>
    <m/>
    <s v="United States"/>
    <s v="North America"/>
    <x v="11"/>
    <s v="CUMMINS BUSINESS SERVICES"/>
    <m/>
    <s v="North America"/>
    <n v="3972053"/>
    <n v="34"/>
    <s v="Doc 13 - Cummins Attrition Letter, Supporting Email Chain, and Spreadsheet"/>
    <m/>
    <m/>
    <s v="X"/>
    <s v="N"/>
    <s v="Support"/>
    <s v="OTHER SPECIALTY PRODUCTS"/>
    <s v="Support"/>
    <s v="Ductile Iron Casting &amp; Related Machining"/>
    <s v="Commercial"/>
    <s v="Multiple OEMs"/>
    <s v="Non-Automotive"/>
    <s v="In Production"/>
    <n v="6155"/>
    <n v="0"/>
    <n v="0"/>
    <n v="0"/>
    <n v="0"/>
    <n v="6155"/>
    <n v="1"/>
    <n v="0"/>
    <n v="0"/>
    <n v="0"/>
    <n v="1"/>
  </r>
  <r>
    <s v="Grede"/>
    <s v="Machining"/>
    <s v="Biscoe"/>
    <s v="3rd Party Sale"/>
    <m/>
    <s v="United States"/>
    <s v="North America"/>
    <x v="11"/>
    <s v="CUMMINS BUSINESS SERVICES"/>
    <m/>
    <s v="North America"/>
    <n v="3103236"/>
    <m/>
    <m/>
    <m/>
    <m/>
    <s v="X"/>
    <s v="N"/>
    <s v="Support"/>
    <s v="OTHER SPECIALTY PRODUCTS"/>
    <s v="Support"/>
    <s v="Ductile Iron Casting &amp; Related Machining"/>
    <s v="Commercial"/>
    <s v="Multiple OEMs"/>
    <s v="Non-Automotive"/>
    <s v="In Production"/>
    <n v="1201.6171999999999"/>
    <n v="1144.8959999999997"/>
    <n v="1144.896"/>
    <n v="1202.1407999999999"/>
    <n v="1259.3856000000001"/>
    <n v="5952.9355999999989"/>
    <n v="0"/>
    <n v="0"/>
    <n v="1144.8959999999997"/>
    <n v="1"/>
    <n v="1"/>
  </r>
  <r>
    <s v="Grede"/>
    <s v="Foundry"/>
    <s v="Bessemer"/>
    <s v="3rd Party Sale"/>
    <m/>
    <s v="United States"/>
    <s v="North America"/>
    <x v="11"/>
    <s v="CUMMINS BUSINESS SERVICES"/>
    <m/>
    <s v="North America"/>
    <s v="R177385"/>
    <m/>
    <m/>
    <m/>
    <m/>
    <s v="X"/>
    <s v="N"/>
    <s v="Bearing Cap"/>
    <s v="OTHER SPECIALTY PRODUCTS"/>
    <s v="Cap"/>
    <s v="Ductile Iron Casting &amp; Related Machining"/>
    <s v="Commercial"/>
    <s v="Multiple OEMs"/>
    <s v="Non-Automotive"/>
    <s v="In Production"/>
    <n v="1882.94"/>
    <n v="906.4"/>
    <n v="906.40000000000009"/>
    <n v="939.36"/>
    <n v="972.32"/>
    <n v="5607.42"/>
    <n v="0"/>
    <n v="0"/>
    <n v="906.4"/>
    <n v="1"/>
    <n v="1"/>
  </r>
  <r>
    <s v="Grede"/>
    <s v="Machining"/>
    <s v="Biscoe"/>
    <s v="3rd Party Sale"/>
    <m/>
    <s v="United States"/>
    <s v="North America"/>
    <x v="11"/>
    <s v="CUMMINS BUSINESS SERVICES"/>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5298"/>
    <n v="0"/>
    <n v="0"/>
    <n v="0"/>
    <n v="0"/>
    <n v="5298"/>
    <n v="1"/>
    <n v="0"/>
    <n v="0"/>
    <n v="0"/>
    <n v="1"/>
  </r>
  <r>
    <s v="Grede"/>
    <s v="Foundry"/>
    <s v="Liberty"/>
    <s v="3rd Party Sale"/>
    <m/>
    <s v="United States"/>
    <s v="North America"/>
    <x v="11"/>
    <s v="CUMMINS TURBO TECH-PALMETTO"/>
    <m/>
    <s v="North America"/>
    <n v="5356463"/>
    <m/>
    <m/>
    <m/>
    <m/>
    <s v="X"/>
    <s v="N"/>
    <s v="Turbine Housing / Collector"/>
    <s v="Engine"/>
    <s v="Housing"/>
    <s v="Ductile Iron Casting &amp; Related Machining"/>
    <s v="Commercial"/>
    <s v="Multiple OEMs"/>
    <s v="Non-Automotive"/>
    <s v="In Production"/>
    <n v="5265"/>
    <n v="0"/>
    <n v="0"/>
    <n v="0"/>
    <n v="0"/>
    <n v="5265"/>
    <n v="0"/>
    <n v="0"/>
    <n v="0"/>
    <n v="1"/>
    <n v="1"/>
  </r>
  <r>
    <s v="Grede"/>
    <s v="Foundry"/>
    <s v="Liberty"/>
    <s v="3rd Party Sale"/>
    <m/>
    <s v="United States"/>
    <s v="North America"/>
    <x v="11"/>
    <s v="CUMMINS TURBO TECH-PALMETTO"/>
    <m/>
    <s v="North America"/>
    <n v="3534314"/>
    <n v="32"/>
    <s v="Doc 1 - Supply Agreement, Doc 13 - Cummins Attrition Letter"/>
    <s v="Also in #34 Supporting Email Chain, and Spreadsheet"/>
    <m/>
    <s v="X"/>
    <s v="N"/>
    <s v="Turbine Housing / Collector"/>
    <s v="Engine"/>
    <s v="Housing"/>
    <s v="Ductile Iron Casting &amp; Related Machining"/>
    <s v="Commercial"/>
    <s v="Multiple OEMs"/>
    <s v="Non-Automotive"/>
    <s v="In Production"/>
    <n v="5116.8"/>
    <n v="0"/>
    <n v="0"/>
    <n v="0"/>
    <n v="0"/>
    <n v="5116.8"/>
    <n v="1"/>
    <n v="0"/>
    <n v="0"/>
    <n v="0"/>
    <n v="1"/>
  </r>
  <r>
    <s v="Grede"/>
    <s v="Foundry"/>
    <s v="Reedsburg"/>
    <s v="3rd Party Sale"/>
    <m/>
    <s v="United States"/>
    <s v="North America"/>
    <x v="11"/>
    <s v="CUMMINS TURBO TECH-PALMETTO"/>
    <m/>
    <s v="North America"/>
    <n v="3522159"/>
    <m/>
    <s v="Laser CTT new pricing for laser"/>
    <m/>
    <m/>
    <s v="X"/>
    <s v="N"/>
    <s v="Turbine Housing / Collector"/>
    <s v="OTHER SPECIALTY PRODUCTS"/>
    <s v="Housing"/>
    <s v="Ductile Iron Casting &amp; Related Machining"/>
    <s v="Commercial"/>
    <s v="Multiple OEMs"/>
    <s v="Non-Automotive"/>
    <s v="In Production"/>
    <n v="4867.5200000000004"/>
    <n v="0"/>
    <n v="0"/>
    <n v="0"/>
    <n v="0"/>
    <n v="4867.5200000000004"/>
    <n v="0"/>
    <n v="0"/>
    <n v="0"/>
    <n v="1"/>
    <n v="1"/>
  </r>
  <r>
    <s v="Grede"/>
    <s v="Foundry"/>
    <s v="Liberty"/>
    <s v="3rd Party Sale"/>
    <m/>
    <s v="United States"/>
    <s v="North America"/>
    <x v="11"/>
    <s v="CUMMINS BUSINESS SERVICES-CTT"/>
    <m/>
    <s v="North America"/>
    <n v="5352331"/>
    <m/>
    <m/>
    <m/>
    <m/>
    <s v="X"/>
    <s v="N"/>
    <s v="Turbine Housing / Collector"/>
    <s v="Engine"/>
    <s v="Housing"/>
    <s v="Ductile Iron Casting &amp; Related Machining"/>
    <s v="Commercial"/>
    <s v="Multiple OEMs"/>
    <s v="Non-Automotive"/>
    <s v="In Production"/>
    <n v="4840.68"/>
    <n v="0"/>
    <n v="0"/>
    <n v="0"/>
    <n v="0"/>
    <n v="4840.68"/>
    <n v="0"/>
    <n v="0"/>
    <n v="0"/>
    <n v="1"/>
    <n v="1"/>
  </r>
  <r>
    <s v="Grede"/>
    <s v="Foundry"/>
    <s v="Reedsburg"/>
    <s v="3rd Party Sale"/>
    <m/>
    <s v="United States"/>
    <s v="North America"/>
    <x v="11"/>
    <s v="CUMMINS TURBO TECH-PALMETTO"/>
    <m/>
    <s v="North America"/>
    <n v="35218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800"/>
    <n v="0"/>
    <n v="0"/>
    <n v="0"/>
    <n v="0"/>
    <n v="4800"/>
    <n v="1"/>
    <n v="0"/>
    <n v="0"/>
    <n v="0"/>
    <n v="1"/>
  </r>
  <r>
    <s v="Grede"/>
    <s v="Foundry"/>
    <s v="Reedsburg"/>
    <s v="3rd Party Sale"/>
    <m/>
    <s v="United States"/>
    <s v="North America"/>
    <x v="11"/>
    <s v="CUMMINS TURBO TECH-PALMETTO"/>
    <m/>
    <s v="North America"/>
    <n v="353241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782.25"/>
    <n v="0"/>
    <n v="0"/>
    <n v="0"/>
    <n v="0"/>
    <n v="4782.25"/>
    <n v="1"/>
    <n v="0"/>
    <n v="0"/>
    <n v="0"/>
    <n v="1"/>
  </r>
  <r>
    <s v="Grede"/>
    <s v="Foundry"/>
    <s v="Liberty"/>
    <s v="3rd Party Sale"/>
    <m/>
    <s v="United States"/>
    <s v="North America"/>
    <x v="11"/>
    <s v="CUMMINS TURBO TECH-PALMETTO"/>
    <m/>
    <s v="North America"/>
    <n v="3784995"/>
    <m/>
    <s v="Laser CTT new pricing for laser"/>
    <m/>
    <m/>
    <s v="X"/>
    <s v="N"/>
    <s v="Turbine Housing / Collector"/>
    <s v="Engine"/>
    <s v="Housing"/>
    <s v="Ductile Iron Casting &amp; Related Machining"/>
    <s v="Commercial"/>
    <s v="Multiple OEMs"/>
    <s v="Non-Automotive"/>
    <s v="In Production"/>
    <n v="957"/>
    <n v="893.19999999999993"/>
    <n v="893.19999999999993"/>
    <n v="893.2"/>
    <n v="893.2"/>
    <n v="4529.7999999999993"/>
    <n v="0"/>
    <n v="0"/>
    <n v="893.19999999999993"/>
    <n v="1"/>
    <n v="1"/>
  </r>
  <r>
    <s v="Grede"/>
    <s v="Foundry"/>
    <s v="Liberty"/>
    <s v="3rd Party Sale"/>
    <m/>
    <s v="United States"/>
    <s v="North America"/>
    <x v="11"/>
    <s v="CUMMINS BUSINESS SERVICES-CTT"/>
    <m/>
    <s v="North America"/>
    <n v="5356462"/>
    <m/>
    <s v="Laser CTT new pricing for laser"/>
    <m/>
    <m/>
    <s v="X"/>
    <s v="N"/>
    <s v="Turbine Housing / Collector"/>
    <s v="Engine"/>
    <s v="Housing"/>
    <s v="Ductile Iron Casting &amp; Related Machining"/>
    <s v="Commercial"/>
    <s v="Multiple OEMs"/>
    <s v="Non-Automotive"/>
    <s v="In Production"/>
    <n v="4050"/>
    <n v="0"/>
    <n v="0"/>
    <n v="0"/>
    <n v="0"/>
    <n v="4050"/>
    <n v="0"/>
    <n v="0"/>
    <n v="0"/>
    <n v="1"/>
    <n v="1"/>
  </r>
  <r>
    <s v="Grede"/>
    <s v="Foundry"/>
    <s v="Liberty"/>
    <s v="3rd Party Sale"/>
    <m/>
    <s v="United States"/>
    <s v="North America"/>
    <x v="11"/>
    <s v="CUMMINS BUSINESS SERVICES-CTT"/>
    <m/>
    <s v="North America"/>
    <n v="5356463"/>
    <m/>
    <m/>
    <m/>
    <m/>
    <s v="X"/>
    <s v="N"/>
    <s v="Turbine Housing / Collector"/>
    <s v="Engine"/>
    <s v="Housing"/>
    <s v="Ductile Iron Casting &amp; Related Machining"/>
    <s v="Commercial"/>
    <s v="Multiple OEMs"/>
    <s v="Non-Automotive"/>
    <s v="In Production"/>
    <n v="4050"/>
    <n v="0"/>
    <n v="0"/>
    <n v="0"/>
    <n v="0"/>
    <n v="4050"/>
    <n v="0"/>
    <n v="0"/>
    <n v="0"/>
    <n v="1"/>
    <n v="1"/>
  </r>
  <r>
    <s v="Grede"/>
    <s v="Machining"/>
    <s v="Biscoe"/>
    <s v="3rd Party Sale"/>
    <m/>
    <s v="United States"/>
    <s v="North America"/>
    <x v="11"/>
    <s v="CUMMINS BRAZIL LTDA"/>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613.82"/>
    <n v="0"/>
    <n v="0"/>
    <n v="0"/>
    <n v="0"/>
    <n v="3613.82"/>
    <n v="1"/>
    <n v="0"/>
    <n v="0"/>
    <n v="0"/>
    <n v="1"/>
  </r>
  <r>
    <s v="Grede"/>
    <s v="Machining"/>
    <s v="Biscoe"/>
    <s v="3rd Party Sale"/>
    <m/>
    <s v="United States"/>
    <s v="North America"/>
    <x v="11"/>
    <s v="CUMMINS LTD (DCB)"/>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483.2"/>
    <n v="0"/>
    <n v="0"/>
    <n v="0"/>
    <n v="0"/>
    <n v="3483.2"/>
    <n v="1"/>
    <n v="0"/>
    <n v="0"/>
    <n v="0"/>
    <n v="1"/>
  </r>
  <r>
    <s v="Grede"/>
    <s v="Foundry"/>
    <s v="Bessemer"/>
    <s v="3rd Party Sale"/>
    <m/>
    <s v="United States"/>
    <s v="North America"/>
    <x v="11"/>
    <s v="CUMMINS LTD (DCB)"/>
    <m/>
    <s v="North America"/>
    <n v="3349658"/>
    <n v="34"/>
    <s v="Doc 13 - Cummins Attrition Letter, Supporting Email Chain, and Spreadsheet"/>
    <m/>
    <m/>
    <s v="X"/>
    <s v="N"/>
    <s v="Support"/>
    <s v="OTHER SPECIALTY PRODUCTS"/>
    <s v="Support"/>
    <s v="Ductile Iron Casting &amp; Related Machining"/>
    <s v="Commercial"/>
    <s v="Multiple OEMs"/>
    <s v="Non-Automotive"/>
    <s v="In Production"/>
    <n v="3044.4300000000003"/>
    <n v="0"/>
    <n v="0"/>
    <n v="0"/>
    <n v="0"/>
    <n v="3044.4300000000003"/>
    <n v="1"/>
    <n v="0"/>
    <n v="0"/>
    <n v="0"/>
    <n v="1"/>
  </r>
  <r>
    <s v="Grede"/>
    <s v="Machining"/>
    <s v="Biscoe"/>
    <s v="3rd Party Sale"/>
    <m/>
    <s v="United States"/>
    <s v="North America"/>
    <x v="11"/>
    <s v="CUMMINS LTD (DCB)"/>
    <m/>
    <s v="North America"/>
    <n v="3972053"/>
    <m/>
    <m/>
    <m/>
    <m/>
    <s v="X"/>
    <s v="N"/>
    <s v="Support"/>
    <s v="OTHER SPECIALTY PRODUCTS"/>
    <s v="Support"/>
    <s v="Ductile Iron Casting &amp; Related Machining"/>
    <s v="Commercial"/>
    <s v="Multiple OEMs"/>
    <s v="Non-Automotive"/>
    <s v="In Production"/>
    <n v="2855.92"/>
    <n v="0"/>
    <n v="0"/>
    <n v="0"/>
    <n v="0"/>
    <n v="2855.92"/>
    <n v="0"/>
    <n v="0"/>
    <n v="0"/>
    <n v="1"/>
    <n v="1"/>
  </r>
  <r>
    <s v="Grede"/>
    <s v="Foundry"/>
    <s v="Liberty"/>
    <s v="3rd Party Sale"/>
    <m/>
    <s v="United States"/>
    <s v="North America"/>
    <x v="11"/>
    <s v="CUMMINS BUSINESS SERVICES-CTT"/>
    <m/>
    <s v="North America"/>
    <n v="5353843"/>
    <m/>
    <m/>
    <m/>
    <m/>
    <s v="X"/>
    <s v="N"/>
    <s v="Turbine Housing / Collector"/>
    <s v="Engine"/>
    <s v="Housing"/>
    <s v="Ductile Iron Casting &amp; Related Machining"/>
    <s v="Commercial"/>
    <s v="Multiple OEMs"/>
    <s v="Non-Automotive"/>
    <s v="In Production"/>
    <n v="2629.72"/>
    <n v="0"/>
    <n v="0"/>
    <n v="0"/>
    <n v="0"/>
    <n v="2629.72"/>
    <n v="0"/>
    <n v="0"/>
    <n v="0"/>
    <n v="1"/>
    <n v="1"/>
  </r>
  <r>
    <s v="Grede"/>
    <s v="Foundry"/>
    <s v="Browntown"/>
    <s v="3rd Party Sale"/>
    <m/>
    <s v="United States"/>
    <s v="North America"/>
    <x v="11"/>
    <s v="CUMMINS ENGINE COMPANY COLUMBUS"/>
    <m/>
    <s v="North America"/>
    <s v="3027735    R"/>
    <n v="34"/>
    <s v="Doc 13 - Cummins Attrition Letter, Supporting Email Chain, and Spreadsheet"/>
    <m/>
    <m/>
    <s v="X"/>
    <s v="N"/>
    <s v="Flywheel"/>
    <s v="Engine"/>
    <s v="Flywheel"/>
    <s v="Gray Iron Casting &amp; Related Machining"/>
    <s v="Commercial"/>
    <s v="Multiple OEMs"/>
    <s v="Non-Automotive"/>
    <s v="In Production"/>
    <n v="2215.1999999999998"/>
    <n v="0"/>
    <n v="0"/>
    <n v="0"/>
    <n v="0"/>
    <n v="2215.1999999999998"/>
    <n v="1"/>
    <n v="0"/>
    <n v="0"/>
    <n v="0"/>
    <n v="1"/>
  </r>
  <r>
    <s v="Grede"/>
    <s v="Foundry"/>
    <s v="Browntown"/>
    <s v="3rd Party Sale"/>
    <m/>
    <s v="United States"/>
    <s v="North America"/>
    <x v="11"/>
    <s v="CUMMINS ENGINE COMPANY COLUMBUS"/>
    <m/>
    <s v="North America"/>
    <s v="3410023    R"/>
    <n v="34"/>
    <s v="Doc 13 - Cummins Attrition Letter, Supporting Email Chain, and Spreadsheet"/>
    <m/>
    <m/>
    <s v="X"/>
    <s v="N"/>
    <s v="Flywheel"/>
    <s v="Engine"/>
    <s v="Flywheel"/>
    <s v="Gray Iron Casting &amp; Related Machining"/>
    <s v="Commercial"/>
    <s v="Multiple OEMs"/>
    <s v="Non-Automotive"/>
    <s v="In Production"/>
    <n v="2174.1999999999998"/>
    <n v="0"/>
    <n v="0"/>
    <n v="0"/>
    <n v="0"/>
    <n v="2174.1999999999998"/>
    <n v="1"/>
    <n v="0"/>
    <n v="0"/>
    <n v="0"/>
    <n v="1"/>
  </r>
  <r>
    <s v="Grede"/>
    <s v="Foundry"/>
    <s v="Liberty"/>
    <s v="3rd Party Sale"/>
    <m/>
    <s v="United States"/>
    <s v="North America"/>
    <x v="11"/>
    <s v="CUMMINS LTD (CTT)"/>
    <m/>
    <s v="North America"/>
    <n v="3799254"/>
    <m/>
    <m/>
    <m/>
    <m/>
    <s v="X"/>
    <s v="N"/>
    <s v="Turbine Housing / Collector"/>
    <s v="Engine"/>
    <s v="Housing"/>
    <s v="Ductile Iron Casting &amp; Related Machining"/>
    <s v="Commercial"/>
    <s v="Multiple OEMs"/>
    <s v="Non-Automotive"/>
    <s v="In Production"/>
    <n v="2151.8000000000002"/>
    <n v="0"/>
    <n v="0"/>
    <n v="0"/>
    <n v="0"/>
    <n v="2151.8000000000002"/>
    <n v="0"/>
    <n v="0"/>
    <n v="0"/>
    <n v="1"/>
    <n v="1"/>
  </r>
  <r>
    <s v="Grede"/>
    <s v="Machining"/>
    <s v="Biscoe"/>
    <s v="3rd Party Sale"/>
    <m/>
    <s v="United States"/>
    <s v="North America"/>
    <x v="11"/>
    <s v="CUMMINS BUSINESS SERVICES"/>
    <m/>
    <s v="North America"/>
    <n v="3103295"/>
    <m/>
    <m/>
    <m/>
    <m/>
    <s v="X"/>
    <s v="N"/>
    <s v="Support"/>
    <s v="OTHER SPECIALTY PRODUCTS"/>
    <s v="Support"/>
    <s v="Ductile Iron Casting &amp; Related Machining"/>
    <s v="Commercial"/>
    <s v="Multiple OEMs"/>
    <s v="Non-Automotive"/>
    <s v="In Production"/>
    <n v="401.14619999999996"/>
    <n v="407.98309999999998"/>
    <n v="407.98309999999998"/>
    <n v="407.98309999999998"/>
    <n v="407.98309999999998"/>
    <n v="2033.0785999999998"/>
    <n v="0"/>
    <n v="0"/>
    <n v="407.98309999999998"/>
    <n v="1"/>
    <n v="1"/>
  </r>
  <r>
    <s v="Grede"/>
    <s v="Machining"/>
    <s v="Biscoe"/>
    <s v="3rd Party Sale"/>
    <m/>
    <s v="United States"/>
    <s v="North America"/>
    <x v="11"/>
    <s v="CUMMINS BUSINESS SERVICES"/>
    <m/>
    <s v="North America"/>
    <n v="3957526"/>
    <m/>
    <m/>
    <m/>
    <m/>
    <s v="X"/>
    <s v="N"/>
    <s v="Support"/>
    <s v="OTHER SPECIALTY PRODUCTS"/>
    <s v="Support"/>
    <s v="Ductile Iron Casting &amp; Related Machining"/>
    <s v="Commercial"/>
    <s v="Multiple OEMs"/>
    <s v="Non-Automotive"/>
    <s v="In Production"/>
    <n v="514.33199999999999"/>
    <n v="350.26499999999999"/>
    <n v="350.26499999999999"/>
    <n v="350.26499999999999"/>
    <n v="350.26499999999999"/>
    <n v="1915.3919999999998"/>
    <n v="0"/>
    <n v="0"/>
    <n v="350.26499999999999"/>
    <n v="1"/>
    <n v="1"/>
  </r>
  <r>
    <s v="Grede"/>
    <s v="Foundry"/>
    <s v="Browntown"/>
    <s v="3rd Party Sale"/>
    <m/>
    <s v="United States"/>
    <s v="North America"/>
    <x v="11"/>
    <s v="CUMMINS ENGINE COMPANY COLUMBUS"/>
    <m/>
    <s v="North America"/>
    <s v="3254625    R"/>
    <n v="34"/>
    <s v="Doc 13 - Cummins Attrition Letter, Supporting Email Chain, and Spreadsheet"/>
    <m/>
    <m/>
    <s v="X"/>
    <s v="N"/>
    <s v="Flywheel"/>
    <s v="Engine"/>
    <s v="Flywheel"/>
    <s v="Gray Iron Casting &amp; Related Machining"/>
    <s v="Commercial"/>
    <s v="Multiple OEMs"/>
    <s v="Non-Automotive"/>
    <s v="In Production"/>
    <n v="1733.8"/>
    <n v="0"/>
    <n v="0"/>
    <n v="0"/>
    <n v="0"/>
    <n v="1733.8"/>
    <n v="1"/>
    <n v="0"/>
    <n v="0"/>
    <n v="0"/>
    <n v="1"/>
  </r>
  <r>
    <s v="Grede"/>
    <s v="Foundry"/>
    <s v="Liberty"/>
    <s v="3rd Party Sale"/>
    <m/>
    <s v="United States"/>
    <s v="North America"/>
    <x v="11"/>
    <s v="CUMMINS BUSINESS SERVICES-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1.27999999999997"/>
    <n v="311.33999999999997"/>
    <n v="311.33999999999997"/>
    <n v="311.33999999999997"/>
    <n v="311.33999999999997"/>
    <n v="1556.6399999999996"/>
    <n v="1"/>
    <n v="311.33999999999997"/>
    <n v="0"/>
    <n v="0"/>
    <n v="1"/>
  </r>
  <r>
    <s v="Grede"/>
    <s v="Foundry"/>
    <s v="Liberty"/>
    <s v="3rd Party Sale"/>
    <m/>
    <s v="United States"/>
    <s v="North America"/>
    <x v="11"/>
    <s v="CUMMINS TURBO TECH-PALMETTO"/>
    <m/>
    <s v="North America"/>
    <n v="5356462"/>
    <m/>
    <s v="Laser CTT new pricing for laser"/>
    <m/>
    <m/>
    <s v="X"/>
    <s v="N"/>
    <s v="Turbine Housing / Collector"/>
    <s v="Engine"/>
    <s v="Housing"/>
    <s v="Ductile Iron Casting &amp; Related Machining"/>
    <s v="Commercial"/>
    <s v="Multiple OEMs"/>
    <s v="Non-Automotive"/>
    <s v="In Production"/>
    <n v="1215"/>
    <n v="0"/>
    <n v="0"/>
    <n v="0"/>
    <n v="0"/>
    <n v="1215"/>
    <n v="0"/>
    <n v="0"/>
    <n v="0"/>
    <n v="1"/>
    <n v="1"/>
  </r>
  <r>
    <s v="Grede"/>
    <s v="Foundry"/>
    <s v="Liberty"/>
    <s v="3rd Party Sale"/>
    <m/>
    <s v="United States"/>
    <s v="North America"/>
    <x v="11"/>
    <s v="CUMMINS TURBO TECH-PALMETTO"/>
    <m/>
    <s v="North America"/>
    <s v="X060923"/>
    <m/>
    <m/>
    <m/>
    <m/>
    <s v="X"/>
    <s v="N"/>
    <s v="Turbine Housing / Collector"/>
    <s v="OTHER SPECIALTY PRODUCTS"/>
    <s v="Housing"/>
    <s v="Ductile Iron Casting &amp; Related Machining"/>
    <s v="Commercial"/>
    <s v="Multiple OEMs"/>
    <s v="Non-Automotive"/>
    <s v="In Production"/>
    <n v="1090.68"/>
    <n v="0"/>
    <n v="0"/>
    <n v="0"/>
    <n v="0"/>
    <n v="1090.68"/>
    <n v="0"/>
    <n v="0"/>
    <n v="0"/>
    <n v="1"/>
    <n v="1"/>
  </r>
  <r>
    <s v="Grede"/>
    <s v="Foundry"/>
    <s v="Liberty"/>
    <s v="3rd Party Sale"/>
    <m/>
    <s v="United States"/>
    <s v="North America"/>
    <x v="11"/>
    <s v="CUMMINS LTD (CTT)"/>
    <m/>
    <s v="North America"/>
    <s v="X061461"/>
    <m/>
    <m/>
    <m/>
    <m/>
    <s v="X"/>
    <s v="N"/>
    <s v="Turbine Housing / Collector"/>
    <s v="Engine"/>
    <s v="Housing"/>
    <s v="Ductile Iron Casting &amp; Related Machining"/>
    <s v="Commercial"/>
    <s v="Multiple OEMs"/>
    <s v="Non-Automotive"/>
    <s v="In Production"/>
    <n v="925.56"/>
    <n v="0"/>
    <n v="0"/>
    <n v="0"/>
    <n v="0"/>
    <n v="925.56"/>
    <n v="0"/>
    <n v="0"/>
    <n v="0"/>
    <n v="1"/>
    <n v="1"/>
  </r>
  <r>
    <s v="Grede"/>
    <s v="Foundry"/>
    <s v="Liberty"/>
    <s v="3rd Party Sale"/>
    <m/>
    <s v="United States"/>
    <s v="North America"/>
    <x v="11"/>
    <s v="CUMMINS TURBO TECH-PALMETTO"/>
    <m/>
    <s v="North America"/>
    <s v="X060919"/>
    <m/>
    <m/>
    <m/>
    <m/>
    <s v="X"/>
    <s v="N"/>
    <s v="Turbine Housing / Collector"/>
    <s v="OTHER SPECIALTY PRODUCTS"/>
    <s v="Housing"/>
    <s v="Ductile Iron Casting &amp; Related Machining"/>
    <s v="Commercial"/>
    <s v="Multiple OEMs"/>
    <s v="Non-Automotive"/>
    <s v="In Production"/>
    <n v="805.2"/>
    <n v="0"/>
    <n v="0"/>
    <n v="0"/>
    <n v="0"/>
    <n v="805.2"/>
    <n v="0"/>
    <n v="0"/>
    <n v="0"/>
    <n v="1"/>
    <n v="1"/>
  </r>
  <r>
    <s v="Grede"/>
    <s v="Foundry"/>
    <s v="Liberty"/>
    <s v="3rd Party Sale"/>
    <m/>
    <s v="United States"/>
    <s v="North America"/>
    <x v="11"/>
    <s v="CUMMINS TURBO TECH-PALMETTO"/>
    <m/>
    <s v="North America"/>
    <s v="X055427"/>
    <m/>
    <m/>
    <m/>
    <m/>
    <s v="X"/>
    <s v="N"/>
    <s v="Turbine Housing / Collector"/>
    <s v="Engine"/>
    <s v="Housing"/>
    <s v="Ductile Iron Casting &amp; Related Machining"/>
    <s v="Commercial"/>
    <s v="Multiple OEMs"/>
    <s v="Non-Automotive"/>
    <s v="In Production"/>
    <n v="741.96"/>
    <n v="0"/>
    <n v="0"/>
    <n v="0"/>
    <n v="0"/>
    <n v="741.96"/>
    <n v="0"/>
    <n v="0"/>
    <n v="0"/>
    <n v="1"/>
    <n v="1"/>
  </r>
  <r>
    <s v="Grede"/>
    <s v="Foundry"/>
    <s v="Liberty"/>
    <s v="3rd Party Sale"/>
    <m/>
    <s v="United States"/>
    <s v="North America"/>
    <x v="11"/>
    <s v="CUMMINS TURBO TECH-PALMETTO"/>
    <m/>
    <s v="North America"/>
    <s v="X060921"/>
    <m/>
    <m/>
    <m/>
    <m/>
    <s v="X"/>
    <s v="N"/>
    <s v="Turbine Housing / Collector"/>
    <s v="OTHER SPECIALTY PRODUCTS"/>
    <s v="Housing"/>
    <s v="Ductile Iron Casting &amp; Related Machining"/>
    <s v="Commercial"/>
    <s v="Multiple OEMs"/>
    <s v="Non-Automotive"/>
    <s v="In Production"/>
    <n v="727.3"/>
    <n v="0"/>
    <n v="0"/>
    <n v="0"/>
    <n v="0"/>
    <n v="727.3"/>
    <n v="0"/>
    <n v="0"/>
    <n v="0"/>
    <n v="1"/>
    <n v="1"/>
  </r>
  <r>
    <s v="Grede"/>
    <s v="Foundry"/>
    <s v="Liberty"/>
    <s v="3rd Party Sale"/>
    <m/>
    <s v="United States"/>
    <s v="North America"/>
    <x v="11"/>
    <s v="CUMMINS LTD (CTT)"/>
    <m/>
    <s v="North America"/>
    <s v="X063612"/>
    <m/>
    <m/>
    <m/>
    <m/>
    <s v="X"/>
    <s v="N"/>
    <s v="Turbine Housing / Collector"/>
    <s v="OTHER SPECIALTY PRODUCTS"/>
    <s v="Housing"/>
    <s v="Ductile Iron Casting &amp; Related Machining"/>
    <s v="Commercial"/>
    <s v="Multiple OEMs"/>
    <s v="Non-Automotive"/>
    <s v="In Production"/>
    <n v="657.34"/>
    <n v="0"/>
    <n v="0"/>
    <n v="0"/>
    <n v="0"/>
    <n v="657.34"/>
    <n v="0"/>
    <n v="0"/>
    <n v="0"/>
    <n v="1"/>
    <n v="1"/>
  </r>
  <r>
    <s v="Grede"/>
    <s v="Foundry"/>
    <s v="Liberty"/>
    <s v="3rd Party Sale"/>
    <m/>
    <s v="United States"/>
    <s v="North America"/>
    <x v="11"/>
    <s v="CUMMINS BUSINESS SERVICES-CTT"/>
    <m/>
    <s v="North America"/>
    <s v="X061461"/>
    <m/>
    <m/>
    <m/>
    <m/>
    <s v="X"/>
    <s v="N"/>
    <s v="Turbine Housing / Collector"/>
    <s v="Engine"/>
    <s v="Housing"/>
    <s v="Ductile Iron Casting &amp; Related Machining"/>
    <s v="Commercial"/>
    <s v="Multiple OEMs"/>
    <s v="Non-Automotive"/>
    <s v="In Production"/>
    <n v="462.78"/>
    <n v="0"/>
    <n v="0"/>
    <n v="0"/>
    <n v="0"/>
    <n v="462.78"/>
    <n v="0"/>
    <n v="0"/>
    <n v="0"/>
    <n v="1"/>
    <n v="1"/>
  </r>
  <r>
    <s v="Grede"/>
    <s v="Machining"/>
    <s v="Biscoe"/>
    <s v="3rd Party Sale"/>
    <m/>
    <s v="United States"/>
    <s v="North America"/>
    <x v="11"/>
    <s v="CUMMINS GENERATOR TECH LIM"/>
    <m/>
    <s v="North America"/>
    <n v="3972053"/>
    <m/>
    <m/>
    <m/>
    <m/>
    <s v="X"/>
    <s v="N"/>
    <s v="Support"/>
    <s v="OTHER SPECIALTY PRODUCTS"/>
    <s v="Support"/>
    <s v="Ductile Iron Casting &amp; Related Machining"/>
    <s v="Commercial"/>
    <s v="Multiple OEMs"/>
    <s v="Non-Automotive"/>
    <s v="In Production"/>
    <n v="443.16"/>
    <n v="0"/>
    <n v="0"/>
    <n v="0"/>
    <n v="0"/>
    <n v="443.16"/>
    <n v="0"/>
    <n v="0"/>
    <n v="0"/>
    <n v="1"/>
    <n v="1"/>
  </r>
  <r>
    <s v="Grede"/>
    <s v="Machining"/>
    <s v="Biscoe"/>
    <s v="3rd Party Sale"/>
    <m/>
    <s v="United States"/>
    <s v="North America"/>
    <x v="11"/>
    <s v="CUMMINS BUSINESS SERVICES"/>
    <m/>
    <s v="North America"/>
    <n v="4940646"/>
    <m/>
    <m/>
    <m/>
    <m/>
    <s v="X"/>
    <s v="N"/>
    <s v="Alternator Support"/>
    <s v="OTHER SPECIALTY PRODUCTS"/>
    <s v="Support"/>
    <s v="Ductile Iron Casting &amp; Related Machining"/>
    <s v="Commercial"/>
    <s v="Multiple OEMs"/>
    <s v="Non-Automotive"/>
    <s v="In Production"/>
    <n v="85.165599999999998"/>
    <n v="85.165599999999998"/>
    <n v="85.165599999999998"/>
    <n v="85.165599999999998"/>
    <n v="85.165599999999998"/>
    <n v="425.82799999999997"/>
    <n v="0"/>
    <n v="0"/>
    <n v="85.165599999999998"/>
    <n v="1"/>
    <n v="1"/>
  </r>
  <r>
    <s v="Grede"/>
    <s v="Foundry"/>
    <s v="Bessemer"/>
    <s v="3rd Party Sale"/>
    <m/>
    <s v="United States"/>
    <s v="North America"/>
    <x v="11"/>
    <s v="CUMMINS BUSINESS SERVICES"/>
    <m/>
    <s v="North America"/>
    <n v="3968763"/>
    <m/>
    <m/>
    <m/>
    <m/>
    <s v="X"/>
    <s v="N"/>
    <s v="Exhaust Manifold"/>
    <s v="Engine"/>
    <s v="Manifold"/>
    <s v="Ductile Iron Casting &amp; Related Machining"/>
    <s v="Commercial"/>
    <s v="Multiple OEMs"/>
    <s v="Non-Automotive"/>
    <s v="In Production"/>
    <n v="316.45"/>
    <n v="0"/>
    <n v="0"/>
    <n v="0"/>
    <n v="0"/>
    <n v="316.45"/>
    <n v="0"/>
    <n v="0"/>
    <n v="0"/>
    <n v="1"/>
    <n v="1"/>
  </r>
  <r>
    <s v="Grede"/>
    <s v="Foundry"/>
    <s v="Liberty"/>
    <s v="3rd Party Sale"/>
    <m/>
    <s v="United States"/>
    <s v="North America"/>
    <x v="11"/>
    <s v="CUMMINS LTD (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18.5"/>
    <n v="0"/>
    <n v="0"/>
    <n v="0"/>
    <n v="0"/>
    <n v="218.5"/>
    <n v="1"/>
    <n v="0"/>
    <n v="0"/>
    <n v="0"/>
    <n v="1"/>
  </r>
  <r>
    <s v="Grede"/>
    <s v="Foundry"/>
    <s v="Iron Mountain"/>
    <s v="3rd Party Sale"/>
    <m/>
    <s v="United States"/>
    <s v="North America"/>
    <x v="11"/>
    <s v="CUMMINS LTD (CTT)"/>
    <m/>
    <s v="North America"/>
    <n v="5325387"/>
    <m/>
    <m/>
    <m/>
    <m/>
    <s v="X"/>
    <s v="N"/>
    <s v="Bearing Housing / Center Housing"/>
    <s v="Engine"/>
    <s v="Housing"/>
    <s v="Gray Iron Casting &amp; Related Machining"/>
    <s v="Commercial"/>
    <s v="Multiple OEMs"/>
    <s v="Non-Automotive"/>
    <s v="In Production"/>
    <n v="190"/>
    <n v="0"/>
    <n v="0"/>
    <n v="0"/>
    <n v="0"/>
    <n v="190"/>
    <n v="0"/>
    <n v="0"/>
    <n v="0"/>
    <n v="1"/>
    <n v="1"/>
  </r>
  <r>
    <s v="Grede"/>
    <s v="Foundry"/>
    <s v="Bessemer"/>
    <s v="3rd Party Sale"/>
    <m/>
    <s v="United States"/>
    <s v="North America"/>
    <x v="11"/>
    <s v="CUMMINS LTD (DCB)"/>
    <m/>
    <s v="North America"/>
    <s v="(blank)"/>
    <m/>
    <m/>
    <m/>
    <m/>
    <s v="X"/>
    <s v="N"/>
    <s v="Miscellaneous"/>
    <s v="OTHER SPECIALTY PRODUCTS"/>
    <s v="Misc Products not grouped"/>
    <s v="Ductile Iron Casting &amp; Related Machining"/>
    <s v="Industrial"/>
    <s v="Other"/>
    <s v="Non-Automotive"/>
    <s v="In Production"/>
    <n v="50"/>
    <n v="0"/>
    <n v="0"/>
    <n v="0"/>
    <n v="0"/>
    <n v="50"/>
    <n v="0"/>
    <n v="0"/>
    <n v="0"/>
    <n v="1"/>
    <n v="1"/>
  </r>
  <r>
    <s v="Grede"/>
    <s v="Foundry"/>
    <s v="Iron Mountain"/>
    <s v="3rd Party Sale"/>
    <m/>
    <s v="United States"/>
    <s v="North America"/>
    <x v="11"/>
    <s v="CUMMINS BUSINESS SERVICES"/>
    <m/>
    <s v="North America"/>
    <s v="(blank)"/>
    <m/>
    <m/>
    <m/>
    <m/>
    <s v="X"/>
    <s v="N"/>
    <s v="Miscellaneous"/>
    <s v="OTHER SPECIALTY PRODUCTS"/>
    <s v="Misc Products not grouped"/>
    <s v="Gray Iron Casting &amp; Related Machining"/>
    <s v="Industrial"/>
    <s v="Other"/>
    <s v="Non-Automotive"/>
    <s v="In Production"/>
    <n v="48"/>
    <n v="0"/>
    <n v="0"/>
    <n v="0"/>
    <n v="0"/>
    <n v="48"/>
    <n v="0"/>
    <n v="0"/>
    <n v="0"/>
    <n v="1"/>
    <n v="1"/>
  </r>
  <r>
    <s v="Grede"/>
    <s v="Foundry"/>
    <s v="Iron Mountain"/>
    <s v="3rd Party Sale"/>
    <m/>
    <s v="United States"/>
    <s v="North America"/>
    <x v="11"/>
    <s v="CUMMINS TURBO TECH-PALMETTO"/>
    <m/>
    <s v="North America"/>
    <n v="5323078"/>
    <m/>
    <m/>
    <m/>
    <m/>
    <s v="X"/>
    <s v="N"/>
    <s v="Bearing Housing / Center Housing"/>
    <s v="Engine"/>
    <s v="Housing"/>
    <s v="Gray Iron Casting &amp; Related Machining"/>
    <s v="Commercial"/>
    <s v="Multiple OEMs"/>
    <s v="Non-Automotive"/>
    <s v="Awarded"/>
    <n v="0"/>
    <n v="0"/>
    <n v="0"/>
    <n v="0"/>
    <n v="0"/>
    <n v="0"/>
    <n v="0"/>
    <n v="0"/>
    <n v="0"/>
    <n v="1"/>
    <n v="1"/>
  </r>
  <r>
    <s v="Grede"/>
    <s v="Foundry"/>
    <s v="Iron Mountain"/>
    <s v="3rd Party Sale"/>
    <m/>
    <s v="United States"/>
    <s v="North America"/>
    <x v="11"/>
    <s v="CUMMINS TURBO TECH-PALMETTO"/>
    <m/>
    <s v="North America"/>
    <n v="5323112"/>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0"/>
    <n v="0"/>
    <n v="0"/>
    <n v="0"/>
    <n v="0"/>
    <n v="0"/>
    <n v="1"/>
    <n v="0"/>
    <n v="0"/>
    <n v="0"/>
    <n v="1"/>
  </r>
  <r>
    <s v="Grede"/>
    <s v="Foundry"/>
    <s v="Liberty"/>
    <s v="3rd Party Sale"/>
    <m/>
    <s v="United States"/>
    <s v="North America"/>
    <x v="11"/>
    <s v="CUMMINS BUSINESS SERVICES-CTT"/>
    <m/>
    <s v="North America"/>
    <n v="5327963"/>
    <m/>
    <m/>
    <m/>
    <m/>
    <s v="X"/>
    <s v="N"/>
    <s v="Turbine Housing / Collector"/>
    <s v="Engine"/>
    <s v="Housing"/>
    <s v="Ductile Iron Casting &amp; Related Machining"/>
    <s v="Commercial"/>
    <s v="Multiple OEMs"/>
    <s v="Non-Automotive"/>
    <s v="Awarded"/>
    <n v="0"/>
    <n v="0"/>
    <n v="0"/>
    <n v="0"/>
    <n v="0"/>
    <n v="0"/>
    <n v="0"/>
    <n v="0"/>
    <n v="0"/>
    <n v="1"/>
    <n v="1"/>
  </r>
  <r>
    <s v="Grede"/>
    <s v="Foundry"/>
    <s v="Iron Mountain"/>
    <s v="3rd Party Sale"/>
    <m/>
    <s v="United States"/>
    <s v="North America"/>
    <x v="11"/>
    <s v="CUMMINS LTD (CTT)"/>
    <m/>
    <s v="North America"/>
    <n v="5326983"/>
    <m/>
    <m/>
    <m/>
    <m/>
    <s v="X"/>
    <s v="N"/>
    <s v="Miscellaneous"/>
    <s v="OTHER SPECIALTY PRODUCTS"/>
    <s v="Misc Products not grouped"/>
    <s v="Gray Iron Casting &amp; Related Machining"/>
    <s v="Industrial"/>
    <s v="Other"/>
    <s v="Non-Automotive"/>
    <s v="In Production"/>
    <n v="0"/>
    <n v="0"/>
    <n v="0"/>
    <n v="0"/>
    <n v="0"/>
    <n v="0"/>
    <n v="0"/>
    <n v="0"/>
    <n v="0"/>
    <n v="1"/>
    <n v="1"/>
  </r>
  <r>
    <s v="Grede"/>
    <s v="Foundry"/>
    <s v="Iron Mountain"/>
    <s v="3rd Party Sale"/>
    <m/>
    <s v="United States"/>
    <s v="North America"/>
    <x v="11"/>
    <s v="CUMMINS TURBO TECHNOLOGIES"/>
    <m/>
    <s v="North America"/>
    <n v="5322786"/>
    <m/>
    <m/>
    <m/>
    <m/>
    <s v="X"/>
    <s v="N"/>
    <s v="Bearing Housing / Center Housing"/>
    <s v="Engine"/>
    <s v="Housing"/>
    <s v="Gray Iron Casting &amp; Related Machining"/>
    <s v="Commercial"/>
    <s v="Multiple OEMs"/>
    <s v="Non-Automotive"/>
    <s v="In Production"/>
    <n v="0"/>
    <n v="0"/>
    <n v="0"/>
    <n v="0"/>
    <n v="0"/>
    <n v="0"/>
    <n v="0"/>
    <n v="0"/>
    <n v="0"/>
    <n v="1"/>
    <n v="1"/>
  </r>
  <r>
    <s v="Grede"/>
    <s v="Foundry"/>
    <s v="Iron Mountain"/>
    <s v="3rd Party Sale"/>
    <m/>
    <s v="United States"/>
    <s v="North America"/>
    <x v="11"/>
    <s v="CUMMINS TURBO TECH-PALMETTO"/>
    <m/>
    <s v="North America"/>
    <s v="377-0993"/>
    <m/>
    <m/>
    <m/>
    <m/>
    <s v="X"/>
    <s v="N"/>
    <s v="Miscellaneous"/>
    <s v="OTHER SPECIALTY PRODUCTS"/>
    <s v="Misc Products not grouped"/>
    <s v="Gray Iron Casting &amp; Related Machining"/>
    <s v="Industrial"/>
    <s v="Other"/>
    <s v="Non-Automotive"/>
    <s v="In Production"/>
    <n v="0"/>
    <n v="0"/>
    <n v="0"/>
    <n v="0"/>
    <n v="0"/>
    <n v="0"/>
    <n v="0"/>
    <n v="0"/>
    <n v="0"/>
    <n v="1"/>
    <n v="1"/>
  </r>
  <r>
    <s v="Grede"/>
    <s v="Foundry"/>
    <s v="Iron Mountain"/>
    <s v="3rd Party Sale"/>
    <m/>
    <s v="United States"/>
    <s v="North America"/>
    <x v="11"/>
    <s v="CUMMINS TURBO TECH-PALMETTO"/>
    <m/>
    <s v="North America"/>
    <s v="X051781"/>
    <m/>
    <m/>
    <m/>
    <m/>
    <s v="X"/>
    <s v="N"/>
    <s v="Miscellaneous"/>
    <s v="OTHER SPECIALTY PRODUCTS"/>
    <s v="Misc Products not grouped"/>
    <s v="Gray Iron Casting &amp; Related Machining"/>
    <s v="Industrial"/>
    <s v="Other"/>
    <s v="Non-Automotive"/>
    <s v="In Production"/>
    <n v="0"/>
    <n v="0"/>
    <n v="0"/>
    <n v="0"/>
    <n v="0"/>
    <n v="0"/>
    <n v="0"/>
    <n v="0"/>
    <n v="0"/>
    <n v="1"/>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In Production"/>
    <n v="0"/>
    <n v="0"/>
    <n v="0"/>
    <n v="0"/>
    <n v="0"/>
    <n v="0"/>
    <n v="0"/>
    <n v="0"/>
    <n v="0"/>
    <n v="1"/>
    <n v="1"/>
  </r>
  <r>
    <s v="Grede"/>
    <s v="Machining"/>
    <s v="Biscoe"/>
    <s v="3rd Party Sale"/>
    <m/>
    <s v="United States"/>
    <s v="North America"/>
    <x v="11"/>
    <s v="CUMMINS BUSINESS SERVICES"/>
    <m/>
    <s v="North America"/>
    <s v="(blank)"/>
    <m/>
    <m/>
    <m/>
    <m/>
    <s v="X"/>
    <s v="N"/>
    <s v="Miscellaneous"/>
    <s v="OTHER SPECIALTY PRODUCTS"/>
    <s v="Misc Products not grouped"/>
    <s v="Ductile Iron Casting &amp; Related Machining"/>
    <s v="Commercial"/>
    <s v="Other"/>
    <s v="Non-Automotive"/>
    <s v="In Production"/>
    <n v="-600"/>
    <n v="0"/>
    <n v="0"/>
    <n v="0"/>
    <n v="0"/>
    <n v="-600"/>
    <n v="0"/>
    <n v="0"/>
    <n v="0"/>
    <n v="1"/>
    <n v="1"/>
  </r>
  <r>
    <s v="Grede"/>
    <s v="Foundry"/>
    <s v="Liberty"/>
    <s v="3rd Party Sale"/>
    <m/>
    <s v="United States"/>
    <s v="North America"/>
    <x v="11"/>
    <s v="CUMMINS LTD (CTT)"/>
    <m/>
    <s v="North America"/>
    <n v="3594354"/>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44.81"/>
    <n v="-144.84"/>
    <n v="-144.84"/>
    <n v="-144.84"/>
    <n v="-144.84"/>
    <n v="-724.17000000000007"/>
    <n v="1"/>
    <n v="-144.84"/>
    <n v="0"/>
    <n v="0"/>
    <n v="1"/>
  </r>
  <r>
    <s v="Grede"/>
    <s v="Foundry"/>
    <s v="Iron Mountain"/>
    <s v="3rd Party Sale"/>
    <m/>
    <s v="United States"/>
    <s v="North America"/>
    <x v="11"/>
    <s v="CUMMINS TURBO TECH-PALMETTO"/>
    <m/>
    <s v="North America"/>
    <n v="5326983"/>
    <m/>
    <m/>
    <m/>
    <m/>
    <s v="X"/>
    <s v="N"/>
    <s v="Bearing Housing / Center Housing"/>
    <s v="Engine"/>
    <s v="Housing"/>
    <s v="Gray Iron Casting &amp; Related Machining"/>
    <s v="Commercial"/>
    <s v="Multiple OEMs"/>
    <s v="Non-Automotive"/>
    <s v="Awarded"/>
    <n v="-2224.98"/>
    <n v="0"/>
    <n v="0"/>
    <n v="0"/>
    <n v="0"/>
    <n v="-2224.98"/>
    <n v="0"/>
    <n v="0"/>
    <n v="0"/>
    <n v="1"/>
    <n v="1"/>
  </r>
  <r>
    <s v="Grede"/>
    <s v="Foundry"/>
    <s v="Liberty"/>
    <s v="3rd Party Sale"/>
    <m/>
    <s v="United States"/>
    <s v="North America"/>
    <x v="11"/>
    <s v="CUMMINS TURBO TECH-PALMETTO"/>
    <m/>
    <s v="North America"/>
    <s v="(blank)"/>
    <m/>
    <m/>
    <m/>
    <m/>
    <s v="X"/>
    <s v="N"/>
    <s v="Miscellaneous"/>
    <s v="OTHER SPECIALTY PRODUCTS"/>
    <s v="Misc Products not grouped"/>
    <s v="Ductile Iron Casting &amp; Related Machining"/>
    <s v="Commercial"/>
    <s v="Other"/>
    <s v="Non-Automotive"/>
    <s v="In Production"/>
    <n v="-3183.84"/>
    <n v="0"/>
    <n v="0"/>
    <n v="0"/>
    <n v="0"/>
    <n v="-3183.84"/>
    <n v="0"/>
    <n v="0"/>
    <n v="0"/>
    <n v="1"/>
    <n v="1"/>
  </r>
  <r>
    <s v="Grede"/>
    <s v="Foundry"/>
    <s v="Iron Mountain"/>
    <s v="3rd Party Sale"/>
    <m/>
    <s v="United States"/>
    <s v="North America"/>
    <x v="11"/>
    <s v="CUMMINS TURBO TECH-PALMETTO"/>
    <m/>
    <s v="North America"/>
    <n v="2840639"/>
    <m/>
    <m/>
    <m/>
    <m/>
    <s v="X"/>
    <s v="N"/>
    <s v="Bearing Housing / Center Housing"/>
    <s v="Engine"/>
    <s v="Housing"/>
    <s v="Gray Iron Casting &amp; Related Machining"/>
    <s v="Commercial"/>
    <s v="Multiple OEMs"/>
    <s v="Non-Automotive"/>
    <s v="In Production"/>
    <n v="-6415.5"/>
    <n v="0"/>
    <n v="0"/>
    <n v="0"/>
    <n v="0"/>
    <n v="-6415.5"/>
    <n v="0"/>
    <n v="0"/>
    <n v="0"/>
    <n v="1"/>
    <n v="1"/>
  </r>
  <r>
    <s v="Grede"/>
    <s v="Foundry"/>
    <s v="Liberty"/>
    <s v="3rd Party Sale"/>
    <m/>
    <s v="United States"/>
    <s v="North America"/>
    <x v="11"/>
    <s v="CUMMINS BUSINESS SERVCES-CHARLESTON"/>
    <m/>
    <s v="North America"/>
    <n v="5327961"/>
    <m/>
    <m/>
    <m/>
    <m/>
    <s v="X"/>
    <s v="N"/>
    <s v="Turbine Housing / Collector"/>
    <s v="OTHER SPECIALTY PRODUCTS"/>
    <s v="Housing"/>
    <s v="Ductile Iron Casting &amp; Related Machining"/>
    <s v="Commercial"/>
    <s v="Multiple OEMs"/>
    <s v="Non-Automotive"/>
    <s v="In Production"/>
    <n v="-16950"/>
    <n v="0"/>
    <n v="0"/>
    <n v="0"/>
    <n v="0"/>
    <n v="-16950"/>
    <n v="0"/>
    <n v="0"/>
    <n v="0"/>
    <n v="1"/>
    <n v="1"/>
  </r>
  <r>
    <s v="Metaldyne"/>
    <s v="Vibration Control Systems"/>
    <s v="Halifax"/>
    <s v="3rd Party Sale"/>
    <b v="1"/>
    <s v="UK"/>
    <s v="Europe"/>
    <x v="11"/>
    <s v="601406 - Cummins - Jamestown"/>
    <s v="United States"/>
    <s v="North America"/>
    <s v="4101884"/>
    <m/>
    <m/>
    <m/>
    <m/>
    <s v="X"/>
    <s v="N"/>
    <s v="Viscous Dampers"/>
    <s v="Engine"/>
    <s v="Rubber and Viscous Dampers"/>
    <s v="Rubber &amp; Viscous Dampening Assemblies"/>
    <s v="Commercial"/>
    <s v="Multiple OEMs"/>
    <s v="Non-Automotive"/>
    <s v="In Production"/>
    <n v="6245027.3699999992"/>
    <n v="7347695.0000000009"/>
    <n v="7348019.7600000016"/>
    <n v="6982664.7600000016"/>
    <n v="6982664.7600000016"/>
    <n v="34906071.650000006"/>
    <n v="0"/>
    <n v="0"/>
    <n v="7347695.0000000009"/>
    <n v="1"/>
    <n v="1"/>
  </r>
  <r>
    <s v="Metaldyne"/>
    <s v="Vibration Control Systems"/>
    <s v="Litchfield"/>
    <s v="3rd Party Sale"/>
    <b v="1"/>
    <s v="United States"/>
    <s v="North America"/>
    <x v="11"/>
    <s v="500004 - Cummins"/>
    <s v="United States"/>
    <s v="North America"/>
    <s v="5340185"/>
    <m/>
    <m/>
    <m/>
    <m/>
    <s v="X"/>
    <s v="N"/>
    <s v="Viscous Dampers"/>
    <s v="Engine"/>
    <s v="Rubber and Viscous Dampers"/>
    <s v="Rubber &amp; Viscous Dampening Assemblies"/>
    <s v="Light Vehicle"/>
    <s v="FCA"/>
    <s v="FCA Cummins ISB"/>
    <s v="In Production"/>
    <n v="0"/>
    <n v="9932033.7999900002"/>
    <n v="8490300.0000199974"/>
    <n v="0"/>
    <n v="0"/>
    <n v="18422333.800009996"/>
    <n v="0"/>
    <n v="0"/>
    <n v="9932033.7999900002"/>
    <n v="1"/>
    <n v="1"/>
  </r>
  <r>
    <s v="Metaldyne"/>
    <s v="Vibration Control Systems"/>
    <s v="Jamshedpur"/>
    <s v="3rd Party Sale"/>
    <b v="1"/>
    <s v="India"/>
    <s v="APAC"/>
    <x v="11"/>
    <s v="601269 - Tata Cummins Ltd"/>
    <s v="India"/>
    <s v="APAC"/>
    <s v="India Domestic2"/>
    <m/>
    <m/>
    <m/>
    <m/>
    <s v="X"/>
    <s v="N"/>
    <s v="Flywheels"/>
    <s v="Engine"/>
    <s v="Other Engine Products"/>
    <s v="Advanced Machining &amp; Assembly"/>
    <s v="Commercial"/>
    <s v="Multiple OEMs"/>
    <s v="Non-Automotive"/>
    <s v="In Production"/>
    <n v="1787315.3317563001"/>
    <n v="3834824.0947946995"/>
    <n v="3834771.0948131001"/>
    <n v="3834724.4367095004"/>
    <n v="3834724.4367095004"/>
    <n v="17126359.394783102"/>
    <n v="0"/>
    <n v="0"/>
    <n v="3834824.0947946995"/>
    <n v="1"/>
    <n v="1"/>
  </r>
  <r>
    <s v="Metaldyne"/>
    <s v="Vibration Control Systems"/>
    <s v="Litchfield"/>
    <s v="3rd Party Sale"/>
    <b v="1"/>
    <s v="United States"/>
    <s v="North America"/>
    <x v="11"/>
    <s v="500004 - Cummins"/>
    <s v="United States"/>
    <s v="North America"/>
    <s v="Thunderbolt"/>
    <m/>
    <m/>
    <m/>
    <m/>
    <s v="X"/>
    <s v="N"/>
    <s v="Viscous Dampers"/>
    <s v="Engine"/>
    <s v="Rubber and Viscous Dampers"/>
    <s v="Rubber &amp; Viscous Dampening Assemblies"/>
    <s v="Light Vehicle"/>
    <s v="FCA"/>
    <s v="FCA Cummins ISB"/>
    <s v="High Probability"/>
    <n v="0"/>
    <n v="0"/>
    <n v="948374.99999999988"/>
    <n v="7713450.0000000019"/>
    <n v="7713450"/>
    <n v="16375275.000000002"/>
    <n v="0"/>
    <n v="0"/>
    <n v="0"/>
    <n v="1"/>
    <n v="1"/>
  </r>
  <r>
    <s v="Metaldyne"/>
    <s v="Vibration Control Systems"/>
    <s v="Jamshedpur"/>
    <s v="3rd Party Sale"/>
    <b v="1"/>
    <s v="India"/>
    <s v="APAC"/>
    <x v="11"/>
    <s v="100094 - Cummins - England"/>
    <s v="UK"/>
    <s v="Europe"/>
    <s v="India Export"/>
    <m/>
    <m/>
    <m/>
    <m/>
    <s v="X"/>
    <s v="N"/>
    <s v="Flywheels"/>
    <s v="Engine"/>
    <s v="Other Engine Products"/>
    <s v="Advanced Machining &amp; Assembly"/>
    <s v="Commercial"/>
    <s v="Multiple OEMs"/>
    <s v="Non-Automotive"/>
    <s v="In Production"/>
    <n v="1178946.2514"/>
    <n v="2774291.6526000001"/>
    <n v="2774114.3916000002"/>
    <n v="2774115.2357000001"/>
    <n v="2774115.2357000001"/>
    <n v="12275582.767000001"/>
    <n v="0"/>
    <n v="0"/>
    <n v="2774291.6526000001"/>
    <n v="1"/>
    <n v="1"/>
  </r>
  <r>
    <s v="Metaldyne"/>
    <s v="Vibration Control Systems"/>
    <s v="Jamshedpur"/>
    <s v="3rd Party Sale"/>
    <b v="1"/>
    <s v="India"/>
    <s v="APAC"/>
    <x v="11"/>
    <s v="100088 - Consolidated Diesel Co."/>
    <s v="Brazil"/>
    <s v="South America"/>
    <s v="Export supply"/>
    <m/>
    <m/>
    <m/>
    <m/>
    <s v="X"/>
    <s v="N"/>
    <s v="Flywheels"/>
    <s v="Engine"/>
    <s v="Other Engine Products"/>
    <s v="Advanced Machining &amp; Assembly"/>
    <s v="Commercial"/>
    <s v="Multiple OEMs"/>
    <s v="Non-Automotive"/>
    <s v="In Production"/>
    <n v="1103442.9240000001"/>
    <n v="2607013.1710999999"/>
    <n v="2606799.6963000004"/>
    <n v="2605391.2914100001"/>
    <n v="2588131.5585900005"/>
    <n v="11510778.6414"/>
    <n v="0"/>
    <n v="0"/>
    <n v="2607013.1710999999"/>
    <n v="1"/>
    <n v="1"/>
  </r>
  <r>
    <s v="Metaldyne"/>
    <s v="Sintered Products"/>
    <s v="North Vernon"/>
    <s v="3rd Party Sale"/>
    <b v="1"/>
    <s v="United States"/>
    <s v="North America"/>
    <x v="11"/>
    <s v="500004 - Cummins"/>
    <s v="United States"/>
    <s v="North America"/>
    <s v="ISB"/>
    <m/>
    <m/>
    <m/>
    <m/>
    <s v="X"/>
    <s v="N"/>
    <s v="Connecting Rods"/>
    <s v="Engine"/>
    <s v="Powder Metal Connecting Rods"/>
    <s v="Powder Metal Forming &amp; Machining"/>
    <s v="Light Vehicle"/>
    <s v="FCA"/>
    <s v="FCA Cummins ISB"/>
    <s v="Tracking"/>
    <n v="0"/>
    <n v="0"/>
    <n v="0"/>
    <n v="4706090.9999990007"/>
    <n v="4632264.0000000009"/>
    <n v="9338354.9999990016"/>
    <n v="0"/>
    <n v="0"/>
    <n v="0"/>
    <n v="1"/>
    <n v="1"/>
  </r>
  <r>
    <s v="Metaldyne"/>
    <s v="Vibration Control Systems"/>
    <s v="Litchfield"/>
    <s v="3rd Party Sale"/>
    <b v="1"/>
    <s v="United States"/>
    <s v="North America"/>
    <x v="11"/>
    <s v="500004 - Cummins"/>
    <s v="United States"/>
    <s v="North America"/>
    <s v="4938209 -HP"/>
    <m/>
    <m/>
    <m/>
    <m/>
    <s v="X"/>
    <s v="N"/>
    <s v="Viscous Dampers"/>
    <s v="Engine"/>
    <s v="Rubber and Viscous Dampers"/>
    <s v="Rubber &amp; Viscous Dampening Assemblies"/>
    <s v="Commercial"/>
    <s v="Multiple OEMs"/>
    <s v="Non-Automotive"/>
    <s v="High Probability"/>
    <n v="0"/>
    <n v="1768999.9999999998"/>
    <n v="1769353.7999999996"/>
    <n v="1769353.7999999996"/>
    <n v="1769353.7999999996"/>
    <n v="7077061.3999999985"/>
    <n v="0"/>
    <n v="0"/>
    <n v="1768999.9999999998"/>
    <n v="1"/>
    <n v="1"/>
  </r>
  <r>
    <s v="Metaldyne"/>
    <s v="Vibration Control Systems"/>
    <s v="Suzhou VCP"/>
    <s v="3rd Party Sale"/>
    <b v="1"/>
    <s v="China"/>
    <s v="APAC"/>
    <x v="11"/>
    <s v="601346 - Beijing Foton Cummins"/>
    <s v="China"/>
    <s v="APAC"/>
    <s v="5305218"/>
    <m/>
    <m/>
    <m/>
    <m/>
    <s v="X"/>
    <s v="N"/>
    <s v="Rubber Dampers"/>
    <s v="Engine"/>
    <s v="Rubber and Viscous Dampers"/>
    <s v="Rubber &amp; Viscous Dampening Assemblies"/>
    <s v="Light Vehicle"/>
    <s v="Multiple OEMs"/>
    <s v="Cummins ISF"/>
    <s v="In Production"/>
    <n v="611965.76672087982"/>
    <n v="1063530.0896630001"/>
    <n v="1489904.9653001993"/>
    <n v="1893026.5132374989"/>
    <n v="1954099.8923521992"/>
    <n v="7012527.2272737771"/>
    <n v="0"/>
    <n v="0"/>
    <n v="1063530.0896630001"/>
    <n v="1"/>
    <n v="1"/>
  </r>
  <r>
    <s v="Metaldyne"/>
    <s v="Vibration Control Systems"/>
    <s v="Litchfield"/>
    <s v="3rd Party Sale"/>
    <b v="1"/>
    <s v="United States"/>
    <s v="North America"/>
    <x v="11"/>
    <s v="500004 - Cummins"/>
    <s v="United States"/>
    <s v="North America"/>
    <s v="5259214"/>
    <m/>
    <m/>
    <m/>
    <m/>
    <s v="X"/>
    <s v="N"/>
    <s v="Rubber Dampers"/>
    <s v="Engine"/>
    <s v="Rubber and Viscous Dampers"/>
    <s v="Rubber &amp; Viscous Dampening Assemblies"/>
    <s v="Commercial"/>
    <s v="Multiple OEMs"/>
    <s v="Non-Automotive"/>
    <s v="In Production"/>
    <n v="716577.84"/>
    <n v="1342991.44046"/>
    <n v="1342991.4404600002"/>
    <n v="1342991.44046"/>
    <n v="1342991.4395800002"/>
    <n v="6088543.6009600004"/>
    <n v="0"/>
    <n v="0"/>
    <n v="1342991.44046"/>
    <n v="1"/>
    <n v="1"/>
  </r>
  <r>
    <s v="Metaldyne"/>
    <s v="Vibration Control Systems"/>
    <s v="Suzhou VCP"/>
    <s v="3rd Party Sale"/>
    <b v="1"/>
    <s v="China"/>
    <s v="APAC"/>
    <x v="11"/>
    <s v="500004 - Cummins"/>
    <s v="China"/>
    <s v="APAC"/>
    <s v="3967014"/>
    <m/>
    <m/>
    <m/>
    <m/>
    <s v="X"/>
    <s v="N"/>
    <s v="Viscous Dampers"/>
    <s v="Engine"/>
    <s v="Rubber and Viscous Dampers"/>
    <s v="Rubber &amp; Viscous Dampening Assemblies"/>
    <s v="Commercial"/>
    <s v="Multiple OEMs"/>
    <s v="Non-Automotive"/>
    <s v="In Production"/>
    <n v="778408.4"/>
    <n v="1305853.92"/>
    <n v="1305853.92"/>
    <n v="1305853.92"/>
    <n v="1305853.92"/>
    <n v="6001824.0800000001"/>
    <n v="0"/>
    <n v="0"/>
    <n v="1305853.92"/>
    <n v="1"/>
    <n v="1"/>
  </r>
  <r>
    <s v="Metaldyne"/>
    <s v="Vibration Control Systems"/>
    <s v="Litchfield"/>
    <s v="3rd Party Sale"/>
    <b v="1"/>
    <s v="United States"/>
    <s v="North America"/>
    <x v="11"/>
    <s v="100092 - Cummins - Columbus"/>
    <s v="United States"/>
    <s v="North America"/>
    <s v="5340185"/>
    <m/>
    <m/>
    <m/>
    <m/>
    <s v="X"/>
    <s v="N"/>
    <s v="Rubber Dampers"/>
    <s v="Engine"/>
    <s v="Rubber and Viscous Dampers"/>
    <s v="Rubber &amp; Viscous Dampening Assemblies"/>
    <s v="Light Vehicle"/>
    <s v="FCA"/>
    <s v="FCA CUMMINS ISB"/>
    <s v="In Production"/>
    <n v="5402759.7599999998"/>
    <n v="0"/>
    <n v="0"/>
    <n v="0"/>
    <n v="0"/>
    <n v="5402759.7599999998"/>
    <n v="0"/>
    <n v="0"/>
    <n v="0"/>
    <n v="1"/>
    <n v="1"/>
  </r>
  <r>
    <s v="Metaldyne"/>
    <s v="Vibration Control Systems"/>
    <s v="Litchfield"/>
    <s v="3rd Party Sale"/>
    <b v="1"/>
    <s v="United States"/>
    <s v="North America"/>
    <x v="11"/>
    <s v="100089 - CDC - Yellow Logistics"/>
    <s v="United States"/>
    <s v="North America"/>
    <s v="4938209"/>
    <m/>
    <m/>
    <m/>
    <m/>
    <s v="X"/>
    <s v="N"/>
    <s v="Crankshaft Viscous Dampers"/>
    <s v="Engine"/>
    <s v="Rubber and Viscous Dampers"/>
    <s v="Rubber &amp; Viscous Dampening Assemblies"/>
    <s v="Commercial"/>
    <s v="Multiple OEMs"/>
    <s v="Non-Automotive"/>
    <s v="In Production"/>
    <n v="3905222.76"/>
    <n v="0"/>
    <n v="0"/>
    <n v="0"/>
    <n v="0"/>
    <n v="3905222.76"/>
    <n v="0"/>
    <n v="0"/>
    <n v="0"/>
    <n v="1"/>
    <n v="1"/>
  </r>
  <r>
    <s v="Metaldyne"/>
    <s v="Vibration Control Systems"/>
    <s v="Litchfield"/>
    <s v="3rd Party Sale"/>
    <b v="1"/>
    <s v="United States"/>
    <s v="North America"/>
    <x v="11"/>
    <s v="500004 - Cummins"/>
    <s v="United States"/>
    <s v="North America"/>
    <s v="4938209"/>
    <m/>
    <m/>
    <m/>
    <m/>
    <s v="X"/>
    <s v="N"/>
    <s v="Viscous Dampers"/>
    <s v="Engine"/>
    <s v="Rubber and Viscous Dampers"/>
    <s v="Rubber &amp; Viscous Dampening Assemblies"/>
    <s v="Commercial"/>
    <s v="Multiple OEMs"/>
    <s v="Non-Automotive"/>
    <s v="In Production"/>
    <n v="3762309.1999999997"/>
    <n v="0"/>
    <n v="0"/>
    <n v="0"/>
    <n v="0"/>
    <n v="3762309.1999999997"/>
    <n v="0"/>
    <n v="0"/>
    <n v="0"/>
    <n v="1"/>
    <n v="1"/>
  </r>
  <r>
    <s v="Metaldyne"/>
    <s v="Vibration Control Systems"/>
    <s v="Halifax"/>
    <s v="3rd Party Sale"/>
    <b v="1"/>
    <s v="UK"/>
    <s v="Europe"/>
    <x v="11"/>
    <s v="100094 - Cummins - England"/>
    <s v="UK"/>
    <s v="Europe"/>
    <s v="3967014"/>
    <m/>
    <m/>
    <m/>
    <m/>
    <s v="X"/>
    <s v="N"/>
    <s v="Viscous Dampers"/>
    <s v="Engine"/>
    <s v="Rubber and Viscous Dampers"/>
    <s v="Rubber &amp; Viscous Dampening Assemblies"/>
    <s v="Commercial"/>
    <s v="Multiple OEMs"/>
    <s v="Non-Automotive"/>
    <s v="In Production"/>
    <n v="360920.45007001038"/>
    <n v="474058.67810079991"/>
    <n v="474011.28171220003"/>
    <n v="473963.88532390009"/>
    <n v="473963.88532390009"/>
    <n v="2256918.1805308103"/>
    <n v="0"/>
    <n v="0"/>
    <n v="474058.67810079991"/>
    <n v="1"/>
    <n v="1"/>
  </r>
  <r>
    <s v="Metaldyne"/>
    <s v="Vibration Control Systems"/>
    <s v="Jamshedpur"/>
    <s v="3rd Party Sale"/>
    <b v="1"/>
    <s v="India"/>
    <s v="APAC"/>
    <x v="11"/>
    <s v="601269 - Tata Cummins Ltd"/>
    <s v="India"/>
    <s v="APAC"/>
    <s v="5311924"/>
    <m/>
    <m/>
    <m/>
    <m/>
    <s v="X"/>
    <s v="N"/>
    <s v="Flywheels"/>
    <s v="Engine"/>
    <s v="Other Engine Products"/>
    <s v="Advanced Machining &amp; Assembly"/>
    <s v="Commercial"/>
    <s v="Multiple OEMs"/>
    <s v="Non-Automotive"/>
    <s v="In Production"/>
    <n v="2146131.59273182"/>
    <n v="0"/>
    <n v="0"/>
    <n v="0"/>
    <n v="0"/>
    <n v="2146131.59273182"/>
    <n v="0"/>
    <n v="0"/>
    <n v="0"/>
    <n v="1"/>
    <n v="1"/>
  </r>
  <r>
    <s v="Metaldyne"/>
    <s v="Vibration Control Systems"/>
    <s v="Litchfield"/>
    <s v="3rd Party Sale"/>
    <b v="1"/>
    <s v="United States"/>
    <s v="North America"/>
    <x v="11"/>
    <s v="500004 - Cummins"/>
    <s v="United States"/>
    <s v="North America"/>
    <s v="5307831"/>
    <m/>
    <m/>
    <m/>
    <m/>
    <s v="X"/>
    <s v="N"/>
    <s v="Rubber Dampers"/>
    <s v="Engine"/>
    <s v="Rubber and Viscous Dampers"/>
    <s v="Rubber &amp; Viscous Dampening Assemblies"/>
    <s v="Commercial"/>
    <s v="Multiple OEMs"/>
    <s v="Non-Automotive"/>
    <s v="In Production"/>
    <n v="157111.09999999998"/>
    <n v="405834.55001000001"/>
    <n v="405834.55001000001"/>
    <n v="405834.55043999996"/>
    <n v="405834.55087000004"/>
    <n v="1780449.3013300002"/>
    <n v="0"/>
    <n v="0"/>
    <n v="405834.55001000001"/>
    <n v="1"/>
    <n v="1"/>
  </r>
  <r>
    <s v="Metaldyne"/>
    <s v="Vibration Control Systems"/>
    <s v="Suzhou VCP"/>
    <s v="3rd Party Sale"/>
    <b v="1"/>
    <s v="China"/>
    <s v="APAC"/>
    <x v="11"/>
    <s v="601622 - Xi an Cummins"/>
    <s v="China"/>
    <s v="APAC"/>
    <s v="3161942X"/>
    <m/>
    <m/>
    <m/>
    <m/>
    <s v="X"/>
    <s v="N"/>
    <s v="Viscous Dampers"/>
    <s v="Engine"/>
    <s v="Rubber and Viscous Dampers"/>
    <s v="Rubber &amp; Viscous Dampening Assemblies"/>
    <s v="Commercial"/>
    <s v="Multiple OEMs"/>
    <s v="Non-Automotive"/>
    <s v="In Production"/>
    <n v="254557.34862557048"/>
    <n v="286370.68707819999"/>
    <n v="339304.27073979995"/>
    <n v="392237.85387290001"/>
    <n v="445171.438593"/>
    <n v="1717641.5989094705"/>
    <n v="0"/>
    <n v="0"/>
    <n v="286370.68707819999"/>
    <n v="1"/>
    <n v="1"/>
  </r>
  <r>
    <s v="Metaldyne"/>
    <s v="Vibration Control Systems"/>
    <s v="Litchfield"/>
    <s v="3rd Party Sale"/>
    <b v="1"/>
    <s v="United States"/>
    <s v="North America"/>
    <x v="11"/>
    <s v="500004 - Cummins"/>
    <s v="United States"/>
    <s v="North America"/>
    <s v="4991685"/>
    <m/>
    <m/>
    <m/>
    <m/>
    <s v="X"/>
    <s v="N"/>
    <s v="Rubber Dampers"/>
    <s v="Engine"/>
    <s v="Rubber and Viscous Dampers"/>
    <s v="Rubber &amp; Viscous Dampening Assemblies"/>
    <s v="Commercial"/>
    <s v="Multiple OEMs"/>
    <s v="Non-Automotive"/>
    <s v="In Production"/>
    <n v="137553.12"/>
    <n v="358267.43943999999"/>
    <n v="358267.43940999999"/>
    <n v="358267.43996999995"/>
    <n v="358267.44111000001"/>
    <n v="1570622.8799299998"/>
    <n v="0"/>
    <n v="0"/>
    <n v="358267.43943999999"/>
    <n v="1"/>
    <n v="1"/>
  </r>
  <r>
    <s v="Metaldyne"/>
    <s v="Vibration Control Systems"/>
    <s v="Jamshedpur"/>
    <s v="3rd Party Sale"/>
    <b v="1"/>
    <s v="India"/>
    <s v="APAC"/>
    <x v="11"/>
    <s v="600989 - Cummins Singapore"/>
    <s v="Singapore"/>
    <s v="APAC"/>
    <s v="India Export"/>
    <m/>
    <m/>
    <m/>
    <m/>
    <s v="X"/>
    <s v="N"/>
    <s v="Flywheels"/>
    <s v="Engine"/>
    <s v="Other Engine Products"/>
    <s v="Advanced Machining &amp; Assembly"/>
    <s v="Commercial"/>
    <s v="Multiple OEMs"/>
    <s v="Non-Automotive"/>
    <s v="In Production"/>
    <n v="146787.685"/>
    <n v="322965.91999999993"/>
    <n v="322834.36039999995"/>
    <n v="322898.85039999994"/>
    <n v="322898.85039999994"/>
    <n v="1438385.6661999996"/>
    <n v="0"/>
    <n v="0"/>
    <n v="322965.91999999993"/>
    <n v="1"/>
    <n v="1"/>
  </r>
  <r>
    <s v="Metaldyne"/>
    <s v="Vibration Control Systems"/>
    <s v="Suzhou VCP"/>
    <s v="3rd Party Sale"/>
    <b v="1"/>
    <s v="China"/>
    <s v="APAC"/>
    <x v="11"/>
    <s v="500004 - Cummins"/>
    <s v="China"/>
    <s v="APAC"/>
    <s v="3161942"/>
    <m/>
    <m/>
    <m/>
    <m/>
    <s v="X"/>
    <s v="N"/>
    <s v="Viscous Dampers"/>
    <s v="Engine"/>
    <s v="Rubber and Viscous Dampers"/>
    <s v="Rubber &amp; Viscous Dampening Assemblies"/>
    <s v="Commercial"/>
    <s v="Multiple OEMs"/>
    <s v="Non-Automotive"/>
    <s v="In Production"/>
    <n v="178298.42799999999"/>
    <n v="301890.96057"/>
    <n v="301890.95947000006"/>
    <n v="301890.95947"/>
    <n v="301890.95945000002"/>
    <n v="1385862.2669600002"/>
    <n v="0"/>
    <n v="0"/>
    <n v="301890.96057"/>
    <n v="1"/>
    <n v="1"/>
  </r>
  <r>
    <s v="Metaldyne"/>
    <s v="Vibration Control Systems"/>
    <s v="Halifax"/>
    <s v="3rd Party Sale"/>
    <b v="1"/>
    <s v="UK"/>
    <s v="Europe"/>
    <x v="11"/>
    <s v="600320 - Cummins Engine Co.-Nashville"/>
    <s v="United States"/>
    <s v="North America"/>
    <s v="4101884"/>
    <m/>
    <m/>
    <m/>
    <m/>
    <s v="X"/>
    <s v="N"/>
    <s v="Viscous Dampers"/>
    <s v="Engine"/>
    <s v="Rubber and Viscous Dampers"/>
    <s v="Rubber &amp; Viscous Dampening Assemblies"/>
    <s v="Commercial"/>
    <s v="Multiple OEMs"/>
    <s v="Non-Automotive"/>
    <s v="In Production"/>
    <n v="272532.27999999997"/>
    <n v="243326.43000000002"/>
    <n v="243570"/>
    <n v="243570.00000000003"/>
    <n v="243570.00000000003"/>
    <n v="1246568.71"/>
    <n v="0"/>
    <n v="0"/>
    <n v="243326.43000000002"/>
    <n v="1"/>
    <n v="1"/>
  </r>
  <r>
    <s v="Metaldyne"/>
    <s v="Vibration Control Systems"/>
    <s v="Halifax"/>
    <s v="3rd Party Sale"/>
    <b v="1"/>
    <s v="UK"/>
    <s v="Europe"/>
    <x v="11"/>
    <s v="100088 - Consolidated Diesel Co."/>
    <s v="United States"/>
    <s v="North America"/>
    <s v="5258338"/>
    <m/>
    <m/>
    <m/>
    <m/>
    <s v="X"/>
    <s v="N"/>
    <s v="Viscous Dampers"/>
    <s v="Engine"/>
    <s v="Rubber and Viscous Dampers"/>
    <s v="Rubber &amp; Viscous Dampening Assemblies"/>
    <s v="Commercial"/>
    <s v="Multiple OEMs"/>
    <s v="Non-Automotive"/>
    <s v="In Production"/>
    <n v="192819.10289440001"/>
    <n v="236026.91739499997"/>
    <n v="235712.6338831"/>
    <n v="236026.917395"/>
    <n v="236026.917395"/>
    <n v="1136612.4889624999"/>
    <n v="0"/>
    <n v="0"/>
    <n v="236026.91739499997"/>
    <n v="1"/>
    <n v="1"/>
  </r>
  <r>
    <s v="Metaldyne"/>
    <s v="Vibration Control Systems"/>
    <s v="Halifax"/>
    <s v="3rd Party Sale"/>
    <b v="1"/>
    <s v="UK"/>
    <s v="Europe"/>
    <x v="11"/>
    <s v="109393 - Cummins S De R L De CV"/>
    <s v="Mexico"/>
    <s v="North America"/>
    <s v="4101884"/>
    <m/>
    <m/>
    <m/>
    <m/>
    <s v="X"/>
    <s v="N"/>
    <s v="Viscous Dampers"/>
    <s v="Engine"/>
    <s v="Rubber and Viscous Dampers"/>
    <s v="Rubber &amp; Viscous Dampening Assemblies"/>
    <s v="Commercial"/>
    <s v="Multiple OEMs"/>
    <s v="Non-Automotive"/>
    <s v="In Production"/>
    <n v="100350.84"/>
    <n v="203137.37999999998"/>
    <n v="202731.43"/>
    <n v="202812.62"/>
    <n v="202812.62"/>
    <n v="911844.89"/>
    <n v="0"/>
    <n v="0"/>
    <n v="203137.37999999998"/>
    <n v="1"/>
    <n v="1"/>
  </r>
  <r>
    <s v="Metaldyne"/>
    <s v="Vibration Control Systems"/>
    <s v="Litchfield"/>
    <s v="3rd Party Sale"/>
    <b v="1"/>
    <s v="United States"/>
    <s v="North America"/>
    <x v="11"/>
    <s v="500004 - Cummins"/>
    <s v="United States"/>
    <s v="North America"/>
    <s v="5308903"/>
    <m/>
    <m/>
    <m/>
    <m/>
    <s v="X"/>
    <s v="N"/>
    <s v="Rubber Dampers"/>
    <s v="Engine"/>
    <s v="Rubber and Viscous Dampers"/>
    <s v="Rubber &amp; Viscous Dampening Assemblies"/>
    <s v="Commercial"/>
    <s v="Multiple OEMs"/>
    <s v="Non-Automotive"/>
    <s v="In Production"/>
    <n v="123406.04"/>
    <n v="180046.47"/>
    <n v="180046.47000000003"/>
    <n v="180046.46999999997"/>
    <n v="180046.47042"/>
    <n v="843591.92041999998"/>
    <n v="0"/>
    <n v="0"/>
    <n v="180046.47"/>
    <n v="1"/>
    <n v="1"/>
  </r>
  <r>
    <s v="Metaldyne"/>
    <s v="Vibration Control Systems"/>
    <s v="Jamshedpur"/>
    <s v="3rd Party Sale"/>
    <b v="1"/>
    <s v="India"/>
    <s v="APAC"/>
    <x v="11"/>
    <s v="100091 - Cummins - Brazil"/>
    <s v="Brazil"/>
    <s v="South America"/>
    <s v="India Export"/>
    <m/>
    <m/>
    <m/>
    <m/>
    <s v="X"/>
    <s v="N"/>
    <s v="Flywheels"/>
    <s v="Engine"/>
    <s v="Other Engine Products"/>
    <s v="Advanced Machining &amp; Assembly"/>
    <s v="Commercial"/>
    <s v="Multiple OEMs"/>
    <s v="Non-Automotive"/>
    <s v="In Production"/>
    <n v="71155.87999999999"/>
    <n v="167920.55999999997"/>
    <n v="168194.94"/>
    <n v="168194.94"/>
    <n v="168194.94"/>
    <n v="743661.26"/>
    <n v="0"/>
    <n v="0"/>
    <n v="167920.55999999997"/>
    <n v="1"/>
    <n v="1"/>
  </r>
  <r>
    <s v="Metaldyne"/>
    <s v="Vibration Control Systems"/>
    <s v="Litchfield"/>
    <s v="3rd Party Sale"/>
    <b v="1"/>
    <s v="United States"/>
    <s v="North America"/>
    <x v="11"/>
    <s v="500004 - Cummins"/>
    <s v="United States"/>
    <s v="North America"/>
    <s v="3925567"/>
    <m/>
    <m/>
    <m/>
    <m/>
    <s v="X"/>
    <s v="N"/>
    <s v="Rubber Dampers"/>
    <s v="Engine"/>
    <s v="Rubber and Viscous Dampers"/>
    <s v="Rubber &amp; Viscous Dampening Assemblies"/>
    <s v="Commercial"/>
    <s v="Multiple OEMs"/>
    <s v="Non-Automotive"/>
    <s v="In Production"/>
    <n v="88626.5"/>
    <n v="159001.74924000003"/>
    <n v="159001.75042"/>
    <n v="159001.75042"/>
    <n v="159001.75000999999"/>
    <n v="724633.50008999999"/>
    <n v="0"/>
    <n v="0"/>
    <n v="159001.74924000003"/>
    <n v="1"/>
    <n v="1"/>
  </r>
  <r>
    <s v="Metaldyne"/>
    <s v="Vibration Control Systems"/>
    <s v="Suzhou VCP"/>
    <s v="3rd Party Sale"/>
    <b v="1"/>
    <s v="China"/>
    <s v="APAC"/>
    <x v="11"/>
    <s v="100091 - Cummins - Brazil"/>
    <s v="China"/>
    <s v="APAC"/>
    <s v="3967014"/>
    <m/>
    <m/>
    <m/>
    <m/>
    <s v="X"/>
    <s v="N"/>
    <s v="Viscous Dampers"/>
    <s v="Engine"/>
    <s v="Rubber and Viscous Dampers"/>
    <s v="Rubber &amp; Viscous Dampening Assemblies"/>
    <s v="Commercial"/>
    <s v="Multiple OEMs"/>
    <s v="Non-Automotive"/>
    <s v="In Production"/>
    <n v="62233.920000000006"/>
    <n v="157966.20058000003"/>
    <n v="157966.19889"/>
    <n v="157966.19889000006"/>
    <n v="157966.19888000001"/>
    <n v="694098.71724000014"/>
    <n v="0"/>
    <n v="0"/>
    <n v="157966.20058000003"/>
    <n v="1"/>
    <n v="1"/>
  </r>
  <r>
    <s v="Metaldyne"/>
    <s v="Vibration Control Systems"/>
    <s v="Litchfield"/>
    <s v="3rd Party Sale"/>
    <b v="1"/>
    <s v="United States"/>
    <s v="North America"/>
    <x v="11"/>
    <s v="500004 - Cummins"/>
    <s v="United States"/>
    <s v="North America"/>
    <s v="3958258"/>
    <m/>
    <m/>
    <m/>
    <m/>
    <s v="X"/>
    <s v="N"/>
    <s v="Rubber Dampers"/>
    <s v="Engine"/>
    <s v="Rubber and Viscous Dampers"/>
    <s v="Rubber &amp; Viscous Dampening Assemblies"/>
    <s v="Commercial"/>
    <s v="Multiple OEMs"/>
    <s v="Non-Automotive"/>
    <s v="In Production"/>
    <n v="88396.4"/>
    <n v="140672.59999999998"/>
    <n v="140672.59972000003"/>
    <n v="140672.60029000003"/>
    <n v="140672.60029999999"/>
    <n v="651086.80031000008"/>
    <n v="0"/>
    <n v="0"/>
    <n v="140672.59999999998"/>
    <n v="1"/>
    <n v="1"/>
  </r>
  <r>
    <s v="Metaldyne"/>
    <s v="Vibration Control Systems"/>
    <s v="Litchfield"/>
    <s v="3rd Party Sale"/>
    <b v="1"/>
    <s v="United States"/>
    <s v="North America"/>
    <x v="11"/>
    <s v="100092 - Cummins - Columbus"/>
    <s v="United States"/>
    <s v="North America"/>
    <s v="4938209"/>
    <m/>
    <m/>
    <m/>
    <m/>
    <s v="X"/>
    <s v="N"/>
    <s v="Crankshaft Viscous Dampers"/>
    <s v="Engine"/>
    <s v="Rubber and Viscous Dampers"/>
    <s v="Rubber &amp; Viscous Dampening Assemblies"/>
    <s v="Commercial"/>
    <s v="Multiple OEMs"/>
    <s v="Non-Automotive"/>
    <s v="In Production"/>
    <n v="606956.04"/>
    <n v="0"/>
    <n v="0"/>
    <n v="0"/>
    <n v="0"/>
    <n v="606956.04"/>
    <n v="0"/>
    <n v="0"/>
    <n v="0"/>
    <n v="1"/>
    <n v="1"/>
  </r>
  <r>
    <s v="Metaldyne"/>
    <s v="Vibration Control Systems"/>
    <s v="Litchfield"/>
    <s v="3rd Party Sale"/>
    <b v="1"/>
    <s v="United States"/>
    <s v="North America"/>
    <x v="11"/>
    <s v="100089 - CDC - Yellow Logistics"/>
    <s v="United States"/>
    <s v="North America"/>
    <s v="5259214"/>
    <m/>
    <m/>
    <m/>
    <m/>
    <s v="X"/>
    <s v="N"/>
    <s v="Crankshaft Rubber Dampers"/>
    <s v="Engine"/>
    <s v="Rubber and Viscous Dampers"/>
    <s v="Rubber &amp; Viscous Dampening Assemblies"/>
    <s v="Commercial"/>
    <s v="Multiple OEMs"/>
    <s v="Non-Automotive"/>
    <s v="In Production"/>
    <n v="588626.64"/>
    <n v="0"/>
    <n v="0"/>
    <n v="0"/>
    <n v="0"/>
    <n v="588626.64"/>
    <n v="0"/>
    <n v="0"/>
    <n v="0"/>
    <n v="1"/>
    <n v="1"/>
  </r>
  <r>
    <s v="Metaldyne"/>
    <s v="Vibration Control Systems"/>
    <s v="Litchfield"/>
    <s v="3rd Party Sale"/>
    <b v="1"/>
    <s v="United States"/>
    <s v="North America"/>
    <x v="11"/>
    <s v="100092 - Cummins - Columbus"/>
    <s v="United States"/>
    <s v="North America"/>
    <s v="4348961"/>
    <m/>
    <m/>
    <m/>
    <m/>
    <s v="X"/>
    <s v="N"/>
    <s v="Rubber Dampers"/>
    <s v="Engine"/>
    <s v="Rubber and Viscous Dampers"/>
    <s v="Rubber &amp; Viscous Dampening Assemblies"/>
    <s v="Commercial"/>
    <s v="Multiple OEMs"/>
    <s v="Non-Automotive"/>
    <s v="Awarded"/>
    <n v="61525"/>
    <n v="128400"/>
    <n v="128400"/>
    <n v="128400"/>
    <n v="128400"/>
    <n v="575125"/>
    <n v="0"/>
    <n v="0"/>
    <n v="128400"/>
    <n v="1"/>
    <n v="1"/>
  </r>
  <r>
    <s v="Metaldyne"/>
    <s v="Vibration Control Systems"/>
    <s v="Suzhou VCP"/>
    <s v="3rd Party Sale"/>
    <b v="1"/>
    <s v="China"/>
    <s v="APAC"/>
    <x v="11"/>
    <s v="500004 - Cummins"/>
    <s v="China"/>
    <s v="APAC"/>
    <s v="3964063"/>
    <m/>
    <m/>
    <m/>
    <m/>
    <s v="X"/>
    <s v="N"/>
    <s v="Viscous Dampers"/>
    <s v="Engine"/>
    <s v="Rubber and Viscous Dampers"/>
    <s v="Rubber &amp; Viscous Dampening Assemblies"/>
    <s v="Commercial"/>
    <s v="Multiple OEMs"/>
    <s v="Non-Automotive"/>
    <s v="In Production"/>
    <n v="60659.020800000006"/>
    <n v="117011.99943999999"/>
    <n v="117011.99940999997"/>
    <n v="117011.9994"/>
    <n v="117011.99941999999"/>
    <n v="528707.01847000001"/>
    <n v="0"/>
    <n v="0"/>
    <n v="117011.99943999999"/>
    <n v="1"/>
    <n v="1"/>
  </r>
  <r>
    <s v="Metaldyne"/>
    <s v="Vibration Control Systems"/>
    <s v="Jamshedpur"/>
    <s v="3rd Party Sale"/>
    <b v="1"/>
    <s v="India"/>
    <s v="APAC"/>
    <x v="11"/>
    <s v="601269 - Tata Cummins Ltd"/>
    <s v="India"/>
    <s v="APAC"/>
    <s v="5293222"/>
    <m/>
    <m/>
    <m/>
    <m/>
    <s v="X"/>
    <s v="N"/>
    <s v="Flywheels"/>
    <s v="Engine"/>
    <s v="Other Engine Products"/>
    <s v="Advanced Machining &amp; Assembly"/>
    <s v="Commercial"/>
    <s v="Multiple OEMs"/>
    <s v="Non-Automotive"/>
    <s v="In Production"/>
    <n v="474302.59170572"/>
    <n v="0"/>
    <n v="0"/>
    <n v="0"/>
    <n v="0"/>
    <n v="474302.59170572"/>
    <n v="0"/>
    <n v="0"/>
    <n v="0"/>
    <n v="1"/>
    <n v="1"/>
  </r>
  <r>
    <s v="Metaldyne"/>
    <s v="Vibration Control Systems"/>
    <s v="Litchfield"/>
    <s v="3rd Party Sale"/>
    <b v="1"/>
    <s v="United States"/>
    <s v="North America"/>
    <x v="11"/>
    <s v="500004 - Cummins"/>
    <s v="United States"/>
    <s v="North America"/>
    <s v="3918999"/>
    <m/>
    <m/>
    <m/>
    <m/>
    <s v="X"/>
    <s v="N"/>
    <s v="Rubber Dampers"/>
    <s v="Engine"/>
    <s v="Rubber and Viscous Dampers"/>
    <s v="Rubber &amp; Viscous Dampening Assemblies"/>
    <s v="Commercial"/>
    <s v="Multiple OEMs"/>
    <s v="Non-Automotive"/>
    <s v="In Production"/>
    <n v="48738.559999999998"/>
    <n v="99739.120620000002"/>
    <n v="99739.120010000013"/>
    <n v="99739.120320000016"/>
    <n v="99739.119980000003"/>
    <n v="447695.04093000008"/>
    <n v="0"/>
    <n v="0"/>
    <n v="99739.120620000002"/>
    <n v="1"/>
    <n v="1"/>
  </r>
  <r>
    <s v="Metaldyne"/>
    <s v="Vibration Control Systems"/>
    <s v="Litchfield"/>
    <s v="3rd Party Sale"/>
    <b v="1"/>
    <s v="United States"/>
    <s v="North America"/>
    <x v="11"/>
    <s v="100097 - Cummins Mexico"/>
    <s v="Mexico"/>
    <s v="North America"/>
    <s v="4101884R"/>
    <m/>
    <m/>
    <m/>
    <m/>
    <s v="X"/>
    <s v="N"/>
    <s v="Viscous Dampers"/>
    <s v="Engine"/>
    <s v="Rubber and Viscous Dampers"/>
    <s v="Rubber &amp; Viscous Dampening Assemblies"/>
    <s v="Commercial"/>
    <s v="Multiple OEMs"/>
    <s v="Non-Automotive"/>
    <s v="In Production"/>
    <n v="131744.11349999998"/>
    <n v="100612.03"/>
    <n v="100475.95910000001"/>
    <n v="57042.530000000006"/>
    <n v="57042.53"/>
    <n v="446917.16260000004"/>
    <n v="0"/>
    <n v="0"/>
    <n v="100612.03"/>
    <n v="1"/>
    <n v="1"/>
  </r>
  <r>
    <s v="Metaldyne"/>
    <s v="Vibration Control Systems"/>
    <s v="Suzhou VCP"/>
    <s v="3rd Party Sale"/>
    <b v="1"/>
    <s v="China"/>
    <s v="APAC"/>
    <x v="11"/>
    <s v="100092 - Cummins - Columbus"/>
    <s v="China"/>
    <s v="APAC"/>
    <s v="3967014"/>
    <m/>
    <m/>
    <m/>
    <m/>
    <s v="X"/>
    <s v="N"/>
    <s v="Viscous Dampers"/>
    <s v="Engine"/>
    <s v="Rubber and Viscous Dampers"/>
    <s v="Rubber &amp; Viscous Dampening Assemblies"/>
    <s v="Commercial"/>
    <s v="Multiple OEMs"/>
    <s v="Non-Automotive"/>
    <s v="In Production"/>
    <n v="414892.79999999999"/>
    <n v="0"/>
    <n v="0"/>
    <n v="0"/>
    <n v="0"/>
    <n v="414892.79999999999"/>
    <n v="0"/>
    <n v="0"/>
    <n v="0"/>
    <n v="1"/>
    <n v="1"/>
  </r>
  <r>
    <s v="Metaldyne"/>
    <s v="Vibration Control Systems"/>
    <s v="Litchfield"/>
    <s v="3rd Party Sale"/>
    <b v="1"/>
    <s v="United States"/>
    <s v="North America"/>
    <x v="11"/>
    <s v="500004 - Cummins"/>
    <s v="United States"/>
    <s v="North America"/>
    <s v="3925570"/>
    <m/>
    <m/>
    <m/>
    <m/>
    <s v="X"/>
    <s v="N"/>
    <s v="Rubber Dampers"/>
    <s v="Engine"/>
    <s v="Rubber and Viscous Dampers"/>
    <s v="Rubber &amp; Viscous Dampening Assemblies"/>
    <s v="Commercial"/>
    <s v="Multiple OEMs"/>
    <s v="Non-Automotive"/>
    <s v="In Production"/>
    <n v="48917.4"/>
    <n v="82092.959990000003"/>
    <n v="82092.959990000003"/>
    <n v="82092.960360000012"/>
    <n v="82092.96037999999"/>
    <n v="377289.24072"/>
    <n v="0"/>
    <n v="0"/>
    <n v="82092.959990000003"/>
    <n v="1"/>
    <n v="1"/>
  </r>
  <r>
    <s v="Metaldyne"/>
    <s v="Vibration Control Systems"/>
    <s v="Jamshedpur"/>
    <s v="3rd Party Sale"/>
    <b v="1"/>
    <s v="India"/>
    <s v="APAC"/>
    <x v="11"/>
    <s v="100097 - Cummins Mexico"/>
    <s v="Mexico"/>
    <s v="North America"/>
    <s v="India Export"/>
    <m/>
    <m/>
    <m/>
    <m/>
    <s v="X"/>
    <s v="N"/>
    <s v="Flywheels"/>
    <s v="Engine"/>
    <s v="Other Engine Products"/>
    <s v="Advanced Machining &amp; Assembly"/>
    <s v="Commercial"/>
    <s v="Multiple OEMs"/>
    <s v="Non-Automotive"/>
    <s v="In Production"/>
    <n v="33097.442900000002"/>
    <n v="78209.238299999997"/>
    <n v="78332.956600000005"/>
    <n v="78270.786600000007"/>
    <n v="78270.786599999992"/>
    <n v="346181.21100000001"/>
    <n v="0"/>
    <n v="0"/>
    <n v="78209.238299999997"/>
    <n v="1"/>
    <n v="1"/>
  </r>
  <r>
    <s v="Metaldyne"/>
    <s v="Vibration Control Systems"/>
    <s v="Litchfield"/>
    <s v="3rd Party Sale"/>
    <b v="1"/>
    <s v="United States"/>
    <s v="North America"/>
    <x v="11"/>
    <s v="500004 - Cummins"/>
    <s v="United States"/>
    <s v="North America"/>
    <s v="3925561"/>
    <m/>
    <m/>
    <m/>
    <m/>
    <s v="X"/>
    <s v="N"/>
    <s v="Rubber Dampers"/>
    <s v="Engine"/>
    <s v="Rubber and Viscous Dampers"/>
    <s v="Rubber &amp; Viscous Dampening Assemblies"/>
    <s v="Commercial"/>
    <s v="Multiple OEMs"/>
    <s v="Non-Automotive"/>
    <s v="In Production"/>
    <n v="57425.399999999994"/>
    <n v="64855.20001"/>
    <n v="64855.201450000008"/>
    <n v="64855.20109000001"/>
    <n v="64855.199640000006"/>
    <n v="316846.20218999998"/>
    <n v="0"/>
    <n v="0"/>
    <n v="64855.20001"/>
    <n v="1"/>
    <n v="1"/>
  </r>
  <r>
    <s v="Metaldyne"/>
    <s v="Vibration Control Systems"/>
    <s v="Litchfield"/>
    <s v="3rd Party Sale"/>
    <b v="1"/>
    <s v="United States"/>
    <s v="North America"/>
    <x v="11"/>
    <s v="500004 - Cummins"/>
    <s v="United States"/>
    <s v="North America"/>
    <s v="3914452"/>
    <m/>
    <m/>
    <m/>
    <m/>
    <s v="X"/>
    <s v="N"/>
    <s v="Rubber Dampers"/>
    <s v="Engine"/>
    <s v="Rubber and Viscous Dampers"/>
    <s v="Rubber &amp; Viscous Dampening Assemblies"/>
    <s v="Commercial"/>
    <s v="Multiple OEMs"/>
    <s v="Non-Automotive"/>
    <s v="In Production"/>
    <n v="33287.699999999997"/>
    <n v="68442.000520000001"/>
    <n v="68442.000530000005"/>
    <n v="68442.000019999992"/>
    <n v="68441.999479999999"/>
    <n v="307055.70055000001"/>
    <n v="0"/>
    <n v="0"/>
    <n v="68442.000520000001"/>
    <n v="1"/>
    <n v="1"/>
  </r>
  <r>
    <s v="Metaldyne"/>
    <s v="Vibration Control Systems"/>
    <s v="Litchfield"/>
    <s v="3rd Party Sale"/>
    <b v="1"/>
    <s v="United States"/>
    <s v="North America"/>
    <x v="11"/>
    <s v="500004 - Cummins"/>
    <s v="United States"/>
    <s v="North America"/>
    <s v="4942075"/>
    <m/>
    <m/>
    <m/>
    <m/>
    <s v="X"/>
    <s v="N"/>
    <s v="Rubber Dampers"/>
    <s v="Engine"/>
    <s v="Rubber and Viscous Dampers"/>
    <s v="Rubber &amp; Viscous Dampening Assemblies"/>
    <s v="Commercial"/>
    <s v="Multiple OEMs"/>
    <s v="Non-Automotive"/>
    <s v="In Production"/>
    <n v="34624.200000000004"/>
    <n v="62072.400000000009"/>
    <n v="62072.399129999998"/>
    <n v="62072.399129999983"/>
    <n v="62072.40088999999"/>
    <n v="282913.79914999998"/>
    <n v="0"/>
    <n v="0"/>
    <n v="62072.400000000009"/>
    <n v="1"/>
    <n v="1"/>
  </r>
  <r>
    <s v="Metaldyne"/>
    <s v="Vibration Control Systems"/>
    <s v="Jamshedpur"/>
    <s v="3rd Party Sale"/>
    <b v="1"/>
    <s v="India"/>
    <s v="APAC"/>
    <x v="11"/>
    <s v="100094 - Cummins - England"/>
    <s v="UK"/>
    <s v="Europe"/>
    <s v="5344106"/>
    <m/>
    <m/>
    <m/>
    <m/>
    <s v="X"/>
    <s v="N"/>
    <s v="No Data"/>
    <s v="Engine"/>
    <s v="Other Engine Products"/>
    <s v="Advanced Machining &amp; Assembly"/>
    <s v="Commercial"/>
    <s v="Multiple OEMs"/>
    <s v="Non-Automotive"/>
    <s v="In Production"/>
    <n v="270332.12"/>
    <n v="0"/>
    <n v="0"/>
    <n v="0"/>
    <n v="0"/>
    <n v="270332.12"/>
    <n v="0"/>
    <n v="0"/>
    <n v="0"/>
    <n v="1"/>
    <n v="1"/>
  </r>
  <r>
    <s v="Metaldyne"/>
    <s v="Vibration Control Systems"/>
    <s v="Jamshedpur"/>
    <s v="3rd Party Sale"/>
    <b v="1"/>
    <s v="India"/>
    <s v="APAC"/>
    <x v="11"/>
    <s v="109391 - Consolidated Diesel Company  N"/>
    <s v="United States"/>
    <s v="North America"/>
    <s v="3974147"/>
    <m/>
    <m/>
    <m/>
    <m/>
    <s v="X"/>
    <s v="N"/>
    <s v="Flywheels"/>
    <s v="Engine"/>
    <s v="Other Engine Products"/>
    <s v="Advanced Machining &amp; Assembly"/>
    <s v="Commercial"/>
    <s v="Multiple OEMs"/>
    <s v="Non-Automotive"/>
    <s v="In Production"/>
    <n v="257035.16"/>
    <n v="0"/>
    <n v="0"/>
    <n v="0"/>
    <n v="0"/>
    <n v="257035.16"/>
    <n v="0"/>
    <n v="0"/>
    <n v="0"/>
    <n v="1"/>
    <n v="1"/>
  </r>
  <r>
    <s v="Metaldyne"/>
    <s v="Vibration Control Systems"/>
    <s v="Litchfield"/>
    <s v="3rd Party Sale"/>
    <b v="1"/>
    <s v="United States"/>
    <s v="North America"/>
    <x v="11"/>
    <s v="500004 - Cummins"/>
    <s v="United States"/>
    <s v="North America"/>
    <s v="3934151"/>
    <m/>
    <m/>
    <m/>
    <m/>
    <s v="X"/>
    <s v="N"/>
    <s v="Rubber Dampers"/>
    <s v="Engine"/>
    <s v="Rubber and Viscous Dampers"/>
    <s v="Rubber &amp; Viscous Dampening Assemblies"/>
    <s v="Commercial"/>
    <s v="Multiple OEMs"/>
    <s v="Non-Automotive"/>
    <s v="In Production"/>
    <n v="40841.279999999999"/>
    <n v="49917.119989999992"/>
    <n v="49917.118949999996"/>
    <n v="49917.11896"/>
    <n v="49917.12053"/>
    <n v="240509.75842999999"/>
    <n v="0"/>
    <n v="0"/>
    <n v="49917.119989999992"/>
    <n v="1"/>
    <n v="1"/>
  </r>
  <r>
    <s v="Metaldyne"/>
    <s v="Vibration Control Systems"/>
    <s v="Jamshedpur"/>
    <s v="3rd Party Sale"/>
    <b v="1"/>
    <s v="India"/>
    <s v="APAC"/>
    <x v="11"/>
    <s v="601509 - Tata Cummins - Phaltan"/>
    <s v="India"/>
    <s v="APAC"/>
    <s v="India Domestic 2"/>
    <m/>
    <m/>
    <m/>
    <m/>
    <s v="X"/>
    <s v="N"/>
    <s v="Flywheels"/>
    <s v="Engine"/>
    <s v="Other Engine Products"/>
    <s v="Advanced Machining &amp; Assembly"/>
    <s v="Commercial"/>
    <s v="Multiple OEMs"/>
    <s v="Non-Automotive"/>
    <s v="In Production"/>
    <n v="24336.479641200003"/>
    <n v="52318.890111100001"/>
    <n v="52232.847882000002"/>
    <n v="52277.172666700004"/>
    <n v="52277.172666700011"/>
    <n v="233442.56296770001"/>
    <n v="0"/>
    <n v="0"/>
    <n v="52318.890111100001"/>
    <n v="1"/>
    <n v="1"/>
  </r>
  <r>
    <s v="Metaldyne"/>
    <s v="Vibration Control Systems"/>
    <s v="Halifax"/>
    <s v="3rd Party Sale"/>
    <b v="1"/>
    <s v="UK"/>
    <s v="Europe"/>
    <x v="11"/>
    <s v="100091 - Cummins - Brazil"/>
    <s v="Brazil"/>
    <s v="South America"/>
    <s v="3925233"/>
    <m/>
    <m/>
    <m/>
    <m/>
    <s v="X"/>
    <s v="N"/>
    <s v="Viscous Dampers"/>
    <s v="Engine"/>
    <s v="Rubber and Viscous Dampers"/>
    <s v="Rubber &amp; Viscous Dampening Assemblies"/>
    <s v="Commercial"/>
    <s v="Multiple OEMs"/>
    <s v="Non-Automotive"/>
    <s v="In Production"/>
    <n v="20761.29"/>
    <n v="42361.420000000006"/>
    <n v="42151.71"/>
    <n v="41732.29"/>
    <n v="41732.29"/>
    <n v="188739.00000000003"/>
    <n v="0"/>
    <n v="0"/>
    <n v="42361.420000000006"/>
    <n v="1"/>
    <n v="1"/>
  </r>
  <r>
    <s v="Metaldyne"/>
    <s v="Vibration Control Systems"/>
    <s v="Suzhou VCP"/>
    <s v="3rd Party Sale"/>
    <b v="1"/>
    <s v="China"/>
    <s v="APAC"/>
    <x v="11"/>
    <s v="500004 - Cummins"/>
    <s v="China"/>
    <s v="APAC"/>
    <s v="5258338"/>
    <m/>
    <m/>
    <m/>
    <m/>
    <s v="X"/>
    <s v="N"/>
    <s v="Viscous Dampers"/>
    <s v="Engine"/>
    <s v="Rubber and Viscous Dampers"/>
    <s v="Rubber &amp; Viscous Dampening Assemblies"/>
    <s v="Commercial"/>
    <s v="Multiple OEMs"/>
    <s v="Non-Automotive"/>
    <s v="In Production"/>
    <n v="5321.26"/>
    <n v="44576.00056"/>
    <n v="44576.000539999994"/>
    <n v="44575.999990000004"/>
    <n v="44576.001129999997"/>
    <n v="183625.26222"/>
    <n v="0"/>
    <n v="0"/>
    <n v="44576.00056"/>
    <n v="1"/>
    <n v="1"/>
  </r>
  <r>
    <s v="Metaldyne"/>
    <s v="Vibration Control Systems"/>
    <s v="Litchfield"/>
    <s v="3rd Party Sale"/>
    <b v="1"/>
    <s v="United States"/>
    <s v="North America"/>
    <x v="11"/>
    <s v="168644 - CBSE - Cummins AP England"/>
    <s v="UK"/>
    <s v="Europe"/>
    <s v="4991685"/>
    <m/>
    <m/>
    <m/>
    <m/>
    <s v="X"/>
    <s v="N"/>
    <s v="Rubber Dampers"/>
    <s v="Engine"/>
    <s v="Rubber and Viscous Dampers"/>
    <s v="Rubber &amp; Viscous Dampening Assemblies"/>
    <s v="Commercial"/>
    <s v="Multiple OEMs"/>
    <s v="Non-Automotive"/>
    <s v="In Production"/>
    <n v="168805.08000000002"/>
    <n v="0"/>
    <n v="0"/>
    <n v="0"/>
    <n v="0"/>
    <n v="168805.08000000002"/>
    <n v="0"/>
    <n v="0"/>
    <n v="0"/>
    <n v="1"/>
    <n v="1"/>
  </r>
  <r>
    <s v="Metaldyne"/>
    <s v="Vibration Control Systems"/>
    <s v="Litchfield"/>
    <s v="3rd Party Sale"/>
    <b v="1"/>
    <s v="United States"/>
    <s v="North America"/>
    <x v="11"/>
    <s v="500004 - Cummins"/>
    <s v="United States"/>
    <s v="North America"/>
    <s v="3924435"/>
    <m/>
    <m/>
    <m/>
    <m/>
    <s v="X"/>
    <s v="N"/>
    <s v="Rubber Dampers"/>
    <s v="Engine"/>
    <s v="Rubber and Viscous Dampers"/>
    <s v="Rubber &amp; Viscous Dampening Assemblies"/>
    <s v="Commercial"/>
    <s v="Multiple OEMs"/>
    <s v="Non-Automotive"/>
    <s v="In Production"/>
    <n v="17259.3"/>
    <n v="31257"/>
    <n v="31257.000460000007"/>
    <n v="31257.000009999996"/>
    <n v="31256.99955"/>
    <n v="142287.30002000002"/>
    <n v="0"/>
    <n v="0"/>
    <n v="31257"/>
    <n v="1"/>
    <n v="1"/>
  </r>
  <r>
    <s v="Metaldyne"/>
    <s v="Vibration Control Systems"/>
    <s v="Jamshedpur"/>
    <s v="3rd Party Sale"/>
    <b v="1"/>
    <s v="India"/>
    <s v="APAC"/>
    <x v="11"/>
    <s v="100094 - Cummins - England"/>
    <s v="UK"/>
    <s v="Europe"/>
    <s v="5258028"/>
    <m/>
    <m/>
    <m/>
    <m/>
    <s v="X"/>
    <s v="N"/>
    <s v="Flywheels"/>
    <s v="Engine"/>
    <s v="Other Engine Products"/>
    <s v="Advanced Machining &amp; Assembly"/>
    <s v="Commercial"/>
    <s v="Multiple OEMs"/>
    <s v="Non-Automotive"/>
    <s v="In Production"/>
    <n v="140540.4"/>
    <n v="0"/>
    <n v="0"/>
    <n v="0"/>
    <n v="0"/>
    <n v="140540.4"/>
    <n v="0"/>
    <n v="0"/>
    <n v="0"/>
    <n v="1"/>
    <n v="1"/>
  </r>
  <r>
    <s v="Metaldyne"/>
    <s v="Vibration Control Systems"/>
    <s v="Jamshedpur"/>
    <s v="3rd Party Sale"/>
    <b v="1"/>
    <s v="India"/>
    <s v="APAC"/>
    <x v="11"/>
    <s v="100094 - Cummins - England"/>
    <s v="UK"/>
    <s v="Europe"/>
    <s v="3972705"/>
    <m/>
    <m/>
    <m/>
    <m/>
    <s v="X"/>
    <s v="N"/>
    <s v="Flywheels"/>
    <s v="Engine"/>
    <s v="Other Engine Products"/>
    <s v="Advanced Machining &amp; Assembly"/>
    <s v="Commercial"/>
    <s v="Multiple OEMs"/>
    <s v="Non-Automotive"/>
    <s v="In Production"/>
    <n v="124067.51999999999"/>
    <n v="0"/>
    <n v="0"/>
    <n v="0"/>
    <n v="0"/>
    <n v="124067.51999999999"/>
    <n v="0"/>
    <n v="0"/>
    <n v="0"/>
    <n v="1"/>
    <n v="1"/>
  </r>
  <r>
    <s v="Metaldyne"/>
    <s v="Vibration Control Systems"/>
    <s v="Suzhou VCP"/>
    <s v="3rd Party Sale"/>
    <b v="1"/>
    <s v="China"/>
    <s v="APAC"/>
    <x v="11"/>
    <s v="100097 - Cummins Mexico"/>
    <s v="China"/>
    <s v="APAC"/>
    <s v="3161942"/>
    <m/>
    <m/>
    <m/>
    <m/>
    <s v="X"/>
    <s v="N"/>
    <s v="Viscous Dampers"/>
    <s v="Engine"/>
    <s v="Rubber and Viscous Dampers"/>
    <s v="Rubber &amp; Viscous Dampening Assemblies"/>
    <s v="Commercial"/>
    <s v="Multiple OEMs"/>
    <s v="Non-Automotive"/>
    <s v="In Production"/>
    <n v="6914.88"/>
    <n v="28082.879990000001"/>
    <n v="28082.880010000001"/>
    <n v="28082.879459999996"/>
    <n v="28082.87887"/>
    <n v="119246.39833"/>
    <n v="0"/>
    <n v="0"/>
    <n v="28082.879990000001"/>
    <n v="1"/>
    <n v="1"/>
  </r>
  <r>
    <s v="Metaldyne"/>
    <s v="Vibration Control Systems"/>
    <s v="Litchfield"/>
    <s v="3rd Party Sale"/>
    <b v="1"/>
    <s v="United States"/>
    <s v="North America"/>
    <x v="11"/>
    <s v="500004 - Cummins"/>
    <s v="United States"/>
    <s v="North America"/>
    <s v="3916436"/>
    <m/>
    <m/>
    <m/>
    <m/>
    <s v="X"/>
    <s v="N"/>
    <s v="Rubber Dampers"/>
    <s v="Engine"/>
    <s v="Rubber and Viscous Dampers"/>
    <s v="Rubber &amp; Viscous Dampening Assemblies"/>
    <s v="Commercial"/>
    <s v="Multiple OEMs"/>
    <s v="Non-Automotive"/>
    <s v="In Production"/>
    <n v="17961.84"/>
    <n v="24764.219120000002"/>
    <n v="24764.220449999997"/>
    <n v="24764.220010000001"/>
    <n v="24764.220440000001"/>
    <n v="117018.72002000001"/>
    <n v="0"/>
    <n v="0"/>
    <n v="24764.219120000002"/>
    <n v="1"/>
    <n v="1"/>
  </r>
  <r>
    <s v="Metaldyne"/>
    <s v="Vibration Control Systems"/>
    <s v="Litchfield"/>
    <s v="3rd Party Sale"/>
    <b v="1"/>
    <s v="United States"/>
    <s v="North America"/>
    <x v="11"/>
    <s v="168644 - CBSE - Cummins AP England"/>
    <s v="UK"/>
    <s v="Europe"/>
    <s v="4938209"/>
    <m/>
    <m/>
    <m/>
    <m/>
    <s v="X"/>
    <s v="N"/>
    <s v="Viscous Dampers"/>
    <s v="Engine"/>
    <s v="Rubber and Viscous Dampers"/>
    <s v="Rubber &amp; Viscous Dampening Assemblies"/>
    <s v="Commercial"/>
    <s v="Multiple OEMs"/>
    <s v="Non-Automotive"/>
    <s v="In Production"/>
    <n v="111142.08"/>
    <n v="0"/>
    <n v="0"/>
    <n v="0"/>
    <n v="0"/>
    <n v="111142.08"/>
    <n v="0"/>
    <n v="0"/>
    <n v="0"/>
    <n v="1"/>
    <n v="1"/>
  </r>
  <r>
    <s v="Metaldyne"/>
    <s v="Vibration Control Systems"/>
    <s v="Suzhou VCP"/>
    <s v="3rd Party Sale"/>
    <b v="1"/>
    <s v="China"/>
    <s v="APAC"/>
    <x v="11"/>
    <s v="100092 - Cummins - Columbus"/>
    <s v="China"/>
    <s v="APAC"/>
    <s v="3161942"/>
    <m/>
    <m/>
    <m/>
    <m/>
    <s v="X"/>
    <s v="N"/>
    <s v="Viscous Dampers"/>
    <s v="Engine"/>
    <s v="Rubber and Viscous Dampers"/>
    <s v="Rubber &amp; Viscous Dampening Assemblies"/>
    <s v="Commercial"/>
    <s v="Multiple OEMs"/>
    <s v="Non-Automotive"/>
    <s v="In Production"/>
    <n v="107180.64"/>
    <n v="0"/>
    <n v="0"/>
    <n v="0"/>
    <n v="0"/>
    <n v="107180.64"/>
    <n v="0"/>
    <n v="0"/>
    <n v="0"/>
    <n v="1"/>
    <n v="1"/>
  </r>
  <r>
    <s v="Metaldyne"/>
    <s v="Vibration Control Systems"/>
    <s v="Litchfield"/>
    <s v="3rd Party Sale"/>
    <b v="1"/>
    <s v="United States"/>
    <s v="North America"/>
    <x v="11"/>
    <s v="100091 - Cummins - Brazil"/>
    <s v="Brazil"/>
    <s v="South America"/>
    <s v="5308903"/>
    <m/>
    <m/>
    <m/>
    <m/>
    <s v="X"/>
    <s v="N"/>
    <s v="Rubber Dampers"/>
    <s v="Engine"/>
    <s v="Rubber and Viscous Dampers"/>
    <s v="Rubber &amp; Viscous Dampening Assemblies"/>
    <s v="Commercial"/>
    <s v="Multiple OEMs"/>
    <s v="Non-Automotive"/>
    <s v="In Production"/>
    <n v="106160.40000000001"/>
    <n v="0"/>
    <n v="0"/>
    <n v="0"/>
    <n v="0"/>
    <n v="106160.40000000001"/>
    <n v="0"/>
    <n v="0"/>
    <n v="0"/>
    <n v="1"/>
    <n v="1"/>
  </r>
  <r>
    <s v="Metaldyne"/>
    <s v="Vibration Control Systems"/>
    <s v="Jamshedpur"/>
    <s v="3rd Party Sale"/>
    <b v="1"/>
    <s v="India"/>
    <s v="APAC"/>
    <x v="11"/>
    <s v="100094 - Cummins - England"/>
    <s v="UK"/>
    <s v="Europe"/>
    <s v="3973497"/>
    <m/>
    <m/>
    <m/>
    <m/>
    <s v="X"/>
    <s v="N"/>
    <s v="Flywheels"/>
    <s v="Engine"/>
    <s v="Other Engine Products"/>
    <s v="Advanced Machining &amp; Assembly"/>
    <s v="Commercial"/>
    <s v="Multiple OEMs"/>
    <s v="Non-Automotive"/>
    <s v="In Production"/>
    <n v="105819.36"/>
    <n v="0"/>
    <n v="0"/>
    <n v="0"/>
    <n v="0"/>
    <n v="105819.36"/>
    <n v="0"/>
    <n v="0"/>
    <n v="0"/>
    <n v="1"/>
    <n v="1"/>
  </r>
  <r>
    <s v="Metaldyne"/>
    <s v="Vibration Control Systems"/>
    <s v="Jamshedpur"/>
    <s v="3rd Party Sale"/>
    <b v="1"/>
    <s v="India"/>
    <s v="APAC"/>
    <x v="11"/>
    <s v="601509 - Tata Cummins - Phaltan"/>
    <s v="India"/>
    <s v="APAC"/>
    <s v="India Domestic"/>
    <m/>
    <m/>
    <m/>
    <m/>
    <s v="X"/>
    <s v="N"/>
    <s v="Fan Pulleys"/>
    <s v="Engine"/>
    <s v="Other Engine Products"/>
    <s v="Advanced Machining &amp; Assembly"/>
    <s v="Commercial"/>
    <s v="Multiple OEMs"/>
    <s v="Non-Automotive"/>
    <s v="In Production"/>
    <n v="11086.318692600002"/>
    <n v="22468.752125800002"/>
    <n v="22475.0769072"/>
    <n v="22468.8798995"/>
    <n v="22468.8798995"/>
    <n v="100967.9075246"/>
    <n v="0"/>
    <n v="0"/>
    <n v="22468.752125800002"/>
    <n v="1"/>
    <n v="1"/>
  </r>
  <r>
    <s v="Metaldyne"/>
    <s v="Vibration Control Systems"/>
    <s v="Litchfield"/>
    <s v="3rd Party Sale"/>
    <b v="1"/>
    <s v="United States"/>
    <s v="North America"/>
    <x v="11"/>
    <s v="500004 - Cummins"/>
    <s v="United States"/>
    <s v="North America"/>
    <s v="3925568"/>
    <m/>
    <m/>
    <m/>
    <m/>
    <s v="X"/>
    <s v="N"/>
    <s v="Rubber Dampers"/>
    <s v="Engine"/>
    <s v="Rubber and Viscous Dampers"/>
    <s v="Rubber &amp; Viscous Dampening Assemblies"/>
    <s v="Commercial"/>
    <s v="Multiple OEMs"/>
    <s v="Non-Automotive"/>
    <s v="In Production"/>
    <n v="10787.1"/>
    <n v="20363.940009999998"/>
    <n v="20363.941049999998"/>
    <n v="20363.940520000004"/>
    <n v="20363.939460000001"/>
    <n v="92242.861039999989"/>
    <n v="0"/>
    <n v="0"/>
    <n v="20363.940009999998"/>
    <n v="1"/>
    <n v="1"/>
  </r>
  <r>
    <s v="Metaldyne"/>
    <s v="Vibration Control Systems"/>
    <s v="Litchfield"/>
    <s v="3rd Party Sale"/>
    <b v="1"/>
    <s v="United States"/>
    <s v="North America"/>
    <x v="11"/>
    <s v="115650 - Cummins/Dongfeng"/>
    <s v="China"/>
    <s v="APAC"/>
    <s v="4938209"/>
    <m/>
    <m/>
    <m/>
    <m/>
    <s v="X"/>
    <s v="N"/>
    <s v="Viscous Dampers"/>
    <s v="Engine"/>
    <s v="Rubber and Viscous Dampers"/>
    <s v="Rubber &amp; Viscous Dampening Assemblies"/>
    <s v="Commercial"/>
    <s v="Multiple OEMs"/>
    <s v="Non-Automotive"/>
    <s v="In Production"/>
    <n v="92016.72"/>
    <n v="0"/>
    <n v="0"/>
    <n v="0"/>
    <n v="0"/>
    <n v="92016.72"/>
    <n v="0"/>
    <n v="0"/>
    <n v="0"/>
    <n v="1"/>
    <n v="1"/>
  </r>
  <r>
    <s v="Metaldyne"/>
    <s v="Vibration Control Systems"/>
    <s v="Litchfield"/>
    <s v="3rd Party Sale"/>
    <b v="1"/>
    <s v="United States"/>
    <s v="North America"/>
    <x v="11"/>
    <s v="168644 - CBSE - Cummins AP England"/>
    <s v="UK"/>
    <s v="Europe"/>
    <s v="5307831"/>
    <m/>
    <m/>
    <m/>
    <m/>
    <s v="X"/>
    <s v="N"/>
    <s v="Rubber Dampers"/>
    <s v="Engine"/>
    <s v="Rubber and Viscous Dampers"/>
    <s v="Rubber &amp; Viscous Dampening Assemblies"/>
    <s v="Commercial"/>
    <s v="Multiple OEMs"/>
    <s v="Non-Automotive"/>
    <s v="In Production"/>
    <n v="90037.08"/>
    <n v="0"/>
    <n v="0"/>
    <n v="0"/>
    <n v="0"/>
    <n v="90037.08"/>
    <n v="0"/>
    <n v="0"/>
    <n v="0"/>
    <n v="1"/>
    <n v="1"/>
  </r>
  <r>
    <s v="Metaldyne"/>
    <s v="Vibration Control Systems"/>
    <s v="Jamshedpur"/>
    <s v="3rd Party Sale"/>
    <b v="1"/>
    <s v="India"/>
    <s v="APAC"/>
    <x v="11"/>
    <s v="109391 - Consolidated Diesel Company  N"/>
    <s v="United States"/>
    <s v="North America"/>
    <s v="3973497"/>
    <m/>
    <m/>
    <m/>
    <m/>
    <s v="X"/>
    <s v="N"/>
    <s v="Flywheels"/>
    <s v="Engine"/>
    <s v="Other Engine Products"/>
    <s v="Advanced Machining &amp; Assembly"/>
    <s v="Commercial"/>
    <s v="Multiple OEMs"/>
    <s v="Non-Automotive"/>
    <s v="In Production"/>
    <n v="88016.639999999999"/>
    <n v="0"/>
    <n v="0"/>
    <n v="0"/>
    <n v="0"/>
    <n v="88016.639999999999"/>
    <n v="0"/>
    <n v="0"/>
    <n v="0"/>
    <n v="1"/>
    <n v="1"/>
  </r>
  <r>
    <s v="Metaldyne"/>
    <s v="Vibration Control Systems"/>
    <s v="Jamshedpur"/>
    <s v="3rd Party Sale"/>
    <b v="1"/>
    <s v="India"/>
    <s v="APAC"/>
    <x v="11"/>
    <s v="100094 - Cummins - England"/>
    <s v="UK"/>
    <s v="Europe"/>
    <s v="5288838"/>
    <m/>
    <m/>
    <m/>
    <m/>
    <s v="X"/>
    <s v="N"/>
    <s v="Flywheels"/>
    <s v="Engine"/>
    <s v="Other Engine Products"/>
    <s v="Advanced Machining &amp; Assembly"/>
    <s v="Commercial"/>
    <s v="Multiple OEMs"/>
    <s v="Non-Automotive"/>
    <s v="In Production"/>
    <n v="81552.239999999991"/>
    <n v="0"/>
    <n v="0"/>
    <n v="0"/>
    <n v="0"/>
    <n v="81552.239999999991"/>
    <n v="0"/>
    <n v="0"/>
    <n v="0"/>
    <n v="1"/>
    <n v="1"/>
  </r>
  <r>
    <s v="Metaldyne"/>
    <s v="Vibration Control Systems"/>
    <s v="Litchfield"/>
    <s v="3rd Party Sale"/>
    <b v="1"/>
    <s v="United States"/>
    <s v="North America"/>
    <x v="11"/>
    <s v="500004 - Cummins"/>
    <s v="United States"/>
    <s v="North America"/>
    <s v="3925569"/>
    <m/>
    <m/>
    <m/>
    <m/>
    <s v="X"/>
    <s v="N"/>
    <s v="Rubber Dampers"/>
    <s v="Engine"/>
    <s v="Rubber and Viscous Dampers"/>
    <s v="Rubber &amp; Viscous Dampening Assemblies"/>
    <s v="Commercial"/>
    <s v="Multiple OEMs"/>
    <s v="Non-Automotive"/>
    <s v="In Production"/>
    <n v="11379.550000000001"/>
    <n v="17485.650549999998"/>
    <n v="17485.649450000001"/>
    <n v="17485.650010000001"/>
    <n v="17485.651099999995"/>
    <n v="81322.151110000006"/>
    <n v="0"/>
    <n v="0"/>
    <n v="17485.650549999998"/>
    <n v="1"/>
    <n v="1"/>
  </r>
  <r>
    <s v="Metaldyne"/>
    <s v="Vibration Control Systems"/>
    <s v="Jamshedpur"/>
    <s v="3rd Party Sale"/>
    <b v="1"/>
    <s v="India"/>
    <s v="APAC"/>
    <x v="11"/>
    <s v="109391 - Consolidated Diesel Company  N"/>
    <s v="United States"/>
    <s v="North America"/>
    <s v="3972705"/>
    <m/>
    <m/>
    <m/>
    <m/>
    <s v="X"/>
    <s v="N"/>
    <s v="Flywheels"/>
    <s v="Engine"/>
    <s v="Other Engine Products"/>
    <s v="Advanced Machining &amp; Assembly"/>
    <s v="Commercial"/>
    <s v="Multiple OEMs"/>
    <s v="Non-Automotive"/>
    <s v="In Production"/>
    <n v="80641.08"/>
    <n v="0"/>
    <n v="0"/>
    <n v="0"/>
    <n v="0"/>
    <n v="80641.08"/>
    <n v="0"/>
    <n v="0"/>
    <n v="0"/>
    <n v="1"/>
    <n v="1"/>
  </r>
  <r>
    <s v="Metaldyne"/>
    <s v="Vibration Control Systems"/>
    <s v="Jamshedpur"/>
    <s v="3rd Party Sale"/>
    <b v="1"/>
    <s v="India"/>
    <s v="APAC"/>
    <x v="11"/>
    <s v="601269 - Tata Cummins Ltd"/>
    <s v="India"/>
    <s v="APAC"/>
    <s v="4093889"/>
    <m/>
    <m/>
    <m/>
    <m/>
    <s v="X"/>
    <s v="N"/>
    <s v="Flywheels"/>
    <s v="Engine"/>
    <s v="Other Engine Products"/>
    <s v="Advanced Machining &amp; Assembly"/>
    <s v="Commercial"/>
    <s v="Multiple OEMs"/>
    <s v="Non-Automotive"/>
    <s v="In Production"/>
    <n v="75194.219070520005"/>
    <n v="0"/>
    <n v="0"/>
    <n v="0"/>
    <n v="0"/>
    <n v="75194.219070520005"/>
    <n v="0"/>
    <n v="0"/>
    <n v="0"/>
    <n v="1"/>
    <n v="1"/>
  </r>
  <r>
    <s v="Metaldyne"/>
    <s v="Vibration Control Systems"/>
    <s v="Jamshedpur"/>
    <s v="3rd Party Sale"/>
    <b v="1"/>
    <s v="India"/>
    <s v="APAC"/>
    <x v="11"/>
    <s v="601269 - Tata Cummins Ltd"/>
    <s v="India"/>
    <s v="APAC"/>
    <s v="4981723"/>
    <m/>
    <m/>
    <m/>
    <m/>
    <s v="X"/>
    <s v="N"/>
    <s v="Flywheels"/>
    <s v="Engine"/>
    <s v="Other Engine Products"/>
    <s v="Advanced Machining &amp; Assembly"/>
    <s v="Commercial"/>
    <s v="Multiple OEMs"/>
    <s v="Non-Automotive"/>
    <s v="In Production"/>
    <n v="74962.47136452001"/>
    <n v="0"/>
    <n v="0"/>
    <n v="0"/>
    <n v="0"/>
    <n v="74962.47136452001"/>
    <n v="0"/>
    <n v="0"/>
    <n v="0"/>
    <n v="1"/>
    <n v="1"/>
  </r>
  <r>
    <s v="Metaldyne"/>
    <s v="Vibration Control Systems"/>
    <s v="Litchfield"/>
    <s v="3rd Party Sale"/>
    <b v="1"/>
    <s v="United States"/>
    <s v="North America"/>
    <x v="11"/>
    <s v="500004 - Cummins"/>
    <s v="United States"/>
    <s v="North America"/>
    <s v="3925560"/>
    <m/>
    <m/>
    <m/>
    <m/>
    <s v="X"/>
    <s v="N"/>
    <s v="Rubber Dampers"/>
    <s v="Engine"/>
    <s v="Rubber and Viscous Dampers"/>
    <s v="Rubber &amp; Viscous Dampening Assemblies"/>
    <s v="Commercial"/>
    <s v="Multiple OEMs"/>
    <s v="Non-Automotive"/>
    <s v="In Production"/>
    <n v="5347.2"/>
    <n v="17378.400010000001"/>
    <n v="17378.400580000001"/>
    <n v="17378.400580000001"/>
    <n v="17378.400569999998"/>
    <n v="74860.801739999995"/>
    <n v="0"/>
    <n v="0"/>
    <n v="17378.400010000001"/>
    <n v="1"/>
    <n v="1"/>
  </r>
  <r>
    <s v="Metaldyne"/>
    <s v="Vibration Control Systems"/>
    <s v="Jamshedpur"/>
    <s v="3rd Party Sale"/>
    <b v="1"/>
    <s v="India"/>
    <s v="APAC"/>
    <x v="11"/>
    <s v="100094 - Cummins - England"/>
    <s v="UK"/>
    <s v="Europe"/>
    <s v="4933490"/>
    <m/>
    <m/>
    <m/>
    <m/>
    <s v="X"/>
    <s v="N"/>
    <s v="Flywheels"/>
    <s v="Engine"/>
    <s v="Other Engine Products"/>
    <s v="Advanced Machining &amp; Assembly"/>
    <s v="Commercial"/>
    <s v="Multiple OEMs"/>
    <s v="Non-Automotive"/>
    <s v="In Production"/>
    <n v="61684.08"/>
    <n v="0"/>
    <n v="0"/>
    <n v="0"/>
    <n v="0"/>
    <n v="61684.08"/>
    <n v="0"/>
    <n v="0"/>
    <n v="0"/>
    <n v="1"/>
    <n v="1"/>
  </r>
  <r>
    <s v="Metaldyne"/>
    <s v="Vibration Control Systems"/>
    <s v="Litchfield"/>
    <s v="3rd Party Sale"/>
    <b v="1"/>
    <s v="United States"/>
    <s v="North America"/>
    <x v="11"/>
    <s v="100097 - Cummins Mexico"/>
    <s v="Mexico"/>
    <s v="North America"/>
    <s v="4938209"/>
    <m/>
    <m/>
    <m/>
    <m/>
    <s v="X"/>
    <s v="N"/>
    <s v="Viscous Dampers"/>
    <s v="Engine"/>
    <s v="Rubber and Viscous Dampers"/>
    <s v="Rubber &amp; Viscous Dampening Assemblies"/>
    <s v="Commercial"/>
    <s v="Multiple OEMs"/>
    <s v="Non-Automotive"/>
    <s v="In Production"/>
    <n v="57137.400000000009"/>
    <n v="0"/>
    <n v="0"/>
    <n v="0"/>
    <n v="0"/>
    <n v="57137.400000000009"/>
    <n v="0"/>
    <n v="0"/>
    <n v="0"/>
    <n v="1"/>
    <n v="1"/>
  </r>
  <r>
    <s v="Metaldyne"/>
    <s v="Vibration Control Systems"/>
    <s v="Jamshedpur"/>
    <s v="3rd Party Sale"/>
    <b v="1"/>
    <s v="India"/>
    <s v="APAC"/>
    <x v="11"/>
    <s v="601271 - Komatsu Cummins Ltd"/>
    <s v="Japan"/>
    <s v="APAC"/>
    <s v="3973497"/>
    <m/>
    <m/>
    <m/>
    <m/>
    <s v="X"/>
    <s v="N"/>
    <s v="Flywheels"/>
    <s v="Engine"/>
    <s v="Other Engine Products"/>
    <s v="Advanced Machining &amp; Assembly"/>
    <s v="Commercial"/>
    <s v="Multiple OEMs"/>
    <s v="Non-Automotive"/>
    <s v="In Production"/>
    <n v="56801.039999999994"/>
    <n v="0"/>
    <n v="0"/>
    <n v="0"/>
    <n v="0"/>
    <n v="56801.039999999994"/>
    <n v="0"/>
    <n v="0"/>
    <n v="0"/>
    <n v="1"/>
    <n v="1"/>
  </r>
  <r>
    <s v="Metaldyne"/>
    <s v="Vibration Control Systems"/>
    <s v="Jamshedpur"/>
    <s v="3rd Party Sale"/>
    <b v="1"/>
    <s v="India"/>
    <s v="APAC"/>
    <x v="11"/>
    <s v="601269 - Tata Cummins Ltd"/>
    <s v="India"/>
    <s v="APAC"/>
    <s v="5267980"/>
    <m/>
    <m/>
    <m/>
    <m/>
    <s v="X"/>
    <s v="N"/>
    <s v="Flywheels"/>
    <s v="Engine"/>
    <s v="Rubber and Viscous Dampers"/>
    <s v="Rubber &amp; Viscous Dampening Assemblies"/>
    <s v="Commercial"/>
    <s v="Multiple OEMs"/>
    <s v="Non-Automotive"/>
    <s v="In Production"/>
    <n v="56429.671356860003"/>
    <n v="0"/>
    <n v="0"/>
    <n v="0"/>
    <n v="0"/>
    <n v="56429.671356860003"/>
    <n v="0"/>
    <n v="0"/>
    <n v="0"/>
    <n v="1"/>
    <n v="1"/>
  </r>
  <r>
    <s v="Metaldyne"/>
    <s v="Vibration Control Systems"/>
    <s v="Litchfield"/>
    <s v="3rd Party Sale"/>
    <b v="1"/>
    <s v="United States"/>
    <s v="North America"/>
    <x v="11"/>
    <s v="500004 - Cummins"/>
    <s v="United States"/>
    <s v="North America"/>
    <s v="3925566"/>
    <m/>
    <m/>
    <m/>
    <m/>
    <s v="X"/>
    <s v="N"/>
    <s v="Rubber Dampers"/>
    <s v="Engine"/>
    <s v="Rubber and Viscous Dampers"/>
    <s v="Rubber &amp; Viscous Dampening Assemblies"/>
    <s v="Commercial"/>
    <s v="Multiple OEMs"/>
    <s v="Non-Automotive"/>
    <s v="In Production"/>
    <n v="5343.3600000000006"/>
    <n v="12412.18001"/>
    <n v="12412.181089999998"/>
    <n v="12412.181100000002"/>
    <n v="12412.178899999999"/>
    <n v="54992.081099999996"/>
    <n v="0"/>
    <n v="0"/>
    <n v="12412.18001"/>
    <n v="1"/>
    <n v="1"/>
  </r>
  <r>
    <s v="Metaldyne"/>
    <s v="Vibration Control Systems"/>
    <s v="Litchfield"/>
    <s v="3rd Party Sale"/>
    <b v="1"/>
    <s v="United States"/>
    <s v="North America"/>
    <x v="11"/>
    <s v="100089 - CDC - Yellow Logistics"/>
    <s v="United States"/>
    <s v="North America"/>
    <s v="5307831"/>
    <m/>
    <m/>
    <m/>
    <m/>
    <s v="X"/>
    <s v="N"/>
    <s v="Rubber Dampers"/>
    <s v="Engine"/>
    <s v="Rubber and Viscous Dampers"/>
    <s v="Rubber &amp; Viscous Dampening Assemblies"/>
    <s v="Commercial"/>
    <s v="Multiple OEMs"/>
    <s v="Non-Automotive"/>
    <s v="In Production"/>
    <n v="54873.72"/>
    <n v="0"/>
    <n v="0"/>
    <n v="0"/>
    <n v="0"/>
    <n v="54873.72"/>
    <n v="0"/>
    <n v="0"/>
    <n v="0"/>
    <n v="1"/>
    <n v="1"/>
  </r>
  <r>
    <s v="Metaldyne"/>
    <s v="Vibration Control Systems"/>
    <s v="Litchfield"/>
    <s v="3rd Party Sale"/>
    <b v="1"/>
    <s v="United States"/>
    <s v="North America"/>
    <x v="11"/>
    <s v="168644 - CBSE - Cummins AP England"/>
    <s v="UK"/>
    <s v="Europe"/>
    <s v="5259214"/>
    <m/>
    <m/>
    <m/>
    <m/>
    <s v="X"/>
    <s v="N"/>
    <s v="Rubber Dampers"/>
    <s v="Engine"/>
    <s v="Rubber and Viscous Dampers"/>
    <s v="Rubber &amp; Viscous Dampening Assemblies"/>
    <s v="Commercial"/>
    <s v="Multiple OEMs"/>
    <s v="Non-Automotive"/>
    <s v="In Production"/>
    <n v="54020.160000000003"/>
    <n v="0"/>
    <n v="0"/>
    <n v="0"/>
    <n v="0"/>
    <n v="54020.160000000003"/>
    <n v="0"/>
    <n v="0"/>
    <n v="0"/>
    <n v="1"/>
    <n v="1"/>
  </r>
  <r>
    <s v="Metaldyne"/>
    <s v="Vibration Control Systems"/>
    <s v="Litchfield"/>
    <s v="3rd Party Sale"/>
    <b v="1"/>
    <s v="United States"/>
    <s v="North America"/>
    <x v="11"/>
    <s v="100091 - Cummins - Brazil"/>
    <s v="Brazil"/>
    <s v="South America"/>
    <s v="3958258"/>
    <m/>
    <m/>
    <m/>
    <m/>
    <s v="X"/>
    <s v="N"/>
    <s v="Crankshaft Rubber Dampers"/>
    <s v="Engine"/>
    <s v="Rubber and Viscous Dampers"/>
    <s v="Rubber &amp; Viscous Dampening Assemblies"/>
    <s v="Commercial"/>
    <s v="Multiple OEMs"/>
    <s v="Non-Automotive"/>
    <s v="In Production"/>
    <n v="50262.48"/>
    <n v="0"/>
    <n v="0"/>
    <n v="0"/>
    <n v="0"/>
    <n v="50262.48"/>
    <n v="0"/>
    <n v="0"/>
    <n v="0"/>
    <n v="1"/>
    <n v="1"/>
  </r>
  <r>
    <s v="Metaldyne"/>
    <s v="Vibration Control Systems"/>
    <s v="Jamshedpur"/>
    <s v="3rd Party Sale"/>
    <b v="1"/>
    <s v="India"/>
    <s v="APAC"/>
    <x v="11"/>
    <s v="100094 - Cummins - England"/>
    <s v="UK"/>
    <s v="Europe"/>
    <s v="5282230"/>
    <m/>
    <m/>
    <m/>
    <m/>
    <s v="X"/>
    <s v="N"/>
    <s v="Flywheels"/>
    <s v="Engine"/>
    <s v="Other Engine Products"/>
    <s v="Advanced Machining &amp; Assembly"/>
    <s v="Commercial"/>
    <s v="Multiple OEMs"/>
    <s v="Non-Automotive"/>
    <s v="In Production"/>
    <n v="50149.840000000004"/>
    <n v="0"/>
    <n v="0"/>
    <n v="0"/>
    <n v="0"/>
    <n v="50149.840000000004"/>
    <n v="0"/>
    <n v="0"/>
    <n v="0"/>
    <n v="1"/>
    <n v="1"/>
  </r>
  <r>
    <s v="Metaldyne"/>
    <s v="Vibration Control Systems"/>
    <s v="Jamshedpur"/>
    <s v="3rd Party Sale"/>
    <b v="1"/>
    <s v="India"/>
    <s v="APAC"/>
    <x v="11"/>
    <s v="601271 - Komatsu Cummins Ltd"/>
    <s v="Japan"/>
    <s v="APAC"/>
    <s v="5287832"/>
    <m/>
    <m/>
    <m/>
    <m/>
    <s v="X"/>
    <s v="N"/>
    <s v="Flywheels"/>
    <s v="Engine"/>
    <s v="Other Engine Products"/>
    <s v="Advanced Machining &amp; Assembly"/>
    <s v="Commercial"/>
    <s v="Multiple OEMs"/>
    <s v="Non-Automotive"/>
    <s v="In Production"/>
    <n v="46920"/>
    <n v="0"/>
    <n v="0"/>
    <n v="0"/>
    <n v="0"/>
    <n v="46920"/>
    <n v="0"/>
    <n v="0"/>
    <n v="0"/>
    <n v="1"/>
    <n v="1"/>
  </r>
  <r>
    <s v="Metaldyne"/>
    <s v="Vibration Control Systems"/>
    <s v="Litchfield"/>
    <s v="3rd Party Sale"/>
    <b v="1"/>
    <s v="United States"/>
    <s v="North America"/>
    <x v="11"/>
    <s v="115650 - Cummins/Dongfeng"/>
    <s v="China"/>
    <s v="APAC"/>
    <s v="5307831"/>
    <m/>
    <m/>
    <m/>
    <m/>
    <s v="X"/>
    <s v="N"/>
    <s v="Rubber Dampers"/>
    <s v="Engine"/>
    <s v="Rubber and Viscous Dampers"/>
    <s v="Rubber &amp; Viscous Dampening Assemblies"/>
    <s v="Commercial"/>
    <s v="Multiple OEMs"/>
    <s v="Non-Automotive"/>
    <s v="In Production"/>
    <n v="44043.12"/>
    <n v="0"/>
    <n v="0"/>
    <n v="0"/>
    <n v="0"/>
    <n v="44043.12"/>
    <n v="0"/>
    <n v="0"/>
    <n v="0"/>
    <n v="1"/>
    <n v="1"/>
  </r>
  <r>
    <s v="Metaldyne"/>
    <s v="Vibration Control Systems"/>
    <s v="Litchfield"/>
    <s v="3rd Party Sale"/>
    <b v="1"/>
    <s v="United States"/>
    <s v="North America"/>
    <x v="11"/>
    <s v="115650 - Cummins/Dongfeng"/>
    <s v="China"/>
    <s v="APAC"/>
    <s v="3914452"/>
    <m/>
    <m/>
    <m/>
    <m/>
    <s v="X"/>
    <s v="N"/>
    <s v="Crankshaft Rubber Dampers"/>
    <s v="Engine"/>
    <s v="Rubber and Viscous Dampers"/>
    <s v="Rubber &amp; Viscous Dampening Assemblies"/>
    <s v="Commercial"/>
    <s v="Multiple OEMs"/>
    <s v="Non-Automotive"/>
    <s v="In Production"/>
    <n v="41557.32"/>
    <n v="0"/>
    <n v="0"/>
    <n v="0"/>
    <n v="0"/>
    <n v="41557.32"/>
    <n v="0"/>
    <n v="0"/>
    <n v="0"/>
    <n v="1"/>
    <n v="1"/>
  </r>
  <r>
    <s v="Metaldyne"/>
    <s v="Vibration Control Systems"/>
    <s v="Litchfield"/>
    <s v="3rd Party Sale"/>
    <b v="1"/>
    <s v="United States"/>
    <s v="North America"/>
    <x v="11"/>
    <s v="115650 - Cummins/Dongfeng"/>
    <s v="China"/>
    <s v="APAC"/>
    <s v="3925567"/>
    <m/>
    <m/>
    <m/>
    <m/>
    <s v="X"/>
    <s v="N"/>
    <s v="Crankshaft Rubber Dampers"/>
    <s v="Engine"/>
    <s v="Rubber and Viscous Dampers"/>
    <s v="Rubber &amp; Viscous Dampening Assemblies"/>
    <s v="Commercial"/>
    <s v="Multiple OEMs"/>
    <s v="Non-Automotive"/>
    <s v="In Production"/>
    <n v="39543.839999999997"/>
    <n v="0"/>
    <n v="0"/>
    <n v="0"/>
    <n v="0"/>
    <n v="39543.839999999997"/>
    <n v="0"/>
    <n v="0"/>
    <n v="0"/>
    <n v="1"/>
    <n v="1"/>
  </r>
  <r>
    <s v="Metaldyne"/>
    <s v="Vibration Control Systems"/>
    <s v="Jamshedpur"/>
    <s v="3rd Party Sale"/>
    <b v="1"/>
    <s v="India"/>
    <s v="APAC"/>
    <x v="11"/>
    <s v="100094 - Cummins - England"/>
    <s v="UK"/>
    <s v="Europe"/>
    <s v="4997672"/>
    <m/>
    <m/>
    <m/>
    <m/>
    <s v="X"/>
    <s v="N"/>
    <s v="Flywheels"/>
    <s v="Engine"/>
    <s v="Other Engine Products"/>
    <s v="Advanced Machining &amp; Assembly"/>
    <s v="Commercial"/>
    <s v="Multiple OEMs"/>
    <s v="Non-Automotive"/>
    <s v="In Production"/>
    <n v="39367.040000000001"/>
    <n v="0"/>
    <n v="0"/>
    <n v="0"/>
    <n v="0"/>
    <n v="39367.040000000001"/>
    <n v="0"/>
    <n v="0"/>
    <n v="0"/>
    <n v="1"/>
    <n v="1"/>
  </r>
  <r>
    <s v="Metaldyne"/>
    <s v="Vibration Control Systems"/>
    <s v="Litchfield"/>
    <s v="3rd Party Sale"/>
    <b v="1"/>
    <s v="United States"/>
    <s v="North America"/>
    <x v="11"/>
    <s v="100092 - Cummins - Columbus"/>
    <s v="United States"/>
    <s v="North America"/>
    <s v="3918999"/>
    <m/>
    <m/>
    <m/>
    <m/>
    <s v="X"/>
    <s v="N"/>
    <s v="Crankshaft Rubber Dampers"/>
    <s v="Engine"/>
    <s v="Rubber and Viscous Dampers"/>
    <s v="Rubber &amp; Viscous Dampening Assemblies"/>
    <s v="Commercial"/>
    <s v="Multiple OEMs"/>
    <s v="Non-Automotive"/>
    <s v="In Production"/>
    <n v="37209.599999999999"/>
    <n v="0"/>
    <n v="0"/>
    <n v="0"/>
    <n v="0"/>
    <n v="37209.599999999999"/>
    <n v="0"/>
    <n v="0"/>
    <n v="0"/>
    <n v="1"/>
    <n v="1"/>
  </r>
  <r>
    <s v="Metaldyne"/>
    <s v="Vibration Control Systems"/>
    <s v="Jamshedpur"/>
    <s v="3rd Party Sale"/>
    <b v="1"/>
    <s v="India"/>
    <s v="APAC"/>
    <x v="11"/>
    <s v="600320 - Cummins Engine Co.-Nashville"/>
    <s v="United States"/>
    <s v="North America"/>
    <s v="3974147"/>
    <m/>
    <m/>
    <m/>
    <m/>
    <s v="X"/>
    <s v="N"/>
    <s v="Flywheels"/>
    <s v="Engine"/>
    <s v="Other Engine Products"/>
    <s v="Advanced Machining &amp; Assembly"/>
    <s v="Commercial"/>
    <s v="Multiple OEMs"/>
    <s v="Non-Automotive"/>
    <s v="In Production"/>
    <n v="36854.28"/>
    <n v="0"/>
    <n v="0"/>
    <n v="0"/>
    <n v="0"/>
    <n v="36854.28"/>
    <n v="0"/>
    <n v="0"/>
    <n v="0"/>
    <n v="1"/>
    <n v="1"/>
  </r>
  <r>
    <s v="Metaldyne"/>
    <s v="Vibration Control Systems"/>
    <s v="Litchfield"/>
    <s v="3rd Party Sale"/>
    <b v="1"/>
    <s v="United States"/>
    <s v="North America"/>
    <x v="11"/>
    <s v="500004 - Cummins"/>
    <s v="United States"/>
    <s v="North America"/>
    <s v="3957297"/>
    <m/>
    <m/>
    <m/>
    <m/>
    <s v="X"/>
    <s v="N"/>
    <s v="Rubber Dampers"/>
    <s v="Engine"/>
    <s v="Rubber and Viscous Dampers"/>
    <s v="Rubber &amp; Viscous Dampening Assemblies"/>
    <s v="Commercial"/>
    <s v="Multiple OEMs"/>
    <s v="Non-Automotive"/>
    <s v="In Production"/>
    <n v="3752"/>
    <n v="8175.9994399999996"/>
    <n v="8176"/>
    <n v="8176.0000000000018"/>
    <n v="8175.9994400000014"/>
    <n v="36455.998879999999"/>
    <n v="0"/>
    <n v="0"/>
    <n v="8175.9994399999996"/>
    <n v="1"/>
    <n v="1"/>
  </r>
  <r>
    <s v="Metaldyne"/>
    <s v="Vibration Control Systems"/>
    <s v="Jamshedpur"/>
    <s v="3rd Party Sale"/>
    <b v="1"/>
    <s v="India"/>
    <s v="APAC"/>
    <x v="11"/>
    <s v="601269 - Tata Cummins Ltd"/>
    <s v="India"/>
    <s v="APAC"/>
    <s v="4093655"/>
    <m/>
    <m/>
    <m/>
    <m/>
    <s v="X"/>
    <s v="N"/>
    <s v="Flywheels"/>
    <s v="Engine"/>
    <s v="Other Engine Products"/>
    <s v="Advanced Machining &amp; Assembly"/>
    <s v="Commercial"/>
    <s v="Multiple OEMs"/>
    <s v="Non-Automotive"/>
    <s v="In Production"/>
    <n v="34379.672317200006"/>
    <n v="0"/>
    <n v="0"/>
    <n v="0"/>
    <n v="0"/>
    <n v="34379.672317200006"/>
    <n v="0"/>
    <n v="0"/>
    <n v="0"/>
    <n v="1"/>
    <n v="1"/>
  </r>
  <r>
    <s v="Metaldyne"/>
    <s v="Vibration Control Systems"/>
    <s v="Halifax"/>
    <s v="3rd Party Sale"/>
    <b v="1"/>
    <s v="UK"/>
    <s v="Europe"/>
    <x v="11"/>
    <s v="600772 - Cummins Belgium"/>
    <s v="Belgium"/>
    <s v="Europe"/>
    <s v="396701400"/>
    <m/>
    <m/>
    <m/>
    <m/>
    <s v="X"/>
    <s v="N"/>
    <s v="Viscous Dampers"/>
    <s v="Engine"/>
    <s v="Rubber and Viscous Dampers"/>
    <s v="Rubber &amp; Viscous Dampening Assemblies"/>
    <s v="Commercial"/>
    <s v="Multiple OEMs"/>
    <s v="Non-Automotive"/>
    <s v="In Production"/>
    <n v="32404.05"/>
    <n v="0"/>
    <n v="0"/>
    <n v="0"/>
    <n v="0"/>
    <n v="32404.05"/>
    <n v="0"/>
    <n v="0"/>
    <n v="0"/>
    <n v="1"/>
    <n v="1"/>
  </r>
  <r>
    <s v="Metaldyne"/>
    <s v="Vibration Control Systems"/>
    <s v="Litchfield"/>
    <s v="3rd Party Sale"/>
    <b v="1"/>
    <s v="United States"/>
    <s v="North America"/>
    <x v="11"/>
    <s v="100091 - Cummins - Brazil"/>
    <s v="Brazil"/>
    <s v="South America"/>
    <s v="3925561"/>
    <m/>
    <m/>
    <m/>
    <m/>
    <s v="X"/>
    <s v="N"/>
    <s v="Crankshaft Rubber Dampers"/>
    <s v="Engine"/>
    <s v="Rubber and Viscous Dampers"/>
    <s v="Rubber &amp; Viscous Dampening Assemblies"/>
    <s v="Commercial"/>
    <s v="Multiple OEMs"/>
    <s v="Non-Automotive"/>
    <s v="In Production"/>
    <n v="31520.159999999996"/>
    <n v="0"/>
    <n v="0"/>
    <n v="0"/>
    <n v="0"/>
    <n v="31520.159999999996"/>
    <n v="0"/>
    <n v="0"/>
    <n v="0"/>
    <n v="1"/>
    <n v="1"/>
  </r>
  <r>
    <s v="Metaldyne"/>
    <s v="Vibration Control Systems"/>
    <s v="Litchfield"/>
    <s v="3rd Party Sale"/>
    <b v="1"/>
    <s v="United States"/>
    <s v="North America"/>
    <x v="11"/>
    <s v="100089 - CDC - Yellow Logistics"/>
    <s v="United States"/>
    <s v="North America"/>
    <s v="4991685"/>
    <m/>
    <m/>
    <m/>
    <m/>
    <s v="X"/>
    <s v="N"/>
    <s v="Crankshaft Rubber Dampers"/>
    <s v="Engine"/>
    <s v="Rubber and Viscous Dampers"/>
    <s v="Rubber &amp; Viscous Dampening Assemblies"/>
    <s v="Commercial"/>
    <s v="Multiple OEMs"/>
    <s v="Non-Automotive"/>
    <s v="In Production"/>
    <n v="28447.559999999998"/>
    <n v="0"/>
    <n v="0"/>
    <n v="0"/>
    <n v="0"/>
    <n v="28447.559999999998"/>
    <n v="0"/>
    <n v="0"/>
    <n v="0"/>
    <n v="1"/>
    <n v="1"/>
  </r>
  <r>
    <s v="Metaldyne"/>
    <s v="Vibration Control Systems"/>
    <s v="Halifax"/>
    <s v="3rd Party Sale"/>
    <b v="1"/>
    <s v="UK"/>
    <s v="Europe"/>
    <x v="11"/>
    <s v="109393 - Cummins S De R L De CV"/>
    <s v="Mexico"/>
    <s v="North America"/>
    <s v="3964063"/>
    <m/>
    <m/>
    <m/>
    <m/>
    <s v="X"/>
    <s v="N"/>
    <s v="Viscous Dampers"/>
    <s v="Engine"/>
    <s v="Rubber and Viscous Dampers"/>
    <s v="Rubber &amp; Viscous Dampening Assemblies"/>
    <s v="Commercial"/>
    <s v="Multiple OEMs"/>
    <s v="Non-Automotive"/>
    <s v="In Production"/>
    <n v="27826.47"/>
    <n v="0"/>
    <n v="0"/>
    <n v="0"/>
    <n v="0"/>
    <n v="27826.47"/>
    <n v="0"/>
    <n v="0"/>
    <n v="0"/>
    <n v="1"/>
    <n v="1"/>
  </r>
  <r>
    <s v="Metaldyne"/>
    <s v="Vibration Control Systems"/>
    <s v="Jamshedpur"/>
    <s v="3rd Party Sale"/>
    <b v="1"/>
    <s v="India"/>
    <s v="APAC"/>
    <x v="11"/>
    <s v="109391 - Consolidated Diesel Company  N"/>
    <s v="United States"/>
    <s v="North America"/>
    <s v="4933490"/>
    <m/>
    <m/>
    <m/>
    <m/>
    <s v="X"/>
    <s v="N"/>
    <s v="Flywheels"/>
    <s v="Engine"/>
    <s v="Other Engine Products"/>
    <s v="Advanced Machining &amp; Assembly"/>
    <s v="Commercial"/>
    <s v="Multiple OEMs"/>
    <s v="Non-Automotive"/>
    <s v="In Production"/>
    <n v="27648"/>
    <n v="0"/>
    <n v="0"/>
    <n v="0"/>
    <n v="0"/>
    <n v="27648"/>
    <n v="0"/>
    <n v="0"/>
    <n v="0"/>
    <n v="1"/>
    <n v="1"/>
  </r>
  <r>
    <s v="Metaldyne"/>
    <s v="Vibration Control Systems"/>
    <s v="Litchfield"/>
    <s v="3rd Party Sale"/>
    <b v="1"/>
    <s v="United States"/>
    <s v="North America"/>
    <x v="11"/>
    <s v="100092 - Cummins - Columbus"/>
    <s v="United States"/>
    <s v="North America"/>
    <s v="3925570"/>
    <m/>
    <m/>
    <m/>
    <m/>
    <s v="X"/>
    <s v="N"/>
    <s v="Crankshaft Rubber Dampers"/>
    <s v="Engine"/>
    <s v="Rubber and Viscous Dampers"/>
    <s v="Rubber &amp; Viscous Dampening Assemblies"/>
    <s v="Commercial"/>
    <s v="Multiple OEMs"/>
    <s v="Non-Automotive"/>
    <s v="In Production"/>
    <n v="26524.800000000003"/>
    <n v="0"/>
    <n v="0"/>
    <n v="0"/>
    <n v="0"/>
    <n v="26524.800000000003"/>
    <n v="0"/>
    <n v="0"/>
    <n v="0"/>
    <n v="1"/>
    <n v="1"/>
  </r>
  <r>
    <s v="Metaldyne"/>
    <s v="Vibration Control Systems"/>
    <s v="Jamshedpur"/>
    <s v="3rd Party Sale"/>
    <b v="1"/>
    <s v="India"/>
    <s v="APAC"/>
    <x v="11"/>
    <s v="601271 - Komatsu Cummins Ltd"/>
    <s v="Japan"/>
    <s v="APAC"/>
    <s v="3974149"/>
    <m/>
    <m/>
    <m/>
    <m/>
    <s v="X"/>
    <s v="N"/>
    <s v="Flywheels"/>
    <s v="Engine"/>
    <s v="Other Engine Products"/>
    <s v="Advanced Machining &amp; Assembly"/>
    <s v="Commercial"/>
    <s v="Multiple OEMs"/>
    <s v="Non-Automotive"/>
    <s v="In Production"/>
    <n v="25904.400000000001"/>
    <n v="0"/>
    <n v="0"/>
    <n v="0"/>
    <n v="0"/>
    <n v="25904.400000000001"/>
    <n v="0"/>
    <n v="0"/>
    <n v="0"/>
    <n v="1"/>
    <n v="1"/>
  </r>
  <r>
    <s v="Metaldyne"/>
    <s v="Vibration Control Systems"/>
    <s v="Jamshedpur"/>
    <s v="3rd Party Sale"/>
    <b v="1"/>
    <s v="India"/>
    <s v="APAC"/>
    <x v="11"/>
    <s v="601269 - Tata Cummins Ltd"/>
    <s v="India"/>
    <s v="APAC"/>
    <s v="5267980"/>
    <m/>
    <m/>
    <m/>
    <m/>
    <s v="X"/>
    <s v="N"/>
    <s v="Rubber Dampers"/>
    <s v="Engine"/>
    <s v="Rubber and Viscous Dampers"/>
    <s v="Rubber &amp; Viscous Dampening Assemblies"/>
    <s v="Commercial"/>
    <s v="Multiple OEMs"/>
    <s v="Non-Automotive"/>
    <s v="In Production"/>
    <n v="25660.011404159999"/>
    <n v="0"/>
    <n v="0"/>
    <n v="0"/>
    <n v="0"/>
    <n v="25660.011404159999"/>
    <n v="0"/>
    <n v="0"/>
    <n v="0"/>
    <n v="1"/>
    <n v="1"/>
  </r>
  <r>
    <s v="Metaldyne"/>
    <s v="Vibration Control Systems"/>
    <s v="Jamshedpur"/>
    <s v="3rd Party Sale"/>
    <b v="1"/>
    <s v="India"/>
    <s v="APAC"/>
    <x v="11"/>
    <s v="100094 - Cummins - England"/>
    <s v="UK"/>
    <s v="Europe"/>
    <s v="5314805"/>
    <m/>
    <m/>
    <m/>
    <m/>
    <s v="X"/>
    <s v="N"/>
    <s v="Flywheels"/>
    <s v="Engine"/>
    <s v="Other Engine Products"/>
    <s v="Advanced Machining &amp; Assembly"/>
    <s v="Commercial"/>
    <s v="Multiple OEMs"/>
    <s v="Non-Automotive"/>
    <s v="In Production"/>
    <n v="24200.639999999999"/>
    <n v="0"/>
    <n v="0"/>
    <n v="0"/>
    <n v="0"/>
    <n v="24200.639999999999"/>
    <n v="0"/>
    <n v="0"/>
    <n v="0"/>
    <n v="1"/>
    <n v="1"/>
  </r>
  <r>
    <s v="Metaldyne"/>
    <s v="Vibration Control Systems"/>
    <s v="Litchfield"/>
    <s v="3rd Party Sale"/>
    <b v="1"/>
    <s v="United States"/>
    <s v="North America"/>
    <x v="11"/>
    <s v="100092 - Cummins - Columbus"/>
    <s v="United States"/>
    <s v="North America"/>
    <s v="3925567"/>
    <m/>
    <m/>
    <m/>
    <m/>
    <s v="X"/>
    <s v="N"/>
    <s v="Crankshaft Rubber Dampers"/>
    <s v="Engine"/>
    <s v="Rubber and Viscous Dampers"/>
    <s v="Rubber &amp; Viscous Dampening Assemblies"/>
    <s v="Commercial"/>
    <s v="Multiple OEMs"/>
    <s v="Non-Automotive"/>
    <s v="In Production"/>
    <n v="22595.760000000002"/>
    <n v="0"/>
    <n v="0"/>
    <n v="0"/>
    <n v="0"/>
    <n v="22595.760000000002"/>
    <n v="0"/>
    <n v="0"/>
    <n v="0"/>
    <n v="1"/>
    <n v="1"/>
  </r>
  <r>
    <s v="Metaldyne"/>
    <s v="Vibration Control Systems"/>
    <s v="Litchfield"/>
    <s v="3rd Party Sale"/>
    <b v="1"/>
    <s v="United States"/>
    <s v="North America"/>
    <x v="11"/>
    <s v="100091 - Cummins - Brazil"/>
    <s v="Brazil"/>
    <s v="South America"/>
    <s v="3925567"/>
    <m/>
    <m/>
    <m/>
    <m/>
    <s v="X"/>
    <s v="N"/>
    <s v="Crankshaft Rubber Dampers"/>
    <s v="Engine"/>
    <s v="Rubber and Viscous Dampers"/>
    <s v="Rubber &amp; Viscous Dampening Assemblies"/>
    <s v="Commercial"/>
    <s v="Multiple OEMs"/>
    <s v="Non-Automotive"/>
    <s v="In Production"/>
    <n v="22492.799999999999"/>
    <n v="0"/>
    <n v="0"/>
    <n v="0"/>
    <n v="0"/>
    <n v="22492.799999999999"/>
    <n v="0"/>
    <n v="0"/>
    <n v="0"/>
    <n v="1"/>
    <n v="1"/>
  </r>
  <r>
    <s v="Metaldyne"/>
    <s v="Vibration Control Systems"/>
    <s v="Jamshedpur"/>
    <s v="3rd Party Sale"/>
    <b v="1"/>
    <s v="India"/>
    <s v="APAC"/>
    <x v="11"/>
    <s v="109391 - Consolidated Diesel Company  N"/>
    <s v="United States"/>
    <s v="North America"/>
    <s v="4063230"/>
    <m/>
    <m/>
    <m/>
    <m/>
    <s v="X"/>
    <s v="N"/>
    <s v="Flywheels"/>
    <s v="Engine"/>
    <s v="Other Engine Products"/>
    <s v="Advanced Machining &amp; Assembly"/>
    <s v="Commercial"/>
    <s v="Multiple OEMs"/>
    <s v="Non-Automotive"/>
    <s v="In Production"/>
    <n v="22490.720000000001"/>
    <n v="0"/>
    <n v="0"/>
    <n v="0"/>
    <n v="0"/>
    <n v="22490.720000000001"/>
    <n v="0"/>
    <n v="0"/>
    <n v="0"/>
    <n v="1"/>
    <n v="1"/>
  </r>
  <r>
    <s v="Metaldyne"/>
    <s v="Vibration Control Systems"/>
    <s v="Jamshedpur"/>
    <s v="3rd Party Sale"/>
    <b v="1"/>
    <s v="India"/>
    <s v="APAC"/>
    <x v="11"/>
    <s v="601269 - Tata Cummins Ltd"/>
    <s v="India"/>
    <s v="APAC"/>
    <s v="3936575"/>
    <m/>
    <m/>
    <m/>
    <m/>
    <s v="X"/>
    <s v="N"/>
    <s v="Flywheels"/>
    <s v="Engine"/>
    <s v="Other Engine Products"/>
    <s v="Advanced Machining &amp; Assembly"/>
    <s v="Commercial"/>
    <s v="Multiple OEMs"/>
    <s v="Non-Automotive"/>
    <s v="In Production"/>
    <n v="21298.292195040001"/>
    <n v="0"/>
    <n v="0"/>
    <n v="0"/>
    <n v="0"/>
    <n v="21298.292195040001"/>
    <n v="0"/>
    <n v="0"/>
    <n v="0"/>
    <n v="1"/>
    <n v="1"/>
  </r>
  <r>
    <s v="Metaldyne"/>
    <s v="Vibration Control Systems"/>
    <s v="Jamshedpur"/>
    <s v="3rd Party Sale"/>
    <b v="1"/>
    <s v="India"/>
    <s v="APAC"/>
    <x v="11"/>
    <s v="109391 - Consolidated Diesel Company  N"/>
    <s v="United States"/>
    <s v="North America"/>
    <s v="4997672"/>
    <m/>
    <m/>
    <m/>
    <m/>
    <s v="X"/>
    <s v="N"/>
    <s v="Flywheels"/>
    <s v="Engine"/>
    <s v="Other Engine Products"/>
    <s v="Advanced Machining &amp; Assembly"/>
    <s v="Commercial"/>
    <s v="Multiple OEMs"/>
    <s v="Non-Automotive"/>
    <s v="In Production"/>
    <n v="21289.919999999998"/>
    <n v="0"/>
    <n v="0"/>
    <n v="0"/>
    <n v="0"/>
    <n v="21289.919999999998"/>
    <n v="0"/>
    <n v="0"/>
    <n v="0"/>
    <n v="1"/>
    <n v="1"/>
  </r>
  <r>
    <s v="Metaldyne"/>
    <s v="Vibration Control Systems"/>
    <s v="Jamshedpur"/>
    <s v="3rd Party Sale"/>
    <b v="1"/>
    <s v="India"/>
    <s v="APAC"/>
    <x v="11"/>
    <s v="100091 - Cummins - Brazil"/>
    <s v="Brazil"/>
    <s v="South America"/>
    <s v="3973497"/>
    <m/>
    <m/>
    <m/>
    <m/>
    <s v="X"/>
    <s v="N"/>
    <s v="Flywheels"/>
    <s v="Engine"/>
    <s v="Other Engine Products"/>
    <s v="Advanced Machining &amp; Assembly"/>
    <s v="Commercial"/>
    <s v="Multiple OEMs"/>
    <s v="Non-Automotive"/>
    <s v="In Production"/>
    <n v="21192.959999999999"/>
    <n v="0"/>
    <n v="0"/>
    <n v="0"/>
    <n v="0"/>
    <n v="21192.959999999999"/>
    <n v="0"/>
    <n v="0"/>
    <n v="0"/>
    <n v="1"/>
    <n v="1"/>
  </r>
  <r>
    <s v="Metaldyne"/>
    <s v="Vibration Control Systems"/>
    <s v="Jamshedpur"/>
    <s v="3rd Party Sale"/>
    <b v="1"/>
    <s v="India"/>
    <s v="APAC"/>
    <x v="11"/>
    <s v="600989 - Cummins Singapore"/>
    <s v="Singapore"/>
    <s v="APAC"/>
    <s v="4933458"/>
    <m/>
    <m/>
    <m/>
    <m/>
    <s v="X"/>
    <s v="N"/>
    <s v="Flywheels"/>
    <s v="Engine"/>
    <s v="Other Engine Products"/>
    <s v="Advanced Machining &amp; Assembly"/>
    <s v="Commercial"/>
    <s v="Multiple OEMs"/>
    <s v="Non-Automotive"/>
    <s v="In Production"/>
    <n v="19905.730000000003"/>
    <n v="0"/>
    <n v="0"/>
    <n v="0"/>
    <n v="0"/>
    <n v="19905.730000000003"/>
    <n v="0"/>
    <n v="0"/>
    <n v="0"/>
    <n v="1"/>
    <n v="1"/>
  </r>
  <r>
    <s v="Metaldyne"/>
    <s v="Vibration Control Systems"/>
    <s v="Litchfield"/>
    <s v="3rd Party Sale"/>
    <b v="1"/>
    <s v="United States"/>
    <s v="North America"/>
    <x v="11"/>
    <s v="100092 - Cummins - Columbus"/>
    <s v="United States"/>
    <s v="North America"/>
    <s v="3924435"/>
    <m/>
    <m/>
    <m/>
    <m/>
    <s v="X"/>
    <s v="N"/>
    <s v="Crankshaft Rubber Dampers"/>
    <s v="Engine"/>
    <s v="Rubber and Viscous Dampers"/>
    <s v="Rubber &amp; Viscous Dampening Assemblies"/>
    <s v="Commercial"/>
    <s v="Multiple OEMs"/>
    <s v="Non-Automotive"/>
    <s v="In Production"/>
    <n v="19649.52"/>
    <n v="0"/>
    <n v="0"/>
    <n v="0"/>
    <n v="0"/>
    <n v="19649.52"/>
    <n v="0"/>
    <n v="0"/>
    <n v="0"/>
    <n v="1"/>
    <n v="1"/>
  </r>
  <r>
    <s v="Metaldyne"/>
    <s v="Vibration Control Systems"/>
    <s v="Litchfield"/>
    <s v="3rd Party Sale"/>
    <b v="1"/>
    <s v="United States"/>
    <s v="North America"/>
    <x v="11"/>
    <s v="500004 - Cummins"/>
    <s v="United States"/>
    <s v="North America"/>
    <s v="3925565"/>
    <m/>
    <m/>
    <m/>
    <m/>
    <s v="X"/>
    <s v="N"/>
    <s v="Rubber Dampers"/>
    <s v="Engine"/>
    <s v="Rubber and Viscous Dampers"/>
    <s v="Rubber &amp; Viscous Dampening Assemblies"/>
    <s v="Commercial"/>
    <s v="Multiple OEMs"/>
    <s v="Non-Automotive"/>
    <s v="In Production"/>
    <n v="3836.3999999999996"/>
    <n v="3836.3999800000001"/>
    <n v="3836.4000100000003"/>
    <n v="3836.40056"/>
    <n v="3836.3994499999999"/>
    <n v="19182"/>
    <n v="0"/>
    <n v="0"/>
    <n v="3836.3999800000001"/>
    <n v="1"/>
    <n v="1"/>
  </r>
  <r>
    <s v="Metaldyne"/>
    <s v="Vibration Control Systems"/>
    <s v="Jamshedpur"/>
    <s v="3rd Party Sale"/>
    <b v="1"/>
    <s v="India"/>
    <s v="APAC"/>
    <x v="11"/>
    <s v="600989 - Cummins Singapore"/>
    <s v="Singapore"/>
    <s v="APAC"/>
    <s v="3974147"/>
    <m/>
    <m/>
    <m/>
    <m/>
    <s v="X"/>
    <s v="N"/>
    <s v="Flywheels"/>
    <s v="Engine"/>
    <s v="Other Engine Products"/>
    <s v="Advanced Machining &amp; Assembly"/>
    <s v="Commercial"/>
    <s v="Multiple OEMs"/>
    <s v="Non-Automotive"/>
    <s v="In Production"/>
    <n v="19006.22"/>
    <n v="0"/>
    <n v="0"/>
    <n v="0"/>
    <n v="0"/>
    <n v="19006.22"/>
    <n v="0"/>
    <n v="0"/>
    <n v="0"/>
    <n v="1"/>
    <n v="1"/>
  </r>
  <r>
    <s v="Metaldyne"/>
    <s v="Vibration Control Systems"/>
    <s v="Litchfield"/>
    <s v="3rd Party Sale"/>
    <b v="1"/>
    <s v="United States"/>
    <s v="North America"/>
    <x v="11"/>
    <s v="100091 - Cummins - Brazil"/>
    <s v="Brazil"/>
    <s v="South America"/>
    <s v="3934151"/>
    <m/>
    <m/>
    <m/>
    <m/>
    <s v="X"/>
    <s v="N"/>
    <s v="Crankshaft Rubber Dampers"/>
    <s v="Engine"/>
    <s v="Rubber and Viscous Dampers"/>
    <s v="Rubber &amp; Viscous Dampening Assemblies"/>
    <s v="Commercial"/>
    <s v="Multiple OEMs"/>
    <s v="Non-Automotive"/>
    <s v="In Production"/>
    <n v="18771.84"/>
    <n v="0"/>
    <n v="0"/>
    <n v="0"/>
    <n v="0"/>
    <n v="18771.84"/>
    <n v="0"/>
    <n v="0"/>
    <n v="0"/>
    <n v="1"/>
    <n v="1"/>
  </r>
  <r>
    <s v="Metaldyne"/>
    <s v="Vibration Control Systems"/>
    <s v="Halifax"/>
    <s v="3rd Party Sale"/>
    <b v="1"/>
    <s v="UK"/>
    <s v="Europe"/>
    <x v="11"/>
    <s v="600320 - Cummins Engine Co.-Nashville"/>
    <s v="United States"/>
    <s v="North America"/>
    <s v="491996900"/>
    <m/>
    <m/>
    <m/>
    <m/>
    <s v="X"/>
    <s v="N"/>
    <s v="Viscous Dampers"/>
    <s v="Engine"/>
    <s v="Rubber and Viscous Dampers"/>
    <s v="Rubber &amp; Viscous Dampening Assemblies"/>
    <s v="Commercial"/>
    <s v="Multiple OEMs"/>
    <s v="Non-Automotive"/>
    <s v="In Production"/>
    <n v="18248.5"/>
    <n v="0"/>
    <n v="0"/>
    <n v="0"/>
    <n v="0"/>
    <n v="18248.5"/>
    <n v="0"/>
    <n v="0"/>
    <n v="0"/>
    <n v="1"/>
    <n v="1"/>
  </r>
  <r>
    <s v="Metaldyne"/>
    <s v="Vibration Control Systems"/>
    <s v="Jamshedpur"/>
    <s v="3rd Party Sale"/>
    <b v="1"/>
    <s v="India"/>
    <s v="APAC"/>
    <x v="11"/>
    <s v="601271 - Komatsu Cummins Ltd"/>
    <s v="Japan"/>
    <s v="APAC"/>
    <s v="India Export"/>
    <m/>
    <m/>
    <m/>
    <m/>
    <s v="X"/>
    <s v="N"/>
    <s v="Flywheels"/>
    <s v="Engine"/>
    <s v="Other Engine Products"/>
    <s v="Advanced Machining &amp; Assembly"/>
    <s v="Commercial"/>
    <s v="Multiple OEMs"/>
    <s v="Non-Automotive"/>
    <s v="In Production"/>
    <n v="18142.559999999998"/>
    <n v="0"/>
    <n v="0"/>
    <n v="0"/>
    <n v="0"/>
    <n v="18142.559999999998"/>
    <n v="0"/>
    <n v="0"/>
    <n v="0"/>
    <n v="1"/>
    <n v="1"/>
  </r>
  <r>
    <s v="Metaldyne"/>
    <s v="Vibration Control Systems"/>
    <s v="Jamshedpur"/>
    <s v="3rd Party Sale"/>
    <b v="1"/>
    <s v="India"/>
    <s v="APAC"/>
    <x v="11"/>
    <s v="601269 - Tata Cummins Ltd"/>
    <s v="India"/>
    <s v="APAC"/>
    <s v="4080744"/>
    <m/>
    <m/>
    <m/>
    <m/>
    <s v="X"/>
    <s v="N"/>
    <s v="Flywheels"/>
    <s v="Engine"/>
    <s v="Other Engine Products"/>
    <s v="Advanced Machining &amp; Assembly"/>
    <s v="Commercial"/>
    <s v="Multiple OEMs"/>
    <s v="Non-Automotive"/>
    <s v="In Production"/>
    <n v="18058.798246319999"/>
    <n v="0"/>
    <n v="0"/>
    <n v="0"/>
    <n v="0"/>
    <n v="18058.798246319999"/>
    <n v="0"/>
    <n v="0"/>
    <n v="0"/>
    <n v="1"/>
    <n v="1"/>
  </r>
  <r>
    <s v="Metaldyne"/>
    <s v="Vibration Control Systems"/>
    <s v="Jamshedpur"/>
    <s v="3rd Party Sale"/>
    <b v="1"/>
    <s v="India"/>
    <s v="APAC"/>
    <x v="11"/>
    <s v="600989 - Cummins Singapore"/>
    <s v="Singapore"/>
    <s v="APAC"/>
    <s v="5288838"/>
    <m/>
    <m/>
    <m/>
    <m/>
    <s v="X"/>
    <s v="N"/>
    <s v="Flywheels"/>
    <s v="Engine"/>
    <s v="Other Engine Products"/>
    <s v="Advanced Machining &amp; Assembly"/>
    <s v="Commercial"/>
    <s v="Multiple OEMs"/>
    <s v="Non-Automotive"/>
    <s v="In Production"/>
    <n v="17394.68"/>
    <n v="0"/>
    <n v="0"/>
    <n v="0"/>
    <n v="0"/>
    <n v="17394.68"/>
    <n v="0"/>
    <n v="0"/>
    <n v="0"/>
    <n v="1"/>
    <n v="1"/>
  </r>
  <r>
    <s v="Metaldyne"/>
    <s v="Vibration Control Systems"/>
    <s v="Jamshedpur"/>
    <s v="3rd Party Sale"/>
    <b v="1"/>
    <s v="India"/>
    <s v="APAC"/>
    <x v="11"/>
    <s v="601271 - Komatsu Cummins Ltd"/>
    <s v="Japan"/>
    <s v="APAC"/>
    <s v="5274339"/>
    <m/>
    <m/>
    <m/>
    <m/>
    <s v="X"/>
    <s v="N"/>
    <s v="Flywheels"/>
    <s v="Engine"/>
    <s v="Other Engine Products"/>
    <s v="Advanced Machining &amp; Assembly"/>
    <s v="Commercial"/>
    <s v="Multiple OEMs"/>
    <s v="Non-Automotive"/>
    <s v="In Production"/>
    <n v="17315.199999999997"/>
    <n v="0"/>
    <n v="0"/>
    <n v="0"/>
    <n v="0"/>
    <n v="17315.199999999997"/>
    <n v="0"/>
    <n v="0"/>
    <n v="0"/>
    <n v="1"/>
    <n v="1"/>
  </r>
  <r>
    <s v="Metaldyne"/>
    <s v="Vibration Control Systems"/>
    <s v="Litchfield"/>
    <s v="3rd Party Sale"/>
    <b v="1"/>
    <s v="United States"/>
    <s v="North America"/>
    <x v="11"/>
    <s v="115650 - Cummins/Dongfeng"/>
    <s v="China"/>
    <s v="APAC"/>
    <s v="5259214"/>
    <m/>
    <m/>
    <m/>
    <m/>
    <s v="X"/>
    <s v="N"/>
    <s v="Rubber Dampers"/>
    <s v="Engine"/>
    <s v="Rubber and Viscous Dampers"/>
    <s v="Rubber &amp; Viscous Dampening Assemblies"/>
    <s v="Commercial"/>
    <s v="Multiple OEMs"/>
    <s v="Non-Automotive"/>
    <s v="In Production"/>
    <n v="16886.159999999996"/>
    <n v="0"/>
    <n v="0"/>
    <n v="0"/>
    <n v="0"/>
    <n v="16886.159999999996"/>
    <n v="0"/>
    <n v="0"/>
    <n v="0"/>
    <n v="1"/>
    <n v="1"/>
  </r>
  <r>
    <s v="Metaldyne"/>
    <s v="Vibration Control Systems"/>
    <s v="Litchfield"/>
    <s v="3rd Party Sale"/>
    <b v="1"/>
    <s v="United States"/>
    <s v="North America"/>
    <x v="11"/>
    <s v="100091 - Cummins - Brazil"/>
    <s v="Brazil"/>
    <s v="South America"/>
    <s v="5307831"/>
    <m/>
    <m/>
    <m/>
    <m/>
    <s v="X"/>
    <s v="N"/>
    <s v="Rubber Dampers"/>
    <s v="Engine"/>
    <s v="Rubber and Viscous Dampers"/>
    <s v="Rubber &amp; Viscous Dampening Assemblies"/>
    <s v="Commercial"/>
    <s v="Multiple OEMs"/>
    <s v="Non-Automotive"/>
    <s v="In Production"/>
    <n v="16785.72"/>
    <n v="0"/>
    <n v="0"/>
    <n v="0"/>
    <n v="0"/>
    <n v="16785.72"/>
    <n v="0"/>
    <n v="0"/>
    <n v="0"/>
    <n v="1"/>
    <n v="1"/>
  </r>
  <r>
    <s v="Metaldyne"/>
    <s v="Vibration Control Systems"/>
    <s v="Litchfield"/>
    <s v="3rd Party Sale"/>
    <b v="1"/>
    <s v="United States"/>
    <s v="North America"/>
    <x v="11"/>
    <s v="100092 - Cummins - Columbus"/>
    <s v="United States"/>
    <s v="North America"/>
    <s v="5259214"/>
    <m/>
    <m/>
    <m/>
    <m/>
    <s v="X"/>
    <s v="N"/>
    <s v="Rubber Dampers"/>
    <s v="Engine"/>
    <s v="Rubber and Viscous Dampers"/>
    <s v="Rubber &amp; Viscous Dampening Assemblies"/>
    <s v="Commercial"/>
    <s v="Multiple OEMs"/>
    <s v="Non-Automotive"/>
    <s v="In Production"/>
    <n v="16637.759999999998"/>
    <n v="0"/>
    <n v="0"/>
    <n v="0"/>
    <n v="0"/>
    <n v="16637.759999999998"/>
    <n v="0"/>
    <n v="0"/>
    <n v="0"/>
    <n v="1"/>
    <n v="1"/>
  </r>
  <r>
    <s v="Metaldyne"/>
    <s v="Vibration Control Systems"/>
    <s v="Jamshedpur"/>
    <s v="3rd Party Sale"/>
    <b v="1"/>
    <s v="India"/>
    <s v="APAC"/>
    <x v="11"/>
    <s v="601269 - Tata Cummins Ltd"/>
    <s v="India"/>
    <s v="APAC"/>
    <s v="India Domestic"/>
    <m/>
    <m/>
    <m/>
    <m/>
    <s v="X"/>
    <s v="N"/>
    <s v="Fan Pulleys"/>
    <s v="Engine"/>
    <s v="Other Engine Products"/>
    <s v="Advanced Machining &amp; Assembly"/>
    <s v="Commercial"/>
    <s v="Multiple OEMs"/>
    <s v="Non-Automotive"/>
    <s v="In Production"/>
    <n v="1791.9282186"/>
    <n v="3644.5464829000002"/>
    <n v="3634.1561769"/>
    <n v="3639.2181207999997"/>
    <n v="3639.2181207999997"/>
    <n v="16349.06712"/>
    <n v="0"/>
    <n v="0"/>
    <n v="3644.5464829000002"/>
    <n v="1"/>
    <n v="1"/>
  </r>
  <r>
    <s v="Metaldyne"/>
    <s v="Vibration Control Systems"/>
    <s v="Litchfield"/>
    <s v="3rd Party Sale"/>
    <b v="1"/>
    <s v="United States"/>
    <s v="North America"/>
    <x v="11"/>
    <s v="100089 - CDC - Yellow Logistics"/>
    <s v="United States"/>
    <s v="North America"/>
    <s v="4942075"/>
    <m/>
    <m/>
    <m/>
    <m/>
    <s v="X"/>
    <s v="N"/>
    <s v="Crankshaft Rubber Dampers"/>
    <s v="Engine"/>
    <s v="Rubber and Viscous Dampers"/>
    <s v="Rubber &amp; Viscous Dampening Assemblies"/>
    <s v="Commercial"/>
    <s v="Multiple OEMs"/>
    <s v="Non-Automotive"/>
    <s v="In Production"/>
    <n v="16104.96"/>
    <n v="0"/>
    <n v="0"/>
    <n v="0"/>
    <n v="0"/>
    <n v="16104.96"/>
    <n v="0"/>
    <n v="0"/>
    <n v="0"/>
    <n v="1"/>
    <n v="1"/>
  </r>
  <r>
    <s v="Metaldyne"/>
    <s v="Vibration Control Systems"/>
    <s v="Jamshedpur"/>
    <s v="3rd Party Sale"/>
    <b v="1"/>
    <s v="India"/>
    <s v="APAC"/>
    <x v="11"/>
    <s v="601269 - Tata Cummins Ltd"/>
    <s v="India"/>
    <s v="APAC"/>
    <s v="3907982"/>
    <m/>
    <m/>
    <m/>
    <m/>
    <s v="X"/>
    <s v="N"/>
    <s v="Pulleys"/>
    <s v="Engine"/>
    <s v="Other Engine Products"/>
    <s v="Advanced Machining &amp; Assembly"/>
    <s v="Commercial"/>
    <s v="Multiple OEMs"/>
    <s v="Non-Automotive"/>
    <s v="In Production"/>
    <n v="15260.230947619999"/>
    <n v="0"/>
    <n v="0"/>
    <n v="0"/>
    <n v="0"/>
    <n v="15260.230947619999"/>
    <n v="0"/>
    <n v="0"/>
    <n v="0"/>
    <n v="1"/>
    <n v="1"/>
  </r>
  <r>
    <s v="Metaldyne"/>
    <s v="Vibration Control Systems"/>
    <s v="Halifax"/>
    <s v="3rd Party Sale"/>
    <b v="1"/>
    <s v="UK"/>
    <s v="Europe"/>
    <x v="11"/>
    <s v="600772 - Cummins Belgium"/>
    <s v="Belgium"/>
    <s v="Europe"/>
    <s v="3161942"/>
    <m/>
    <m/>
    <m/>
    <m/>
    <s v="X"/>
    <s v="N"/>
    <s v="Viscous Dampers"/>
    <s v="Engine"/>
    <s v="Rubber and Viscous Dampers"/>
    <s v="Rubber &amp; Viscous Dampening Assemblies"/>
    <s v="Commercial"/>
    <s v="Multiple OEMs"/>
    <s v="Non-Automotive"/>
    <s v="In Production"/>
    <n v="14585.76"/>
    <n v="0"/>
    <n v="0"/>
    <n v="0"/>
    <n v="0"/>
    <n v="14585.76"/>
    <n v="0"/>
    <n v="0"/>
    <n v="0"/>
    <n v="1"/>
    <n v="1"/>
  </r>
  <r>
    <s v="Metaldyne"/>
    <s v="Vibration Control Systems"/>
    <s v="Jamshedpur"/>
    <s v="3rd Party Sale"/>
    <b v="1"/>
    <s v="India"/>
    <s v="APAC"/>
    <x v="11"/>
    <s v="100094 - Cummins - England"/>
    <s v="UK"/>
    <s v="Europe"/>
    <s v="3973519"/>
    <m/>
    <m/>
    <m/>
    <m/>
    <s v="X"/>
    <s v="N"/>
    <s v="Flywheels"/>
    <s v="Engine"/>
    <s v="Other Engine Products"/>
    <s v="Advanced Machining &amp; Assembly"/>
    <s v="Commercial"/>
    <s v="Multiple OEMs"/>
    <s v="Non-Automotive"/>
    <s v="In Production"/>
    <n v="14391.519999999999"/>
    <n v="0"/>
    <n v="0"/>
    <n v="0"/>
    <n v="0"/>
    <n v="14391.519999999999"/>
    <n v="0"/>
    <n v="0"/>
    <n v="0"/>
    <n v="1"/>
    <n v="1"/>
  </r>
  <r>
    <s v="Metaldyne"/>
    <s v="Vibration Control Systems"/>
    <s v="Jamshedpur"/>
    <s v="3rd Party Sale"/>
    <b v="1"/>
    <s v="India"/>
    <s v="APAC"/>
    <x v="11"/>
    <s v="100094 - Cummins - England"/>
    <s v="UK"/>
    <s v="Europe"/>
    <s v="3931399"/>
    <m/>
    <m/>
    <m/>
    <m/>
    <s v="X"/>
    <s v="N"/>
    <s v="Flywheels"/>
    <s v="Engine"/>
    <s v="Other Engine Products"/>
    <s v="Advanced Machining &amp; Assembly"/>
    <s v="Commercial"/>
    <s v="Multiple OEMs"/>
    <s v="Non-Automotive"/>
    <s v="In Production"/>
    <n v="14246.56"/>
    <n v="0"/>
    <n v="0"/>
    <n v="0"/>
    <n v="0"/>
    <n v="14246.56"/>
    <n v="0"/>
    <n v="0"/>
    <n v="0"/>
    <n v="1"/>
    <n v="1"/>
  </r>
  <r>
    <s v="Metaldyne"/>
    <s v="Vibration Control Systems"/>
    <s v="Jamshedpur"/>
    <s v="3rd Party Sale"/>
    <b v="1"/>
    <s v="India"/>
    <s v="APAC"/>
    <x v="11"/>
    <s v="600773 - Cummins India Ltd"/>
    <s v="India"/>
    <s v="APAC"/>
    <s v="India Domestic"/>
    <m/>
    <m/>
    <m/>
    <m/>
    <s v="X"/>
    <s v="N"/>
    <s v="Flywheels"/>
    <s v="Engine"/>
    <s v="Other Engine Products"/>
    <s v="Advanced Machining &amp; Assembly"/>
    <s v="Commercial"/>
    <s v="Multiple OEMs"/>
    <s v="Non-Automotive"/>
    <s v="In Production"/>
    <n v="1601.880605438"/>
    <n v="3108.7162095000003"/>
    <n v="3108.1407344999998"/>
    <n v="3165.6882392000002"/>
    <n v="3165.6882392000002"/>
    <n v="14150.114027838001"/>
    <n v="0"/>
    <n v="0"/>
    <n v="3108.7162095000003"/>
    <n v="1"/>
    <n v="1"/>
  </r>
  <r>
    <s v="Metaldyne"/>
    <s v="Vibration Control Systems"/>
    <s v="Halifax"/>
    <s v="3rd Party Sale"/>
    <b v="1"/>
    <s v="UK"/>
    <s v="Europe"/>
    <x v="11"/>
    <s v="100088 - Consolidated Diesel Co."/>
    <s v="United States"/>
    <s v="North America"/>
    <s v="3964063"/>
    <m/>
    <m/>
    <m/>
    <m/>
    <s v="X"/>
    <s v="N"/>
    <s v="Viscous Dampers"/>
    <s v="Engine"/>
    <s v="Rubber and Viscous Dampers"/>
    <s v="Rubber &amp; Viscous Dampening Assemblies"/>
    <s v="Commercial"/>
    <s v="Multiple OEMs"/>
    <s v="Non-Automotive"/>
    <s v="In Production"/>
    <n v="13896.54"/>
    <n v="0"/>
    <n v="0"/>
    <n v="0"/>
    <n v="0"/>
    <n v="13896.54"/>
    <n v="0"/>
    <n v="0"/>
    <n v="0"/>
    <n v="1"/>
    <n v="1"/>
  </r>
  <r>
    <s v="Metaldyne"/>
    <s v="Vibration Control Systems"/>
    <s v="Jamshedpur"/>
    <s v="3rd Party Sale"/>
    <b v="1"/>
    <s v="India"/>
    <s v="APAC"/>
    <x v="11"/>
    <s v="601269 - Tata Cummins Ltd"/>
    <s v="India"/>
    <s v="APAC"/>
    <s v="3814121"/>
    <m/>
    <m/>
    <m/>
    <m/>
    <s v="X"/>
    <s v="N"/>
    <s v="Pulleys"/>
    <s v="Engine"/>
    <s v="Other Engine Products"/>
    <s v="Advanced Machining &amp; Assembly"/>
    <s v="Commercial"/>
    <s v="Multiple OEMs"/>
    <s v="Non-Automotive"/>
    <s v="In Production"/>
    <n v="13472.623399900001"/>
    <n v="0"/>
    <n v="0"/>
    <n v="0"/>
    <n v="0"/>
    <n v="13472.623399900001"/>
    <n v="0"/>
    <n v="0"/>
    <n v="0"/>
    <n v="1"/>
    <n v="1"/>
  </r>
  <r>
    <s v="Metaldyne"/>
    <s v="Vibration Control Systems"/>
    <s v="Jamshedpur"/>
    <s v="3rd Party Sale"/>
    <b v="1"/>
    <s v="India"/>
    <s v="APAC"/>
    <x v="11"/>
    <s v="601271 - Komatsu Cummins Ltd"/>
    <s v="Japan"/>
    <s v="APAC"/>
    <s v="3973519"/>
    <m/>
    <m/>
    <m/>
    <m/>
    <s v="X"/>
    <s v="N"/>
    <s v="Flywheels"/>
    <s v="Engine"/>
    <s v="Other Engine Products"/>
    <s v="Advanced Machining &amp; Assembly"/>
    <s v="Commercial"/>
    <s v="Multiple OEMs"/>
    <s v="Non-Automotive"/>
    <s v="In Production"/>
    <n v="12767.04"/>
    <n v="0"/>
    <n v="0"/>
    <n v="0"/>
    <n v="0"/>
    <n v="12767.04"/>
    <n v="0"/>
    <n v="0"/>
    <n v="0"/>
    <n v="1"/>
    <n v="1"/>
  </r>
  <r>
    <s v="Metaldyne"/>
    <s v="Vibration Control Systems"/>
    <s v="Jamshedpur"/>
    <s v="3rd Party Sale"/>
    <b v="1"/>
    <s v="India"/>
    <s v="APAC"/>
    <x v="11"/>
    <s v="601269 - Tata Cummins Ltd"/>
    <s v="India"/>
    <s v="APAC"/>
    <s v="3935363"/>
    <m/>
    <m/>
    <m/>
    <m/>
    <s v="X"/>
    <s v="N"/>
    <s v="Pulleys"/>
    <s v="Engine"/>
    <s v="Other Engine Products"/>
    <s v="Advanced Machining &amp; Assembly"/>
    <s v="Commercial"/>
    <s v="Multiple OEMs"/>
    <s v="Non-Automotive"/>
    <s v="In Production"/>
    <n v="12723.2096229"/>
    <n v="0"/>
    <n v="0"/>
    <n v="0"/>
    <n v="0"/>
    <n v="12723.2096229"/>
    <n v="0"/>
    <n v="0"/>
    <n v="0"/>
    <n v="1"/>
    <n v="1"/>
  </r>
  <r>
    <s v="Metaldyne"/>
    <s v="Vibration Control Systems"/>
    <s v="Litchfield"/>
    <s v="3rd Party Sale"/>
    <b v="1"/>
    <s v="United States"/>
    <s v="North America"/>
    <x v="11"/>
    <s v="100097 - Cummins Mexico"/>
    <s v="Mexico"/>
    <s v="North America"/>
    <s v="3958258"/>
    <m/>
    <m/>
    <m/>
    <m/>
    <s v="X"/>
    <s v="N"/>
    <s v="Crankshaft Rubber Dampers"/>
    <s v="Engine"/>
    <s v="Rubber and Viscous Dampers"/>
    <s v="Rubber &amp; Viscous Dampening Assemblies"/>
    <s v="Commercial"/>
    <s v="Multiple OEMs"/>
    <s v="Non-Automotive"/>
    <s v="In Production"/>
    <n v="12513.6"/>
    <n v="0"/>
    <n v="0"/>
    <n v="0"/>
    <n v="0"/>
    <n v="12513.6"/>
    <n v="0"/>
    <n v="0"/>
    <n v="0"/>
    <n v="1"/>
    <n v="1"/>
  </r>
  <r>
    <s v="Metaldyne"/>
    <s v="Vibration Control Systems"/>
    <s v="Jamshedpur"/>
    <s v="3rd Party Sale"/>
    <b v="1"/>
    <s v="India"/>
    <s v="APAC"/>
    <x v="11"/>
    <s v="100094 - Cummins - England"/>
    <s v="UK"/>
    <s v="Europe"/>
    <s v="4997673"/>
    <m/>
    <m/>
    <m/>
    <m/>
    <s v="X"/>
    <s v="N"/>
    <s v="Flywheels"/>
    <s v="Engine"/>
    <s v="Other Engine Products"/>
    <s v="Advanced Machining &amp; Assembly"/>
    <s v="Commercial"/>
    <s v="Multiple OEMs"/>
    <s v="Non-Automotive"/>
    <s v="In Production"/>
    <n v="12328.96"/>
    <n v="0"/>
    <n v="0"/>
    <n v="0"/>
    <n v="0"/>
    <n v="12328.96"/>
    <n v="0"/>
    <n v="0"/>
    <n v="0"/>
    <n v="1"/>
    <n v="1"/>
  </r>
  <r>
    <s v="Metaldyne"/>
    <s v="Vibration Control Systems"/>
    <s v="Litchfield"/>
    <s v="3rd Party Sale"/>
    <b v="1"/>
    <s v="United States"/>
    <s v="North America"/>
    <x v="11"/>
    <s v="168644 - CBSE - Cummins AP England"/>
    <s v="UK"/>
    <s v="Europe"/>
    <s v="3958258"/>
    <m/>
    <m/>
    <m/>
    <m/>
    <s v="X"/>
    <s v="N"/>
    <s v="Rubber Dampers"/>
    <s v="Engine"/>
    <s v="Rubber and Viscous Dampers"/>
    <s v="Rubber &amp; Viscous Dampening Assemblies"/>
    <s v="Commercial"/>
    <s v="Multiple OEMs"/>
    <s v="Non-Automotive"/>
    <s v="In Production"/>
    <n v="12278.880000000001"/>
    <n v="0"/>
    <n v="0"/>
    <n v="0"/>
    <n v="0"/>
    <n v="12278.880000000001"/>
    <n v="0"/>
    <n v="0"/>
    <n v="0"/>
    <n v="1"/>
    <n v="1"/>
  </r>
  <r>
    <s v="Metaldyne"/>
    <s v="Vibration Control Systems"/>
    <s v="Litchfield"/>
    <s v="3rd Party Sale"/>
    <b v="1"/>
    <s v="United States"/>
    <s v="North America"/>
    <x v="11"/>
    <s v="100092 - Cummins - Columbus"/>
    <s v="United States"/>
    <s v="North America"/>
    <s v="3925560"/>
    <m/>
    <m/>
    <m/>
    <m/>
    <s v="X"/>
    <s v="N"/>
    <s v="Crankshaft Rubber Dampers"/>
    <s v="Engine"/>
    <s v="Rubber and Viscous Dampers"/>
    <s v="Rubber &amp; Viscous Dampening Assemblies"/>
    <s v="Commercial"/>
    <s v="Multiple OEMs"/>
    <s v="Non-Automotive"/>
    <s v="In Production"/>
    <n v="12111.119999999999"/>
    <n v="0"/>
    <n v="0"/>
    <n v="0"/>
    <n v="0"/>
    <n v="12111.119999999999"/>
    <n v="0"/>
    <n v="0"/>
    <n v="0"/>
    <n v="1"/>
    <n v="1"/>
  </r>
  <r>
    <s v="Metaldyne"/>
    <s v="Vibration Control Systems"/>
    <s v="Litchfield"/>
    <s v="3rd Party Sale"/>
    <b v="1"/>
    <s v="United States"/>
    <s v="North America"/>
    <x v="11"/>
    <s v="100092 - Cummins - Columbus"/>
    <s v="United States"/>
    <s v="North America"/>
    <s v="3925569"/>
    <m/>
    <m/>
    <m/>
    <m/>
    <s v="X"/>
    <s v="N"/>
    <s v="Crankshaft Rubber Dampers"/>
    <s v="Engine"/>
    <s v="Rubber and Viscous Dampers"/>
    <s v="Rubber &amp; Viscous Dampening Assemblies"/>
    <s v="Commercial"/>
    <s v="Multiple OEMs"/>
    <s v="Non-Automotive"/>
    <s v="In Production"/>
    <n v="12014.64"/>
    <n v="0"/>
    <n v="0"/>
    <n v="0"/>
    <n v="0"/>
    <n v="12014.64"/>
    <n v="0"/>
    <n v="0"/>
    <n v="0"/>
    <n v="1"/>
    <n v="1"/>
  </r>
  <r>
    <s v="Metaldyne"/>
    <s v="Vibration Control Systems"/>
    <s v="Litchfield"/>
    <s v="3rd Party Sale"/>
    <b v="1"/>
    <s v="United States"/>
    <s v="North America"/>
    <x v="11"/>
    <s v="100089 - CDC - Yellow Logistics"/>
    <s v="United States"/>
    <s v="North America"/>
    <s v="3914452"/>
    <m/>
    <m/>
    <m/>
    <m/>
    <s v="X"/>
    <s v="N"/>
    <s v="Crankshaft Rubber Dampers"/>
    <s v="Engine"/>
    <s v="Rubber and Viscous Dampers"/>
    <s v="Rubber &amp; Viscous Dampening Assemblies"/>
    <s v="Commercial"/>
    <s v="Multiple OEMs"/>
    <s v="Non-Automotive"/>
    <s v="In Production"/>
    <n v="11303.28"/>
    <n v="0"/>
    <n v="0"/>
    <n v="0"/>
    <n v="0"/>
    <n v="11303.28"/>
    <n v="0"/>
    <n v="0"/>
    <n v="0"/>
    <n v="1"/>
    <n v="1"/>
  </r>
  <r>
    <s v="Metaldyne"/>
    <s v="Vibration Control Systems"/>
    <s v="Litchfield"/>
    <s v="3rd Party Sale"/>
    <b v="1"/>
    <s v="United States"/>
    <s v="North America"/>
    <x v="11"/>
    <s v="100092 - Cummins - Columbus"/>
    <s v="United States"/>
    <s v="North America"/>
    <s v="4349104"/>
    <m/>
    <m/>
    <m/>
    <m/>
    <s v="X"/>
    <s v="N"/>
    <s v="Crankshaft Rubber Dampers"/>
    <s v="Engine"/>
    <s v="Rubber and Viscous Dampers"/>
    <s v="Rubber &amp; Viscous Dampening Assemblies"/>
    <s v="Commercial"/>
    <s v="Multiple OEMs"/>
    <s v="Non-Automotive"/>
    <s v="In Production"/>
    <n v="11215.05"/>
    <n v="0"/>
    <n v="0"/>
    <n v="0"/>
    <n v="0"/>
    <n v="11215.05"/>
    <n v="0"/>
    <n v="0"/>
    <n v="0"/>
    <n v="1"/>
    <n v="1"/>
  </r>
  <r>
    <s v="Metaldyne"/>
    <s v="Vibration Control Systems"/>
    <s v="Litchfield"/>
    <s v="3rd Party Sale"/>
    <b v="1"/>
    <s v="United States"/>
    <s v="North America"/>
    <x v="11"/>
    <s v="100092 - Cummins - Columbus"/>
    <s v="United States"/>
    <s v="North America"/>
    <s v="5285679"/>
    <m/>
    <m/>
    <m/>
    <m/>
    <s v="X"/>
    <s v="N"/>
    <s v="Viscous Dampers"/>
    <s v="Engine"/>
    <s v="Rubber and Viscous Dampers"/>
    <s v="Rubber &amp; Viscous Dampening Assemblies"/>
    <s v="Commercial"/>
    <s v="Multiple OEMs"/>
    <s v="Non-Automotive"/>
    <s v="In Production"/>
    <n v="10961.64"/>
    <n v="0"/>
    <n v="0"/>
    <n v="0"/>
    <n v="0"/>
    <n v="10961.64"/>
    <n v="0"/>
    <n v="0"/>
    <n v="0"/>
    <n v="1"/>
    <n v="1"/>
  </r>
  <r>
    <s v="Metaldyne"/>
    <s v="Vibration Control Systems"/>
    <s v="Halifax"/>
    <s v="3rd Party Sale"/>
    <b v="1"/>
    <s v="UK"/>
    <s v="Europe"/>
    <x v="11"/>
    <s v="600320 - Cummins Engine Co.-Nashville"/>
    <s v="United States"/>
    <s v="North America"/>
    <s v="3964063"/>
    <m/>
    <m/>
    <m/>
    <m/>
    <s v="X"/>
    <s v="N"/>
    <s v="Viscous Dampers"/>
    <s v="Engine"/>
    <s v="Rubber and Viscous Dampers"/>
    <s v="Rubber &amp; Viscous Dampening Assemblies"/>
    <s v="Commercial"/>
    <s v="Multiple OEMs"/>
    <s v="Non-Automotive"/>
    <s v="In Production"/>
    <n v="10405.710000000001"/>
    <n v="0"/>
    <n v="0"/>
    <n v="0"/>
    <n v="0"/>
    <n v="10405.710000000001"/>
    <n v="0"/>
    <n v="0"/>
    <n v="0"/>
    <n v="1"/>
    <n v="1"/>
  </r>
  <r>
    <s v="Metaldyne"/>
    <s v="Vibration Control Systems"/>
    <s v="Halifax"/>
    <s v="3rd Party Sale"/>
    <b v="1"/>
    <s v="UK"/>
    <s v="Europe"/>
    <x v="11"/>
    <s v="100094 - Cummins - England"/>
    <s v="UK"/>
    <s v="Europe"/>
    <s v="5258338"/>
    <m/>
    <m/>
    <m/>
    <m/>
    <s v="X"/>
    <s v="N"/>
    <s v="Viscous Dampers"/>
    <s v="Engine"/>
    <s v="Rubber and Viscous Dampers"/>
    <s v="Rubber &amp; Viscous Dampening Assemblies"/>
    <s v="Commercial"/>
    <s v="Multiple OEMs"/>
    <s v="Non-Automotive"/>
    <s v="In Production"/>
    <n v="9922.0450222849995"/>
    <n v="0"/>
    <n v="0"/>
    <n v="0"/>
    <n v="0"/>
    <n v="9922.0450222849995"/>
    <n v="0"/>
    <n v="0"/>
    <n v="0"/>
    <n v="1"/>
    <n v="1"/>
  </r>
  <r>
    <s v="Metaldyne"/>
    <s v="Vibration Control Systems"/>
    <s v="Litchfield"/>
    <s v="3rd Party Sale"/>
    <b v="1"/>
    <s v="United States"/>
    <s v="North America"/>
    <x v="11"/>
    <s v="100092 - Cummins - Columbus"/>
    <s v="United States"/>
    <s v="North America"/>
    <s v="4942075"/>
    <m/>
    <m/>
    <m/>
    <m/>
    <s v="X"/>
    <s v="N"/>
    <s v="Rubber Dampers"/>
    <s v="Engine"/>
    <s v="Rubber and Viscous Dampers"/>
    <s v="Rubber &amp; Viscous Dampening Assemblies"/>
    <s v="Commercial"/>
    <s v="Multiple OEMs"/>
    <s v="Non-Automotive"/>
    <s v="In Production"/>
    <n v="9710.64"/>
    <n v="0"/>
    <n v="0"/>
    <n v="0"/>
    <n v="0"/>
    <n v="9710.64"/>
    <n v="0"/>
    <n v="0"/>
    <n v="0"/>
    <n v="1"/>
    <n v="1"/>
  </r>
  <r>
    <s v="Metaldyne"/>
    <s v="Vibration Control Systems"/>
    <s v="Jamshedpur"/>
    <s v="3rd Party Sale"/>
    <b v="1"/>
    <s v="India"/>
    <s v="APAC"/>
    <x v="11"/>
    <s v="100091 - Cummins - Brazil"/>
    <s v="Brazil"/>
    <s v="South America"/>
    <s v="5282230"/>
    <m/>
    <m/>
    <m/>
    <m/>
    <s v="X"/>
    <s v="N"/>
    <s v="Flywheels"/>
    <s v="Engine"/>
    <s v="Other Engine Products"/>
    <s v="Advanced Machining &amp; Assembly"/>
    <s v="Commercial"/>
    <s v="Multiple OEMs"/>
    <s v="Non-Automotive"/>
    <s v="In Production"/>
    <n v="9635.08"/>
    <n v="0"/>
    <n v="0"/>
    <n v="0"/>
    <n v="0"/>
    <n v="9635.08"/>
    <n v="0"/>
    <n v="0"/>
    <n v="0"/>
    <n v="1"/>
    <n v="1"/>
  </r>
  <r>
    <s v="Metaldyne"/>
    <s v="Vibration Control Systems"/>
    <s v="Litchfield"/>
    <s v="3rd Party Sale"/>
    <b v="1"/>
    <s v="United States"/>
    <s v="North America"/>
    <x v="11"/>
    <s v="100092 - Cummins - Columbus"/>
    <s v="United States"/>
    <s v="North America"/>
    <s v="3916436"/>
    <m/>
    <m/>
    <m/>
    <m/>
    <s v="X"/>
    <s v="N"/>
    <s v="Crankshaft Rubber Dampers"/>
    <s v="Engine"/>
    <s v="Rubber and Viscous Dampers"/>
    <s v="Rubber &amp; Viscous Dampening Assemblies"/>
    <s v="Commercial"/>
    <s v="Multiple OEMs"/>
    <s v="Non-Automotive"/>
    <s v="In Production"/>
    <n v="9599.76"/>
    <n v="0"/>
    <n v="0"/>
    <n v="0"/>
    <n v="0"/>
    <n v="9599.76"/>
    <n v="0"/>
    <n v="0"/>
    <n v="0"/>
    <n v="1"/>
    <n v="1"/>
  </r>
  <r>
    <s v="Metaldyne"/>
    <s v="Vibration Control Systems"/>
    <s v="Litchfield"/>
    <s v="3rd Party Sale"/>
    <b v="1"/>
    <s v="United States"/>
    <s v="North America"/>
    <x v="11"/>
    <s v="100091 - Cummins - Brazil"/>
    <s v="Brazil"/>
    <s v="South America"/>
    <s v="3918999"/>
    <m/>
    <m/>
    <m/>
    <m/>
    <s v="X"/>
    <s v="N"/>
    <s v="Crankshaft Rubber Dampers"/>
    <s v="Engine"/>
    <s v="Rubber and Viscous Dampers"/>
    <s v="Rubber &amp; Viscous Dampening Assemblies"/>
    <s v="Commercial"/>
    <s v="Multiple OEMs"/>
    <s v="Non-Automotive"/>
    <s v="In Production"/>
    <n v="8776.7999999999993"/>
    <n v="0"/>
    <n v="0"/>
    <n v="0"/>
    <n v="0"/>
    <n v="8776.7999999999993"/>
    <n v="0"/>
    <n v="0"/>
    <n v="0"/>
    <n v="1"/>
    <n v="1"/>
  </r>
  <r>
    <s v="Metaldyne"/>
    <s v="Vibration Control Systems"/>
    <s v="Litchfield"/>
    <s v="3rd Party Sale"/>
    <b v="1"/>
    <s v="United States"/>
    <s v="North America"/>
    <x v="11"/>
    <s v="100097 - Cummins Mexico"/>
    <s v="Mexico"/>
    <s v="North America"/>
    <s v="3918999"/>
    <m/>
    <m/>
    <m/>
    <m/>
    <s v="X"/>
    <s v="N"/>
    <s v="Crankshaft Rubber Dampers"/>
    <s v="Engine"/>
    <s v="Rubber and Viscous Dampers"/>
    <s v="Rubber &amp; Viscous Dampening Assemblies"/>
    <s v="Commercial"/>
    <s v="Multiple OEMs"/>
    <s v="Non-Automotive"/>
    <s v="In Production"/>
    <n v="8663.0400000000009"/>
    <n v="0"/>
    <n v="0"/>
    <n v="0"/>
    <n v="0"/>
    <n v="8663.0400000000009"/>
    <n v="0"/>
    <n v="0"/>
    <n v="0"/>
    <n v="1"/>
    <n v="1"/>
  </r>
  <r>
    <s v="Metaldyne"/>
    <s v="Vibration Control Systems"/>
    <s v="Jamshedpur"/>
    <s v="3rd Party Sale"/>
    <b v="1"/>
    <s v="India"/>
    <s v="APAC"/>
    <x v="11"/>
    <s v="100094 - Cummins - England"/>
    <s v="UK"/>
    <s v="Europe"/>
    <s v="3907633"/>
    <m/>
    <m/>
    <m/>
    <m/>
    <s v="X"/>
    <s v="N"/>
    <s v="Flywheels"/>
    <s v="Engine"/>
    <s v="Other Engine Products"/>
    <s v="Advanced Machining &amp; Assembly"/>
    <s v="Commercial"/>
    <s v="Multiple OEMs"/>
    <s v="Non-Automotive"/>
    <s v="In Production"/>
    <n v="8488.0400000000009"/>
    <n v="0"/>
    <n v="0"/>
    <n v="0"/>
    <n v="0"/>
    <n v="8488.0400000000009"/>
    <n v="0"/>
    <n v="0"/>
    <n v="0"/>
    <n v="1"/>
    <n v="1"/>
  </r>
  <r>
    <s v="Metaldyne"/>
    <s v="Vibration Control Systems"/>
    <s v="Jamshedpur"/>
    <s v="3rd Party Sale"/>
    <b v="1"/>
    <s v="India"/>
    <s v="APAC"/>
    <x v="11"/>
    <s v="109391 - Consolidated Diesel Company  N"/>
    <s v="United States"/>
    <s v="North America"/>
    <s v="Export supply"/>
    <m/>
    <m/>
    <m/>
    <m/>
    <s v="X"/>
    <s v="N"/>
    <s v="Flywheels"/>
    <s v="Engine"/>
    <s v="Other Engine Products"/>
    <s v="Advanced Machining &amp; Assembly"/>
    <s v="Commercial"/>
    <s v="Multiple OEMs"/>
    <s v="Non-Automotive"/>
    <s v="In Production"/>
    <n v="8305.44"/>
    <n v="0"/>
    <n v="0"/>
    <n v="0"/>
    <n v="0"/>
    <n v="8305.44"/>
    <n v="0"/>
    <n v="0"/>
    <n v="0"/>
    <n v="1"/>
    <n v="1"/>
  </r>
  <r>
    <s v="Metaldyne"/>
    <s v="Vibration Control Systems"/>
    <s v="Litchfield"/>
    <s v="3rd Party Sale"/>
    <b v="1"/>
    <s v="United States"/>
    <s v="North America"/>
    <x v="11"/>
    <s v="100092 - Cummins - Columbus"/>
    <s v="United States"/>
    <s v="North America"/>
    <s v="3925566"/>
    <m/>
    <m/>
    <m/>
    <m/>
    <s v="X"/>
    <s v="N"/>
    <s v="Rubber Dampers"/>
    <s v="Engine"/>
    <s v="Rubber and Viscous Dampers"/>
    <s v="Rubber &amp; Viscous Dampening Assemblies"/>
    <s v="Commercial"/>
    <s v="Multiple OEMs"/>
    <s v="Non-Automotive"/>
    <s v="In Production"/>
    <n v="8046.72"/>
    <n v="0"/>
    <n v="0"/>
    <n v="0"/>
    <n v="0"/>
    <n v="8046.72"/>
    <n v="0"/>
    <n v="0"/>
    <n v="0"/>
    <n v="1"/>
    <n v="1"/>
  </r>
  <r>
    <s v="Metaldyne"/>
    <s v="Vibration Control Systems"/>
    <s v="Litchfield"/>
    <s v="3rd Party Sale"/>
    <b v="1"/>
    <s v="United States"/>
    <s v="North America"/>
    <x v="11"/>
    <s v="168644 - CBSE - Cummins AP England"/>
    <s v="UK"/>
    <s v="Europe"/>
    <s v="3925570"/>
    <m/>
    <m/>
    <m/>
    <m/>
    <s v="X"/>
    <s v="N"/>
    <s v="Crankshaft Rubber Dampers"/>
    <s v="Engine"/>
    <s v="Rubber and Viscous Dampers"/>
    <s v="Rubber &amp; Viscous Dampening Assemblies"/>
    <s v="Commercial"/>
    <s v="Multiple OEMs"/>
    <s v="Non-Automotive"/>
    <s v="In Production"/>
    <n v="7985.52"/>
    <n v="0"/>
    <n v="0"/>
    <n v="0"/>
    <n v="0"/>
    <n v="7985.52"/>
    <n v="0"/>
    <n v="0"/>
    <n v="0"/>
    <n v="1"/>
    <n v="1"/>
  </r>
  <r>
    <s v="Metaldyne"/>
    <s v="Vibration Control Systems"/>
    <s v="Jamshedpur"/>
    <s v="3rd Party Sale"/>
    <b v="1"/>
    <s v="India"/>
    <s v="APAC"/>
    <x v="11"/>
    <s v="100094 - Cummins - England"/>
    <s v="UK"/>
    <s v="Europe"/>
    <s v="4063230"/>
    <m/>
    <m/>
    <m/>
    <m/>
    <s v="X"/>
    <s v="N"/>
    <s v="Flywheels"/>
    <s v="Engine"/>
    <s v="Other Engine Products"/>
    <s v="Advanced Machining &amp; Assembly"/>
    <s v="Commercial"/>
    <s v="Multiple OEMs"/>
    <s v="Non-Automotive"/>
    <s v="In Production"/>
    <n v="7667.7999999999993"/>
    <n v="0"/>
    <n v="0"/>
    <n v="0"/>
    <n v="0"/>
    <n v="7667.7999999999993"/>
    <n v="0"/>
    <n v="0"/>
    <n v="0"/>
    <n v="1"/>
    <n v="1"/>
  </r>
  <r>
    <s v="Metaldyne"/>
    <s v="Vibration Control Systems"/>
    <s v="Litchfield"/>
    <s v="3rd Party Sale"/>
    <b v="1"/>
    <s v="United States"/>
    <s v="North America"/>
    <x v="11"/>
    <s v="100092 - Cummins - Columbus"/>
    <s v="United States"/>
    <s v="North America"/>
    <s v="3934151"/>
    <m/>
    <m/>
    <m/>
    <m/>
    <s v="X"/>
    <s v="N"/>
    <s v="Crankshaft Rubber Dampers"/>
    <s v="Engine"/>
    <s v="Rubber and Viscous Dampers"/>
    <s v="Rubber &amp; Viscous Dampening Assemblies"/>
    <s v="Commercial"/>
    <s v="Multiple OEMs"/>
    <s v="Non-Automotive"/>
    <s v="In Production"/>
    <n v="7548.48"/>
    <n v="0"/>
    <n v="0"/>
    <n v="0"/>
    <n v="0"/>
    <n v="7548.48"/>
    <n v="0"/>
    <n v="0"/>
    <n v="0"/>
    <n v="1"/>
    <n v="1"/>
  </r>
  <r>
    <s v="Metaldyne"/>
    <s v="Vibration Control Systems"/>
    <s v="Litchfield"/>
    <s v="3rd Party Sale"/>
    <b v="1"/>
    <s v="United States"/>
    <s v="North America"/>
    <x v="11"/>
    <s v="100092 - Cummins - Columbus"/>
    <s v="United States"/>
    <s v="North America"/>
    <s v="3925568"/>
    <m/>
    <m/>
    <m/>
    <m/>
    <s v="X"/>
    <s v="N"/>
    <s v="Crankshaft Rubber Dampers"/>
    <s v="Engine"/>
    <s v="Rubber and Viscous Dampers"/>
    <s v="Rubber &amp; Viscous Dampening Assemblies"/>
    <s v="Commercial"/>
    <s v="Multiple OEMs"/>
    <s v="Non-Automotive"/>
    <s v="In Production"/>
    <n v="7544.16"/>
    <n v="0"/>
    <n v="0"/>
    <n v="0"/>
    <n v="0"/>
    <n v="7544.16"/>
    <n v="0"/>
    <n v="0"/>
    <n v="0"/>
    <n v="1"/>
    <n v="1"/>
  </r>
  <r>
    <s v="Metaldyne"/>
    <s v="Vibration Control Systems"/>
    <s v="Jamshedpur"/>
    <s v="3rd Party Sale"/>
    <b v="1"/>
    <s v="India"/>
    <s v="APAC"/>
    <x v="11"/>
    <s v="100094 - Cummins - England"/>
    <s v="UK"/>
    <s v="Europe"/>
    <s v="4994762"/>
    <m/>
    <m/>
    <m/>
    <m/>
    <s v="X"/>
    <s v="N"/>
    <s v="Flywheels"/>
    <s v="Engine"/>
    <s v="Other Engine Products"/>
    <s v="Advanced Machining &amp; Assembly"/>
    <s v="Commercial"/>
    <s v="Multiple OEMs"/>
    <s v="Non-Automotive"/>
    <s v="In Production"/>
    <n v="7456"/>
    <n v="0"/>
    <n v="0"/>
    <n v="0"/>
    <n v="0"/>
    <n v="7456"/>
    <n v="0"/>
    <n v="0"/>
    <n v="0"/>
    <n v="1"/>
    <n v="1"/>
  </r>
  <r>
    <s v="Metaldyne"/>
    <s v="Vibration Control Systems"/>
    <s v="Litchfield"/>
    <s v="3rd Party Sale"/>
    <b v="1"/>
    <s v="United States"/>
    <s v="North America"/>
    <x v="11"/>
    <s v="100092 - Cummins - Columbus"/>
    <s v="United States"/>
    <s v="North America"/>
    <s v="3914452"/>
    <m/>
    <m/>
    <m/>
    <m/>
    <s v="X"/>
    <s v="N"/>
    <s v="Crankshaft Rubber Dampers"/>
    <s v="Engine"/>
    <s v="Rubber and Viscous Dampers"/>
    <s v="Rubber &amp; Viscous Dampening Assemblies"/>
    <s v="Commercial"/>
    <s v="Multiple OEMs"/>
    <s v="Non-Automotive"/>
    <s v="In Production"/>
    <n v="7424.6399999999994"/>
    <n v="0"/>
    <n v="0"/>
    <n v="0"/>
    <n v="0"/>
    <n v="7424.6399999999994"/>
    <n v="0"/>
    <n v="0"/>
    <n v="0"/>
    <n v="1"/>
    <n v="1"/>
  </r>
  <r>
    <s v="Metaldyne"/>
    <s v="Vibration Control Systems"/>
    <s v="Jamshedpur"/>
    <s v="3rd Party Sale"/>
    <b v="1"/>
    <s v="India"/>
    <s v="APAC"/>
    <x v="11"/>
    <s v="100094 - Cummins - England"/>
    <s v="UK"/>
    <s v="Europe"/>
    <s v="3973522"/>
    <m/>
    <m/>
    <m/>
    <m/>
    <s v="X"/>
    <s v="N"/>
    <s v="Flywheels"/>
    <s v="Engine"/>
    <s v="Other Engine Products"/>
    <s v="Advanced Machining &amp; Assembly"/>
    <s v="Commercial"/>
    <s v="Multiple OEMs"/>
    <s v="Non-Automotive"/>
    <s v="In Production"/>
    <n v="7381"/>
    <n v="0"/>
    <n v="0"/>
    <n v="0"/>
    <n v="0"/>
    <n v="7381"/>
    <n v="0"/>
    <n v="0"/>
    <n v="0"/>
    <n v="1"/>
    <n v="1"/>
  </r>
  <r>
    <s v="Metaldyne"/>
    <s v="Vibration Control Systems"/>
    <s v="Jamshedpur"/>
    <s v="3rd Party Sale"/>
    <b v="1"/>
    <s v="India"/>
    <s v="APAC"/>
    <x v="11"/>
    <s v="100094 - Cummins - England"/>
    <s v="UK"/>
    <s v="Europe"/>
    <s v="5287416"/>
    <m/>
    <m/>
    <m/>
    <m/>
    <s v="X"/>
    <s v="N"/>
    <s v="Flywheels"/>
    <s v="Engine"/>
    <s v="Other Engine Products"/>
    <s v="Advanced Machining &amp; Assembly"/>
    <s v="Commercial"/>
    <s v="Multiple OEMs"/>
    <s v="Non-Automotive"/>
    <s v="In Production"/>
    <n v="7268.4"/>
    <n v="0"/>
    <n v="0"/>
    <n v="0"/>
    <n v="0"/>
    <n v="7268.4"/>
    <n v="0"/>
    <n v="0"/>
    <n v="0"/>
    <n v="1"/>
    <n v="1"/>
  </r>
  <r>
    <s v="Metaldyne"/>
    <s v="Vibration Control Systems"/>
    <s v="Jamshedpur"/>
    <s v="3rd Party Sale"/>
    <b v="1"/>
    <s v="India"/>
    <s v="APAC"/>
    <x v="11"/>
    <s v="600989 - Cummins Singapore"/>
    <s v="Singapore"/>
    <s v="APAC"/>
    <s v="3972705"/>
    <m/>
    <m/>
    <m/>
    <m/>
    <s v="X"/>
    <s v="N"/>
    <s v="Flywheels"/>
    <s v="Engine"/>
    <s v="Other Engine Products"/>
    <s v="Advanced Machining &amp; Assembly"/>
    <s v="Commercial"/>
    <s v="Multiple OEMs"/>
    <s v="Non-Automotive"/>
    <s v="In Production"/>
    <n v="6432.49"/>
    <n v="0"/>
    <n v="0"/>
    <n v="0"/>
    <n v="0"/>
    <n v="6432.49"/>
    <n v="0"/>
    <n v="0"/>
    <n v="0"/>
    <n v="1"/>
    <n v="1"/>
  </r>
  <r>
    <s v="Metaldyne"/>
    <s v="Vibration Control Systems"/>
    <s v="Halifax"/>
    <s v="3rd Party Sale"/>
    <b v="1"/>
    <s v="UK"/>
    <s v="Europe"/>
    <x v="11"/>
    <s v="100094 - Cummins - England"/>
    <s v="UK"/>
    <s v="Europe"/>
    <s v="3964063"/>
    <m/>
    <m/>
    <m/>
    <m/>
    <s v="X"/>
    <s v="N"/>
    <s v="Viscous Dampers"/>
    <s v="Engine"/>
    <s v="Rubber and Viscous Dampers"/>
    <s v="Rubber &amp; Viscous Dampening Assemblies"/>
    <s v="Commercial"/>
    <s v="Multiple OEMs"/>
    <s v="Non-Automotive"/>
    <s v="In Production"/>
    <n v="6412.1177336768997"/>
    <n v="0"/>
    <n v="0"/>
    <n v="0"/>
    <n v="0"/>
    <n v="6412.1177336768997"/>
    <n v="0"/>
    <n v="0"/>
    <n v="0"/>
    <n v="1"/>
    <n v="1"/>
  </r>
  <r>
    <s v="Metaldyne"/>
    <s v="Vibration Control Systems"/>
    <s v="Litchfield"/>
    <s v="3rd Party Sale"/>
    <b v="1"/>
    <s v="United States"/>
    <s v="North America"/>
    <x v="11"/>
    <s v="100092 - Cummins - Columbus"/>
    <s v="United States"/>
    <s v="North America"/>
    <s v="5307831"/>
    <m/>
    <m/>
    <m/>
    <m/>
    <s v="X"/>
    <s v="N"/>
    <s v="Rubber Dampers"/>
    <s v="Engine"/>
    <s v="Rubber and Viscous Dampers"/>
    <s v="Rubber &amp; Viscous Dampening Assemblies"/>
    <s v="Commercial"/>
    <s v="Multiple OEMs"/>
    <s v="Non-Automotive"/>
    <s v="In Production"/>
    <n v="6092.64"/>
    <n v="0"/>
    <n v="0"/>
    <n v="0"/>
    <n v="0"/>
    <n v="6092.64"/>
    <n v="0"/>
    <n v="0"/>
    <n v="0"/>
    <n v="1"/>
    <n v="1"/>
  </r>
  <r>
    <s v="Metaldyne"/>
    <s v="Vibration Control Systems"/>
    <s v="Litchfield"/>
    <s v="3rd Party Sale"/>
    <b v="1"/>
    <s v="United States"/>
    <s v="North America"/>
    <x v="11"/>
    <s v="100089 - CDC - Yellow Logistics"/>
    <s v="United States"/>
    <s v="North America"/>
    <s v="3925567"/>
    <m/>
    <m/>
    <m/>
    <m/>
    <s v="X"/>
    <s v="N"/>
    <s v="Crankshaft Rubber Dampers"/>
    <s v="Engine"/>
    <s v="Rubber and Viscous Dampers"/>
    <s v="Rubber &amp; Viscous Dampening Assemblies"/>
    <s v="Commercial"/>
    <s v="Multiple OEMs"/>
    <s v="Non-Automotive"/>
    <s v="In Production"/>
    <n v="5665.68"/>
    <n v="0"/>
    <n v="0"/>
    <n v="0"/>
    <n v="0"/>
    <n v="5665.68"/>
    <n v="0"/>
    <n v="0"/>
    <n v="0"/>
    <n v="1"/>
    <n v="1"/>
  </r>
  <r>
    <s v="Metaldyne"/>
    <s v="Vibration Control Systems"/>
    <s v="Jamshedpur"/>
    <s v="3rd Party Sale"/>
    <b v="1"/>
    <s v="India"/>
    <s v="APAC"/>
    <x v="11"/>
    <s v="600989 - Cummins Singapore"/>
    <s v="Singapore"/>
    <s v="APAC"/>
    <s v="5314805"/>
    <m/>
    <m/>
    <m/>
    <m/>
    <s v="X"/>
    <s v="N"/>
    <s v="Flywheels"/>
    <s v="Engine"/>
    <s v="Other Engine Products"/>
    <s v="Advanced Machining &amp; Assembly"/>
    <s v="Commercial"/>
    <s v="Multiple OEMs"/>
    <s v="Non-Automotive"/>
    <s v="In Production"/>
    <n v="5586"/>
    <n v="0"/>
    <n v="0"/>
    <n v="0"/>
    <n v="0"/>
    <n v="5586"/>
    <n v="0"/>
    <n v="0"/>
    <n v="0"/>
    <n v="1"/>
    <n v="1"/>
  </r>
  <r>
    <s v="Metaldyne"/>
    <s v="Vibration Control Systems"/>
    <s v="Litchfield"/>
    <s v="3rd Party Sale"/>
    <b v="1"/>
    <s v="United States"/>
    <s v="North America"/>
    <x v="11"/>
    <s v="100089 - CDC - Yellow Logistics"/>
    <s v="United States"/>
    <s v="North America"/>
    <s v="3925570"/>
    <m/>
    <m/>
    <m/>
    <m/>
    <s v="X"/>
    <s v="N"/>
    <s v="Crankshaft Rubber Dampers"/>
    <s v="Engine"/>
    <s v="Rubber and Viscous Dampers"/>
    <s v="Rubber &amp; Viscous Dampening Assemblies"/>
    <s v="Commercial"/>
    <s v="Multiple OEMs"/>
    <s v="Non-Automotive"/>
    <s v="In Production"/>
    <n v="5411.13"/>
    <n v="0"/>
    <n v="0"/>
    <n v="0"/>
    <n v="0"/>
    <n v="5411.13"/>
    <n v="0"/>
    <n v="0"/>
    <n v="0"/>
    <n v="1"/>
    <n v="1"/>
  </r>
  <r>
    <s v="Metaldyne"/>
    <s v="Vibration Control Systems"/>
    <s v="Litchfield"/>
    <s v="3rd Party Sale"/>
    <b v="1"/>
    <s v="United States"/>
    <s v="North America"/>
    <x v="11"/>
    <s v="168644 - CBSE - Cummins AP England"/>
    <s v="United States"/>
    <s v="North America"/>
    <s v="3925561"/>
    <m/>
    <m/>
    <m/>
    <m/>
    <s v="X"/>
    <s v="N"/>
    <s v="Crankshaft Rubber Dampers"/>
    <s v="Engine"/>
    <s v="Rubber and Viscous Dampers"/>
    <s v="Rubber &amp; Viscous Dampening Assemblies"/>
    <s v="Commercial"/>
    <s v="Multiple OEMs"/>
    <s v="Non-Automotive"/>
    <s v="In Production"/>
    <n v="5313.6"/>
    <n v="0"/>
    <n v="0"/>
    <n v="0"/>
    <n v="0"/>
    <n v="5313.6"/>
    <n v="0"/>
    <n v="0"/>
    <n v="0"/>
    <n v="1"/>
    <n v="1"/>
  </r>
  <r>
    <s v="Metaldyne"/>
    <s v="Vibration Control Systems"/>
    <s v="Jamshedpur"/>
    <s v="3rd Party Sale"/>
    <b v="1"/>
    <s v="India"/>
    <s v="APAC"/>
    <x v="11"/>
    <s v="600989 - Cummins Singapore"/>
    <s v="Singapore"/>
    <s v="APAC"/>
    <s v="5274341"/>
    <m/>
    <m/>
    <m/>
    <m/>
    <s v="X"/>
    <s v="N"/>
    <s v="Flywheels"/>
    <s v="Engine"/>
    <s v="Other Engine Products"/>
    <s v="Advanced Machining &amp; Assembly"/>
    <s v="Commercial"/>
    <s v="Multiple OEMs"/>
    <s v="Non-Automotive"/>
    <s v="In Production"/>
    <n v="5047"/>
    <n v="0"/>
    <n v="0"/>
    <n v="0"/>
    <n v="0"/>
    <n v="5047"/>
    <n v="0"/>
    <n v="0"/>
    <n v="0"/>
    <n v="1"/>
    <n v="1"/>
  </r>
  <r>
    <s v="Metaldyne"/>
    <s v="Vibration Control Systems"/>
    <s v="Jamshedpur"/>
    <s v="3rd Party Sale"/>
    <b v="1"/>
    <s v="India"/>
    <s v="APAC"/>
    <x v="11"/>
    <s v="100094 - Cummins - England"/>
    <s v="UK"/>
    <s v="Europe"/>
    <s v="5274334"/>
    <m/>
    <m/>
    <m/>
    <m/>
    <s v="X"/>
    <s v="N"/>
    <s v="Flywheels"/>
    <s v="Engine"/>
    <s v="Other Engine Products"/>
    <s v="Advanced Machining &amp; Assembly"/>
    <s v="Commercial"/>
    <s v="Multiple OEMs"/>
    <s v="Non-Automotive"/>
    <s v="In Production"/>
    <n v="4886.96"/>
    <n v="0"/>
    <n v="0"/>
    <n v="0"/>
    <n v="0"/>
    <n v="4886.96"/>
    <n v="0"/>
    <n v="0"/>
    <n v="0"/>
    <n v="1"/>
    <n v="1"/>
  </r>
  <r>
    <s v="Metaldyne"/>
    <s v="Vibration Control Systems"/>
    <s v="Jamshedpur"/>
    <s v="3rd Party Sale"/>
    <b v="1"/>
    <s v="India"/>
    <s v="APAC"/>
    <x v="11"/>
    <s v="100091 - Cummins - Brazil"/>
    <s v="Brazil"/>
    <s v="South America"/>
    <s v="5258028"/>
    <m/>
    <m/>
    <m/>
    <m/>
    <s v="X"/>
    <s v="N"/>
    <s v="Flywheels"/>
    <s v="Engine"/>
    <s v="Other Engine Products"/>
    <s v="Advanced Machining &amp; Assembly"/>
    <s v="Commercial"/>
    <s v="Multiple OEMs"/>
    <s v="Non-Automotive"/>
    <s v="In Production"/>
    <n v="4500"/>
    <n v="0"/>
    <n v="0"/>
    <n v="0"/>
    <n v="0"/>
    <n v="4500"/>
    <n v="0"/>
    <n v="0"/>
    <n v="0"/>
    <n v="1"/>
    <n v="1"/>
  </r>
  <r>
    <s v="Metaldyne"/>
    <s v="Vibration Control Systems"/>
    <s v="Jamshedpur"/>
    <s v="3rd Party Sale"/>
    <b v="1"/>
    <s v="India"/>
    <s v="APAC"/>
    <x v="11"/>
    <s v="600989 - Cummins Singapore"/>
    <s v="Singapore"/>
    <s v="APAC"/>
    <s v="3935205"/>
    <m/>
    <m/>
    <m/>
    <m/>
    <s v="X"/>
    <s v="N"/>
    <s v="Flywheels"/>
    <s v="Engine"/>
    <s v="Other Engine Products"/>
    <s v="Advanced Machining &amp; Assembly"/>
    <s v="Commercial"/>
    <s v="Multiple OEMs"/>
    <s v="Non-Automotive"/>
    <s v="In Production"/>
    <n v="4419.3600000000006"/>
    <n v="0"/>
    <n v="0"/>
    <n v="0"/>
    <n v="0"/>
    <n v="4419.3600000000006"/>
    <n v="0"/>
    <n v="0"/>
    <n v="0"/>
    <n v="1"/>
    <n v="1"/>
  </r>
  <r>
    <s v="Metaldyne"/>
    <s v="Vibration Control Systems"/>
    <s v="Jamshedpur"/>
    <s v="3rd Party Sale"/>
    <b v="1"/>
    <s v="India"/>
    <s v="APAC"/>
    <x v="11"/>
    <s v="600989 - Cummins Singapore"/>
    <s v="Singapore"/>
    <s v="APAC"/>
    <s v="4933355"/>
    <m/>
    <m/>
    <m/>
    <m/>
    <s v="X"/>
    <s v="N"/>
    <s v="Flywheels"/>
    <s v="Engine"/>
    <s v="Other Engine Products"/>
    <s v="Advanced Machining &amp; Assembly"/>
    <s v="Commercial"/>
    <s v="Multiple OEMs"/>
    <s v="Non-Automotive"/>
    <s v="In Production"/>
    <n v="4412.4399999999996"/>
    <n v="0"/>
    <n v="0"/>
    <n v="0"/>
    <n v="0"/>
    <n v="4412.4399999999996"/>
    <n v="0"/>
    <n v="0"/>
    <n v="0"/>
    <n v="1"/>
    <n v="1"/>
  </r>
  <r>
    <s v="Metaldyne"/>
    <s v="Vibration Control Systems"/>
    <s v="Jamshedpur"/>
    <s v="3rd Party Sale"/>
    <b v="1"/>
    <s v="India"/>
    <s v="APAC"/>
    <x v="11"/>
    <s v="100094 - Cummins - England"/>
    <s v="UK"/>
    <s v="Europe"/>
    <s v="5344930"/>
    <m/>
    <m/>
    <m/>
    <m/>
    <s v="X"/>
    <s v="N"/>
    <s v="No Data"/>
    <s v="Engine"/>
    <s v="Other Engine Products"/>
    <s v="Advanced Machining &amp; Assembly"/>
    <s v="Commercial"/>
    <s v="Multiple OEMs"/>
    <s v="Non-Automotive"/>
    <s v="In Production"/>
    <n v="4338.08"/>
    <n v="0"/>
    <n v="0"/>
    <n v="0"/>
    <n v="0"/>
    <n v="4338.08"/>
    <n v="0"/>
    <n v="0"/>
    <n v="0"/>
    <n v="1"/>
    <n v="1"/>
  </r>
  <r>
    <s v="Metaldyne"/>
    <s v="Vibration Control Systems"/>
    <s v="Jamshedpur"/>
    <s v="3rd Party Sale"/>
    <b v="1"/>
    <s v="India"/>
    <s v="APAC"/>
    <x v="11"/>
    <s v="100091 - Cummins - Brazil"/>
    <s v="Brazil"/>
    <s v="South America"/>
    <s v="4063230"/>
    <m/>
    <m/>
    <m/>
    <m/>
    <s v="X"/>
    <s v="N"/>
    <s v="Flywheels"/>
    <s v="Engine"/>
    <s v="Other Engine Products"/>
    <s v="Advanced Machining &amp; Assembly"/>
    <s v="Commercial"/>
    <s v="Multiple OEMs"/>
    <s v="Non-Automotive"/>
    <s v="In Production"/>
    <n v="4318.72"/>
    <n v="0"/>
    <n v="0"/>
    <n v="0"/>
    <n v="0"/>
    <n v="4318.72"/>
    <n v="0"/>
    <n v="0"/>
    <n v="0"/>
    <n v="1"/>
    <n v="1"/>
  </r>
  <r>
    <s v="Metaldyne"/>
    <s v="Vibration Control Systems"/>
    <s v="Litchfield"/>
    <s v="3rd Party Sale"/>
    <b v="1"/>
    <s v="United States"/>
    <s v="North America"/>
    <x v="11"/>
    <s v="115650 - Cummins/Dongfeng"/>
    <s v="United States"/>
    <s v="North America"/>
    <s v="3925566"/>
    <m/>
    <m/>
    <m/>
    <m/>
    <s v="X"/>
    <s v="N"/>
    <s v="Rubber Dampers"/>
    <s v="Engine"/>
    <s v="Rubber and Viscous Dampers"/>
    <s v="Rubber &amp; Viscous Dampening Assemblies"/>
    <s v="Commercial"/>
    <s v="Multiple OEMs"/>
    <s v="Non-Automotive"/>
    <s v="In Production"/>
    <n v="4023.36"/>
    <n v="0"/>
    <n v="0"/>
    <n v="0"/>
    <n v="0"/>
    <n v="4023.36"/>
    <n v="0"/>
    <n v="0"/>
    <n v="0"/>
    <n v="1"/>
    <n v="1"/>
  </r>
  <r>
    <s v="Metaldyne"/>
    <s v="Vibration Control Systems"/>
    <s v="Litchfield"/>
    <s v="3rd Party Sale"/>
    <b v="1"/>
    <s v="United States"/>
    <s v="North America"/>
    <x v="11"/>
    <s v="168644 - CBSE - Cummins AP England"/>
    <s v="UK"/>
    <s v="Europe"/>
    <s v="3925568"/>
    <m/>
    <m/>
    <m/>
    <m/>
    <s v="X"/>
    <s v="N"/>
    <s v="Rubber Dampers"/>
    <s v="Engine"/>
    <s v="Rubber and Viscous Dampers"/>
    <s v="Rubber &amp; Viscous Dampening Assemblies"/>
    <s v="Commercial"/>
    <s v="Multiple OEMs"/>
    <s v="Non-Automotive"/>
    <s v="In Production"/>
    <n v="3800.16"/>
    <n v="0"/>
    <n v="0"/>
    <n v="0"/>
    <n v="0"/>
    <n v="3800.16"/>
    <n v="0"/>
    <n v="0"/>
    <n v="0"/>
    <n v="1"/>
    <n v="1"/>
  </r>
  <r>
    <s v="Metaldyne"/>
    <s v="Vibration Control Systems"/>
    <s v="Jamshedpur"/>
    <s v="3rd Party Sale"/>
    <b v="1"/>
    <s v="India"/>
    <s v="APAC"/>
    <x v="11"/>
    <s v="600989 - Cummins Singapore"/>
    <s v="Singapore"/>
    <s v="APAC"/>
    <s v="5258028"/>
    <m/>
    <m/>
    <m/>
    <m/>
    <s v="X"/>
    <s v="N"/>
    <s v="Flywheels"/>
    <s v="Engine"/>
    <s v="Other Engine Products"/>
    <s v="Advanced Machining &amp; Assembly"/>
    <s v="Commercial"/>
    <s v="Multiple OEMs"/>
    <s v="Non-Automotive"/>
    <s v="In Production"/>
    <n v="3600"/>
    <n v="0"/>
    <n v="0"/>
    <n v="0"/>
    <n v="0"/>
    <n v="3600"/>
    <n v="0"/>
    <n v="0"/>
    <n v="0"/>
    <n v="1"/>
    <n v="1"/>
  </r>
  <r>
    <s v="Metaldyne"/>
    <s v="Vibration Control Systems"/>
    <s v="Jamshedpur"/>
    <s v="3rd Party Sale"/>
    <b v="1"/>
    <s v="India"/>
    <s v="APAC"/>
    <x v="11"/>
    <s v="109391 - Consolidated Diesel Company  N"/>
    <s v="United States"/>
    <s v="North America"/>
    <s v="4929860"/>
    <m/>
    <m/>
    <m/>
    <m/>
    <s v="X"/>
    <s v="N"/>
    <s v="Flywheels"/>
    <s v="Engine"/>
    <s v="Other Engine Products"/>
    <s v="Advanced Machining &amp; Assembly"/>
    <s v="Commercial"/>
    <s v="Multiple OEMs"/>
    <s v="Non-Automotive"/>
    <s v="In Production"/>
    <n v="3564"/>
    <n v="0"/>
    <n v="0"/>
    <n v="0"/>
    <n v="0"/>
    <n v="3564"/>
    <n v="0"/>
    <n v="0"/>
    <n v="0"/>
    <n v="1"/>
    <n v="1"/>
  </r>
  <r>
    <s v="Metaldyne"/>
    <s v="Vibration Control Systems"/>
    <s v="Jamshedpur"/>
    <s v="3rd Party Sale"/>
    <b v="1"/>
    <s v="India"/>
    <s v="APAC"/>
    <x v="11"/>
    <s v="600989 - Cummins Singapore"/>
    <s v="Singapore"/>
    <s v="APAC"/>
    <s v="4929860"/>
    <m/>
    <m/>
    <m/>
    <m/>
    <s v="X"/>
    <s v="N"/>
    <s v="Flywheels"/>
    <s v="Engine"/>
    <s v="Other Engine Products"/>
    <s v="Advanced Machining &amp; Assembly"/>
    <s v="Commercial"/>
    <s v="Multiple OEMs"/>
    <s v="Non-Automotive"/>
    <s v="In Production"/>
    <n v="3558.8"/>
    <n v="0"/>
    <n v="0"/>
    <n v="0"/>
    <n v="0"/>
    <n v="3558.8"/>
    <n v="0"/>
    <n v="0"/>
    <n v="0"/>
    <n v="1"/>
    <n v="1"/>
  </r>
  <r>
    <s v="Metaldyne"/>
    <s v="Vibration Control Systems"/>
    <s v="Jamshedpur"/>
    <s v="3rd Party Sale"/>
    <b v="1"/>
    <s v="India"/>
    <s v="APAC"/>
    <x v="11"/>
    <s v="600989 - Cummins Singapore"/>
    <s v="Singapore"/>
    <s v="APAC"/>
    <s v="5345444"/>
    <m/>
    <m/>
    <m/>
    <m/>
    <s v="X"/>
    <s v="N"/>
    <s v="No Data"/>
    <s v="Engine"/>
    <s v="Other Engine Products"/>
    <s v="Advanced Machining &amp; Assembly"/>
    <s v="Commercial"/>
    <s v="Multiple OEMs"/>
    <s v="Non-Automotive"/>
    <s v="In Production"/>
    <n v="3554.04"/>
    <n v="0"/>
    <n v="0"/>
    <n v="0"/>
    <n v="0"/>
    <n v="3554.04"/>
    <n v="0"/>
    <n v="0"/>
    <n v="0"/>
    <n v="1"/>
    <n v="1"/>
  </r>
  <r>
    <s v="Metaldyne"/>
    <s v="Vibration Control Systems"/>
    <s v="Jamshedpur"/>
    <s v="3rd Party Sale"/>
    <b v="1"/>
    <s v="India"/>
    <s v="APAC"/>
    <x v="11"/>
    <s v="600773 - Cummins India Ltd"/>
    <s v="India"/>
    <s v="APAC"/>
    <s v="3281203"/>
    <m/>
    <m/>
    <m/>
    <m/>
    <s v="X"/>
    <s v="N"/>
    <s v="Flywheels"/>
    <s v="Engine"/>
    <s v="Other Engine Products"/>
    <s v="Advanced Machining &amp; Assembly"/>
    <s v="Commercial"/>
    <s v="Multiple OEMs"/>
    <s v="Non-Automotive"/>
    <s v="In Production"/>
    <n v="3318.0210910000001"/>
    <n v="0"/>
    <n v="0"/>
    <n v="0"/>
    <n v="0"/>
    <n v="3318.0210910000001"/>
    <n v="0"/>
    <n v="0"/>
    <n v="0"/>
    <n v="1"/>
    <n v="1"/>
  </r>
  <r>
    <s v="Metaldyne"/>
    <s v="Vibration Control Systems"/>
    <s v="Jamshedpur"/>
    <s v="3rd Party Sale"/>
    <b v="1"/>
    <s v="India"/>
    <s v="APAC"/>
    <x v="11"/>
    <s v="600989 - Cummins Singapore"/>
    <s v="Singapore"/>
    <s v="APAC"/>
    <s v="4997673"/>
    <m/>
    <m/>
    <m/>
    <m/>
    <s v="X"/>
    <s v="N"/>
    <s v="Flywheels"/>
    <s v="Engine"/>
    <s v="Other Engine Products"/>
    <s v="Advanced Machining &amp; Assembly"/>
    <s v="Commercial"/>
    <s v="Multiple OEMs"/>
    <s v="Non-Automotive"/>
    <s v="In Production"/>
    <n v="3034.17"/>
    <n v="0"/>
    <n v="0"/>
    <n v="0"/>
    <n v="0"/>
    <n v="3034.17"/>
    <n v="0"/>
    <n v="0"/>
    <n v="0"/>
    <n v="1"/>
    <n v="1"/>
  </r>
  <r>
    <s v="Metaldyne"/>
    <s v="Vibration Control Systems"/>
    <s v="Jamshedpur"/>
    <s v="3rd Party Sale"/>
    <b v="1"/>
    <s v="India"/>
    <s v="APAC"/>
    <x v="11"/>
    <s v="600989 - Cummins Singapore"/>
    <s v="Singapore"/>
    <s v="APAC"/>
    <s v="4933488"/>
    <m/>
    <m/>
    <m/>
    <m/>
    <s v="X"/>
    <s v="N"/>
    <s v="Flywheels"/>
    <s v="Engine"/>
    <s v="Other Engine Products"/>
    <s v="Advanced Machining &amp; Assembly"/>
    <s v="Commercial"/>
    <s v="Multiple OEMs"/>
    <s v="Non-Automotive"/>
    <s v="In Production"/>
    <n v="2919.2400000000002"/>
    <n v="0"/>
    <n v="0"/>
    <n v="0"/>
    <n v="0"/>
    <n v="2919.2400000000002"/>
    <n v="0"/>
    <n v="0"/>
    <n v="0"/>
    <n v="1"/>
    <n v="1"/>
  </r>
  <r>
    <s v="Metaldyne"/>
    <s v="Vibration Control Systems"/>
    <s v="Jamshedpur"/>
    <s v="3rd Party Sale"/>
    <b v="1"/>
    <s v="India"/>
    <s v="APAC"/>
    <x v="11"/>
    <s v="109391 - Consolidated Diesel Company  N"/>
    <s v="United States"/>
    <s v="North America"/>
    <s v="4939047"/>
    <m/>
    <m/>
    <m/>
    <m/>
    <s v="X"/>
    <s v="N"/>
    <s v="Flywheels"/>
    <s v="Engine"/>
    <s v="Other Engine Products"/>
    <s v="Advanced Machining &amp; Assembly"/>
    <s v="Commercial"/>
    <s v="Multiple OEMs"/>
    <s v="Non-Automotive"/>
    <s v="In Production"/>
    <n v="2860"/>
    <n v="0"/>
    <n v="0"/>
    <n v="0"/>
    <n v="0"/>
    <n v="2860"/>
    <n v="0"/>
    <n v="0"/>
    <n v="0"/>
    <n v="1"/>
    <n v="1"/>
  </r>
  <r>
    <s v="Metaldyne"/>
    <s v="Vibration Control Systems"/>
    <s v="Litchfield"/>
    <s v="3rd Party Sale"/>
    <b v="1"/>
    <s v="United States"/>
    <s v="North America"/>
    <x v="11"/>
    <s v="100097 - Cummins Mexico"/>
    <s v="United States"/>
    <s v="North America"/>
    <s v="3925567"/>
    <m/>
    <m/>
    <m/>
    <m/>
    <s v="X"/>
    <s v="N"/>
    <s v="Crankshaft Rubber Dampers"/>
    <s v="Engine"/>
    <s v="Rubber and Viscous Dampers"/>
    <s v="Rubber &amp; Viscous Dampening Assemblies"/>
    <s v="Commercial"/>
    <s v="Multiple OEMs"/>
    <s v="Non-Automotive"/>
    <s v="In Production"/>
    <n v="2841.84"/>
    <n v="0"/>
    <n v="0"/>
    <n v="0"/>
    <n v="0"/>
    <n v="2841.84"/>
    <n v="0"/>
    <n v="0"/>
    <n v="0"/>
    <n v="1"/>
    <n v="1"/>
  </r>
  <r>
    <s v="Metaldyne"/>
    <s v="Vibration Control Systems"/>
    <s v="Jamshedpur"/>
    <s v="3rd Party Sale"/>
    <b v="1"/>
    <s v="India"/>
    <s v="APAC"/>
    <x v="11"/>
    <s v="100094 - Cummins - England"/>
    <s v="UK"/>
    <s v="Europe"/>
    <s v="5345444"/>
    <m/>
    <m/>
    <m/>
    <m/>
    <s v="X"/>
    <s v="N"/>
    <s v="No Data"/>
    <s v="Engine"/>
    <s v="Other Engine Products"/>
    <s v="Advanced Machining &amp; Assembly"/>
    <s v="Commercial"/>
    <s v="Multiple OEMs"/>
    <s v="Non-Automotive"/>
    <s v="In Production"/>
    <n v="2720"/>
    <n v="0"/>
    <n v="0"/>
    <n v="0"/>
    <n v="0"/>
    <n v="2720"/>
    <n v="0"/>
    <n v="0"/>
    <n v="0"/>
    <n v="1"/>
    <n v="1"/>
  </r>
  <r>
    <s v="Metaldyne"/>
    <s v="Vibration Control Systems"/>
    <s v="Jamshedpur"/>
    <s v="3rd Party Sale"/>
    <b v="1"/>
    <s v="India"/>
    <s v="APAC"/>
    <x v="11"/>
    <s v="601271 - Komatsu Cummins Ltd"/>
    <s v="Japan"/>
    <s v="APAC"/>
    <s v="5282230"/>
    <m/>
    <m/>
    <m/>
    <m/>
    <s v="X"/>
    <s v="N"/>
    <s v="Flywheels"/>
    <s v="Engine"/>
    <s v="Other Engine Products"/>
    <s v="Advanced Machining &amp; Assembly"/>
    <s v="Commercial"/>
    <s v="Multiple OEMs"/>
    <s v="Non-Automotive"/>
    <s v="In Production"/>
    <n v="2684.76"/>
    <n v="0"/>
    <n v="0"/>
    <n v="0"/>
    <n v="0"/>
    <n v="2684.76"/>
    <n v="0"/>
    <n v="0"/>
    <n v="0"/>
    <n v="1"/>
    <n v="1"/>
  </r>
  <r>
    <s v="Metaldyne"/>
    <s v="Vibration Control Systems"/>
    <s v="Jamshedpur"/>
    <s v="3rd Party Sale"/>
    <b v="1"/>
    <s v="India"/>
    <s v="APAC"/>
    <x v="11"/>
    <s v="600989 - Cummins Singapore"/>
    <s v="Singapore"/>
    <s v="APAC"/>
    <s v="5274339"/>
    <m/>
    <m/>
    <m/>
    <m/>
    <s v="X"/>
    <s v="N"/>
    <s v="Flywheels"/>
    <s v="Engine"/>
    <s v="Other Engine Products"/>
    <s v="Advanced Machining &amp; Assembly"/>
    <s v="Commercial"/>
    <s v="Multiple OEMs"/>
    <s v="Non-Automotive"/>
    <s v="In Production"/>
    <n v="2663.56"/>
    <n v="0"/>
    <n v="0"/>
    <n v="0"/>
    <n v="0"/>
    <n v="2663.56"/>
    <n v="0"/>
    <n v="0"/>
    <n v="0"/>
    <n v="1"/>
    <n v="1"/>
  </r>
  <r>
    <s v="Metaldyne"/>
    <s v="Vibration Control Systems"/>
    <s v="Litchfield"/>
    <s v="3rd Party Sale"/>
    <b v="1"/>
    <s v="United States"/>
    <s v="North America"/>
    <x v="11"/>
    <s v="100092 - Cummins - Columbus"/>
    <s v="United States"/>
    <s v="North America"/>
    <s v="3925561"/>
    <m/>
    <m/>
    <m/>
    <m/>
    <s v="X"/>
    <s v="N"/>
    <s v="Crankshaft Rubber Dampers"/>
    <s v="Engine"/>
    <s v="Rubber and Viscous Dampers"/>
    <s v="Rubber &amp; Viscous Dampening Assemblies"/>
    <s v="Commercial"/>
    <s v="Multiple OEMs"/>
    <s v="Non-Automotive"/>
    <s v="In Production"/>
    <n v="2656.8"/>
    <n v="0"/>
    <n v="0"/>
    <n v="0"/>
    <n v="0"/>
    <n v="2656.8"/>
    <n v="0"/>
    <n v="0"/>
    <n v="0"/>
    <n v="1"/>
    <n v="1"/>
  </r>
  <r>
    <s v="Metaldyne"/>
    <s v="Vibration Control Systems"/>
    <s v="Jamshedpur"/>
    <s v="3rd Party Sale"/>
    <b v="1"/>
    <s v="India"/>
    <s v="APAC"/>
    <x v="11"/>
    <s v="100094 - Cummins - England"/>
    <s v="UK"/>
    <s v="Europe"/>
    <s v="5282232"/>
    <m/>
    <m/>
    <m/>
    <m/>
    <s v="X"/>
    <s v="N"/>
    <s v="Flywheels"/>
    <s v="Engine"/>
    <s v="Other Engine Products"/>
    <s v="Advanced Machining &amp; Assembly"/>
    <s v="Commercial"/>
    <s v="Multiple OEMs"/>
    <s v="Non-Automotive"/>
    <s v="In Production"/>
    <n v="2652"/>
    <n v="0"/>
    <n v="0"/>
    <n v="0"/>
    <n v="0"/>
    <n v="2652"/>
    <n v="0"/>
    <n v="0"/>
    <n v="0"/>
    <n v="1"/>
    <n v="1"/>
  </r>
  <r>
    <s v="Metaldyne"/>
    <s v="Vibration Control Systems"/>
    <s v="Litchfield"/>
    <s v="3rd Party Sale"/>
    <b v="1"/>
    <s v="United States"/>
    <s v="North America"/>
    <x v="11"/>
    <s v="100097 - Cummins Mexico"/>
    <s v="Mexico"/>
    <s v="North America"/>
    <s v="3925570"/>
    <m/>
    <m/>
    <m/>
    <m/>
    <s v="X"/>
    <s v="N"/>
    <s v="Crankshaft Rubber Dampers"/>
    <s v="Engine"/>
    <s v="Rubber and Viscous Dampers"/>
    <s v="Rubber &amp; Viscous Dampening Assemblies"/>
    <s v="Commercial"/>
    <s v="Multiple OEMs"/>
    <s v="Non-Automotive"/>
    <s v="In Production"/>
    <n v="2651.76"/>
    <n v="0"/>
    <n v="0"/>
    <n v="0"/>
    <n v="0"/>
    <n v="2651.76"/>
    <n v="0"/>
    <n v="0"/>
    <n v="0"/>
    <n v="1"/>
    <n v="1"/>
  </r>
  <r>
    <s v="Metaldyne"/>
    <s v="Vibration Control Systems"/>
    <s v="Jamshedpur"/>
    <s v="3rd Party Sale"/>
    <b v="1"/>
    <s v="India"/>
    <s v="APAC"/>
    <x v="11"/>
    <s v="600989 - Cummins Singapore"/>
    <s v="Singapore"/>
    <s v="APAC"/>
    <s v="4933356"/>
    <m/>
    <m/>
    <m/>
    <m/>
    <s v="X"/>
    <s v="N"/>
    <s v="Flywheels"/>
    <s v="Engine"/>
    <s v="Other Engine Products"/>
    <s v="Advanced Machining &amp; Assembly"/>
    <s v="Commercial"/>
    <s v="Multiple OEMs"/>
    <s v="Non-Automotive"/>
    <s v="In Production"/>
    <n v="2605.85"/>
    <n v="0"/>
    <n v="0"/>
    <n v="0"/>
    <n v="0"/>
    <n v="2605.85"/>
    <n v="0"/>
    <n v="0"/>
    <n v="0"/>
    <n v="1"/>
    <n v="1"/>
  </r>
  <r>
    <s v="Metaldyne"/>
    <s v="Vibration Control Systems"/>
    <s v="Jamshedpur"/>
    <s v="3rd Party Sale"/>
    <b v="1"/>
    <s v="India"/>
    <s v="APAC"/>
    <x v="11"/>
    <s v="600989 - Cummins Singapore"/>
    <s v="Singapore"/>
    <s v="APAC"/>
    <s v="5344930"/>
    <m/>
    <m/>
    <m/>
    <m/>
    <s v="X"/>
    <s v="N"/>
    <s v="No Data"/>
    <s v="Engine"/>
    <s v="Other Engine Products"/>
    <s v="Advanced Machining &amp; Assembly"/>
    <s v="Commercial"/>
    <s v="Multiple OEMs"/>
    <s v="Non-Automotive"/>
    <s v="In Production"/>
    <n v="2528.14"/>
    <n v="0"/>
    <n v="0"/>
    <n v="0"/>
    <n v="0"/>
    <n v="2528.14"/>
    <n v="0"/>
    <n v="0"/>
    <n v="0"/>
    <n v="1"/>
    <n v="1"/>
  </r>
  <r>
    <s v="Metaldyne"/>
    <s v="Vibration Control Systems"/>
    <s v="Jamshedpur"/>
    <s v="3rd Party Sale"/>
    <b v="1"/>
    <s v="India"/>
    <s v="APAC"/>
    <x v="11"/>
    <s v="600989 - Cummins Singapore"/>
    <s v="Singapore"/>
    <s v="APAC"/>
    <s v="5348564"/>
    <m/>
    <m/>
    <m/>
    <m/>
    <s v="X"/>
    <s v="N"/>
    <s v="No Data"/>
    <s v="Engine"/>
    <s v="Other Engine Products"/>
    <s v="Advanced Machining &amp; Assembly"/>
    <s v="Commercial"/>
    <s v="Multiple OEMs"/>
    <s v="Non-Automotive"/>
    <s v="In Production"/>
    <n v="2522.8199999999997"/>
    <n v="0"/>
    <n v="0"/>
    <n v="0"/>
    <n v="0"/>
    <n v="2522.8199999999997"/>
    <n v="0"/>
    <n v="0"/>
    <n v="0"/>
    <n v="1"/>
    <n v="1"/>
  </r>
  <r>
    <s v="Metaldyne"/>
    <s v="Vibration Control Systems"/>
    <s v="Jamshedpur"/>
    <s v="3rd Party Sale"/>
    <b v="1"/>
    <s v="India"/>
    <s v="APAC"/>
    <x v="11"/>
    <s v="100094 - Cummins - England"/>
    <s v="UK"/>
    <s v="Europe"/>
    <s v="5274341"/>
    <m/>
    <m/>
    <m/>
    <m/>
    <s v="X"/>
    <s v="N"/>
    <s v="Flywheels"/>
    <s v="Engine"/>
    <s v="Other Engine Products"/>
    <s v="Advanced Machining &amp; Assembly"/>
    <s v="Commercial"/>
    <s v="Multiple OEMs"/>
    <s v="Non-Automotive"/>
    <s v="In Production"/>
    <n v="2475.0720000000001"/>
    <n v="0"/>
    <n v="0"/>
    <n v="0"/>
    <n v="0"/>
    <n v="2475.0720000000001"/>
    <n v="0"/>
    <n v="0"/>
    <n v="0"/>
    <n v="1"/>
    <n v="1"/>
  </r>
  <r>
    <s v="Metaldyne"/>
    <s v="Vibration Control Systems"/>
    <s v="Jamshedpur"/>
    <s v="3rd Party Sale"/>
    <b v="1"/>
    <s v="India"/>
    <s v="APAC"/>
    <x v="11"/>
    <s v="600989 - Cummins Singapore"/>
    <s v="Singapore"/>
    <s v="APAC"/>
    <s v="5344931"/>
    <m/>
    <m/>
    <m/>
    <m/>
    <s v="X"/>
    <s v="N"/>
    <s v="No Data"/>
    <s v="Engine"/>
    <s v="Other Engine Products"/>
    <s v="Advanced Machining &amp; Assembly"/>
    <s v="Commercial"/>
    <s v="Multiple OEMs"/>
    <s v="Non-Automotive"/>
    <s v="In Production"/>
    <n v="2384.5"/>
    <n v="0"/>
    <n v="0"/>
    <n v="0"/>
    <n v="0"/>
    <n v="2384.5"/>
    <n v="0"/>
    <n v="0"/>
    <n v="0"/>
    <n v="1"/>
    <n v="1"/>
  </r>
  <r>
    <s v="Metaldyne"/>
    <s v="Vibration Control Systems"/>
    <s v="Jamshedpur"/>
    <s v="3rd Party Sale"/>
    <b v="1"/>
    <s v="India"/>
    <s v="APAC"/>
    <x v="11"/>
    <s v="601271 - Komatsu Cummins Ltd"/>
    <s v="Japan"/>
    <s v="APAC"/>
    <s v="4933802"/>
    <m/>
    <m/>
    <m/>
    <m/>
    <s v="X"/>
    <s v="N"/>
    <s v="No Data"/>
    <s v="Engine"/>
    <s v="Other Engine Products"/>
    <s v="Advanced Machining &amp; Assembly"/>
    <s v="Commercial"/>
    <s v="Multiple OEMs"/>
    <s v="Non-Automotive"/>
    <s v="In Production"/>
    <n v="2360"/>
    <n v="0"/>
    <n v="0"/>
    <n v="0"/>
    <n v="0"/>
    <n v="2360"/>
    <n v="0"/>
    <n v="0"/>
    <n v="0"/>
    <n v="1"/>
    <n v="1"/>
  </r>
  <r>
    <s v="Metaldyne"/>
    <s v="Vibration Control Systems"/>
    <s v="Jamshedpur"/>
    <s v="3rd Party Sale"/>
    <b v="1"/>
    <s v="India"/>
    <s v="APAC"/>
    <x v="11"/>
    <s v="600989 - Cummins Singapore"/>
    <s v="Singapore"/>
    <s v="APAC"/>
    <s v="4997672"/>
    <m/>
    <m/>
    <m/>
    <m/>
    <s v="X"/>
    <s v="N"/>
    <s v="Flywheels"/>
    <s v="Engine"/>
    <s v="Other Engine Products"/>
    <s v="Advanced Machining &amp; Assembly"/>
    <s v="Commercial"/>
    <s v="Multiple OEMs"/>
    <s v="Non-Automotive"/>
    <s v="In Production"/>
    <n v="2323.63"/>
    <n v="0"/>
    <n v="0"/>
    <n v="0"/>
    <n v="0"/>
    <n v="2323.63"/>
    <n v="0"/>
    <n v="0"/>
    <n v="0"/>
    <n v="1"/>
    <n v="1"/>
  </r>
  <r>
    <s v="Metaldyne"/>
    <s v="Vibration Control Systems"/>
    <s v="Jamshedpur"/>
    <s v="3rd Party Sale"/>
    <b v="1"/>
    <s v="India"/>
    <s v="APAC"/>
    <x v="11"/>
    <s v="601271 - Komatsu Cummins Ltd"/>
    <s v="Japan"/>
    <s v="APAC"/>
    <s v="4933490"/>
    <m/>
    <m/>
    <m/>
    <m/>
    <s v="X"/>
    <s v="N"/>
    <s v="No Data"/>
    <s v="Engine"/>
    <s v="Other Engine Products"/>
    <s v="Advanced Machining &amp; Assembly"/>
    <s v="Commercial"/>
    <s v="Multiple OEMs"/>
    <s v="Non-Automotive"/>
    <s v="In Production"/>
    <n v="2304"/>
    <n v="0"/>
    <n v="0"/>
    <n v="0"/>
    <n v="0"/>
    <n v="2304"/>
    <n v="0"/>
    <n v="0"/>
    <n v="0"/>
    <n v="1"/>
    <n v="1"/>
  </r>
  <r>
    <s v="Metaldyne"/>
    <s v="Vibration Control Systems"/>
    <s v="Jamshedpur"/>
    <s v="3rd Party Sale"/>
    <b v="1"/>
    <s v="India"/>
    <s v="APAC"/>
    <x v="11"/>
    <s v="600989 - Cummins Singapore"/>
    <s v="Singapore"/>
    <s v="APAC"/>
    <s v="3974149"/>
    <m/>
    <m/>
    <m/>
    <m/>
    <s v="X"/>
    <s v="N"/>
    <s v="Flywheels"/>
    <s v="Engine"/>
    <s v="Other Engine Products"/>
    <s v="Advanced Machining &amp; Assembly"/>
    <s v="Commercial"/>
    <s v="Multiple OEMs"/>
    <s v="Non-Automotive"/>
    <s v="In Production"/>
    <n v="2272.8000000000002"/>
    <n v="0"/>
    <n v="0"/>
    <n v="0"/>
    <n v="0"/>
    <n v="2272.8000000000002"/>
    <n v="0"/>
    <n v="0"/>
    <n v="0"/>
    <n v="1"/>
    <n v="1"/>
  </r>
  <r>
    <s v="Metaldyne"/>
    <s v="Vibration Control Systems"/>
    <s v="Jamshedpur"/>
    <s v="3rd Party Sale"/>
    <b v="1"/>
    <s v="India"/>
    <s v="APAC"/>
    <x v="11"/>
    <s v="100091 - Cummins - Brazil"/>
    <s v="Brazil"/>
    <s v="South America"/>
    <s v="5274334"/>
    <m/>
    <m/>
    <m/>
    <m/>
    <s v="X"/>
    <s v="N"/>
    <s v="Flywheels"/>
    <s v="Engine"/>
    <s v="Other Engine Products"/>
    <s v="Advanced Machining &amp; Assembly"/>
    <s v="Commercial"/>
    <s v="Multiple OEMs"/>
    <s v="Non-Automotive"/>
    <s v="In Production"/>
    <n v="2148.12"/>
    <n v="0"/>
    <n v="0"/>
    <n v="0"/>
    <n v="0"/>
    <n v="2148.12"/>
    <n v="0"/>
    <n v="0"/>
    <n v="0"/>
    <n v="1"/>
    <n v="1"/>
  </r>
  <r>
    <s v="Metaldyne"/>
    <s v="Vibration Control Systems"/>
    <s v="Litchfield"/>
    <s v="3rd Party Sale"/>
    <b v="1"/>
    <s v="United States"/>
    <s v="North America"/>
    <x v="11"/>
    <s v="115650 - Cummins/Dongfeng"/>
    <s v="China"/>
    <s v="APAC"/>
    <s v="4991685"/>
    <m/>
    <m/>
    <m/>
    <m/>
    <s v="X"/>
    <s v="N"/>
    <s v="Rubber Dampers"/>
    <s v="Engine"/>
    <s v="Rubber and Viscous Dampers"/>
    <s v="Rubber &amp; Viscous Dampening Assemblies"/>
    <s v="Commercial"/>
    <s v="Multiple OEMs"/>
    <s v="Non-Automotive"/>
    <s v="In Production"/>
    <n v="2022.84"/>
    <n v="0"/>
    <n v="0"/>
    <n v="0"/>
    <n v="0"/>
    <n v="2022.84"/>
    <n v="0"/>
    <n v="0"/>
    <n v="0"/>
    <n v="1"/>
    <n v="1"/>
  </r>
  <r>
    <s v="Metaldyne"/>
    <s v="Vibration Control Systems"/>
    <s v="Jamshedpur"/>
    <s v="3rd Party Sale"/>
    <b v="1"/>
    <s v="India"/>
    <s v="APAC"/>
    <x v="11"/>
    <s v="100094 - Cummins - England"/>
    <s v="UK"/>
    <s v="Europe"/>
    <s v="5344931"/>
    <m/>
    <m/>
    <m/>
    <m/>
    <s v="X"/>
    <s v="N"/>
    <s v="Flywheels"/>
    <s v="Engine"/>
    <s v="Other Engine Products"/>
    <s v="Advanced Machining &amp; Assembly"/>
    <s v="Commercial"/>
    <s v="Multiple OEMs"/>
    <s v="Non-Automotive"/>
    <s v="In Production"/>
    <n v="2016"/>
    <n v="0"/>
    <n v="0"/>
    <n v="0"/>
    <n v="0"/>
    <n v="2016"/>
    <n v="0"/>
    <n v="0"/>
    <n v="0"/>
    <n v="1"/>
    <n v="1"/>
  </r>
  <r>
    <s v="Metaldyne"/>
    <s v="Vibration Control Systems"/>
    <s v="Litchfield"/>
    <s v="3rd Party Sale"/>
    <b v="1"/>
    <s v="United States"/>
    <s v="North America"/>
    <x v="11"/>
    <s v="100092 - Cummins - Columbus"/>
    <s v="United States"/>
    <s v="North America"/>
    <s v="4991685"/>
    <m/>
    <m/>
    <m/>
    <m/>
    <s v="X"/>
    <s v="N"/>
    <s v="Viscous Dampers"/>
    <s v="Engine"/>
    <s v="Rubber and Viscous Dampers"/>
    <s v="Rubber &amp; Viscous Dampening Assemblies"/>
    <s v="Commercial"/>
    <s v="Multiple OEMs"/>
    <s v="Non-Automotive"/>
    <s v="In Production"/>
    <n v="2001.24"/>
    <n v="0"/>
    <n v="0"/>
    <n v="0"/>
    <n v="0"/>
    <n v="2001.24"/>
    <n v="0"/>
    <n v="0"/>
    <n v="0"/>
    <n v="1"/>
    <n v="1"/>
  </r>
  <r>
    <s v="Metaldyne"/>
    <s v="Vibration Control Systems"/>
    <s v="Jamshedpur"/>
    <s v="3rd Party Sale"/>
    <b v="1"/>
    <s v="India"/>
    <s v="APAC"/>
    <x v="11"/>
    <s v="109391 - Consolidated Diesel Company  N"/>
    <s v="United States"/>
    <s v="North America"/>
    <s v="4933802"/>
    <m/>
    <m/>
    <m/>
    <m/>
    <s v="X"/>
    <s v="N"/>
    <s v="Flywheels"/>
    <s v="Engine"/>
    <s v="Other Engine Products"/>
    <s v="Advanced Machining &amp; Assembly"/>
    <s v="Commercial"/>
    <s v="Multiple OEMs"/>
    <s v="Non-Automotive"/>
    <s v="In Production"/>
    <n v="1851.5"/>
    <n v="0"/>
    <n v="0"/>
    <n v="0"/>
    <n v="0"/>
    <n v="1851.5"/>
    <n v="0"/>
    <n v="0"/>
    <n v="0"/>
    <n v="1"/>
    <n v="1"/>
  </r>
  <r>
    <s v="Metaldyne"/>
    <s v="Vibration Control Systems"/>
    <s v="Jamshedpur"/>
    <s v="3rd Party Sale"/>
    <b v="1"/>
    <s v="India"/>
    <s v="APAC"/>
    <x v="11"/>
    <s v="100094 - Cummins - England"/>
    <s v="UK"/>
    <s v="Europe"/>
    <s v="5348564"/>
    <m/>
    <m/>
    <m/>
    <m/>
    <s v="X"/>
    <s v="N"/>
    <s v="No Data"/>
    <s v="Engine"/>
    <s v="Other Engine Products"/>
    <s v="Advanced Machining &amp; Assembly"/>
    <s v="Commercial"/>
    <s v="Multiple OEMs"/>
    <s v="Non-Automotive"/>
    <s v="In Production"/>
    <n v="1848"/>
    <n v="0"/>
    <n v="0"/>
    <n v="0"/>
    <n v="0"/>
    <n v="1848"/>
    <n v="0"/>
    <n v="0"/>
    <n v="0"/>
    <n v="1"/>
    <n v="1"/>
  </r>
  <r>
    <s v="Metaldyne"/>
    <s v="Vibration Control Systems"/>
    <s v="Litchfield"/>
    <s v="3rd Party Sale"/>
    <b v="1"/>
    <s v="United States"/>
    <s v="North America"/>
    <x v="11"/>
    <s v="100092 - Cummins - Columbus"/>
    <s v="United States"/>
    <s v="North America"/>
    <s v="3930834"/>
    <m/>
    <m/>
    <m/>
    <m/>
    <s v="X"/>
    <s v="N"/>
    <s v="Crankshaft Rubber Dampers"/>
    <s v="Engine"/>
    <s v="Rubber and Viscous Dampers"/>
    <s v="Rubber &amp; Viscous Dampening Assemblies"/>
    <s v="Commercial"/>
    <s v="Multiple OEMs"/>
    <s v="Non-Automotive"/>
    <s v="In Production"/>
    <n v="1841.04"/>
    <n v="0"/>
    <n v="0"/>
    <n v="0"/>
    <n v="0"/>
    <n v="1841.04"/>
    <n v="0"/>
    <n v="0"/>
    <n v="0"/>
    <n v="1"/>
    <n v="1"/>
  </r>
  <r>
    <s v="Metaldyne"/>
    <s v="Vibration Control Systems"/>
    <s v="Litchfield"/>
    <s v="3rd Party Sale"/>
    <b v="1"/>
    <s v="United States"/>
    <s v="North America"/>
    <x v="11"/>
    <s v="100092 - Cummins - Columbus"/>
    <s v="United States"/>
    <s v="North America"/>
    <s v="3957297"/>
    <m/>
    <m/>
    <m/>
    <m/>
    <s v="X"/>
    <s v="N"/>
    <s v="Crankshaft Rubber Dampers"/>
    <s v="Engine"/>
    <s v="Rubber and Viscous Dampers"/>
    <s v="Rubber &amp; Viscous Dampening Assemblies"/>
    <s v="Commercial"/>
    <s v="Multiple OEMs"/>
    <s v="Non-Automotive"/>
    <s v="In Production"/>
    <n v="1805.12"/>
    <n v="0"/>
    <n v="0"/>
    <n v="0"/>
    <n v="0"/>
    <n v="1805.12"/>
    <n v="0"/>
    <n v="0"/>
    <n v="0"/>
    <n v="1"/>
    <n v="1"/>
  </r>
  <r>
    <s v="Metaldyne"/>
    <s v="Vibration Control Systems"/>
    <s v="Litchfield"/>
    <s v="3rd Party Sale"/>
    <b v="1"/>
    <s v="United States"/>
    <s v="North America"/>
    <x v="11"/>
    <s v="168644 - CBSE - Cummins AP England"/>
    <s v="UK"/>
    <s v="Europe"/>
    <s v="5308903"/>
    <m/>
    <m/>
    <m/>
    <m/>
    <s v="X"/>
    <s v="N"/>
    <s v="Rubber Dampers"/>
    <s v="Engine"/>
    <s v="Rubber and Viscous Dampers"/>
    <s v="Rubber &amp; Viscous Dampening Assemblies"/>
    <s v="Commercial"/>
    <s v="Multiple OEMs"/>
    <s v="Non-Automotive"/>
    <s v="In Production"/>
    <n v="1569.6"/>
    <n v="0"/>
    <n v="0"/>
    <n v="0"/>
    <n v="0"/>
    <n v="1569.6"/>
    <n v="0"/>
    <n v="0"/>
    <n v="0"/>
    <n v="1"/>
    <n v="1"/>
  </r>
  <r>
    <s v="Metaldyne"/>
    <s v="Vibration Control Systems"/>
    <s v="Jamshedpur"/>
    <s v="3rd Party Sale"/>
    <b v="1"/>
    <s v="India"/>
    <s v="APAC"/>
    <x v="11"/>
    <s v="600989 - Cummins Singapore"/>
    <s v="Singapore"/>
    <s v="APAC"/>
    <s v="5282230"/>
    <m/>
    <m/>
    <m/>
    <m/>
    <s v="X"/>
    <s v="N"/>
    <s v="Flywheels"/>
    <s v="Engine"/>
    <s v="Other Engine Products"/>
    <s v="Advanced Machining &amp; Assembly"/>
    <s v="Commercial"/>
    <s v="Multiple OEMs"/>
    <s v="Non-Automotive"/>
    <s v="In Production"/>
    <n v="1542.9"/>
    <n v="0"/>
    <n v="0"/>
    <n v="0"/>
    <n v="0"/>
    <n v="1542.9"/>
    <n v="0"/>
    <n v="0"/>
    <n v="0"/>
    <n v="1"/>
    <n v="1"/>
  </r>
  <r>
    <s v="Metaldyne"/>
    <s v="Vibration Control Systems"/>
    <s v="Jamshedpur"/>
    <s v="3rd Party Sale"/>
    <b v="1"/>
    <s v="India"/>
    <s v="APAC"/>
    <x v="11"/>
    <s v="601269 - Tata Cummins Ltd"/>
    <s v="India"/>
    <s v="APAC"/>
    <s v="3974147"/>
    <m/>
    <m/>
    <m/>
    <m/>
    <s v="X"/>
    <s v="N"/>
    <s v="Flywheels"/>
    <s v="Engine"/>
    <s v="Other Engine Products"/>
    <s v="Advanced Machining &amp; Assembly"/>
    <s v="Commercial"/>
    <s v="Multiple OEMs"/>
    <s v="Non-Automotive"/>
    <s v="In Production"/>
    <n v="1471.9913999999999"/>
    <n v="0"/>
    <n v="0"/>
    <n v="0"/>
    <n v="0"/>
    <n v="1471.9913999999999"/>
    <n v="0"/>
    <n v="0"/>
    <n v="0"/>
    <n v="1"/>
    <n v="1"/>
  </r>
  <r>
    <s v="Metaldyne"/>
    <s v="Vibration Control Systems"/>
    <s v="Jamshedpur"/>
    <s v="3rd Party Sale"/>
    <b v="1"/>
    <s v="India"/>
    <s v="APAC"/>
    <x v="11"/>
    <s v="100091 - Cummins - Brazil"/>
    <s v="Brazil"/>
    <s v="South America"/>
    <s v="3973522"/>
    <m/>
    <m/>
    <m/>
    <m/>
    <s v="X"/>
    <s v="N"/>
    <s v="Flywheels"/>
    <s v="Engine"/>
    <s v="Other Engine Products"/>
    <s v="Advanced Machining &amp; Assembly"/>
    <s v="Commercial"/>
    <s v="Multiple OEMs"/>
    <s v="Non-Automotive"/>
    <s v="In Production"/>
    <n v="1438"/>
    <n v="0"/>
    <n v="0"/>
    <n v="0"/>
    <n v="0"/>
    <n v="1438"/>
    <n v="0"/>
    <n v="0"/>
    <n v="0"/>
    <n v="1"/>
    <n v="1"/>
  </r>
  <r>
    <s v="Metaldyne"/>
    <s v="Vibration Control Systems"/>
    <s v="Jamshedpur"/>
    <s v="3rd Party Sale"/>
    <b v="1"/>
    <s v="India"/>
    <s v="APAC"/>
    <x v="11"/>
    <s v="601271 - Komatsu Cummins Ltd"/>
    <s v="Japan"/>
    <s v="APAC"/>
    <s v="5258028"/>
    <m/>
    <m/>
    <m/>
    <m/>
    <s v="X"/>
    <s v="N"/>
    <s v="Flywheels"/>
    <s v="Engine"/>
    <s v="Other Engine Products"/>
    <s v="Advanced Machining &amp; Assembly"/>
    <s v="Commercial"/>
    <s v="Multiple OEMs"/>
    <s v="Non-Automotive"/>
    <s v="In Production"/>
    <n v="1352"/>
    <n v="0"/>
    <n v="0"/>
    <n v="0"/>
    <n v="0"/>
    <n v="1352"/>
    <n v="0"/>
    <n v="0"/>
    <n v="0"/>
    <n v="1"/>
    <n v="1"/>
  </r>
  <r>
    <s v="Metaldyne"/>
    <s v="Vibration Control Systems"/>
    <s v="Jamshedpur"/>
    <s v="3rd Party Sale"/>
    <b v="1"/>
    <s v="India"/>
    <s v="APAC"/>
    <x v="11"/>
    <s v="600989 - Cummins Singapore"/>
    <s v="Singapore"/>
    <s v="APAC"/>
    <s v="3973495"/>
    <m/>
    <m/>
    <m/>
    <m/>
    <s v="X"/>
    <s v="N"/>
    <s v="Flywheels"/>
    <s v="Engine"/>
    <s v="Other Engine Products"/>
    <s v="Advanced Machining &amp; Assembly"/>
    <s v="Commercial"/>
    <s v="Multiple OEMs"/>
    <s v="Non-Automotive"/>
    <s v="In Production"/>
    <n v="1204.73"/>
    <n v="0"/>
    <n v="0"/>
    <n v="0"/>
    <n v="0"/>
    <n v="1204.73"/>
    <n v="0"/>
    <n v="0"/>
    <n v="0"/>
    <n v="1"/>
    <n v="1"/>
  </r>
  <r>
    <s v="Metaldyne"/>
    <s v="Vibration Control Systems"/>
    <s v="Jamshedpur"/>
    <s v="3rd Party Sale"/>
    <b v="1"/>
    <s v="India"/>
    <s v="APAC"/>
    <x v="11"/>
    <s v="100094 - Cummins - England"/>
    <s v="UK"/>
    <s v="Europe"/>
    <s v="3974417"/>
    <m/>
    <m/>
    <m/>
    <m/>
    <s v="X"/>
    <s v="N"/>
    <s v="Flywheels"/>
    <s v="Engine"/>
    <s v="Other Engine Products"/>
    <s v="Advanced Machining &amp; Assembly"/>
    <s v="Commercial"/>
    <s v="Multiple OEMs"/>
    <s v="Non-Automotive"/>
    <s v="In Production"/>
    <n v="1103.3389999999999"/>
    <n v="0"/>
    <n v="0"/>
    <n v="0"/>
    <n v="0"/>
    <n v="1103.3389999999999"/>
    <n v="0"/>
    <n v="0"/>
    <n v="0"/>
    <n v="1"/>
    <n v="1"/>
  </r>
  <r>
    <s v="Metaldyne"/>
    <s v="Vibration Control Systems"/>
    <s v="Jamshedpur"/>
    <s v="3rd Party Sale"/>
    <b v="1"/>
    <s v="India"/>
    <s v="APAC"/>
    <x v="11"/>
    <s v="600989 - Cummins Singapore"/>
    <s v="Singapore"/>
    <s v="APAC"/>
    <s v="3973522"/>
    <m/>
    <m/>
    <m/>
    <m/>
    <s v="X"/>
    <s v="N"/>
    <s v="Flywheels"/>
    <s v="Engine"/>
    <s v="Other Engine Products"/>
    <s v="Advanced Machining &amp; Assembly"/>
    <s v="Commercial"/>
    <s v="Multiple OEMs"/>
    <s v="Non-Automotive"/>
    <s v="In Production"/>
    <n v="1070.96"/>
    <n v="0"/>
    <n v="0"/>
    <n v="0"/>
    <n v="0"/>
    <n v="1070.96"/>
    <n v="0"/>
    <n v="0"/>
    <n v="0"/>
    <n v="1"/>
    <n v="1"/>
  </r>
  <r>
    <s v="Metaldyne"/>
    <s v="Vibration Control Systems"/>
    <s v="Jamshedpur"/>
    <s v="3rd Party Sale"/>
    <b v="1"/>
    <s v="India"/>
    <s v="APAC"/>
    <x v="11"/>
    <s v="600989 - Cummins Singapore"/>
    <s v="Singapore"/>
    <s v="APAC"/>
    <s v="4932230"/>
    <m/>
    <m/>
    <m/>
    <m/>
    <s v="X"/>
    <s v="N"/>
    <s v="Flywheels"/>
    <s v="Engine"/>
    <s v="Other Engine Products"/>
    <s v="Advanced Machining &amp; Assembly"/>
    <s v="Commercial"/>
    <s v="Multiple OEMs"/>
    <s v="Non-Automotive"/>
    <s v="In Production"/>
    <n v="1023.91"/>
    <n v="0"/>
    <n v="0"/>
    <n v="0"/>
    <n v="0"/>
    <n v="1023.91"/>
    <n v="0"/>
    <n v="0"/>
    <n v="0"/>
    <n v="1"/>
    <n v="1"/>
  </r>
  <r>
    <s v="Metaldyne"/>
    <s v="Vibration Control Systems"/>
    <s v="Jamshedpur"/>
    <s v="3rd Party Sale"/>
    <b v="1"/>
    <s v="India"/>
    <s v="APAC"/>
    <x v="11"/>
    <s v="109391 - Consolidated Diesel Company  N"/>
    <s v="United States"/>
    <s v="North America"/>
    <s v="3974149"/>
    <m/>
    <m/>
    <m/>
    <m/>
    <s v="X"/>
    <s v="N"/>
    <s v="Flywheels"/>
    <s v="Engine"/>
    <s v="Other Engine Products"/>
    <s v="Advanced Machining &amp; Assembly"/>
    <s v="Commercial"/>
    <s v="Multiple OEMs"/>
    <s v="Non-Automotive"/>
    <s v="In Production"/>
    <n v="990"/>
    <n v="0"/>
    <n v="0"/>
    <n v="0"/>
    <n v="0"/>
    <n v="990"/>
    <n v="0"/>
    <n v="0"/>
    <n v="0"/>
    <n v="1"/>
    <n v="1"/>
  </r>
  <r>
    <s v="Metaldyne"/>
    <s v="Vibration Control Systems"/>
    <s v="Jamshedpur"/>
    <s v="3rd Party Sale"/>
    <b v="1"/>
    <s v="India"/>
    <s v="APAC"/>
    <x v="11"/>
    <s v="600989 - Cummins Singapore"/>
    <s v="Singapore"/>
    <s v="APAC"/>
    <s v="3974437"/>
    <m/>
    <m/>
    <m/>
    <m/>
    <s v="X"/>
    <s v="N"/>
    <s v="Flywheels"/>
    <s v="Engine"/>
    <s v="Other Engine Products"/>
    <s v="Advanced Machining &amp; Assembly"/>
    <s v="Commercial"/>
    <s v="Multiple OEMs"/>
    <s v="Non-Automotive"/>
    <s v="In Production"/>
    <n v="842.88"/>
    <n v="0"/>
    <n v="0"/>
    <n v="0"/>
    <n v="0"/>
    <n v="842.88"/>
    <n v="0"/>
    <n v="0"/>
    <n v="0"/>
    <n v="1"/>
    <n v="1"/>
  </r>
  <r>
    <s v="Metaldyne"/>
    <s v="Vibration Control Systems"/>
    <s v="Jamshedpur"/>
    <s v="3rd Party Sale"/>
    <b v="1"/>
    <s v="India"/>
    <s v="APAC"/>
    <x v="11"/>
    <s v="600989 - Cummins Singapore"/>
    <s v="Singapore"/>
    <s v="APAC"/>
    <s v="3937539"/>
    <m/>
    <m/>
    <m/>
    <m/>
    <s v="X"/>
    <s v="N"/>
    <s v="Flywheels"/>
    <s v="Engine"/>
    <s v="Other Engine Products"/>
    <s v="Advanced Machining &amp; Assembly"/>
    <s v="Commercial"/>
    <s v="Multiple OEMs"/>
    <s v="Non-Automotive"/>
    <s v="In Production"/>
    <n v="447.23"/>
    <n v="0"/>
    <n v="0"/>
    <n v="0"/>
    <n v="0"/>
    <n v="447.23"/>
    <n v="0"/>
    <n v="0"/>
    <n v="0"/>
    <n v="1"/>
    <n v="1"/>
  </r>
  <r>
    <s v="Metaldyne"/>
    <s v="Vibration Control Systems"/>
    <s v="Jamshedpur"/>
    <s v="3rd Party Sale"/>
    <b v="1"/>
    <s v="India"/>
    <s v="APAC"/>
    <x v="11"/>
    <s v="600989 - Cummins Singapore"/>
    <s v="Singapore"/>
    <s v="APAC"/>
    <s v="4933367"/>
    <m/>
    <m/>
    <m/>
    <m/>
    <s v="X"/>
    <s v="N"/>
    <s v="Flywheels"/>
    <s v="Engine"/>
    <s v="Other Engine Products"/>
    <s v="Advanced Machining &amp; Assembly"/>
    <s v="Commercial"/>
    <s v="Multiple OEMs"/>
    <s v="Non-Automotive"/>
    <s v="In Production"/>
    <n v="377.54"/>
    <n v="0"/>
    <n v="0"/>
    <n v="0"/>
    <n v="0"/>
    <n v="377.54"/>
    <n v="0"/>
    <n v="0"/>
    <n v="0"/>
    <n v="1"/>
    <n v="1"/>
  </r>
  <r>
    <s v="Metaldyne"/>
    <s v="Vibration Control Systems"/>
    <s v="Jamshedpur"/>
    <s v="3rd Party Sale"/>
    <b v="1"/>
    <s v="India"/>
    <s v="APAC"/>
    <x v="11"/>
    <s v="601269 - Tata Cummins Ltd"/>
    <s v="India"/>
    <s v="APAC"/>
    <s v="4093685"/>
    <m/>
    <m/>
    <m/>
    <m/>
    <s v="X"/>
    <s v="N"/>
    <s v="Flywheels"/>
    <s v="Engine"/>
    <s v="Other Engine Products"/>
    <s v="Advanced Machining &amp; Assembly"/>
    <s v="Commercial"/>
    <s v="Multiple OEMs"/>
    <s v="Non-Automotive"/>
    <s v="In Production"/>
    <n v="258.92652099999998"/>
    <n v="0"/>
    <n v="0"/>
    <n v="0"/>
    <n v="0"/>
    <n v="258.92652099999998"/>
    <n v="0"/>
    <n v="0"/>
    <n v="0"/>
    <n v="1"/>
    <n v="1"/>
  </r>
  <r>
    <s v="Metaldyne"/>
    <s v="Vibration Control Systems"/>
    <s v="Jamshedpur"/>
    <s v="3rd Party Sale"/>
    <b v="1"/>
    <s v="India"/>
    <s v="APAC"/>
    <x v="11"/>
    <s v="600989 - Cummins Singapore"/>
    <s v="Singapore"/>
    <s v="APAC"/>
    <s v="4933459"/>
    <m/>
    <m/>
    <m/>
    <m/>
    <s v="X"/>
    <s v="N"/>
    <s v="Flywheels"/>
    <s v="Engine"/>
    <s v="Other Engine Products"/>
    <s v="Advanced Machining &amp; Assembly"/>
    <s v="Commercial"/>
    <s v="Multiple OEMs"/>
    <s v="Non-Automotive"/>
    <s v="In Production"/>
    <n v="244.203"/>
    <n v="0"/>
    <n v="0"/>
    <n v="0"/>
    <n v="0"/>
    <n v="244.203"/>
    <n v="0"/>
    <n v="0"/>
    <n v="0"/>
    <n v="1"/>
    <n v="1"/>
  </r>
  <r>
    <s v="Metaldyne"/>
    <s v="Vibration Control Systems"/>
    <s v="Jamshedpur"/>
    <s v="3rd Party Sale"/>
    <b v="1"/>
    <s v="India"/>
    <s v="APAC"/>
    <x v="11"/>
    <s v="600989 - Cummins Singapore"/>
    <s v="Singapore"/>
    <s v="APAC"/>
    <s v="3972548"/>
    <m/>
    <m/>
    <m/>
    <m/>
    <s v="X"/>
    <s v="N"/>
    <s v="Flywheels"/>
    <s v="Engine"/>
    <s v="Other Engine Products"/>
    <s v="Advanced Machining &amp; Assembly"/>
    <s v="Commercial"/>
    <s v="Multiple OEMs"/>
    <s v="Non-Automotive"/>
    <s v="In Production"/>
    <n v="221.9"/>
    <n v="0"/>
    <n v="0"/>
    <n v="0"/>
    <n v="0"/>
    <n v="221.9"/>
    <n v="0"/>
    <n v="0"/>
    <n v="0"/>
    <n v="1"/>
    <n v="1"/>
  </r>
  <r>
    <s v="Metaldyne"/>
    <s v="Vibration Control Systems"/>
    <s v="Jamshedpur"/>
    <s v="3rd Party Sale"/>
    <b v="1"/>
    <s v="India"/>
    <s v="APAC"/>
    <x v="11"/>
    <s v="100094 - Cummins - England"/>
    <s v="UK"/>
    <s v="Europe"/>
    <s v="5365585"/>
    <m/>
    <m/>
    <m/>
    <m/>
    <s v="X"/>
    <s v="N"/>
    <s v="Flywheels"/>
    <s v="Engine"/>
    <s v="Other Engine Products"/>
    <s v="Advanced Machining &amp; Assembly"/>
    <s v="Commercial"/>
    <s v="Multiple OEMs"/>
    <s v="Non-Automotive"/>
    <s v="In Production"/>
    <n v="217.17"/>
    <n v="0"/>
    <n v="0"/>
    <n v="0"/>
    <n v="0"/>
    <n v="217.17"/>
    <n v="0"/>
    <n v="0"/>
    <n v="0"/>
    <n v="1"/>
    <n v="1"/>
  </r>
  <r>
    <s v="Metaldyne"/>
    <s v="Vibration Control Systems"/>
    <s v="Jamshedpur"/>
    <s v="3rd Party Sale"/>
    <b v="1"/>
    <s v="India"/>
    <s v="APAC"/>
    <x v="11"/>
    <s v="600989 - Cummins Singapore"/>
    <s v="Singapore"/>
    <s v="APAC"/>
    <s v="5287832"/>
    <m/>
    <m/>
    <m/>
    <m/>
    <s v="X"/>
    <s v="N"/>
    <s v="Flywheels"/>
    <s v="Engine"/>
    <s v="Other Engine Products"/>
    <s v="Advanced Machining &amp; Assembly"/>
    <s v="Commercial"/>
    <s v="Multiple OEMs"/>
    <s v="Non-Automotive"/>
    <s v="In Production"/>
    <n v="115"/>
    <n v="0"/>
    <n v="0"/>
    <n v="0"/>
    <n v="0"/>
    <n v="115"/>
    <n v="0"/>
    <n v="0"/>
    <n v="0"/>
    <n v="1"/>
    <n v="1"/>
  </r>
  <r>
    <s v="Metaldyne"/>
    <s v="Vibration Control Systems"/>
    <s v="Suzhou VCP"/>
    <s v="3rd Party Sale"/>
    <b v="1"/>
    <s v="China"/>
    <s v="APAC"/>
    <x v="11"/>
    <s v="601622 - Xi an Cummins"/>
    <s v="China"/>
    <s v="APAC"/>
    <s v="Chinese Transaction"/>
    <m/>
    <m/>
    <m/>
    <m/>
    <s v="X"/>
    <s v="N"/>
    <s v="Rubber Dampers"/>
    <s v="Engine"/>
    <s v="Rubber and Viscous Dampers"/>
    <s v="Rubber &amp; Viscous Dampening Assemblies"/>
    <s v="Light Vehicle"/>
    <s v="General Motors"/>
    <s v="Other"/>
    <s v="In Production"/>
    <n v="-206.039970864"/>
    <n v="0"/>
    <n v="0"/>
    <n v="0"/>
    <n v="0"/>
    <n v="-206.039970864"/>
    <n v="0"/>
    <n v="0"/>
    <n v="0"/>
    <n v="1"/>
    <n v="1"/>
  </r>
  <r>
    <s v="Metaldyne"/>
    <s v="Vibration Control Systems"/>
    <s v="Suzhou VCP"/>
    <s v="3rd Party Sale"/>
    <b v="1"/>
    <s v="China"/>
    <s v="APAC"/>
    <x v="11"/>
    <s v="100092 - Cummins - Columbus"/>
    <s v="United States"/>
    <s v="North America"/>
    <s v="Plant Price Adjustment"/>
    <m/>
    <m/>
    <m/>
    <m/>
    <s v="X"/>
    <s v="N"/>
    <s v="Viscous Dampers"/>
    <s v="Engine"/>
    <s v="Rubber and Viscous Dampers"/>
    <s v="Rubber &amp; Viscous Dampening Assemblies"/>
    <s v="Commercial"/>
    <s v="Multiple OEMs"/>
    <s v="Non-Automotive"/>
    <s v="In Production"/>
    <n v="-5313.42"/>
    <n v="0"/>
    <n v="0"/>
    <n v="0"/>
    <n v="0"/>
    <n v="-5313.42"/>
    <n v="0"/>
    <n v="0"/>
    <n v="0"/>
    <n v="1"/>
    <n v="1"/>
  </r>
  <r>
    <s v="Grede"/>
    <s v="Foundry"/>
    <s v="Columbiana"/>
    <s v="3rd Party Sale"/>
    <m/>
    <s v="United States"/>
    <s v="North America"/>
    <x v="12"/>
    <s v="DAIMLER TRUCKS NORTH AMERICA LLC"/>
    <m/>
    <s v="North America"/>
    <s v="R18-67961-000"/>
    <m/>
    <m/>
    <m/>
    <m/>
    <s v="X"/>
    <s v="N"/>
    <s v="Bracket"/>
    <s v="OTHER SPECIALTY PRODUCTS"/>
    <s v="Bracket"/>
    <s v="Ductile Iron Casting &amp; Related Machining"/>
    <s v="Commercial"/>
    <s v="Daimler"/>
    <s v="Non-Automotive"/>
    <s v="Awarded"/>
    <n v="1204.3200000000002"/>
    <n v="2880402.93"/>
    <n v="3427920"/>
    <n v="3427920"/>
    <n v="3427920"/>
    <n v="13165367.25"/>
    <n v="0"/>
    <n v="0"/>
    <n v="2880402.93"/>
    <n v="1"/>
    <n v="1"/>
  </r>
  <r>
    <s v="Grede"/>
    <s v="Machining"/>
    <s v="Biscoe"/>
    <s v="3rd Party Sale"/>
    <m/>
    <s v="United States"/>
    <s v="North America"/>
    <x v="12"/>
    <s v="DAIMLER TRUCKS NORTH AMERICA LLC"/>
    <m/>
    <s v="North America"/>
    <s v="16-20793-000"/>
    <m/>
    <m/>
    <m/>
    <m/>
    <s v="X"/>
    <s v="N"/>
    <s v="Suspension"/>
    <s v="OTHER SPECIALTY PRODUCTS"/>
    <s v="Misc Products not grouped"/>
    <s v="Ductile Iron Casting &amp; Related Machining"/>
    <s v="Commercial"/>
    <s v="Daimler"/>
    <s v="Non-Automotive"/>
    <s v="Awarded"/>
    <n v="1748551.6400000001"/>
    <n v="1394865"/>
    <n v="1774976.4171"/>
    <n v="1855205.6618250001"/>
    <n v="1909741.21758504"/>
    <n v="8683339.9365100395"/>
    <n v="0"/>
    <n v="0"/>
    <n v="1394865"/>
    <n v="1"/>
    <n v="1"/>
  </r>
  <r>
    <s v="Grede"/>
    <s v="Foundry"/>
    <s v="Columbiana"/>
    <s v="3rd Party Sale"/>
    <m/>
    <s v="United States"/>
    <s v="North America"/>
    <x v="12"/>
    <s v="DAIMLER TRUCKS NORTH AMERICA LLC"/>
    <m/>
    <s v="North America"/>
    <s v="A15-27959-000"/>
    <m/>
    <m/>
    <m/>
    <m/>
    <s v="X"/>
    <s v="N"/>
    <s v="Housing"/>
    <s v="OTHER SPECIALTY PRODUCTS"/>
    <s v="Housing"/>
    <s v="Ductile Iron Casting &amp; Related Machining"/>
    <s v="Commercial"/>
    <s v="Daimler"/>
    <s v="Non-Automotive"/>
    <s v="Awarded"/>
    <n v="1348.3899999999999"/>
    <n v="2135320"/>
    <n v="2135320"/>
    <n v="2135320"/>
    <n v="2135320"/>
    <n v="8542628.3900000006"/>
    <n v="0"/>
    <n v="0"/>
    <n v="2135320"/>
    <n v="1"/>
    <n v="1"/>
  </r>
  <r>
    <s v="Grede"/>
    <s v="Foundry"/>
    <s v="Columbiana"/>
    <s v="3rd Party Sale"/>
    <m/>
    <s v="United States"/>
    <s v="North America"/>
    <x v="12"/>
    <s v="DAIMLER TRUCKS NORTH AMERICA LLC"/>
    <m/>
    <s v="North America"/>
    <s v="A15-27959-001"/>
    <m/>
    <m/>
    <m/>
    <m/>
    <s v="X"/>
    <s v="N"/>
    <s v="Housing"/>
    <s v="OTHER SPECIALTY PRODUCTS"/>
    <s v="Housing"/>
    <s v="Ductile Iron Casting &amp; Related Machining"/>
    <s v="Commercial"/>
    <s v="Daimler"/>
    <s v="Non-Automotive"/>
    <s v="Awarded"/>
    <n v="1441.16"/>
    <n v="1957368.93"/>
    <n v="2135320"/>
    <n v="2135320"/>
    <n v="2135320"/>
    <n v="8364770.0899999999"/>
    <n v="0"/>
    <n v="0"/>
    <n v="1957368.93"/>
    <n v="1"/>
    <n v="1"/>
  </r>
  <r>
    <s v="Grede"/>
    <s v="Foundry"/>
    <s v="Browntown"/>
    <s v="3rd Party Sale"/>
    <m/>
    <s v="United States"/>
    <s v="North America"/>
    <x v="12"/>
    <s v="DAIMLER TRUCKS NORTH AMERICA"/>
    <m/>
    <s v="North America"/>
    <s v="15-23817-007"/>
    <m/>
    <m/>
    <m/>
    <m/>
    <s v="X"/>
    <s v="N"/>
    <s v="Support"/>
    <s v="OTHER SPECIALTY PRODUCTS"/>
    <s v="Support"/>
    <s v="Ductile Iron Casting &amp; Related Machining"/>
    <s v="Commercial"/>
    <s v="Daimler"/>
    <s v="Non-Automotive"/>
    <s v="Awarded"/>
    <n v="327477.05"/>
    <n v="1359825.5999999999"/>
    <n v="1778198.6095999999"/>
    <n v="1909648.4175999998"/>
    <n v="2019567.6536000001"/>
    <n v="7394717.3307999987"/>
    <n v="0"/>
    <n v="0"/>
    <n v="1359825.5999999999"/>
    <n v="1"/>
    <n v="1"/>
  </r>
  <r>
    <s v="Grede"/>
    <s v="Machining"/>
    <s v="Biscoe"/>
    <s v="3rd Party Sale"/>
    <m/>
    <s v="United States"/>
    <s v="North America"/>
    <x v="12"/>
    <s v="DAIMLER TRUCKS NORTH AMERICA LLC"/>
    <m/>
    <s v="North America"/>
    <s v="16-20793-001"/>
    <m/>
    <m/>
    <m/>
    <m/>
    <s v="X"/>
    <s v="N"/>
    <s v="Suspension"/>
    <s v="OTHER SPECIALTY PRODUCTS"/>
    <s v="Misc Products not grouped"/>
    <s v="Ductile Iron Casting &amp; Related Machining"/>
    <s v="Commercial"/>
    <s v="Daimler"/>
    <s v="Non-Automotive"/>
    <s v="Awarded"/>
    <n v="116668.88"/>
    <n v="1394865"/>
    <n v="1774976.4171"/>
    <n v="1855205.6618250001"/>
    <n v="1909741.21758504"/>
    <n v="7051457.1765100406"/>
    <n v="0"/>
    <n v="0"/>
    <n v="1394865"/>
    <n v="1"/>
    <n v="1"/>
  </r>
  <r>
    <s v="Grede"/>
    <s v="Foundry"/>
    <s v="Brewton"/>
    <s v="3rd Party Sale"/>
    <m/>
    <s v="United States"/>
    <s v="North America"/>
    <x v="12"/>
    <s v="DAIMLER TRUCKS NORTH AMERICA"/>
    <m/>
    <s v="North America"/>
    <s v="R01-33915-000"/>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n v="1"/>
  </r>
  <r>
    <s v="Grede"/>
    <s v="Foundry"/>
    <s v="Brewton"/>
    <s v="3rd Party Sale"/>
    <m/>
    <s v="United States"/>
    <s v="North America"/>
    <x v="12"/>
    <s v="DAIMLER TRUCKS NORTH AMERICA"/>
    <m/>
    <s v="North America"/>
    <s v="R01-33915-001"/>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n v="1"/>
  </r>
  <r>
    <s v="Grede"/>
    <s v="Foundry"/>
    <s v="Brewton"/>
    <s v="3rd Party Sale"/>
    <m/>
    <s v="United States"/>
    <s v="North America"/>
    <x v="12"/>
    <s v="DAIMLER TRUCKS NORTH AMERICA"/>
    <m/>
    <s v="North America"/>
    <s v="R01-34045-000"/>
    <m/>
    <m/>
    <m/>
    <m/>
    <s v="X"/>
    <s v="N"/>
    <s v="Engine Bracket"/>
    <s v="OTHER SPECIALTY PRODUCTS"/>
    <s v="Bracket"/>
    <s v="Ductile Iron Casting &amp; Related Machining"/>
    <s v="Commercial"/>
    <s v="Daimler"/>
    <s v="Non-Automotive"/>
    <s v="Awarded"/>
    <n v="873575.08600000001"/>
    <n v="874230.97999999986"/>
    <n v="1143142.6999999997"/>
    <n v="1227646.42"/>
    <n v="1298344.4600000002"/>
    <n v="5416939.6459999997"/>
    <n v="0"/>
    <n v="0"/>
    <n v="874230.97999999986"/>
    <n v="1"/>
    <n v="1"/>
  </r>
  <r>
    <s v="Grede"/>
    <s v="Foundry"/>
    <s v="Brewton"/>
    <s v="3rd Party Sale"/>
    <m/>
    <s v="United States"/>
    <s v="North America"/>
    <x v="12"/>
    <s v="DAIMLER TRUCKS NORTH AMERICA"/>
    <m/>
    <s v="North America"/>
    <s v="R01-34045-001"/>
    <m/>
    <m/>
    <m/>
    <m/>
    <s v="X"/>
    <s v="N"/>
    <s v="Engine Bracket"/>
    <s v="OTHER SPECIALTY PRODUCTS"/>
    <s v="Bracket"/>
    <s v="Ductile Iron Casting &amp; Related Machining"/>
    <s v="Commercial"/>
    <s v="Daimler"/>
    <s v="Non-Automotive"/>
    <s v="Awarded"/>
    <n v="866022.32799999998"/>
    <n v="866754.9800000001"/>
    <n v="1133374.06"/>
    <n v="1217155.1000000001"/>
    <n v="1287255.0599999998"/>
    <n v="5370561.5279999999"/>
    <n v="0"/>
    <n v="0"/>
    <n v="866754.9800000001"/>
    <n v="1"/>
    <n v="1"/>
  </r>
  <r>
    <s v="Grede"/>
    <s v="Foundry"/>
    <s v="Novocast"/>
    <s v="3rd Party Sale"/>
    <m/>
    <s v="Mexico"/>
    <s v="North America"/>
    <x v="12"/>
    <s v="DAIMLER TRUCK NORTH AMERICA LLC"/>
    <m/>
    <s v="North America"/>
    <s v="16-12324-000"/>
    <m/>
    <m/>
    <m/>
    <m/>
    <s v="X"/>
    <s v="N"/>
    <s v="Bracket"/>
    <s v="OTHER SPECIALTY PRODUCTS"/>
    <s v="Bracket"/>
    <s v="Ductile Iron Casting &amp; Related Machining"/>
    <s v="Commercial"/>
    <s v="Daimler"/>
    <s v="Non-Automotive"/>
    <s v="In Production"/>
    <n v="747081.88"/>
    <n v="734383.38"/>
    <n v="960278.71"/>
    <n v="1031267.7400000001"/>
    <n v="1090655.8400000001"/>
    <n v="4563667.55"/>
    <n v="0"/>
    <n v="0"/>
    <n v="734383.38"/>
    <n v="1"/>
    <n v="1"/>
  </r>
  <r>
    <s v="Grede"/>
    <s v="Foundry"/>
    <s v="Brewton"/>
    <s v="3rd Party Sale"/>
    <m/>
    <s v="United States"/>
    <s v="North America"/>
    <x v="12"/>
    <s v="DAIMLER TRUCK"/>
    <m/>
    <s v="North America"/>
    <s v="R01-34045-001"/>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n v="1"/>
  </r>
  <r>
    <s v="Grede"/>
    <s v="Foundry"/>
    <s v="Brewton"/>
    <s v="3rd Party Sale"/>
    <m/>
    <s v="United States"/>
    <s v="North America"/>
    <x v="12"/>
    <s v="DAIMLER TRUCK"/>
    <m/>
    <s v="North America"/>
    <s v="R01-34055-000"/>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n v="1"/>
  </r>
  <r>
    <s v="Grede"/>
    <s v="Machining"/>
    <s v="Biscoe"/>
    <s v="3rd Party Sale"/>
    <m/>
    <s v="United States"/>
    <s v="North America"/>
    <x v="12"/>
    <s v="DAIMLER TRUCKS NORTH AMERICA LLC"/>
    <m/>
    <s v="North America"/>
    <s v="A17-20641-000"/>
    <m/>
    <m/>
    <m/>
    <m/>
    <s v="X"/>
    <s v="N"/>
    <s v="Support Bracket"/>
    <s v="OTHER SPECIALTY PRODUCTS"/>
    <s v="Bracket"/>
    <s v="Ductile Iron Casting &amp; Related Machining"/>
    <s v="Commercial"/>
    <s v="Daimler"/>
    <s v="Non-Automotive"/>
    <s v="Awarded"/>
    <n v="750.88999999999987"/>
    <n v="865440"/>
    <n v="1100126.5244"/>
    <n v="1148614.731286"/>
    <n v="1181076.85718172"/>
    <n v="4296009.0028677201"/>
    <n v="0"/>
    <n v="0"/>
    <n v="865440"/>
    <n v="1"/>
    <n v="1"/>
  </r>
  <r>
    <s v="Grede"/>
    <s v="Machining"/>
    <s v="Biscoe"/>
    <s v="3rd Party Sale"/>
    <m/>
    <s v="United States"/>
    <s v="North America"/>
    <x v="12"/>
    <s v="DAIMLER TRUCK"/>
    <m/>
    <s v="North America"/>
    <s v="BP15022-1"/>
    <m/>
    <m/>
    <m/>
    <m/>
    <s v="X"/>
    <s v="N"/>
    <s v="Support Bracket"/>
    <s v="OTHER SPECIALTY PRODUCTS"/>
    <s v="Bracket"/>
    <s v="Ductile Iron Casting &amp; Related Machining"/>
    <s v="Commercial"/>
    <s v="Daimler"/>
    <s v="Non-Automotive"/>
    <s v="Awarded"/>
    <n v="0"/>
    <n v="1045120"/>
    <n v="1015680.0000000001"/>
    <n v="988080"/>
    <n v="988080"/>
    <n v="4036960"/>
    <n v="0"/>
    <n v="0"/>
    <n v="1045120"/>
    <n v="1"/>
    <n v="1"/>
  </r>
  <r>
    <s v="Grede"/>
    <s v="Foundry"/>
    <s v="Columbiana"/>
    <s v="3rd Party Sale"/>
    <m/>
    <s v="United States"/>
    <s v="North America"/>
    <x v="12"/>
    <s v="DAIMLER TRUCKS NORTH AMERICA LLC"/>
    <m/>
    <s v="North America"/>
    <s v="16-20551-000"/>
    <m/>
    <m/>
    <m/>
    <m/>
    <s v="X"/>
    <s v="N"/>
    <s v="Spring Bracket"/>
    <s v="OTHER SPECIALTY PRODUCTS"/>
    <s v="Bracket"/>
    <s v="Ductile Iron Casting &amp; Related Machining"/>
    <s v="Commercial"/>
    <s v="Daimler"/>
    <s v="Non-Automotive"/>
    <s v="In Production"/>
    <n v="635253.61999999988"/>
    <n v="627013.79999999993"/>
    <n v="819885.15"/>
    <n v="880500.6"/>
    <n v="931215.6"/>
    <n v="3893868.77"/>
    <n v="0"/>
    <n v="0"/>
    <n v="627013.79999999993"/>
    <n v="1"/>
    <n v="1"/>
  </r>
  <r>
    <s v="Grede"/>
    <s v="Machining"/>
    <s v="Biscoe"/>
    <s v="3rd Party Sale"/>
    <m/>
    <s v="United States"/>
    <s v="North America"/>
    <x v="12"/>
    <s v="DAIMLER TRUCKS NORTH AMERICA LLC"/>
    <m/>
    <s v="North America"/>
    <s v="A12-27659-000"/>
    <m/>
    <m/>
    <m/>
    <m/>
    <s v="X"/>
    <s v="N"/>
    <s v="Pedal"/>
    <s v="OTHER SPECIALTY PRODUCTS"/>
    <s v="Misc Products not grouped"/>
    <s v="Ductile Iron Casting &amp; Related Machining"/>
    <s v="Commercial"/>
    <s v="Daimler"/>
    <s v="Non-Automotive"/>
    <s v="Awarded"/>
    <n v="663.04"/>
    <n v="741400.00000000047"/>
    <n v="942125.80000000075"/>
    <n v="983967.52999999991"/>
    <n v="1011376.3785"/>
    <n v="3679532.7485000012"/>
    <n v="0"/>
    <n v="0"/>
    <n v="741400.00000000047"/>
    <n v="1"/>
    <n v="1"/>
  </r>
  <r>
    <s v="Grede"/>
    <s v="Machining"/>
    <s v="Biscoe"/>
    <s v="3rd Party Sale"/>
    <m/>
    <s v="United States"/>
    <s v="North America"/>
    <x v="12"/>
    <s v="DAIMLER TRUCK"/>
    <m/>
    <s v="North America"/>
    <s v="H00000259310"/>
    <m/>
    <m/>
    <m/>
    <m/>
    <s v="X"/>
    <s v="N"/>
    <s v="Retainer U Bolt"/>
    <s v="OTHER SPECIALTY PRODUCTS"/>
    <s v="Misc Products not grouped"/>
    <s v="Ductile Iron Casting &amp; Related Machining"/>
    <s v="Commercial"/>
    <s v="Daimler"/>
    <s v="Non-Automotive"/>
    <s v="Tracking"/>
    <n v="0"/>
    <n v="0"/>
    <n v="0"/>
    <n v="1168407.69"/>
    <n v="1168407.69"/>
    <n v="2336815.38"/>
    <n v="0"/>
    <n v="0"/>
    <n v="0"/>
    <n v="1"/>
    <n v="1"/>
  </r>
  <r>
    <s v="Grede"/>
    <s v="Machining"/>
    <s v="Biscoe"/>
    <s v="3rd Party Sale"/>
    <m/>
    <s v="United States"/>
    <s v="North America"/>
    <x v="12"/>
    <s v="DAIMLER TRUCK"/>
    <m/>
    <s v="North America"/>
    <s v="H00000259310--  RH"/>
    <m/>
    <m/>
    <m/>
    <m/>
    <s v="X"/>
    <s v="N"/>
    <s v="Retainer U Bolt"/>
    <s v="OTHER SPECIALTY PRODUCTS"/>
    <s v="Misc Products not grouped"/>
    <s v="Ductile Iron Casting &amp; Related Machining"/>
    <s v="Commercial"/>
    <s v="Daimler"/>
    <s v="Non-Automotive"/>
    <s v="Tracking"/>
    <n v="0"/>
    <n v="0"/>
    <n v="0"/>
    <n v="1168407.69"/>
    <n v="1168407.69"/>
    <n v="2336815.38"/>
    <n v="0"/>
    <n v="0"/>
    <n v="0"/>
    <n v="1"/>
    <n v="1"/>
  </r>
  <r>
    <s v="Grede"/>
    <s v="Foundry"/>
    <s v="Brewton"/>
    <s v="3rd Party Sale"/>
    <m/>
    <s v="United States"/>
    <s v="North America"/>
    <x v="12"/>
    <s v="DAIMLER TRUCK"/>
    <m/>
    <s v="North America"/>
    <s v="R16-20988-000"/>
    <m/>
    <m/>
    <m/>
    <m/>
    <s v="X"/>
    <s v="N"/>
    <s v="Bracket"/>
    <s v="OTHER SPECIALTY PRODUCTS"/>
    <s v="Bracket"/>
    <s v="Ductile Iron Casting &amp; Related Machining"/>
    <s v="Commercial"/>
    <s v="Daimler"/>
    <s v="Non-Automotive"/>
    <s v="Awarded"/>
    <n v="0"/>
    <n v="635573.79999999993"/>
    <n v="444913.1"/>
    <n v="433113.1"/>
    <n v="421313.1"/>
    <n v="1934913.1"/>
    <n v="0"/>
    <n v="0"/>
    <n v="635573.79999999993"/>
    <n v="1"/>
    <n v="1"/>
  </r>
  <r>
    <s v="Grede"/>
    <s v="Foundry"/>
    <s v="Brewton"/>
    <s v="3rd Party Sale"/>
    <m/>
    <s v="United States"/>
    <s v="North America"/>
    <x v="12"/>
    <s v="DAIMLER TRUCK"/>
    <m/>
    <s v="North America"/>
    <s v="R16-20988-001"/>
    <m/>
    <m/>
    <m/>
    <m/>
    <s v="X"/>
    <s v="N"/>
    <s v="Bracket"/>
    <s v="OTHER SPECIALTY PRODUCTS"/>
    <s v="Bracket"/>
    <s v="Ductile Iron Casting &amp; Related Machining"/>
    <s v="Commercial"/>
    <s v="Daimler"/>
    <s v="Non-Automotive"/>
    <s v="Awarded"/>
    <n v="0"/>
    <n v="635573.79999999993"/>
    <n v="444913.1"/>
    <n v="433113.1"/>
    <n v="421313.1"/>
    <n v="1934913.1"/>
    <n v="0"/>
    <n v="0"/>
    <n v="635573.79999999993"/>
    <n v="1"/>
    <n v="1"/>
  </r>
  <r>
    <s v="Grede"/>
    <s v="Machining"/>
    <s v="Biscoe"/>
    <s v="3rd Party Sale"/>
    <m/>
    <s v="United States"/>
    <s v="North America"/>
    <x v="12"/>
    <s v="DAIMLER TRUCK"/>
    <m/>
    <s v="North America"/>
    <s v="R04-32779-000"/>
    <m/>
    <m/>
    <m/>
    <m/>
    <s v="X"/>
    <s v="N"/>
    <s v="Bracket"/>
    <s v="OTHER SPECIALTY PRODUCTS"/>
    <s v="Bracket"/>
    <s v="Ductile Iron Casting &amp; Related Machining"/>
    <s v="Commercial"/>
    <s v="Daimler"/>
    <s v="Non-Automotive"/>
    <s v="Awarded"/>
    <n v="0"/>
    <n v="118854"/>
    <n v="462920"/>
    <n v="450992"/>
    <n v="439064"/>
    <n v="1471830"/>
    <n v="0"/>
    <n v="0"/>
    <n v="118854"/>
    <n v="1"/>
    <n v="1"/>
  </r>
  <r>
    <s v="Grede"/>
    <s v="Machining"/>
    <s v="Biscoe"/>
    <s v="3rd Party Sale"/>
    <m/>
    <s v="United States"/>
    <s v="North America"/>
    <x v="12"/>
    <s v="DAIMLER TRUCKS NORTH AMERICA LLC"/>
    <m/>
    <s v="North America"/>
    <s v="07-23612-000"/>
    <m/>
    <m/>
    <m/>
    <m/>
    <s v="X"/>
    <s v="N"/>
    <s v="Lever"/>
    <s v="OTHER SPECIALTY PRODUCTS"/>
    <s v="Lever"/>
    <s v="Ductile Iron Casting &amp; Related Machining"/>
    <s v="Commercial"/>
    <s v="Daimler"/>
    <s v="Non-Automotive"/>
    <s v="Awarded"/>
    <n v="490.15"/>
    <n v="252840"/>
    <n v="330615.39"/>
    <n v="355059.6"/>
    <n v="375503.52"/>
    <n v="1314508.6600000001"/>
    <n v="0"/>
    <n v="0"/>
    <n v="252840"/>
    <n v="1"/>
    <n v="1"/>
  </r>
  <r>
    <s v="Grede"/>
    <s v="Machining"/>
    <s v="Biscoe"/>
    <s v="3rd Party Sale"/>
    <m/>
    <s v="United States"/>
    <s v="North America"/>
    <x v="12"/>
    <s v="DAIMLER TRUCK"/>
    <m/>
    <s v="North America"/>
    <s v="07-23612-000"/>
    <m/>
    <m/>
    <m/>
    <m/>
    <s v="X"/>
    <s v="N"/>
    <s v="Bracket"/>
    <s v="OTHER SPECIALTY PRODUCTS"/>
    <s v="Bracket"/>
    <s v="Ductile Iron Casting &amp; Related Machining"/>
    <s v="Commercial"/>
    <s v="Daimler"/>
    <s v="Non-Automotive"/>
    <s v="Awarded"/>
    <n v="0"/>
    <n v="243344.44444444438"/>
    <n v="281280"/>
    <n v="273280"/>
    <n v="273280"/>
    <n v="1071184.4444444445"/>
    <n v="0"/>
    <n v="0"/>
    <n v="243344.44444444438"/>
    <n v="1"/>
    <n v="1"/>
  </r>
  <r>
    <s v="Grede"/>
    <s v="Machining"/>
    <s v="Biscoe"/>
    <s v="3rd Party Sale"/>
    <m/>
    <s v="United States"/>
    <s v="North America"/>
    <x v="12"/>
    <s v="DAIMLER TRUCK"/>
    <m/>
    <s v="North America"/>
    <s v="07-19537-013"/>
    <m/>
    <m/>
    <m/>
    <m/>
    <s v="X"/>
    <s v="N"/>
    <s v="Bracket"/>
    <s v="OTHER SPECIALTY PRODUCTS"/>
    <s v="Bracket"/>
    <s v="Ductile Iron Casting &amp; Related Machining"/>
    <s v="Commercial"/>
    <s v="Daimler"/>
    <s v="Non-Automotive"/>
    <s v="Awarded"/>
    <n v="0"/>
    <n v="110998.61111111109"/>
    <n v="316960"/>
    <n v="307720"/>
    <n v="307720"/>
    <n v="1043398.6111111111"/>
    <n v="0"/>
    <n v="0"/>
    <n v="110998.61111111109"/>
    <n v="1"/>
    <n v="1"/>
  </r>
  <r>
    <s v="Grede"/>
    <s v="Machining"/>
    <s v="Biscoe"/>
    <s v="3rd Party Sale"/>
    <m/>
    <s v="United States"/>
    <s v="North America"/>
    <x v="12"/>
    <s v="DAIMLER TRUCKS NORTH AMERICA LLC"/>
    <m/>
    <s v="North America"/>
    <s v="03-40596-000"/>
    <m/>
    <m/>
    <m/>
    <m/>
    <s v="X"/>
    <s v="N"/>
    <s v="Bracket"/>
    <s v="OTHER SPECIALTY PRODUCTS"/>
    <s v="Bracket"/>
    <s v="Ductile Iron Casting &amp; Related Machining"/>
    <s v="Commercial"/>
    <s v="Daimler"/>
    <s v="Non-Automotive"/>
    <s v="Awarded"/>
    <n v="333.2"/>
    <n v="49761.539999999994"/>
    <n v="232400"/>
    <n v="242783.3143"/>
    <n v="249811.76084999999"/>
    <n v="775089.81514999992"/>
    <n v="0"/>
    <n v="0"/>
    <n v="49761.539999999994"/>
    <n v="1"/>
    <n v="1"/>
  </r>
  <r>
    <s v="Grede"/>
    <s v="Machining"/>
    <s v="Biscoe"/>
    <s v="3rd Party Sale"/>
    <m/>
    <s v="United States"/>
    <s v="North America"/>
    <x v="12"/>
    <s v="DAIMLER TRUCK"/>
    <m/>
    <s v="North America"/>
    <s v="03-40596-000"/>
    <m/>
    <m/>
    <m/>
    <m/>
    <s v="X"/>
    <s v="N"/>
    <s v="Bracket"/>
    <s v="OTHER SPECIALTY PRODUCTS"/>
    <s v="Bracket"/>
    <s v="Ductile Iron Casting &amp; Related Machining"/>
    <s v="Commercial"/>
    <s v="Daimler"/>
    <s v="Non-Automotive"/>
    <s v="Awarded"/>
    <n v="0"/>
    <n v="41720.486111111117"/>
    <n v="233800"/>
    <n v="227500"/>
    <n v="227500"/>
    <n v="730520.48611111112"/>
    <n v="0"/>
    <n v="0"/>
    <n v="41720.486111111117"/>
    <n v="1"/>
    <n v="1"/>
  </r>
  <r>
    <s v="Grede"/>
    <s v="Foundry"/>
    <s v="Liberty"/>
    <s v="3rd Party Sale"/>
    <m/>
    <s v="United States"/>
    <s v="North America"/>
    <x v="12"/>
    <s v="DETROIT DIESEL CORP"/>
    <m/>
    <s v="North America"/>
    <s v="R4721422301"/>
    <m/>
    <m/>
    <m/>
    <m/>
    <s v="X"/>
    <s v="N"/>
    <s v="Manifold"/>
    <s v="Engine"/>
    <s v="Manifold"/>
    <s v="Ductile Iron Casting &amp; Related Machining"/>
    <s v="Commercial"/>
    <s v="Daimler"/>
    <s v="Non-Automotive"/>
    <s v="In Production"/>
    <n v="91735.98"/>
    <n v="91766.219999999987"/>
    <n v="120001.98000000001"/>
    <n v="128885.68"/>
    <n v="136328.78"/>
    <n v="568718.64"/>
    <n v="0"/>
    <n v="0"/>
    <n v="91766.219999999987"/>
    <n v="1"/>
    <n v="1"/>
  </r>
  <r>
    <s v="Grede"/>
    <s v="Machining"/>
    <s v="Biscoe"/>
    <s v="3rd Party Sale"/>
    <m/>
    <s v="United States"/>
    <s v="North America"/>
    <x v="12"/>
    <s v="DAIMLER TRUCK"/>
    <m/>
    <s v="North America"/>
    <s v="05-33348-000"/>
    <m/>
    <m/>
    <m/>
    <m/>
    <s v="X"/>
    <s v="N"/>
    <s v="Bracket"/>
    <s v="OTHER SPECIALTY PRODUCTS"/>
    <s v="Bracket"/>
    <s v="Ductile Iron Casting &amp; Related Machining"/>
    <s v="Commercial"/>
    <s v="Daimler"/>
    <s v="Non-Automotive"/>
    <s v="Awarded"/>
    <n v="6619.5833333333503"/>
    <n v="115600.00000000001"/>
    <n v="112157.4999999999"/>
    <n v="108817.5"/>
    <n v="108817.5"/>
    <n v="452012.08333333326"/>
    <n v="0"/>
    <n v="0"/>
    <n v="115600.00000000001"/>
    <n v="1"/>
    <n v="1"/>
  </r>
  <r>
    <s v="Grede"/>
    <s v="Foundry"/>
    <s v="Liberty"/>
    <s v="3rd Party Sale"/>
    <m/>
    <s v="United States"/>
    <s v="North America"/>
    <x v="12"/>
    <s v="DETROIT DIESEL CORP"/>
    <m/>
    <s v="North America"/>
    <s v="R4721422401"/>
    <m/>
    <m/>
    <m/>
    <m/>
    <s v="X"/>
    <s v="N"/>
    <s v="Manifold"/>
    <s v="Engine"/>
    <s v="Manifold"/>
    <s v="Ductile Iron Casting &amp; Related Machining"/>
    <s v="Commercial"/>
    <s v="Daimler"/>
    <s v="Non-Automotive"/>
    <s v="In Production"/>
    <n v="62595"/>
    <n v="62595"/>
    <n v="81851.25"/>
    <n v="87896.25"/>
    <n v="92966.25"/>
    <n v="387903.75"/>
    <n v="0"/>
    <n v="0"/>
    <n v="62595"/>
    <n v="1"/>
    <n v="1"/>
  </r>
  <r>
    <s v="Grede"/>
    <s v="Machining"/>
    <s v="Biscoe"/>
    <s v="3rd Party Sale"/>
    <m/>
    <s v="United States"/>
    <s v="North America"/>
    <x v="12"/>
    <s v="DAIMLER TRUCK"/>
    <m/>
    <s v="North America"/>
    <s v="R16-20486-000"/>
    <m/>
    <m/>
    <m/>
    <m/>
    <s v="X"/>
    <s v="N"/>
    <s v="Retainer U Bolt"/>
    <s v="OTHER SPECIALTY PRODUCTS"/>
    <s v="Misc Products not grouped"/>
    <s v="Ductile Iron Casting &amp; Related Machining"/>
    <s v="Commercial"/>
    <s v="Daimler"/>
    <s v="Non-Automotive"/>
    <s v="Tracking"/>
    <n v="0"/>
    <n v="0"/>
    <n v="0"/>
    <n v="186390"/>
    <n v="186390"/>
    <n v="372780"/>
    <n v="0"/>
    <n v="0"/>
    <n v="0"/>
    <n v="1"/>
    <n v="1"/>
  </r>
  <r>
    <s v="Grede"/>
    <s v="Machining"/>
    <s v="Biscoe"/>
    <s v="3rd Party Sale"/>
    <m/>
    <s v="United States"/>
    <s v="North America"/>
    <x v="12"/>
    <s v="THOMAS BUILT BUSES, INC"/>
    <m/>
    <s v="North America"/>
    <n v="62310348"/>
    <m/>
    <m/>
    <m/>
    <m/>
    <s v="X"/>
    <s v="N"/>
    <s v="Spring Bracket"/>
    <s v="OTHER SPECIALTY PRODUCTS"/>
    <s v="Bracket"/>
    <s v="Ductile Iron Casting &amp; Related Machining"/>
    <s v="Commercial"/>
    <s v="Thomas Built"/>
    <s v="Non-Automotive"/>
    <s v="In Production"/>
    <n v="67219.899999999994"/>
    <n v="66366.3"/>
    <n v="67062.450000000012"/>
    <n v="70125.509999999995"/>
    <n v="74488.05"/>
    <n v="345262.21"/>
    <n v="0"/>
    <n v="0"/>
    <n v="66366.3"/>
    <n v="1"/>
    <n v="1"/>
  </r>
  <r>
    <s v="Grede"/>
    <s v="Machining"/>
    <s v="Biscoe"/>
    <s v="3rd Party Sale"/>
    <m/>
    <s v="United States"/>
    <s v="North America"/>
    <x v="12"/>
    <s v="THOMAS BUILT BUSES, INC"/>
    <m/>
    <s v="North America"/>
    <n v="62310313"/>
    <m/>
    <m/>
    <m/>
    <m/>
    <s v="X"/>
    <s v="N"/>
    <s v="Spring Bracket"/>
    <s v="OTHER SPECIALTY PRODUCTS"/>
    <s v="Bracket"/>
    <s v="Ductile Iron Casting &amp; Related Machining"/>
    <s v="Commercial"/>
    <s v="Thomas Built"/>
    <s v="Non-Automotive"/>
    <s v="In Production"/>
    <n v="66313.62"/>
    <n v="65399.87999999999"/>
    <n v="66061.320000000007"/>
    <n v="69079.14"/>
    <n v="73337.16"/>
    <n v="340191.12"/>
    <n v="0"/>
    <n v="0"/>
    <n v="65399.87999999999"/>
    <n v="1"/>
    <n v="1"/>
  </r>
  <r>
    <s v="Grede"/>
    <s v="Machining"/>
    <s v="Biscoe"/>
    <s v="3rd Party Sale"/>
    <m/>
    <s v="United States"/>
    <s v="North America"/>
    <x v="12"/>
    <s v="DAIMLER TRUCK"/>
    <m/>
    <s v="North America"/>
    <s v="07-19319-022"/>
    <m/>
    <m/>
    <m/>
    <m/>
    <s v="X"/>
    <s v="N"/>
    <s v="Bracket"/>
    <s v="OTHER SPECIALTY PRODUCTS"/>
    <s v="Bracket"/>
    <s v="Ductile Iron Casting &amp; Related Machining"/>
    <s v="Commercial"/>
    <s v="Daimler"/>
    <s v="Non-Automotive"/>
    <s v="Awarded"/>
    <n v="0"/>
    <n v="35633.888888888891"/>
    <n v="101710"/>
    <n v="98700"/>
    <n v="98700"/>
    <n v="334743.88888888888"/>
    <n v="0"/>
    <n v="0"/>
    <n v="35633.888888888891"/>
    <n v="1"/>
    <n v="1"/>
  </r>
  <r>
    <s v="Grede"/>
    <s v="Machining"/>
    <s v="Biscoe"/>
    <s v="3rd Party Sale"/>
    <m/>
    <s v="United States"/>
    <s v="North America"/>
    <x v="12"/>
    <s v="DAIMLER TRUCK"/>
    <m/>
    <s v="North America"/>
    <s v="R01-30509-001"/>
    <m/>
    <m/>
    <m/>
    <m/>
    <s v="X"/>
    <s v="N"/>
    <s v="Engine Leg"/>
    <s v="OTHER SPECIALTY PRODUCTS"/>
    <s v="Misc Products not grouped"/>
    <s v="Ductile Iron Casting &amp; Related Machining"/>
    <s v="Commercial"/>
    <s v="Daimler"/>
    <s v="Non-Automotive"/>
    <s v="Tracking"/>
    <n v="0"/>
    <n v="0"/>
    <n v="0"/>
    <n v="164680"/>
    <n v="164680"/>
    <n v="329360"/>
    <n v="0"/>
    <n v="0"/>
    <n v="0"/>
    <n v="1"/>
    <n v="1"/>
  </r>
  <r>
    <s v="Grede"/>
    <s v="Machining"/>
    <s v="Biscoe"/>
    <s v="3rd Party Sale"/>
    <m/>
    <s v="United States"/>
    <s v="North America"/>
    <x v="12"/>
    <s v="DAIMLER TRUCK"/>
    <m/>
    <s v="North America"/>
    <s v="R01-30509-000"/>
    <m/>
    <m/>
    <m/>
    <m/>
    <s v="X"/>
    <s v="N"/>
    <s v="Engine Leg"/>
    <s v="OTHER SPECIALTY PRODUCTS"/>
    <s v="Misc Products not grouped"/>
    <s v="Ductile Iron Casting &amp; Related Machining"/>
    <s v="Commercial"/>
    <s v="Daimler"/>
    <s v="Non-Automotive"/>
    <s v="Tracking"/>
    <n v="0"/>
    <n v="0"/>
    <n v="0"/>
    <n v="162331.51999999999"/>
    <n v="162331.51999999999"/>
    <n v="324663.03999999998"/>
    <n v="0"/>
    <n v="0"/>
    <n v="0"/>
    <n v="1"/>
    <n v="1"/>
  </r>
  <r>
    <s v="Grede"/>
    <s v="Machining"/>
    <s v="Biscoe"/>
    <s v="3rd Party Sale"/>
    <m/>
    <s v="United States"/>
    <s v="North America"/>
    <x v="12"/>
    <s v="DAIMLER TRUCK"/>
    <m/>
    <s v="North America"/>
    <s v="07-22175-001"/>
    <m/>
    <m/>
    <m/>
    <m/>
    <s v="X"/>
    <s v="N"/>
    <s v="Bracket"/>
    <s v="OTHER SPECIALTY PRODUCTS"/>
    <s v="Bracket"/>
    <s v="Ductile Iron Casting &amp; Related Machining"/>
    <s v="Commercial"/>
    <s v="Daimler"/>
    <s v="Non-Automotive"/>
    <s v="Awarded"/>
    <n v="0"/>
    <n v="71654.687499999985"/>
    <n v="82800"/>
    <n v="80400"/>
    <n v="80400"/>
    <n v="315254.6875"/>
    <n v="0"/>
    <n v="0"/>
    <n v="71654.687499999985"/>
    <n v="1"/>
    <n v="1"/>
  </r>
  <r>
    <s v="Grede"/>
    <s v="Machining"/>
    <s v="Biscoe"/>
    <s v="3rd Party Sale"/>
    <m/>
    <s v="United States"/>
    <s v="North America"/>
    <x v="12"/>
    <s v="DAIMLER TRUCK"/>
    <m/>
    <s v="North America"/>
    <s v="07-19537-014"/>
    <m/>
    <m/>
    <m/>
    <m/>
    <s v="X"/>
    <s v="N"/>
    <s v="Bracket"/>
    <s v="OTHER SPECIALTY PRODUCTS"/>
    <s v="Bracket"/>
    <s v="Ductile Iron Casting &amp; Related Machining"/>
    <s v="Commercial"/>
    <s v="Daimler"/>
    <s v="Non-Automotive"/>
    <s v="Awarded"/>
    <n v="0"/>
    <n v="30242.187500000004"/>
    <n v="86325"/>
    <n v="83850"/>
    <n v="83850"/>
    <n v="284267.1875"/>
    <n v="0"/>
    <n v="0"/>
    <n v="30242.187500000004"/>
    <n v="1"/>
    <n v="1"/>
  </r>
  <r>
    <s v="Grede"/>
    <s v="Machining"/>
    <s v="Biscoe"/>
    <s v="3rd Party Sale"/>
    <m/>
    <s v="United States"/>
    <s v="North America"/>
    <x v="12"/>
    <s v="DAIMLER TRUCK"/>
    <m/>
    <s v="North America"/>
    <s v="07-19538-011"/>
    <m/>
    <m/>
    <m/>
    <m/>
    <s v="X"/>
    <s v="N"/>
    <s v="Bracket"/>
    <s v="OTHER SPECIALTY PRODUCTS"/>
    <s v="Bracket"/>
    <s v="Ductile Iron Casting &amp; Related Machining"/>
    <s v="Commercial"/>
    <s v="Daimler"/>
    <s v="Non-Automotive"/>
    <s v="Awarded"/>
    <n v="0"/>
    <n v="28416.597222222223"/>
    <n v="81129.999999999898"/>
    <n v="78750"/>
    <n v="78750"/>
    <n v="267046.59722222213"/>
    <n v="0"/>
    <n v="0"/>
    <n v="28416.597222222223"/>
    <n v="1"/>
    <n v="1"/>
  </r>
  <r>
    <s v="Grede"/>
    <s v="Foundry"/>
    <s v="Liberty"/>
    <s v="3rd Party Sale"/>
    <m/>
    <s v="United States"/>
    <s v="North America"/>
    <x v="12"/>
    <s v="DETROIT DIESEL CORP"/>
    <m/>
    <s v="North America"/>
    <s v="23528307C"/>
    <m/>
    <m/>
    <m/>
    <m/>
    <s v="X"/>
    <s v="N"/>
    <s v="Bracket"/>
    <s v="Engine"/>
    <s v="Bracket"/>
    <s v="Ductile Iron Casting &amp; Related Machining"/>
    <s v="Commercial"/>
    <s v="Daimler"/>
    <s v="Non-Automotive"/>
    <s v="In Production"/>
    <n v="26426.239999999998"/>
    <n v="26451.360000000001"/>
    <n v="34591.049999999996"/>
    <n v="37149.839999999997"/>
    <n v="39287.43"/>
    <n v="163905.91999999998"/>
    <n v="0"/>
    <n v="0"/>
    <n v="26451.360000000001"/>
    <n v="1"/>
    <n v="1"/>
  </r>
  <r>
    <s v="Grede"/>
    <s v="Machining"/>
    <s v="Biscoe"/>
    <s v="3rd Party Sale"/>
    <m/>
    <s v="United States"/>
    <s v="North America"/>
    <x v="12"/>
    <s v="DAIMLER TRUCK"/>
    <m/>
    <s v="North America"/>
    <s v="07-18793-031"/>
    <m/>
    <m/>
    <m/>
    <m/>
    <s v="X"/>
    <s v="N"/>
    <s v="Bracket"/>
    <s v="OTHER SPECIALTY PRODUCTS"/>
    <s v="Bracket"/>
    <s v="Ductile Iron Casting &amp; Related Machining"/>
    <s v="Commercial"/>
    <s v="Daimler"/>
    <s v="Non-Automotive"/>
    <s v="Awarded"/>
    <n v="0"/>
    <n v="16945.833333333332"/>
    <n v="48349.999999999993"/>
    <n v="46950"/>
    <n v="46950"/>
    <n v="159195.83333333331"/>
    <n v="0"/>
    <n v="0"/>
    <n v="16945.833333333332"/>
    <n v="1"/>
    <n v="1"/>
  </r>
  <r>
    <s v="Grede"/>
    <s v="Machining"/>
    <s v="Biscoe"/>
    <s v="3rd Party Sale"/>
    <m/>
    <s v="United States"/>
    <s v="North America"/>
    <x v="12"/>
    <s v="DAIMLER TRUCKS NORTH AMERICA LLC"/>
    <m/>
    <s v="North America"/>
    <s v="R01-32400-000"/>
    <m/>
    <m/>
    <m/>
    <m/>
    <s v="X"/>
    <s v="N"/>
    <s v="Support Bracket"/>
    <s v="OTHER SPECIALTY PRODUCTS"/>
    <s v="Bracket"/>
    <s v="Ductile Iron Casting &amp; Related Machining"/>
    <s v="Commercial"/>
    <s v="Daimler"/>
    <s v="Non-Automotive"/>
    <s v="In Production"/>
    <n v="23819.739999999998"/>
    <n v="23559.88"/>
    <n v="30833.4"/>
    <n v="33126.14"/>
    <n v="35023.58"/>
    <n v="146362.74"/>
    <n v="0"/>
    <n v="0"/>
    <n v="23559.88"/>
    <n v="1"/>
    <n v="1"/>
  </r>
  <r>
    <s v="Grede"/>
    <s v="Machining"/>
    <s v="Biscoe"/>
    <s v="3rd Party Sale"/>
    <m/>
    <s v="United States"/>
    <s v="North America"/>
    <x v="12"/>
    <s v="DAIMLER TRUCK"/>
    <m/>
    <s v="North America"/>
    <s v="07-23612-001"/>
    <m/>
    <m/>
    <m/>
    <m/>
    <s v="X"/>
    <s v="N"/>
    <s v="Bracket"/>
    <s v="OTHER SPECIALTY PRODUCTS"/>
    <s v="Bracket"/>
    <s v="Ductile Iron Casting &amp; Related Machining"/>
    <s v="Commercial"/>
    <s v="Daimler"/>
    <s v="Non-Automotive"/>
    <s v="Awarded"/>
    <n v="0"/>
    <n v="15363.54166666667"/>
    <n v="43850"/>
    <n v="42600"/>
    <n v="42600"/>
    <n v="144413.54166666669"/>
    <n v="0"/>
    <n v="0"/>
    <n v="15363.54166666667"/>
    <n v="1"/>
    <n v="1"/>
  </r>
  <r>
    <s v="Grede"/>
    <s v="Machining"/>
    <s v="Biscoe"/>
    <s v="3rd Party Sale"/>
    <m/>
    <s v="United States"/>
    <s v="North America"/>
    <x v="12"/>
    <s v="THOMAS BUILT BUSES, INC"/>
    <m/>
    <s v="North America"/>
    <n v="156424"/>
    <m/>
    <m/>
    <m/>
    <m/>
    <s v="X"/>
    <s v="N"/>
    <s v="Bracket"/>
    <s v="OTHER SPECIALTY PRODUCTS"/>
    <s v="Bracket"/>
    <s v="Ductile Iron Casting &amp; Related Machining"/>
    <s v="Commercial"/>
    <s v="Daimler"/>
    <s v="Non-Automotive"/>
    <s v="In Production"/>
    <n v="22276.969999999994"/>
    <n v="22176.97"/>
    <n v="28994.410000000003"/>
    <n v="31145.15"/>
    <n v="32930.67"/>
    <n v="137524.16999999998"/>
    <n v="0"/>
    <n v="0"/>
    <n v="22176.97"/>
    <n v="1"/>
    <n v="1"/>
  </r>
  <r>
    <s v="Grede"/>
    <s v="Foundry"/>
    <s v="Browntown"/>
    <s v="3rd Party Sale"/>
    <m/>
    <s v="United States"/>
    <s v="North America"/>
    <x v="12"/>
    <s v="DAIMLER TRUCKS NORTH AMERICA"/>
    <m/>
    <s v="North America"/>
    <s v="15-23817-000"/>
    <m/>
    <m/>
    <m/>
    <m/>
    <s v="X"/>
    <s v="N"/>
    <s v="Support"/>
    <s v="OTHER SPECIALTY PRODUCTS"/>
    <s v="Support"/>
    <s v="Ductile Iron Casting &amp; Related Machining"/>
    <s v="Commercial"/>
    <s v="Daimler"/>
    <s v="Non-Automotive"/>
    <s v="Awarded"/>
    <n v="21350.97"/>
    <n v="20925.383999999984"/>
    <n v="27435.503466666662"/>
    <n v="29528.041866666699"/>
    <n v="31155.571733333298"/>
    <n v="130395.47106666664"/>
    <n v="0"/>
    <n v="0"/>
    <n v="20925.383999999984"/>
    <n v="1"/>
    <n v="1"/>
  </r>
  <r>
    <s v="Grede"/>
    <s v="Machining"/>
    <s v="Biscoe"/>
    <s v="3rd Party Sale"/>
    <m/>
    <s v="United States"/>
    <s v="North America"/>
    <x v="12"/>
    <s v="THOMAS BUILT BUSES, INC"/>
    <m/>
    <s v="North America"/>
    <n v="180210"/>
    <m/>
    <m/>
    <m/>
    <m/>
    <s v="X"/>
    <s v="N"/>
    <s v="Support"/>
    <s v="OTHER SPECIALTY PRODUCTS"/>
    <s v="Support"/>
    <s v="Ductile Iron Casting &amp; Related Machining"/>
    <s v="Commercial"/>
    <s v="Daimler"/>
    <s v="Non-Automotive"/>
    <s v="In Production"/>
    <n v="20867.850000000002"/>
    <n v="20803.2"/>
    <n v="27192"/>
    <n v="29198.400000000001"/>
    <n v="30888"/>
    <n v="128949.45000000001"/>
    <n v="0"/>
    <n v="0"/>
    <n v="20803.2"/>
    <n v="1"/>
    <n v="1"/>
  </r>
  <r>
    <s v="Grede"/>
    <s v="Machining"/>
    <s v="Biscoe"/>
    <s v="3rd Party Sale"/>
    <m/>
    <s v="United States"/>
    <s v="North America"/>
    <x v="12"/>
    <s v="THOMAS BUILT BUSES, INC"/>
    <m/>
    <s v="North America"/>
    <n v="62310414"/>
    <m/>
    <m/>
    <m/>
    <m/>
    <s v="X"/>
    <s v="N"/>
    <s v="Axle Bracket"/>
    <s v="DRIVELINE"/>
    <s v="Bracket"/>
    <s v="Ductile Iron Casting &amp; Related Machining"/>
    <s v="Commercial"/>
    <s v="Thomas Built"/>
    <s v="Non-Automotive"/>
    <s v="In Production"/>
    <n v="22009.790000000005"/>
    <n v="21753.48"/>
    <n v="21973.88"/>
    <n v="22987.72"/>
    <n v="24420.32"/>
    <n v="113145.19"/>
    <n v="0"/>
    <n v="0"/>
    <n v="21753.48"/>
    <n v="1"/>
    <n v="1"/>
  </r>
  <r>
    <s v="Grede"/>
    <s v="Machining"/>
    <s v="Biscoe"/>
    <s v="3rd Party Sale"/>
    <m/>
    <s v="United States"/>
    <s v="North America"/>
    <x v="12"/>
    <s v="DAIMLER TRUCK"/>
    <m/>
    <s v="North America"/>
    <s v="A17-20890-000"/>
    <m/>
    <m/>
    <m/>
    <m/>
    <s v="X"/>
    <s v="N"/>
    <s v="Bracket"/>
    <s v="OTHER SPECIALTY PRODUCTS"/>
    <s v="Bracket"/>
    <s v="Ductile Iron Casting &amp; Related Machining"/>
    <s v="Commercial"/>
    <s v="Daimler"/>
    <s v="Non-Automotive"/>
    <s v="Awarded"/>
    <n v="0"/>
    <n v="23931.111111111109"/>
    <n v="27700"/>
    <n v="26940"/>
    <n v="26940"/>
    <n v="105511.11111111111"/>
    <n v="0"/>
    <n v="0"/>
    <n v="23931.111111111109"/>
    <n v="1"/>
    <n v="1"/>
  </r>
  <r>
    <s v="Grede"/>
    <s v="Machining"/>
    <s v="Biscoe"/>
    <s v="3rd Party Sale"/>
    <m/>
    <s v="United States"/>
    <s v="North America"/>
    <x v="12"/>
    <s v="DAIMLER TRUCK"/>
    <m/>
    <s v="North America"/>
    <s v="A17-20890-001"/>
    <m/>
    <m/>
    <m/>
    <m/>
    <s v="X"/>
    <s v="N"/>
    <s v="Bracket"/>
    <s v="OTHER SPECIALTY PRODUCTS"/>
    <s v="Bracket"/>
    <s v="Ductile Iron Casting &amp; Related Machining"/>
    <s v="Commercial"/>
    <s v="Daimler"/>
    <s v="Non-Automotive"/>
    <s v="Awarded"/>
    <n v="0"/>
    <n v="23931.111111111109"/>
    <n v="27700"/>
    <n v="26940"/>
    <n v="26940"/>
    <n v="105511.11111111111"/>
    <n v="0"/>
    <n v="0"/>
    <n v="23931.111111111109"/>
    <n v="1"/>
    <n v="1"/>
  </r>
  <r>
    <s v="Grede"/>
    <s v="Machining"/>
    <s v="Biscoe"/>
    <s v="3rd Party Sale"/>
    <m/>
    <s v="United States"/>
    <s v="North America"/>
    <x v="12"/>
    <s v="THOMAS BUILT BUSES, INC"/>
    <m/>
    <s v="North America"/>
    <n v="62300421"/>
    <m/>
    <m/>
    <m/>
    <m/>
    <s v="X"/>
    <s v="N"/>
    <s v="Spring Bracket"/>
    <s v="OTHER SPECIALTY PRODUCTS"/>
    <s v="Bracket"/>
    <s v="Ductile Iron Casting &amp; Related Machining"/>
    <s v="Commercial"/>
    <s v="Daimler"/>
    <s v="Non-Automotive"/>
    <s v="In Production"/>
    <n v="16815.060000000001"/>
    <n v="16623.18"/>
    <n v="21732.9"/>
    <n v="23342.13"/>
    <n v="24685.919999999998"/>
    <n v="103199.19"/>
    <n v="0"/>
    <n v="0"/>
    <n v="16623.18"/>
    <n v="1"/>
    <n v="1"/>
  </r>
  <r>
    <s v="Grede"/>
    <s v="Foundry"/>
    <s v="Browntown"/>
    <s v="3rd Party Sale"/>
    <m/>
    <s v="United States"/>
    <s v="North America"/>
    <x v="12"/>
    <s v="DAIMLER TRUCKS NORTH AMERICA"/>
    <m/>
    <s v="North America"/>
    <s v="15-23816-000"/>
    <m/>
    <m/>
    <m/>
    <m/>
    <s v="X"/>
    <s v="N"/>
    <s v="Support"/>
    <s v="OTHER SPECIALTY PRODUCTS"/>
    <s v="Support"/>
    <s v="Ductile Iron Casting &amp; Related Machining"/>
    <s v="Commercial"/>
    <s v="Daimler"/>
    <s v="Non-Automotive"/>
    <s v="Awarded"/>
    <n v="16681.8"/>
    <n v="16326.632"/>
    <n v="21457.859199999999"/>
    <n v="23090.522400000002"/>
    <n v="24489.948"/>
    <n v="102046.7616"/>
    <n v="0"/>
    <n v="0"/>
    <n v="16326.632"/>
    <n v="1"/>
    <n v="1"/>
  </r>
  <r>
    <s v="Grede"/>
    <s v="Machining"/>
    <s v="Biscoe"/>
    <s v="3rd Party Sale"/>
    <m/>
    <s v="United States"/>
    <s v="North America"/>
    <x v="12"/>
    <s v="THOMAS BUILT BUSES, INC"/>
    <m/>
    <s v="North America"/>
    <n v="61310467"/>
    <m/>
    <m/>
    <m/>
    <m/>
    <s v="X"/>
    <s v="N"/>
    <s v="Bracket"/>
    <s v="OTHER SPECIALTY PRODUCTS"/>
    <s v="Bracket"/>
    <s v="Ductile Iron Casting &amp; Related Machining"/>
    <s v="Commercial"/>
    <s v="Daimler"/>
    <s v="Non-Automotive"/>
    <s v="In Production"/>
    <n v="16548"/>
    <n v="16432.800000000003"/>
    <n v="21492.9"/>
    <n v="23096.1"/>
    <n v="24448.799999999999"/>
    <n v="102018.6"/>
    <n v="0"/>
    <n v="0"/>
    <n v="16432.800000000003"/>
    <n v="1"/>
    <n v="1"/>
  </r>
  <r>
    <s v="Grede"/>
    <s v="Machining"/>
    <s v="Biscoe"/>
    <s v="3rd Party Sale"/>
    <m/>
    <s v="United States"/>
    <s v="North America"/>
    <x v="12"/>
    <s v="THOMAS BUILT BUSES, INC"/>
    <m/>
    <s v="North America"/>
    <n v="156423"/>
    <m/>
    <m/>
    <m/>
    <m/>
    <s v="X"/>
    <s v="N"/>
    <s v="Bracket"/>
    <s v="OTHER SPECIALTY PRODUCTS"/>
    <s v="Bracket"/>
    <s v="Ductile Iron Casting &amp; Related Machining"/>
    <s v="Commercial"/>
    <s v="Daimler"/>
    <s v="Non-Automotive"/>
    <s v="In Production"/>
    <n v="16029.280000000002"/>
    <n v="16003.98"/>
    <n v="20919.059999999998"/>
    <n v="22457.52"/>
    <n v="23756.22"/>
    <n v="99166.06"/>
    <n v="0"/>
    <n v="0"/>
    <n v="16003.98"/>
    <n v="1"/>
    <n v="1"/>
  </r>
  <r>
    <s v="Grede"/>
    <s v="Machining"/>
    <s v="Biscoe"/>
    <s v="3rd Party Sale"/>
    <m/>
    <s v="United States"/>
    <s v="North America"/>
    <x v="12"/>
    <s v="DAIMLER TRUCK"/>
    <m/>
    <s v="North America"/>
    <s v="R16-21058-000"/>
    <m/>
    <m/>
    <m/>
    <m/>
    <s v="X"/>
    <s v="N"/>
    <s v="Axle Seat"/>
    <s v="OTHER SPECIALTY PRODUCTS"/>
    <s v="Misc Products not grouped"/>
    <s v="Ductile Iron Casting &amp; Related Machining"/>
    <s v="Commercial"/>
    <s v="Daimler"/>
    <s v="Non-Automotive"/>
    <s v="Tracking"/>
    <n v="0"/>
    <n v="0"/>
    <n v="0"/>
    <n v="48900"/>
    <n v="48900"/>
    <n v="97800"/>
    <n v="0"/>
    <n v="0"/>
    <n v="0"/>
    <n v="1"/>
    <n v="1"/>
  </r>
  <r>
    <s v="Grede"/>
    <s v="Machining"/>
    <s v="Biscoe"/>
    <s v="3rd Party Sale"/>
    <m/>
    <s v="United States"/>
    <s v="North America"/>
    <x v="12"/>
    <s v="THOMAS BUILT BUSES, INC"/>
    <m/>
    <s v="North America"/>
    <n v="62310415"/>
    <m/>
    <m/>
    <m/>
    <m/>
    <s v="X"/>
    <s v="N"/>
    <s v="Axle Bracket"/>
    <s v="DRIVELINE"/>
    <s v="Bracket"/>
    <s v="Ductile Iron Casting &amp; Related Machining"/>
    <s v="Commercial"/>
    <s v="Thomas Built"/>
    <s v="Non-Automotive"/>
    <s v="In Production"/>
    <n v="17483.75"/>
    <n v="17282.199999999997"/>
    <n v="17459"/>
    <n v="18265.650000000001"/>
    <n v="19392.75"/>
    <n v="89883.35"/>
    <n v="0"/>
    <n v="0"/>
    <n v="17282.199999999997"/>
    <n v="1"/>
    <n v="1"/>
  </r>
  <r>
    <s v="Grede"/>
    <s v="Foundry"/>
    <s v="Browntown"/>
    <s v="3rd Party Sale"/>
    <m/>
    <s v="United States"/>
    <s v="North America"/>
    <x v="12"/>
    <s v="DAIMLER TRUCKS NORTH AMERICA"/>
    <m/>
    <s v="North America"/>
    <s v="15-23816-001"/>
    <m/>
    <m/>
    <m/>
    <m/>
    <s v="X"/>
    <s v="N"/>
    <s v="Support"/>
    <s v="OTHER SPECIALTY PRODUCTS"/>
    <s v="Support"/>
    <s v="Ductile Iron Casting &amp; Related Machining"/>
    <s v="Light Vehicle"/>
    <s v="Daimler"/>
    <s v="Non-Automotive"/>
    <s v="Awarded"/>
    <n v="14558.009999999998"/>
    <n v="14288.893600000005"/>
    <n v="18739.53259016393"/>
    <n v="20144.997534426198"/>
    <n v="21316.218321311502"/>
    <n v="89047.652045901646"/>
    <n v="0"/>
    <n v="0"/>
    <n v="14288.893600000005"/>
    <n v="1"/>
    <n v="1"/>
  </r>
  <r>
    <s v="Grede"/>
    <s v="Machining"/>
    <s v="Biscoe"/>
    <s v="3rd Party Sale"/>
    <m/>
    <s v="United States"/>
    <s v="North America"/>
    <x v="12"/>
    <s v="DETROIT DIESEL CORPORATION"/>
    <m/>
    <s v="North America"/>
    <n v="23535808"/>
    <m/>
    <m/>
    <m/>
    <m/>
    <s v="X"/>
    <s v="N"/>
    <s v="Bracket"/>
    <s v="OTHER SPECIALTY PRODUCTS"/>
    <s v="Bracket"/>
    <s v="Ductile Iron Casting &amp; Related Machining"/>
    <s v="Commercial"/>
    <s v="Daimler"/>
    <s v="Non-Automotive"/>
    <s v="In Production"/>
    <n v="12770.04"/>
    <n v="12984.40704"/>
    <n v="16919.075840000001"/>
    <n v="18099.476480000001"/>
    <n v="19083.143680000001"/>
    <n v="79856.143039999995"/>
    <n v="0"/>
    <n v="0"/>
    <n v="12984.40704"/>
    <n v="1"/>
    <n v="1"/>
  </r>
  <r>
    <s v="Grede"/>
    <s v="Foundry"/>
    <s v="Iron Mountain"/>
    <s v="3rd Party Sale"/>
    <m/>
    <s v="United States"/>
    <s v="North America"/>
    <x v="12"/>
    <s v="DETROIT DIESEL REMANUFACTURING"/>
    <m/>
    <s v="North America"/>
    <n v="5104306"/>
    <m/>
    <m/>
    <m/>
    <m/>
    <s v="X"/>
    <s v="N"/>
    <s v="Adaptor"/>
    <s v="OTHER SPECIALTY PRODUCTS"/>
    <s v="Misc Products not grouped"/>
    <s v="Gray Iron Casting &amp; Related Machining"/>
    <s v="Commercial"/>
    <s v="Daimler"/>
    <s v="Non-Automotive"/>
    <s v="In Production"/>
    <n v="12645"/>
    <n v="12804.96"/>
    <n v="16741.62"/>
    <n v="17996.16"/>
    <n v="19034.400000000001"/>
    <n v="79222.140000000014"/>
    <n v="0"/>
    <n v="0"/>
    <n v="12804.96"/>
    <n v="1"/>
    <n v="1"/>
  </r>
  <r>
    <s v="Grede"/>
    <s v="Machining"/>
    <s v="Biscoe"/>
    <s v="3rd Party Sale"/>
    <m/>
    <s v="United States"/>
    <s v="North America"/>
    <x v="12"/>
    <s v="DAIMLER TRUCK"/>
    <m/>
    <s v="North America"/>
    <s v="R16-21057-000"/>
    <m/>
    <m/>
    <m/>
    <m/>
    <s v="X"/>
    <s v="N"/>
    <s v="Axle Seat"/>
    <s v="OTHER SPECIALTY PRODUCTS"/>
    <s v="Misc Products not grouped"/>
    <s v="Ductile Iron Casting &amp; Related Machining"/>
    <s v="Commercial"/>
    <s v="Daimler"/>
    <s v="Non-Automotive"/>
    <s v="Tracking"/>
    <n v="0"/>
    <n v="0"/>
    <n v="0"/>
    <n v="39120"/>
    <n v="39120"/>
    <n v="78240"/>
    <n v="0"/>
    <n v="0"/>
    <n v="0"/>
    <n v="1"/>
    <n v="1"/>
  </r>
  <r>
    <s v="Grede"/>
    <s v="Machining"/>
    <s v="Biscoe"/>
    <s v="3rd Party Sale"/>
    <m/>
    <s v="United States"/>
    <s v="North America"/>
    <x v="12"/>
    <s v="DAIMLER TRUCKS NORTH AMERICA LLC"/>
    <m/>
    <s v="North America"/>
    <s v="07-23853-000"/>
    <m/>
    <m/>
    <m/>
    <m/>
    <s v="X"/>
    <s v="N"/>
    <s v="Lever"/>
    <s v="DRIVELINE"/>
    <s v="Lever"/>
    <s v="Ductile Iron Casting &amp; Related Machining"/>
    <s v="Commercial"/>
    <s v="Daimler"/>
    <s v="Non-Automotive"/>
    <s v="Awarded"/>
    <n v="12494.09"/>
    <n v="12077.94"/>
    <n v="15331.36"/>
    <n v="15997.8"/>
    <n v="16915.080000000002"/>
    <n v="72816.27"/>
    <n v="0"/>
    <n v="0"/>
    <n v="12077.94"/>
    <n v="1"/>
    <n v="1"/>
  </r>
  <r>
    <s v="Grede"/>
    <s v="Machining"/>
    <s v="Biscoe"/>
    <s v="3rd Party Sale"/>
    <m/>
    <s v="United States"/>
    <s v="North America"/>
    <x v="12"/>
    <s v="DAIMLER TRUCK"/>
    <m/>
    <s v="North America"/>
    <s v="16-21058-000"/>
    <m/>
    <m/>
    <m/>
    <m/>
    <s v="X"/>
    <s v="N"/>
    <s v="Axle Seat"/>
    <s v="OTHER SPECIALTY PRODUCTS"/>
    <s v="Misc Products not grouped"/>
    <s v="Ductile Iron Casting &amp; Related Machining"/>
    <s v="Commercial"/>
    <s v="Daimler"/>
    <s v="Non-Automotive"/>
    <s v="Tracking"/>
    <n v="0"/>
    <n v="0"/>
    <n v="0"/>
    <n v="29996.19"/>
    <n v="29996.19"/>
    <n v="59992.38"/>
    <n v="0"/>
    <n v="0"/>
    <n v="0"/>
    <n v="1"/>
    <n v="1"/>
  </r>
  <r>
    <s v="Grede"/>
    <s v="Foundry"/>
    <s v="Browntown"/>
    <s v="3rd Party Sale"/>
    <m/>
    <s v="United States"/>
    <s v="North America"/>
    <x v="12"/>
    <s v="DAIMLER TRUCKS NORTH AMERICA"/>
    <m/>
    <s v="North America"/>
    <s v="15-23817-001"/>
    <m/>
    <m/>
    <m/>
    <m/>
    <s v="X"/>
    <s v="N"/>
    <s v="Support"/>
    <s v="OTHER SPECIALTY PRODUCTS"/>
    <s v="Support"/>
    <s v="Ductile Iron Casting &amp; Related Machining"/>
    <s v="Light Vehicle"/>
    <s v="Daimler"/>
    <s v="Non-Automotive"/>
    <s v="Awarded"/>
    <n v="9470.32"/>
    <n v="9329.5040000000008"/>
    <n v="12128.3552"/>
    <n v="13061.3056"/>
    <n v="13761.018400000001"/>
    <n v="57750.503199999999"/>
    <n v="0"/>
    <n v="0"/>
    <n v="9329.5040000000008"/>
    <n v="1"/>
    <n v="1"/>
  </r>
  <r>
    <s v="Grede"/>
    <s v="Machining"/>
    <s v="Biscoe"/>
    <s v="3rd Party Sale"/>
    <m/>
    <s v="United States"/>
    <s v="North America"/>
    <x v="12"/>
    <s v="THOMAS BUILT BUSES, INC"/>
    <m/>
    <s v="North America"/>
    <n v="180205"/>
    <m/>
    <m/>
    <m/>
    <m/>
    <s v="X"/>
    <s v="N"/>
    <s v="Support"/>
    <s v="OTHER SPECIALTY PRODUCTS"/>
    <s v="Support"/>
    <s v="Ductile Iron Casting &amp; Related Machining"/>
    <s v="Commercial"/>
    <s v="Daimler"/>
    <s v="Non-Automotive"/>
    <s v="In Production"/>
    <n v="9038.9400000000023"/>
    <n v="9006.6"/>
    <n v="11788.050000000001"/>
    <n v="12662.22"/>
    <n v="13403.94"/>
    <n v="55899.750000000007"/>
    <n v="0"/>
    <n v="0"/>
    <n v="9006.6"/>
    <n v="1"/>
    <n v="1"/>
  </r>
  <r>
    <s v="Grede"/>
    <s v="Machining"/>
    <s v="Biscoe"/>
    <s v="3rd Party Sale"/>
    <m/>
    <s v="United States"/>
    <s v="North America"/>
    <x v="12"/>
    <s v="DAIMLER TRUCK"/>
    <m/>
    <s v="North America"/>
    <s v="07-19319-010"/>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07-19319-014"/>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07-19319-015"/>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16-21057-005"/>
    <m/>
    <m/>
    <m/>
    <m/>
    <s v="X"/>
    <s v="N"/>
    <s v="Axle Seat"/>
    <s v="OTHER SPECIALTY PRODUCTS"/>
    <s v="Misc Products not grouped"/>
    <s v="Ductile Iron Casting &amp; Related Machining"/>
    <s v="Commercial"/>
    <s v="Daimler"/>
    <s v="Non-Automotive"/>
    <s v="Tracking"/>
    <n v="0"/>
    <n v="0"/>
    <n v="0"/>
    <n v="24990.63"/>
    <n v="24990.63"/>
    <n v="49981.26"/>
    <n v="0"/>
    <n v="0"/>
    <n v="0"/>
    <n v="1"/>
    <n v="1"/>
  </r>
  <r>
    <s v="Grede"/>
    <s v="Machining"/>
    <s v="Biscoe"/>
    <s v="3rd Party Sale"/>
    <m/>
    <s v="United States"/>
    <s v="North America"/>
    <x v="12"/>
    <s v="THOMAS BUILT BUSES, INC"/>
    <m/>
    <s v="North America"/>
    <n v="62310416"/>
    <m/>
    <m/>
    <m/>
    <m/>
    <s v="X"/>
    <s v="N"/>
    <s v="Axle Bracket"/>
    <s v="DRIVELINE"/>
    <s v="Bracket"/>
    <s v="Ductile Iron Casting &amp; Related Machining"/>
    <s v="Commercial"/>
    <s v="Daimler"/>
    <s v="Non-Automotive"/>
    <s v="In Production"/>
    <n v="7716.09"/>
    <n v="7596.25"/>
    <n v="9926.75"/>
    <n v="10664.25"/>
    <n v="11283.75"/>
    <n v="47187.09"/>
    <n v="0"/>
    <n v="0"/>
    <n v="7596.25"/>
    <n v="1"/>
    <n v="1"/>
  </r>
  <r>
    <s v="Grede"/>
    <s v="Machining"/>
    <s v="Biscoe"/>
    <s v="3rd Party Sale"/>
    <m/>
    <s v="United States"/>
    <s v="North America"/>
    <x v="12"/>
    <s v="DAIMLER TRUCK"/>
    <m/>
    <s v="North America"/>
    <s v="07-22168-004"/>
    <m/>
    <m/>
    <m/>
    <m/>
    <s v="X"/>
    <s v="N"/>
    <s v="Bracket"/>
    <s v="OTHER SPECIALTY PRODUCTS"/>
    <s v="Bracket"/>
    <s v="Ductile Iron Casting &amp; Related Machining"/>
    <s v="Commercial"/>
    <s v="Daimler"/>
    <s v="Non-Automotive"/>
    <s v="Awarded"/>
    <n v="0"/>
    <n v="4593.75"/>
    <n v="13104"/>
    <n v="12732"/>
    <n v="12732"/>
    <n v="43161.75"/>
    <n v="0"/>
    <n v="0"/>
    <n v="4593.75"/>
    <n v="1"/>
    <n v="1"/>
  </r>
  <r>
    <s v="Grede"/>
    <s v="Machining"/>
    <s v="Biscoe"/>
    <s v="3rd Party Sale"/>
    <m/>
    <s v="United States"/>
    <s v="North America"/>
    <x v="12"/>
    <s v="DAIMLER TRUCK"/>
    <m/>
    <s v="North America"/>
    <s v="R16-21058-001"/>
    <m/>
    <m/>
    <m/>
    <m/>
    <s v="X"/>
    <s v="N"/>
    <s v="Axle Seat"/>
    <s v="OTHER SPECIALTY PRODUCTS"/>
    <s v="Misc Products not grouped"/>
    <s v="Ductile Iron Casting &amp; Related Machining"/>
    <s v="Commercial"/>
    <s v="Daimler"/>
    <s v="Non-Automotive"/>
    <s v="Tracking"/>
    <n v="0"/>
    <n v="0"/>
    <n v="0"/>
    <n v="19560"/>
    <n v="19560"/>
    <n v="39120"/>
    <n v="0"/>
    <n v="0"/>
    <n v="0"/>
    <n v="1"/>
    <n v="1"/>
  </r>
  <r>
    <s v="Grede"/>
    <s v="Machining"/>
    <s v="Biscoe"/>
    <s v="3rd Party Sale"/>
    <m/>
    <s v="United States"/>
    <s v="North America"/>
    <x v="12"/>
    <s v="THOMAS BUILT BUSES, INC"/>
    <m/>
    <s v="North America"/>
    <n v="61310458"/>
    <m/>
    <m/>
    <m/>
    <m/>
    <s v="X"/>
    <s v="N"/>
    <s v="Retainer U Bolt"/>
    <s v="OTHER SPECIALTY PRODUCTS"/>
    <s v="Misc Products not grouped"/>
    <s v="Ductile Iron Casting &amp; Related Machining"/>
    <s v="Commercial"/>
    <s v="Daimler"/>
    <s v="Non-Automotive"/>
    <s v="In Production"/>
    <n v="5682.6000000000013"/>
    <n v="5637.5999999999995"/>
    <n v="7377.6"/>
    <n v="7920.48"/>
    <n v="8379.84"/>
    <n v="34998.120000000003"/>
    <n v="0"/>
    <n v="0"/>
    <n v="5637.5999999999995"/>
    <n v="1"/>
    <n v="1"/>
  </r>
  <r>
    <s v="Grede"/>
    <s v="Machining"/>
    <s v="Biscoe"/>
    <s v="3rd Party Sale"/>
    <m/>
    <s v="United States"/>
    <s v="North America"/>
    <x v="12"/>
    <s v="DAIMLER TRUCKS NORTH AMERICA LLC"/>
    <m/>
    <s v="North America"/>
    <s v="15-12691-000"/>
    <m/>
    <m/>
    <m/>
    <m/>
    <s v="X"/>
    <s v="N"/>
    <s v="Bracket"/>
    <s v="OTHER SPECIALTY PRODUCTS"/>
    <s v="Bracket"/>
    <s v="Ductile Iron Casting &amp; Related Machining"/>
    <s v="Commercial"/>
    <s v="Daimler"/>
    <s v="Non-Automotive"/>
    <s v="Awarded"/>
    <n v="5852.079999999999"/>
    <n v="5744.8"/>
    <n v="7286.8462"/>
    <n v="7600.5593820000004"/>
    <n v="8022.8126810000003"/>
    <n v="34507.098263"/>
    <n v="0"/>
    <n v="0"/>
    <n v="5744.8"/>
    <n v="1"/>
    <n v="1"/>
  </r>
  <r>
    <s v="Grede"/>
    <s v="Machining"/>
    <s v="Biscoe"/>
    <s v="3rd Party Sale"/>
    <m/>
    <s v="United States"/>
    <s v="North America"/>
    <x v="12"/>
    <s v="DAIMLER TRUCKS NORTH AMERICA"/>
    <m/>
    <s v="North America"/>
    <s v="A21-27964-008"/>
    <m/>
    <m/>
    <m/>
    <m/>
    <s v="X"/>
    <s v="N"/>
    <s v="Bumper Bracket"/>
    <s v="OTHER SPECIALTY PRODUCTS"/>
    <s v="Bracket"/>
    <s v="Ductile Iron Casting &amp; Related Machining"/>
    <s v="Commercial"/>
    <s v="Daimler"/>
    <s v="Non-Automotive"/>
    <s v="Awarded"/>
    <n v="610.47"/>
    <n v="6585.0000000000009"/>
    <n v="8353.52"/>
    <n v="8710.7005000000008"/>
    <n v="9207.2724999999991"/>
    <n v="33466.963000000003"/>
    <n v="0"/>
    <n v="0"/>
    <n v="6585.0000000000009"/>
    <n v="1"/>
    <n v="1"/>
  </r>
  <r>
    <s v="Grede"/>
    <s v="Machining"/>
    <s v="Biscoe"/>
    <s v="3rd Party Sale"/>
    <m/>
    <s v="United States"/>
    <s v="North America"/>
    <x v="12"/>
    <s v="THOMAS BUILT BUSES, INC"/>
    <m/>
    <s v="North America"/>
    <n v="61310462"/>
    <m/>
    <m/>
    <m/>
    <m/>
    <s v="X"/>
    <s v="N"/>
    <s v="Retainer U Bolt"/>
    <s v="OTHER SPECIALTY PRODUCTS"/>
    <s v="Misc Products not grouped"/>
    <s v="Ductile Iron Casting &amp; Related Machining"/>
    <s v="Commercial"/>
    <s v="Daimler"/>
    <s v="Non-Automotive"/>
    <s v="In Production"/>
    <n v="5323.46"/>
    <n v="5323.46"/>
    <n v="6959.16"/>
    <n v="7479.61"/>
    <n v="7910.84"/>
    <n v="32996.53"/>
    <n v="0"/>
    <n v="0"/>
    <n v="5323.46"/>
    <n v="1"/>
    <n v="1"/>
  </r>
  <r>
    <s v="Grede"/>
    <s v="Machining"/>
    <s v="Biscoe"/>
    <s v="3rd Party Sale"/>
    <m/>
    <s v="United States"/>
    <s v="North America"/>
    <x v="12"/>
    <s v="DAIMLER TRUCK"/>
    <m/>
    <s v="North America"/>
    <s v="A21-27964-008"/>
    <m/>
    <m/>
    <m/>
    <m/>
    <s v="X"/>
    <s v="N"/>
    <s v="Bumper Bracket"/>
    <s v="OTHER SPECIALTY PRODUCTS"/>
    <s v="Bracket"/>
    <s v="Ductile Iron Casting &amp; Related Machining"/>
    <s v="Commercial"/>
    <s v="Daimler"/>
    <s v="Non-Automotive"/>
    <s v="Awarded"/>
    <n v="6702"/>
    <n v="6510"/>
    <n v="6510.00000000001"/>
    <n v="6510"/>
    <n v="6510"/>
    <n v="32742.000000000011"/>
    <n v="0"/>
    <n v="0"/>
    <n v="6510"/>
    <n v="1"/>
    <n v="1"/>
  </r>
  <r>
    <s v="Grede"/>
    <s v="Machining"/>
    <s v="Biscoe"/>
    <s v="3rd Party Sale"/>
    <m/>
    <s v="United States"/>
    <s v="North America"/>
    <x v="12"/>
    <s v="DAIMLER VEHICULOS COMERCIALES"/>
    <m/>
    <s v="North America"/>
    <s v="680 351 00 12"/>
    <m/>
    <m/>
    <m/>
    <m/>
    <s v="X"/>
    <s v="N"/>
    <s v="Axle Seat"/>
    <s v="DRIVELINE"/>
    <s v="Misc Products not grouped"/>
    <s v="Ductile Iron Casting &amp; Related Machining"/>
    <s v="Commercial"/>
    <s v="Daimler"/>
    <s v="Non-Automotive"/>
    <s v="In Production"/>
    <n v="4970"/>
    <n v="4820"/>
    <n v="6304.5599999999995"/>
    <n v="6772.1"/>
    <n v="7162.52"/>
    <n v="30029.18"/>
    <n v="0"/>
    <n v="0"/>
    <n v="4820"/>
    <n v="1"/>
    <n v="1"/>
  </r>
  <r>
    <s v="Grede"/>
    <s v="Machining"/>
    <s v="Biscoe"/>
    <s v="3rd Party Sale"/>
    <m/>
    <s v="United States"/>
    <s v="North America"/>
    <x v="12"/>
    <s v="DAIMLER TRUCK"/>
    <m/>
    <s v="North America"/>
    <s v="15-12691-000"/>
    <m/>
    <m/>
    <m/>
    <m/>
    <s v="X"/>
    <s v="N"/>
    <s v="Suspension Bracket"/>
    <s v="OTHER SPECIALTY PRODUCTS"/>
    <s v="Bracket"/>
    <s v="Ductile Iron Casting &amp; Related Machining"/>
    <s v="Commercial"/>
    <s v="Daimler"/>
    <s v="Non-Automotive"/>
    <s v="Awarded"/>
    <n v="5625.5999999999985"/>
    <n v="5468.8"/>
    <n v="5318.4"/>
    <n v="5318.4"/>
    <n v="5318.4"/>
    <n v="27049.599999999999"/>
    <n v="0"/>
    <n v="0"/>
    <n v="5468.8"/>
    <n v="1"/>
    <n v="1"/>
  </r>
  <r>
    <s v="Grede"/>
    <s v="Machining"/>
    <s v="Biscoe"/>
    <s v="3rd Party Sale"/>
    <m/>
    <s v="United States"/>
    <s v="North America"/>
    <x v="12"/>
    <s v="DAIMLER TRUCKS NORTH AMERICA LLC"/>
    <m/>
    <s v="North America"/>
    <s v="A   680 492 00 33"/>
    <m/>
    <m/>
    <m/>
    <m/>
    <s v="X"/>
    <s v="N"/>
    <s v="Elbow"/>
    <s v="OTHER SPECIALTY PRODUCTS"/>
    <s v="Elbow"/>
    <s v="Ductile Iron Casting &amp; Related Machining"/>
    <s v="Commercial"/>
    <s v="Daimler"/>
    <s v="Non-Automotive"/>
    <s v="In Production"/>
    <n v="3923.6999999999994"/>
    <n v="3923.6999999999994"/>
    <n v="5135.8999999999996"/>
    <n v="5518.7"/>
    <n v="5837.7"/>
    <n v="24339.7"/>
    <n v="0"/>
    <n v="0"/>
    <n v="3923.6999999999994"/>
    <n v="1"/>
    <n v="1"/>
  </r>
  <r>
    <s v="Grede"/>
    <s v="Foundry"/>
    <s v="Browntown"/>
    <s v="3rd Party Sale"/>
    <m/>
    <s v="United States"/>
    <s v="North America"/>
    <x v="12"/>
    <s v="DAIMLER TRUCKS NORTH AMERICA"/>
    <m/>
    <s v="North America"/>
    <s v="15-23816-006"/>
    <m/>
    <m/>
    <m/>
    <m/>
    <s v="X"/>
    <s v="N"/>
    <s v="Support"/>
    <s v="OTHER SPECIALTY PRODUCTS"/>
    <s v="Support"/>
    <s v="Ductile Iron Casting &amp; Related Machining"/>
    <s v="Commercial"/>
    <s v="Daimler"/>
    <s v="Non-Automotive"/>
    <s v="Awarded"/>
    <n v="3393.9700000000003"/>
    <n v="3322.9264000000021"/>
    <n v="4272.3339428571462"/>
    <n v="4509.6858285714297"/>
    <n v="4747.0377142857096"/>
    <n v="20245.953885714287"/>
    <n v="0"/>
    <n v="0"/>
    <n v="3322.9264000000021"/>
    <n v="1"/>
    <n v="1"/>
  </r>
  <r>
    <s v="Grede"/>
    <s v="Machining"/>
    <s v="Biscoe"/>
    <s v="3rd Party Sale"/>
    <m/>
    <s v="United States"/>
    <s v="North America"/>
    <x v="12"/>
    <s v="DAIMLER TRUCK"/>
    <m/>
    <s v="North America"/>
    <s v="16-21057-006"/>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1"/>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2"/>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3"/>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4"/>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S NORTH AMERICA LLC"/>
    <m/>
    <s v="North America"/>
    <s v="F1HT 18113 DB"/>
    <m/>
    <m/>
    <m/>
    <m/>
    <s v="X"/>
    <s v="N"/>
    <s v="Suspension Bracket"/>
    <s v="SAFETY - CRITICAL"/>
    <s v="Bracket"/>
    <s v="Ductile Iron Casting &amp; Related Machining"/>
    <s v="Commercial"/>
    <s v="Daimler"/>
    <s v="Non-Automotive"/>
    <s v="In Production"/>
    <n v="3207.56"/>
    <n v="3207.56"/>
    <n v="4206.1400000000003"/>
    <n v="4508.74"/>
    <n v="4781.08"/>
    <n v="19911.080000000002"/>
    <n v="0"/>
    <n v="0"/>
    <n v="3207.56"/>
    <n v="1"/>
    <n v="1"/>
  </r>
  <r>
    <s v="Grede"/>
    <s v="Machining"/>
    <s v="Biscoe"/>
    <s v="3rd Party Sale"/>
    <m/>
    <s v="United States"/>
    <s v="North America"/>
    <x v="12"/>
    <s v="THOMAS BUILT BUSES, INC"/>
    <m/>
    <s v="North America"/>
    <n v="61310815"/>
    <m/>
    <m/>
    <m/>
    <m/>
    <s v="X"/>
    <s v="N"/>
    <s v="Axle Bracket"/>
    <s v="DRIVELINE"/>
    <s v="Bracket"/>
    <s v="Ductile Iron Casting &amp; Related Machining"/>
    <s v="Commercial"/>
    <s v="Daimler"/>
    <s v="Non-Automotive"/>
    <s v="In Production"/>
    <n v="2946.3"/>
    <n v="2946.3"/>
    <n v="3855.8099999999995"/>
    <n v="4137.63"/>
    <n v="4381.0200000000004"/>
    <n v="18267.060000000001"/>
    <n v="0"/>
    <n v="0"/>
    <n v="2946.3"/>
    <n v="1"/>
    <n v="1"/>
  </r>
  <r>
    <s v="Grede"/>
    <s v="Machining"/>
    <s v="Biscoe"/>
    <s v="3rd Party Sale"/>
    <m/>
    <s v="United States"/>
    <s v="North America"/>
    <x v="12"/>
    <s v="DAIMLER TRUCKS NORTH AMERICA LLC"/>
    <m/>
    <s v="North America"/>
    <s v="E0HT 5A300 AA"/>
    <m/>
    <m/>
    <m/>
    <m/>
    <s v="X"/>
    <s v="N"/>
    <s v="Spacer"/>
    <s v="OTHER SPECIALTY PRODUCTS"/>
    <s v="Spacer"/>
    <s v="Ductile Iron Casting &amp; Related Machining"/>
    <s v="Commercial"/>
    <s v="Daimler"/>
    <s v="Non-Automotive"/>
    <s v="In Production"/>
    <n v="2745.5"/>
    <n v="2745.4999999999995"/>
    <n v="3569.1499999999996"/>
    <n v="3843.7"/>
    <n v="4063.34"/>
    <n v="16967.189999999999"/>
    <n v="0"/>
    <n v="0"/>
    <n v="2745.4999999999995"/>
    <n v="1"/>
    <n v="1"/>
  </r>
  <r>
    <s v="Grede"/>
    <s v="Machining"/>
    <s v="Biscoe"/>
    <s v="3rd Party Sale"/>
    <m/>
    <s v="United States"/>
    <s v="North America"/>
    <x v="12"/>
    <s v="DAIMLER TRUCKS NORTH AMERICA LLC"/>
    <m/>
    <s v="North America"/>
    <s v="07-19319-021"/>
    <m/>
    <m/>
    <m/>
    <m/>
    <s v="X"/>
    <s v="N"/>
    <s v="Lever"/>
    <s v="OTHER SPECIALTY PRODUCTS"/>
    <s v="Lever"/>
    <s v="Ductile Iron Casting &amp; Related Machining"/>
    <s v="Commercial"/>
    <s v="Daimler"/>
    <s v="Non-Automotive"/>
    <s v="Awarded"/>
    <n v="29.16"/>
    <n v="2593.5"/>
    <n v="4315.68"/>
    <n v="4189.2695999999996"/>
    <n v="4066.6515119999999"/>
    <n v="15194.261112"/>
    <n v="0"/>
    <n v="0"/>
    <n v="2593.5"/>
    <n v="1"/>
    <n v="1"/>
  </r>
  <r>
    <s v="Grede"/>
    <s v="Machining"/>
    <s v="Biscoe"/>
    <s v="3rd Party Sale"/>
    <m/>
    <s v="United States"/>
    <s v="North America"/>
    <x v="12"/>
    <s v="THOMAS BUILT BUSES, INC"/>
    <m/>
    <s v="North America"/>
    <n v="61310448"/>
    <m/>
    <m/>
    <m/>
    <m/>
    <s v="X"/>
    <s v="N"/>
    <s v="Bracket"/>
    <s v="OTHER SPECIALTY PRODUCTS"/>
    <s v="Bracket"/>
    <s v="Ductile Iron Casting &amp; Related Machining"/>
    <s v="Commercial"/>
    <s v="Daimler"/>
    <s v="Non-Automotive"/>
    <s v="In Production"/>
    <n v="2447.8000000000002"/>
    <n v="2428.8000000000002"/>
    <n v="3173.2799999999997"/>
    <n v="3405.6"/>
    <n v="3600.96"/>
    <n v="15056.439999999999"/>
    <n v="0"/>
    <n v="0"/>
    <n v="2428.8000000000002"/>
    <n v="1"/>
    <n v="1"/>
  </r>
  <r>
    <s v="Grede"/>
    <s v="Machining"/>
    <s v="Biscoe"/>
    <s v="3rd Party Sale"/>
    <m/>
    <s v="United States"/>
    <s v="North America"/>
    <x v="12"/>
    <s v="DAIMLER TRUCK"/>
    <m/>
    <s v="North America"/>
    <s v="07-19319-021"/>
    <m/>
    <m/>
    <m/>
    <m/>
    <s v="X"/>
    <s v="N"/>
    <s v="Bracket"/>
    <s v="OTHER SPECIALTY PRODUCTS"/>
    <s v="Bracket"/>
    <s v="Ductile Iron Casting &amp; Related Machining"/>
    <s v="Commercial"/>
    <s v="Daimler"/>
    <s v="Non-Automotive"/>
    <s v="Awarded"/>
    <n v="0"/>
    <n v="1530.229166666667"/>
    <n v="4367.9999999999891"/>
    <n v="4239"/>
    <n v="4239"/>
    <n v="14376.229166666657"/>
    <n v="0"/>
    <n v="0"/>
    <n v="1530.229166666667"/>
    <n v="1"/>
    <n v="1"/>
  </r>
  <r>
    <s v="Grede"/>
    <s v="Machining"/>
    <s v="Biscoe"/>
    <s v="3rd Party Sale"/>
    <m/>
    <s v="United States"/>
    <s v="North America"/>
    <x v="12"/>
    <s v="DAIMLER TRUCK"/>
    <m/>
    <s v="North America"/>
    <s v="07-19538-012"/>
    <m/>
    <m/>
    <m/>
    <m/>
    <s v="X"/>
    <s v="N"/>
    <s v="Bracket"/>
    <s v="OTHER SPECIALTY PRODUCTS"/>
    <s v="Bracket"/>
    <s v="Ductile Iron Casting &amp; Related Machining"/>
    <s v="Commercial"/>
    <s v="Daimler"/>
    <s v="Non-Automotive"/>
    <s v="Awarded"/>
    <n v="0"/>
    <n v="1233.166666666667"/>
    <n v="3519"/>
    <n v="3417"/>
    <n v="3417"/>
    <n v="11586.166666666668"/>
    <n v="0"/>
    <n v="0"/>
    <n v="1233.166666666667"/>
    <n v="1"/>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Awarded"/>
    <n v="2198.4"/>
    <n v="2135.0400000000004"/>
    <n v="2073.6"/>
    <n v="2073.6"/>
    <n v="2073.6"/>
    <n v="10554.240000000002"/>
    <n v="0"/>
    <n v="0"/>
    <n v="2135.0400000000004"/>
    <n v="1"/>
    <n v="1"/>
  </r>
  <r>
    <s v="Grede"/>
    <s v="Machining"/>
    <s v="Biscoe"/>
    <s v="3rd Party Sale"/>
    <m/>
    <s v="United States"/>
    <s v="North America"/>
    <x v="12"/>
    <s v="DAIMLER TRUCK"/>
    <m/>
    <s v="North America"/>
    <s v="16-21057-002"/>
    <m/>
    <m/>
    <m/>
    <m/>
    <s v="X"/>
    <s v="N"/>
    <s v="Axle Seat"/>
    <s v="OTHER SPECIALTY PRODUCTS"/>
    <s v="Misc Products not grouped"/>
    <s v="Ductile Iron Casting &amp; Related Machining"/>
    <s v="Commercial"/>
    <s v="Daimler"/>
    <s v="Non-Automotive"/>
    <s v="Tracking"/>
    <n v="0"/>
    <n v="0"/>
    <n v="0"/>
    <n v="4993.17"/>
    <n v="4993.17"/>
    <n v="9986.34"/>
    <n v="0"/>
    <n v="0"/>
    <n v="0"/>
    <n v="1"/>
    <n v="1"/>
  </r>
  <r>
    <s v="Grede"/>
    <s v="Machining"/>
    <s v="Biscoe"/>
    <s v="3rd Party Sale"/>
    <m/>
    <s v="United States"/>
    <s v="North America"/>
    <x v="12"/>
    <s v="THOMAS BUILT BUSES, INC"/>
    <m/>
    <s v="North America"/>
    <s v="TBB 172342"/>
    <m/>
    <m/>
    <m/>
    <m/>
    <s v="X"/>
    <s v="N"/>
    <s v="Pulley"/>
    <s v="OTHER SPECIALTY PRODUCTS"/>
    <s v="Misc Products not grouped"/>
    <s v="Advanced Machining &amp; Assembly"/>
    <s v="Commercial"/>
    <s v="Thomas Built"/>
    <s v="Non-Automotive"/>
    <s v="In Production"/>
    <n v="1735.8000000000002"/>
    <n v="1735.7999999999997"/>
    <n v="1735.8000000000002"/>
    <n v="1814.7"/>
    <n v="1893.6"/>
    <n v="8915.6999999999989"/>
    <n v="0"/>
    <n v="0"/>
    <n v="1735.7999999999997"/>
    <n v="1"/>
    <n v="1"/>
  </r>
  <r>
    <s v="Grede"/>
    <s v="Machining"/>
    <s v="Biscoe"/>
    <s v="3rd Party Sale"/>
    <m/>
    <s v="United States"/>
    <s v="North America"/>
    <x v="12"/>
    <s v="DAIMLER TRUCK"/>
    <m/>
    <s v="North America"/>
    <s v="07-22175-002"/>
    <m/>
    <m/>
    <m/>
    <m/>
    <s v="X"/>
    <s v="N"/>
    <s v="Bracket"/>
    <s v="OTHER SPECIALTY PRODUCTS"/>
    <s v="Bracket"/>
    <s v="Ductile Iron Casting &amp; Related Machining"/>
    <s v="Commercial"/>
    <s v="Daimler"/>
    <s v="Non-Automotive"/>
    <s v="Awarded"/>
    <n v="0"/>
    <n v="1936"/>
    <n v="2238"/>
    <n v="2172"/>
    <n v="2172"/>
    <n v="8518"/>
    <n v="0"/>
    <n v="0"/>
    <n v="1936"/>
    <n v="1"/>
    <n v="1"/>
  </r>
  <r>
    <s v="Grede"/>
    <s v="Machining"/>
    <s v="Biscoe"/>
    <s v="3rd Party Sale"/>
    <m/>
    <s v="United States"/>
    <s v="North America"/>
    <x v="12"/>
    <s v="THOMAS BUILT BUSES, INC"/>
    <m/>
    <s v="North America"/>
    <n v="61310816"/>
    <m/>
    <m/>
    <m/>
    <m/>
    <s v="X"/>
    <s v="N"/>
    <s v="Axle Seat"/>
    <s v="DRIVELINE"/>
    <s v="Misc Products not grouped"/>
    <s v="Ductile Iron Casting &amp; Related Machining"/>
    <s v="Commercial"/>
    <s v="Daimler"/>
    <s v="Non-Automotive"/>
    <s v="In Production"/>
    <n v="1370.05"/>
    <n v="1365.25"/>
    <n v="1784.5"/>
    <n v="1913.5"/>
    <n v="2021"/>
    <n v="8454.2999999999993"/>
    <n v="0"/>
    <n v="0"/>
    <n v="1365.25"/>
    <n v="1"/>
    <n v="1"/>
  </r>
  <r>
    <s v="Grede"/>
    <s v="Machining"/>
    <s v="Biscoe"/>
    <s v="3rd Party Sale"/>
    <m/>
    <s v="United States"/>
    <s v="North America"/>
    <x v="12"/>
    <s v="THOMAS BUILT BUSES, INC"/>
    <m/>
    <s v="North America"/>
    <s v="TBB 172343"/>
    <m/>
    <m/>
    <m/>
    <m/>
    <s v="X"/>
    <s v="N"/>
    <s v="Pulley"/>
    <s v="OTHER SPECIALTY PRODUCTS"/>
    <s v="Misc Products not grouped"/>
    <s v="Advanced Machining &amp; Assembly"/>
    <s v="Commercial"/>
    <s v="Thomas Built"/>
    <s v="Non-Automotive"/>
    <s v="In Production"/>
    <n v="1572.05"/>
    <n v="1572.05"/>
    <n v="1572.05"/>
    <n v="1640.4"/>
    <n v="1708.75"/>
    <n v="8065.2999999999993"/>
    <n v="0"/>
    <n v="0"/>
    <n v="1572.05"/>
    <n v="1"/>
    <n v="1"/>
  </r>
  <r>
    <s v="Grede"/>
    <s v="Machining"/>
    <s v="Biscoe"/>
    <s v="3rd Party Sale"/>
    <m/>
    <s v="United States"/>
    <s v="North America"/>
    <x v="12"/>
    <s v="DAIMLER VEHICULOS COMERCIALES"/>
    <m/>
    <s v="North America"/>
    <s v="680 325 00 19"/>
    <m/>
    <m/>
    <m/>
    <m/>
    <s v="X"/>
    <s v="N"/>
    <s v="Axle Seat"/>
    <s v="DRIVELINE"/>
    <s v="Misc Products not grouped"/>
    <s v="Ductile Iron Casting &amp; Related Machining"/>
    <s v="Commercial"/>
    <s v="Daimler"/>
    <s v="Non-Automotive"/>
    <s v="In Production"/>
    <n v="6515.4"/>
    <n v="0"/>
    <n v="0"/>
    <n v="0"/>
    <n v="0"/>
    <n v="6515.4"/>
    <n v="0"/>
    <n v="0"/>
    <n v="0"/>
    <n v="1"/>
    <n v="1"/>
  </r>
  <r>
    <s v="Grede"/>
    <s v="Machining"/>
    <s v="Biscoe"/>
    <s v="3rd Party Sale"/>
    <m/>
    <s v="United States"/>
    <s v="North America"/>
    <x v="12"/>
    <s v="DAIMLER TRUCK"/>
    <m/>
    <s v="North America"/>
    <s v="07-18793-032"/>
    <m/>
    <m/>
    <m/>
    <m/>
    <s v="X"/>
    <s v="N"/>
    <s v="Bracket"/>
    <s v="OTHER SPECIALTY PRODUCTS"/>
    <s v="Bracket"/>
    <s v="Ductile Iron Casting &amp; Related Machining"/>
    <s v="Commercial"/>
    <s v="Daimler"/>
    <s v="Non-Automotive"/>
    <s v="Awarded"/>
    <n v="0"/>
    <n v="677.83333333333303"/>
    <n v="1934"/>
    <n v="1878"/>
    <n v="1878"/>
    <n v="6367.833333333333"/>
    <n v="0"/>
    <n v="0"/>
    <n v="677.83333333333303"/>
    <n v="1"/>
    <n v="1"/>
  </r>
  <r>
    <s v="Grede"/>
    <s v="Machining"/>
    <s v="Biscoe"/>
    <s v="3rd Party Sale"/>
    <m/>
    <s v="United States"/>
    <s v="North America"/>
    <x v="12"/>
    <s v="DAIMLER TRUCKS NORTH AMERICA LLC"/>
    <m/>
    <s v="North America"/>
    <s v="F1HT 18112 DB"/>
    <m/>
    <m/>
    <m/>
    <m/>
    <s v="X"/>
    <s v="N"/>
    <s v="Support"/>
    <s v="OTHER SPECIALTY PRODUCTS"/>
    <s v="Support"/>
    <s v="Ductile Iron Casting &amp; Related Machining"/>
    <s v="Commercial"/>
    <s v="Daimler"/>
    <s v="Non-Automotive"/>
    <s v="In Production"/>
    <n v="935.27"/>
    <n v="935.2700000000001"/>
    <n v="1236.97"/>
    <n v="1327.48"/>
    <n v="1417.99"/>
    <n v="5852.98"/>
    <n v="0"/>
    <n v="0"/>
    <n v="935.2700000000001"/>
    <n v="1"/>
    <n v="1"/>
  </r>
  <r>
    <s v="Grede"/>
    <s v="Foundry"/>
    <s v="Novocast"/>
    <s v="3rd Party Sale"/>
    <m/>
    <s v="Mexico"/>
    <s v="North America"/>
    <x v="12"/>
    <s v="THOMAS BUILT BUSES INC"/>
    <m/>
    <s v="North America"/>
    <s v="16-12324-000"/>
    <m/>
    <m/>
    <m/>
    <m/>
    <s v="X"/>
    <s v="N"/>
    <s v="Bracket"/>
    <s v="OTHER SPECIALTY PRODUCTS"/>
    <s v="Bracket"/>
    <s v="Ductile Iron Casting &amp; Related Machining"/>
    <s v="Commercial"/>
    <s v="Daimler"/>
    <s v="Non-Automotive"/>
    <s v="In Production"/>
    <n v="921.55"/>
    <n v="922.30000000000041"/>
    <n v="1207.01"/>
    <n v="1295.23"/>
    <n v="1371.42"/>
    <n v="5717.51"/>
    <n v="0"/>
    <n v="0"/>
    <n v="922.30000000000041"/>
    <n v="1"/>
    <n v="1"/>
  </r>
  <r>
    <s v="Grede"/>
    <s v="Machining"/>
    <s v="Biscoe"/>
    <s v="3rd Party Sale"/>
    <m/>
    <s v="United States"/>
    <s v="North America"/>
    <x v="12"/>
    <s v="DAIMLER VEHICULOS COMERCIALES"/>
    <m/>
    <s v="North America"/>
    <s v="16-13851-000"/>
    <m/>
    <m/>
    <m/>
    <m/>
    <s v="X"/>
    <s v="N"/>
    <s v="Bracket"/>
    <s v="OTHER SPECIALTY PRODUCTS"/>
    <s v="Bracket"/>
    <s v="Ductile Iron Casting &amp; Related Machining"/>
    <s v="Commercial"/>
    <s v="Daimler"/>
    <s v="Non-Automotive"/>
    <s v="In Production"/>
    <n v="5668.81"/>
    <n v="0"/>
    <n v="0"/>
    <n v="0"/>
    <n v="0"/>
    <n v="5668.81"/>
    <n v="0"/>
    <n v="0"/>
    <n v="0"/>
    <n v="1"/>
    <n v="1"/>
  </r>
  <r>
    <s v="Grede"/>
    <s v="Foundry"/>
    <s v="Browntown"/>
    <s v="3rd Party Sale"/>
    <m/>
    <s v="United States"/>
    <s v="North America"/>
    <x v="12"/>
    <s v="DAIMLER TRUCKS NORTH AMERICA"/>
    <m/>
    <s v="North America"/>
    <s v="15-23817-010"/>
    <m/>
    <m/>
    <m/>
    <m/>
    <s v="X"/>
    <s v="N"/>
    <s v="Support"/>
    <s v="OTHER SPECIALTY PRODUCTS"/>
    <s v="Support"/>
    <s v="Ductile Iron Casting &amp; Related Machining"/>
    <s v="Light Vehicle"/>
    <s v="Daimler"/>
    <s v="Non-Automotive"/>
    <s v="Awarded"/>
    <n v="790.48"/>
    <n v="779.91279999999995"/>
    <n v="1039.8837333333317"/>
    <n v="1039.8837333333299"/>
    <n v="1039.8837333333299"/>
    <n v="4690.0439999999917"/>
    <n v="0"/>
    <n v="0"/>
    <n v="779.91279999999995"/>
    <n v="1"/>
    <n v="1"/>
  </r>
  <r>
    <s v="Grede"/>
    <s v="Machining"/>
    <s v="Biscoe"/>
    <s v="3rd Party Sale"/>
    <m/>
    <s v="United States"/>
    <s v="North America"/>
    <x v="12"/>
    <s v="DAIMLER VEHICULOS COMERCIALES"/>
    <m/>
    <s v="North America"/>
    <s v="681 315 08 15"/>
    <m/>
    <m/>
    <m/>
    <m/>
    <s v="X"/>
    <s v="N"/>
    <s v="Tow Hook"/>
    <s v="OTHER SPECIALTY PRODUCTS"/>
    <s v="Misc Products not grouped"/>
    <s v="Ductile Iron Casting &amp; Related Machining"/>
    <s v="Commercial"/>
    <s v="Daimler"/>
    <s v="Non-Automotive"/>
    <s v="In Production"/>
    <n v="4119.3900000000003"/>
    <n v="0"/>
    <n v="0"/>
    <n v="0"/>
    <n v="0"/>
    <n v="4119.3900000000003"/>
    <n v="0"/>
    <n v="0"/>
    <n v="0"/>
    <n v="1"/>
    <n v="1"/>
  </r>
  <r>
    <s v="Grede"/>
    <s v="Machining"/>
    <s v="Biscoe"/>
    <s v="3rd Party Sale"/>
    <m/>
    <s v="United States"/>
    <s v="North America"/>
    <x v="12"/>
    <s v="DAIMLER VEHICULOS COMERCIALES"/>
    <m/>
    <s v="North America"/>
    <s v="681 315 09 15"/>
    <m/>
    <m/>
    <m/>
    <m/>
    <s v="X"/>
    <s v="N"/>
    <s v="Tow Hook"/>
    <s v="OTHER SPECIALTY PRODUCTS"/>
    <s v="Misc Products not grouped"/>
    <s v="Ductile Iron Casting &amp; Related Machining"/>
    <s v="Commercial"/>
    <s v="Daimler"/>
    <s v="Non-Automotive"/>
    <s v="In Production"/>
    <n v="3661.32"/>
    <n v="0"/>
    <n v="0"/>
    <n v="0"/>
    <n v="0"/>
    <n v="3661.32"/>
    <n v="0"/>
    <n v="0"/>
    <n v="0"/>
    <n v="1"/>
    <n v="1"/>
  </r>
  <r>
    <s v="Grede"/>
    <s v="Machining"/>
    <s v="Biscoe"/>
    <s v="3rd Party Sale"/>
    <m/>
    <s v="United States"/>
    <s v="North America"/>
    <x v="12"/>
    <s v="DAIMLER TRUCKS NORTH AMERICA LLC"/>
    <m/>
    <s v="North America"/>
    <s v="04-16554-000"/>
    <m/>
    <m/>
    <m/>
    <m/>
    <s v="X"/>
    <s v="N"/>
    <s v="Bracket"/>
    <s v="OTHER SPECIALTY PRODUCTS"/>
    <s v="Bracket"/>
    <s v="Ductile Iron Casting &amp; Related Machining"/>
    <s v="Commercial"/>
    <s v="Daimler"/>
    <s v="Non-Automotive"/>
    <s v="In Production"/>
    <n v="544.76"/>
    <n v="539.2399999999999"/>
    <n v="705.77"/>
    <n v="761.28"/>
    <n v="808.86"/>
    <n v="3359.9100000000003"/>
    <n v="0"/>
    <n v="0"/>
    <n v="539.2399999999999"/>
    <n v="1"/>
    <n v="1"/>
  </r>
  <r>
    <s v="Grede"/>
    <s v="Machining"/>
    <s v="Biscoe"/>
    <s v="3rd Party Sale"/>
    <m/>
    <s v="United States"/>
    <s v="North America"/>
    <x v="12"/>
    <s v="DAIMLER TRUCK"/>
    <m/>
    <s v="North America"/>
    <s v="07-18793-033"/>
    <m/>
    <m/>
    <m/>
    <m/>
    <s v="X"/>
    <s v="N"/>
    <s v="Bracket"/>
    <s v="OTHER SPECIALTY PRODUCTS"/>
    <s v="Bracket"/>
    <s v="Ductile Iron Casting &amp; Related Machining"/>
    <s v="Commercial"/>
    <s v="Daimler"/>
    <s v="Non-Automotive"/>
    <s v="Awarded"/>
    <n v="0"/>
    <n v="338.91666666666669"/>
    <n v="967"/>
    <n v="939"/>
    <n v="939"/>
    <n v="3183.916666666667"/>
    <n v="0"/>
    <n v="0"/>
    <n v="338.91666666666669"/>
    <n v="1"/>
    <n v="1"/>
  </r>
  <r>
    <s v="Grede"/>
    <s v="Machining"/>
    <s v="Biscoe"/>
    <s v="3rd Party Sale"/>
    <m/>
    <s v="United States"/>
    <s v="North America"/>
    <x v="12"/>
    <s v="DAIMLER TRUCKS NORTH AMERICA LLC"/>
    <m/>
    <s v="North America"/>
    <s v="07-22163-001"/>
    <m/>
    <m/>
    <m/>
    <m/>
    <s v="X"/>
    <s v="N"/>
    <s v="Lever"/>
    <s v="DRIVELINE"/>
    <s v="Lever"/>
    <s v="Ductile Iron Casting &amp; Related Machining"/>
    <s v="Commercial"/>
    <s v="Daimler"/>
    <s v="Non-Automotive"/>
    <s v="Awarded"/>
    <n v="498.8"/>
    <n v="499.23"/>
    <n v="650.16"/>
    <n v="696.6"/>
    <n v="731.43"/>
    <n v="3076.22"/>
    <n v="0"/>
    <n v="0"/>
    <n v="499.23"/>
    <n v="1"/>
    <n v="1"/>
  </r>
  <r>
    <s v="Grede"/>
    <s v="Machining"/>
    <s v="Biscoe"/>
    <s v="3rd Party Sale"/>
    <m/>
    <s v="United States"/>
    <s v="North America"/>
    <x v="12"/>
    <s v="DAIMLER TRUCKS NORTH AMERICA LLC"/>
    <m/>
    <s v="North America"/>
    <s v="F5HZ 5458 AA"/>
    <m/>
    <m/>
    <m/>
    <m/>
    <s v="X"/>
    <s v="N"/>
    <s v="Spring Bracket"/>
    <s v="OTHER SPECIALTY PRODUCTS"/>
    <s v="Bracket"/>
    <s v="Ductile Iron Casting &amp; Related Machining"/>
    <s v="Commercial"/>
    <s v="Daimler"/>
    <s v="Non-Automotive"/>
    <s v="In Production"/>
    <n v="371.44"/>
    <n v="371.44"/>
    <n v="464.29999999999995"/>
    <n v="464.3"/>
    <n v="464.3"/>
    <n v="2135.7799999999997"/>
    <n v="0"/>
    <n v="0"/>
    <n v="371.44"/>
    <n v="1"/>
    <n v="1"/>
  </r>
  <r>
    <s v="Grede"/>
    <s v="Machining"/>
    <s v="Biscoe"/>
    <s v="3rd Party Sale"/>
    <m/>
    <s v="United States"/>
    <s v="North America"/>
    <x v="12"/>
    <s v="DAIMLER TRUCKS NORTH AMERICA LLC"/>
    <m/>
    <s v="North America"/>
    <s v="07-19537-013"/>
    <m/>
    <m/>
    <m/>
    <m/>
    <s v="X"/>
    <s v="N"/>
    <s v="Lever"/>
    <s v="OTHER SPECIALTY PRODUCTS"/>
    <s v="Lever"/>
    <s v="Ductile Iron Casting &amp; Related Machining"/>
    <s v="Commercial"/>
    <s v="Daimler"/>
    <s v="Non-Automotive"/>
    <s v="Awarded"/>
    <n v="1579.28"/>
    <n v="0"/>
    <n v="0"/>
    <n v="0"/>
    <n v="0"/>
    <n v="1579.28"/>
    <n v="0"/>
    <n v="0"/>
    <n v="0"/>
    <n v="1"/>
    <n v="1"/>
  </r>
  <r>
    <s v="Grede"/>
    <s v="Machining"/>
    <s v="Biscoe"/>
    <s v="3rd Party Sale"/>
    <m/>
    <s v="United States"/>
    <s v="North America"/>
    <x v="12"/>
    <s v="DAIMLER TRUCKS NORTH AMERICA LLC"/>
    <m/>
    <s v="North America"/>
    <s v="A21-27964-008"/>
    <m/>
    <m/>
    <m/>
    <m/>
    <s v="X"/>
    <s v="N"/>
    <s v="Bumper Bracket"/>
    <s v="OTHER SPECIALTY PRODUCTS"/>
    <s v="Bracket"/>
    <s v="Ductile Iron Casting &amp; Related Machining"/>
    <s v="Commercial"/>
    <s v="Daimler"/>
    <s v="Non-Automotive"/>
    <s v="Awarded"/>
    <n v="1366.59"/>
    <n v="0"/>
    <n v="0"/>
    <n v="0"/>
    <n v="0"/>
    <n v="1366.59"/>
    <n v="0"/>
    <n v="0"/>
    <n v="0"/>
    <n v="1"/>
    <n v="1"/>
  </r>
  <r>
    <s v="Grede"/>
    <s v="Foundry"/>
    <s v="Browntown"/>
    <s v="3rd Party Sale"/>
    <m/>
    <s v="United States"/>
    <s v="North America"/>
    <x v="12"/>
    <s v="DAIMLER TRUCKS NORTH AMERICA"/>
    <m/>
    <s v="North America"/>
    <s v="15-23816-004"/>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n v="1"/>
  </r>
  <r>
    <s v="Grede"/>
    <s v="Foundry"/>
    <s v="Browntown"/>
    <s v="3rd Party Sale"/>
    <m/>
    <s v="United States"/>
    <s v="North America"/>
    <x v="12"/>
    <s v="DAIMLER TRUCKS NORTH AMERICA"/>
    <m/>
    <s v="North America"/>
    <s v="15-23817-006"/>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n v="1"/>
  </r>
  <r>
    <s v="Grede"/>
    <s v="Machining"/>
    <s v="Biscoe"/>
    <s v="3rd Party Sale"/>
    <m/>
    <s v="United States"/>
    <s v="North America"/>
    <x v="12"/>
    <s v="DAIMLER TRUCKS NORTH AMERICA LLC"/>
    <m/>
    <s v="North America"/>
    <s v="R04-32779-000"/>
    <m/>
    <m/>
    <m/>
    <m/>
    <s v="X"/>
    <s v="N"/>
    <s v="Support Bracket"/>
    <s v="OTHER SPECIALTY PRODUCTS"/>
    <s v="Bracket"/>
    <s v="Ductile Iron Casting &amp; Related Machining"/>
    <s v="Commercial"/>
    <s v="Daimler"/>
    <s v="Non-Automotive"/>
    <s v="Awarded"/>
    <n v="914.51"/>
    <n v="0"/>
    <n v="0"/>
    <n v="0"/>
    <n v="0"/>
    <n v="914.51"/>
    <n v="0"/>
    <n v="0"/>
    <n v="0"/>
    <n v="1"/>
    <n v="1"/>
  </r>
  <r>
    <s v="Grede"/>
    <s v="Machining"/>
    <s v="Biscoe"/>
    <s v="3rd Party Sale"/>
    <m/>
    <s v="United States"/>
    <s v="North America"/>
    <x v="12"/>
    <s v="THOMAS BUILT BUSES, INC"/>
    <m/>
    <s v="North America"/>
    <n v="152017"/>
    <m/>
    <m/>
    <m/>
    <m/>
    <s v="X"/>
    <s v="N"/>
    <s v="Bracket"/>
    <s v="OTHER SPECIALTY PRODUCTS"/>
    <s v="Bracket"/>
    <s v="Ductile Iron Casting &amp; Related Machining"/>
    <s v="Commercial"/>
    <s v="Daimler"/>
    <s v="Non-Automotive"/>
    <s v="In Production"/>
    <n v="84.84"/>
    <n v="84.84"/>
    <n v="109.08"/>
    <n v="115.14"/>
    <n v="121.2"/>
    <n v="515.1"/>
    <n v="0"/>
    <n v="0"/>
    <n v="84.84"/>
    <n v="1"/>
    <n v="1"/>
  </r>
  <r>
    <s v="Grede"/>
    <s v="Machining"/>
    <s v="Biscoe"/>
    <s v="3rd Party Sale"/>
    <m/>
    <s v="United States"/>
    <s v="North America"/>
    <x v="12"/>
    <s v="DETROIT DIESEL CORPORATION"/>
    <m/>
    <s v="North America"/>
    <s v="23511356C"/>
    <m/>
    <m/>
    <m/>
    <m/>
    <s v="X"/>
    <s v="N"/>
    <s v="Bracket"/>
    <s v="OTHER SPECIALTY PRODUCTS"/>
    <s v="Bracket"/>
    <s v="Ductile Iron Casting &amp; Related Machining"/>
    <s v="Commercial"/>
    <s v="Daimler"/>
    <s v="Non-Automotive"/>
    <s v="In Production"/>
    <n v="95.81"/>
    <n v="95.83"/>
    <n v="95.83"/>
    <n v="95.83"/>
    <n v="95.83"/>
    <n v="479.12999999999994"/>
    <n v="0"/>
    <n v="0"/>
    <n v="95.83"/>
    <n v="1"/>
    <n v="1"/>
  </r>
  <r>
    <s v="Grede"/>
    <s v="Foundry"/>
    <s v="Browntown"/>
    <s v="3rd Party Sale"/>
    <m/>
    <s v="United States"/>
    <s v="North America"/>
    <x v="12"/>
    <s v="DAIMLER TRUCKS NORTH AMERICA"/>
    <m/>
    <s v="North America"/>
    <s v="15-23816-005"/>
    <m/>
    <m/>
    <m/>
    <m/>
    <s v="X"/>
    <s v="N"/>
    <s v="Support"/>
    <s v="OTHER SPECIALTY PRODUCTS"/>
    <s v="Support"/>
    <s v="Ductile Iron Casting &amp; Related Machining"/>
    <s v="Light Vehicle"/>
    <s v="Daimler"/>
    <s v="Non-Automotive"/>
    <s v="Awarded"/>
    <n v="264.16000000000003"/>
    <n v="34"/>
    <n v="34"/>
    <n v="34"/>
    <n v="34"/>
    <n v="400.16"/>
    <n v="0"/>
    <n v="0"/>
    <n v="34"/>
    <n v="1"/>
    <n v="1"/>
  </r>
  <r>
    <s v="Grede"/>
    <s v="Machining"/>
    <s v="Biscoe"/>
    <s v="3rd Party Sale"/>
    <m/>
    <s v="United States"/>
    <s v="North America"/>
    <x v="12"/>
    <s v="DAIMLER TRUCKS NORTH AMERICA LLC"/>
    <m/>
    <s v="North America"/>
    <s v="04-13969-001"/>
    <m/>
    <m/>
    <m/>
    <m/>
    <s v="X"/>
    <s v="N"/>
    <s v="Support"/>
    <s v="OTHER SPECIALTY PRODUCTS"/>
    <s v="Support"/>
    <s v="Ductile Iron Casting &amp; Related Machining"/>
    <s v="Commercial"/>
    <s v="Daimler"/>
    <s v="Non-Automotive"/>
    <s v="In Production"/>
    <n v="59.800000000000011"/>
    <n v="59.800000000000004"/>
    <n v="77.740000000000009"/>
    <n v="83.72"/>
    <n v="89.7"/>
    <n v="370.76000000000005"/>
    <n v="0"/>
    <n v="0"/>
    <n v="59.800000000000004"/>
    <n v="1"/>
    <n v="1"/>
  </r>
  <r>
    <s v="Grede"/>
    <s v="Machining"/>
    <s v="Biscoe"/>
    <s v="3rd Party Sale"/>
    <m/>
    <s v="United States"/>
    <s v="North America"/>
    <x v="12"/>
    <s v="DAIMLER TRUCKS NORTH AMERICA LLC"/>
    <m/>
    <s v="North America"/>
    <s v="07-19319-022"/>
    <m/>
    <m/>
    <m/>
    <m/>
    <s v="X"/>
    <s v="N"/>
    <s v="Lever"/>
    <s v="OTHER SPECIALTY PRODUCTS"/>
    <s v="Lever"/>
    <s v="Ductile Iron Casting &amp; Related Machining"/>
    <s v="Commercial"/>
    <s v="Daimler"/>
    <s v="Non-Automotive"/>
    <s v="Awarded"/>
    <n v="59.28"/>
    <n v="60.88"/>
    <n v="76.100000000000009"/>
    <n v="76.099999999999994"/>
    <n v="76.099999999999994"/>
    <n v="348.46000000000004"/>
    <n v="0"/>
    <n v="0"/>
    <n v="60.88"/>
    <n v="1"/>
    <n v="1"/>
  </r>
  <r>
    <s v="Grede"/>
    <s v="Machining"/>
    <s v="Biscoe"/>
    <s v="3rd Party Sale"/>
    <m/>
    <s v="United States"/>
    <s v="North America"/>
    <x v="12"/>
    <s v="DAIMLER TRUCKS NORTH AMERICA LLC"/>
    <m/>
    <s v="North America"/>
    <s v="07-18793-031"/>
    <m/>
    <m/>
    <m/>
    <m/>
    <s v="X"/>
    <s v="N"/>
    <s v="Lever"/>
    <s v="OTHER SPECIALTY PRODUCTS"/>
    <s v="Lever"/>
    <s v="Ductile Iron Casting &amp; Related Machining"/>
    <s v="Commercial"/>
    <s v="Daimler"/>
    <s v="Non-Automotive"/>
    <s v="Awarded"/>
    <n v="305.97000000000003"/>
    <n v="0"/>
    <n v="0"/>
    <n v="0"/>
    <n v="0"/>
    <n v="305.97000000000003"/>
    <n v="0"/>
    <n v="0"/>
    <n v="0"/>
    <n v="1"/>
    <n v="1"/>
  </r>
  <r>
    <s v="Grede"/>
    <s v="Machining"/>
    <s v="Biscoe"/>
    <s v="3rd Party Sale"/>
    <m/>
    <s v="United States"/>
    <s v="North America"/>
    <x v="12"/>
    <s v="DAIMLER TRUCKS NORTH AMERICA LLC"/>
    <m/>
    <s v="North America"/>
    <s v="07-19537-014"/>
    <m/>
    <m/>
    <m/>
    <m/>
    <s v="X"/>
    <s v="N"/>
    <s v="Lever"/>
    <s v="OTHER SPECIALTY PRODUCTS"/>
    <s v="Lever"/>
    <s v="Ductile Iron Casting &amp; Related Machining"/>
    <s v="Commercial"/>
    <s v="Daimler"/>
    <s v="Non-Automotive"/>
    <s v="Awarded"/>
    <n v="286.8"/>
    <n v="0"/>
    <n v="0"/>
    <n v="0"/>
    <n v="0"/>
    <n v="286.8"/>
    <n v="0"/>
    <n v="0"/>
    <n v="0"/>
    <n v="1"/>
    <n v="1"/>
  </r>
  <r>
    <s v="Grede"/>
    <s v="Machining"/>
    <s v="Biscoe"/>
    <s v="3rd Party Sale"/>
    <m/>
    <s v="United States"/>
    <s v="North America"/>
    <x v="12"/>
    <s v="DAIMLER TRUCKS NORTH AMERICA LLC"/>
    <m/>
    <s v="North America"/>
    <s v="07-19538-012"/>
    <m/>
    <m/>
    <m/>
    <m/>
    <s v="X"/>
    <s v="N"/>
    <s v="Adaptor"/>
    <s v="OTHER SPECIALTY PRODUCTS"/>
    <s v="Misc Products not grouped"/>
    <s v="Ductile Iron Casting &amp; Related Machining"/>
    <s v="Commercial"/>
    <s v="Daimler"/>
    <s v="Non-Automotive"/>
    <s v="Awarded"/>
    <n v="286.56"/>
    <n v="0"/>
    <n v="0"/>
    <n v="0"/>
    <n v="0"/>
    <n v="286.56"/>
    <n v="0"/>
    <n v="0"/>
    <n v="0"/>
    <n v="1"/>
    <n v="1"/>
  </r>
  <r>
    <s v="Grede"/>
    <s v="Machining"/>
    <s v="Biscoe"/>
    <s v="3rd Party Sale"/>
    <m/>
    <s v="United States"/>
    <s v="North America"/>
    <x v="12"/>
    <s v="DAIMLER TRUCKS NORTH AMERICA LLC"/>
    <m/>
    <s v="North America"/>
    <s v="07-19538-011"/>
    <m/>
    <m/>
    <m/>
    <m/>
    <s v="X"/>
    <s v="N"/>
    <s v="Lever"/>
    <s v="OTHER SPECIALTY PRODUCTS"/>
    <s v="Lever"/>
    <s v="Ductile Iron Casting &amp; Related Machining"/>
    <s v="Commercial"/>
    <s v="Daimler"/>
    <s v="Non-Automotive"/>
    <s v="Awarded"/>
    <n v="238.79999999999998"/>
    <n v="0"/>
    <n v="0"/>
    <n v="0"/>
    <n v="0"/>
    <n v="238.79999999999998"/>
    <n v="0"/>
    <n v="0"/>
    <n v="0"/>
    <n v="1"/>
    <n v="1"/>
  </r>
  <r>
    <s v="Grede"/>
    <s v="Foundry"/>
    <s v="Browntown"/>
    <s v="3rd Party Sale"/>
    <m/>
    <s v="United States"/>
    <s v="North America"/>
    <x v="12"/>
    <s v="DAIMLER TRUCKS NORTH AMERICA"/>
    <m/>
    <s v="North America"/>
    <s v="15-23816-007"/>
    <m/>
    <m/>
    <m/>
    <m/>
    <s v="X"/>
    <s v="N"/>
    <s v="Support"/>
    <s v="OTHER SPECIALTY PRODUCTS"/>
    <s v="Support"/>
    <s v="Ductile Iron Casting &amp; Related Machining"/>
    <s v="Light Vehicle"/>
    <s v="Daimler"/>
    <s v="Non-Automotive"/>
    <s v="Awarded"/>
    <n v="230.16"/>
    <n v="0"/>
    <n v="0"/>
    <n v="0"/>
    <n v="0"/>
    <n v="230.16"/>
    <n v="0"/>
    <n v="0"/>
    <n v="0"/>
    <n v="1"/>
    <n v="1"/>
  </r>
  <r>
    <s v="Grede"/>
    <s v="Machining"/>
    <s v="Biscoe"/>
    <s v="3rd Party Sale"/>
    <m/>
    <s v="United States"/>
    <s v="North America"/>
    <x v="12"/>
    <s v="DAIMLER TRUCKS NORTH AMERICA LLC"/>
    <m/>
    <s v="North America"/>
    <s v="07-18793-032"/>
    <m/>
    <m/>
    <m/>
    <m/>
    <s v="X"/>
    <s v="N"/>
    <s v="Lever"/>
    <s v="OTHER SPECIALTY PRODUCTS"/>
    <s v="Lever"/>
    <s v="Ductile Iron Casting &amp; Related Machining"/>
    <s v="Commercial"/>
    <s v="Daimler"/>
    <s v="Non-Automotive"/>
    <s v="Awarded"/>
    <n v="217.14"/>
    <n v="0"/>
    <n v="0"/>
    <n v="0"/>
    <n v="0"/>
    <n v="217.14"/>
    <n v="0"/>
    <n v="0"/>
    <n v="0"/>
    <n v="1"/>
    <n v="1"/>
  </r>
  <r>
    <s v="Grede"/>
    <s v="Machining"/>
    <s v="Biscoe"/>
    <s v="3rd Party Sale"/>
    <m/>
    <s v="United States"/>
    <s v="North America"/>
    <x v="12"/>
    <s v="DAIMLER TRUCKS NORTH AMERICA LLC"/>
    <m/>
    <s v="North America"/>
    <s v="07-23612-001"/>
    <m/>
    <m/>
    <m/>
    <m/>
    <s v="X"/>
    <s v="N"/>
    <s v="Lever"/>
    <s v="OTHER SPECIALTY PRODUCTS"/>
    <s v="Lever"/>
    <s v="Ductile Iron Casting &amp; Related Machining"/>
    <s v="Commercial"/>
    <s v="Daimler"/>
    <s v="Non-Automotive"/>
    <s v="Awarded"/>
    <n v="213.6"/>
    <n v="0"/>
    <n v="0"/>
    <n v="0"/>
    <n v="0"/>
    <n v="213.6"/>
    <n v="0"/>
    <n v="0"/>
    <n v="0"/>
    <n v="1"/>
    <n v="1"/>
  </r>
  <r>
    <s v="Grede"/>
    <s v="Foundry"/>
    <s v="Browntown"/>
    <s v="3rd Party Sale"/>
    <m/>
    <s v="United States"/>
    <s v="North America"/>
    <x v="12"/>
    <s v="DAIMLER TRUCKS NORTH AMERICA"/>
    <m/>
    <s v="North America"/>
    <s v="(blank)"/>
    <m/>
    <m/>
    <m/>
    <m/>
    <s v="X"/>
    <s v="N"/>
    <s v="Miscellaneous"/>
    <s v="OTHER SPECIALTY PRODUCTS"/>
    <s v="Misc Products not grouped"/>
    <s v="Gray Iron Casting &amp; Related Machining"/>
    <s v="Industrial"/>
    <s v="Other"/>
    <s v="Non-Automotive"/>
    <s v="In Production"/>
    <n v="90.7"/>
    <n v="0"/>
    <n v="0"/>
    <n v="0"/>
    <n v="0"/>
    <n v="90.7"/>
    <n v="0"/>
    <n v="0"/>
    <n v="0"/>
    <n v="1"/>
    <n v="1"/>
  </r>
  <r>
    <s v="Grede"/>
    <s v="Machining"/>
    <s v="Biscoe"/>
    <s v="3rd Party Sale"/>
    <m/>
    <s v="United States"/>
    <s v="North America"/>
    <x v="12"/>
    <s v="DAIMLER TRUCKS NORTH AMERICA"/>
    <m/>
    <s v="North America"/>
    <s v="15-12691-000"/>
    <m/>
    <m/>
    <m/>
    <m/>
    <s v="X"/>
    <s v="N"/>
    <s v="Bracket"/>
    <s v="OTHER SPECIALTY PRODUCTS"/>
    <s v="Bracket"/>
    <s v="Ductile Iron Casting &amp; Related Machining"/>
    <s v="Commercial"/>
    <s v="Daimler"/>
    <s v="Non-Automotive"/>
    <s v="Awarded"/>
    <n v="35.450000000000003"/>
    <n v="0"/>
    <n v="0"/>
    <n v="0"/>
    <n v="0"/>
    <n v="35.450000000000003"/>
    <n v="0"/>
    <n v="0"/>
    <n v="0"/>
    <n v="1"/>
    <n v="1"/>
  </r>
  <r>
    <s v="Grede"/>
    <s v="Machining"/>
    <s v="Biscoe"/>
    <s v="3rd Party Sale"/>
    <m/>
    <s v="United States"/>
    <s v="North America"/>
    <x v="12"/>
    <s v="DAIMLER TRUCKS NORTH AMERICA"/>
    <m/>
    <s v="North America"/>
    <s v="07-18793-031"/>
    <m/>
    <m/>
    <m/>
    <m/>
    <s v="X"/>
    <s v="N"/>
    <s v="Lever"/>
    <s v="OTHER SPECIALTY PRODUCTS"/>
    <s v="Lever"/>
    <s v="Ductile Iron Casting &amp; Related Machining"/>
    <s v="Commercial"/>
    <s v="Daimler"/>
    <s v="Non-Automotive"/>
    <s v="Awarded"/>
    <n v="9.8699999999999992"/>
    <n v="0"/>
    <n v="0"/>
    <n v="0"/>
    <n v="0"/>
    <n v="9.8699999999999992"/>
    <n v="0"/>
    <n v="0"/>
    <n v="0"/>
    <n v="1"/>
    <n v="1"/>
  </r>
  <r>
    <s v="Grede"/>
    <s v="Machining"/>
    <s v="Biscoe"/>
    <s v="3rd Party Sale"/>
    <m/>
    <s v="United States"/>
    <s v="North America"/>
    <x v="12"/>
    <s v="DAIMLER TRUCKS NORTH AMERICA"/>
    <m/>
    <s v="North America"/>
    <s v="(blank)"/>
    <m/>
    <m/>
    <m/>
    <m/>
    <s v="X"/>
    <s v="N"/>
    <s v="Miscellaneous"/>
    <s v="OTHER SPECIALTY PRODUCTS"/>
    <s v="Misc Products not grouped"/>
    <s v="Ductile Iron Casting &amp; Related Machining"/>
    <s v="Commercial"/>
    <s v="Other"/>
    <s v="Non-Automotive"/>
    <s v="In Production"/>
    <n v="1.65"/>
    <n v="0"/>
    <n v="0"/>
    <n v="0"/>
    <n v="0"/>
    <n v="1.65"/>
    <n v="0"/>
    <n v="0"/>
    <n v="0"/>
    <n v="1"/>
    <n v="1"/>
  </r>
  <r>
    <s v="Grede"/>
    <s v="Foundry"/>
    <s v="Columbiana"/>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0.01"/>
    <n v="0"/>
    <n v="0"/>
    <n v="0"/>
    <n v="0"/>
    <n v="0.01"/>
    <n v="0"/>
    <n v="0"/>
    <n v="0"/>
    <n v="1"/>
    <n v="1"/>
  </r>
  <r>
    <s v="Grede"/>
    <s v="Machining"/>
    <s v="Biscoe"/>
    <s v="3rd Party Sale"/>
    <m/>
    <s v="United States"/>
    <s v="North America"/>
    <x v="12"/>
    <s v="DAIMLER TRUCKS NORTH AMERICA LLC"/>
    <m/>
    <s v="North America"/>
    <s v="05-20821-000"/>
    <n v="26"/>
    <s v="Doc 1 - Long Term Agreement "/>
    <m/>
    <m/>
    <s v="X"/>
    <s v="Y"/>
    <s v="Support"/>
    <s v="OTHER SPECIALTY PRODUCTS"/>
    <s v="Support"/>
    <s v="Ductile Iron Casting &amp; Related Machining"/>
    <s v="Commercial"/>
    <s v="Daimler"/>
    <s v="Non-Automotive"/>
    <s v="In Production"/>
    <n v="49.36"/>
    <n v="49.36"/>
    <n v="61.699999999999996"/>
    <n v="61.7"/>
    <n v="61.7"/>
    <n v="283.82"/>
    <n v="1"/>
    <n v="49.36"/>
    <n v="0"/>
    <n v="0"/>
    <n v="1"/>
  </r>
  <r>
    <s v="Grede"/>
    <s v="Machining"/>
    <s v="Biscoe"/>
    <s v="3rd Party Sale"/>
    <m/>
    <s v="United States"/>
    <s v="North America"/>
    <x v="12"/>
    <s v="DAIMLER TRUCKS NORTH AMERICA LLC"/>
    <m/>
    <s v="North America"/>
    <s v="02-12607-001"/>
    <n v="26"/>
    <s v="Doc 1 - Long Term Agreement "/>
    <m/>
    <m/>
    <s v="X"/>
    <s v="Y"/>
    <s v="Cab Mount"/>
    <s v="OTHER SPECIALTY PRODUCTS"/>
    <s v="Misc Products not grouped"/>
    <s v="Ductile Iron Casting &amp; Related Machining"/>
    <s v="Commercial"/>
    <s v="Daimler"/>
    <s v="Non-Automotive"/>
    <s v="In Production"/>
    <n v="1292.1999999999998"/>
    <n v="1292.1999999999998"/>
    <n v="1689.8"/>
    <n v="1838.9"/>
    <n v="1938.3"/>
    <n v="8051.4000000000005"/>
    <n v="1"/>
    <n v="1292.1999999999998"/>
    <n v="0"/>
    <n v="0"/>
    <n v="1"/>
  </r>
  <r>
    <s v="Grede"/>
    <s v="Machining"/>
    <s v="Biscoe"/>
    <s v="3rd Party Sale"/>
    <m/>
    <s v="United States"/>
    <s v="North America"/>
    <x v="12"/>
    <s v="DAIMLER TRUCKS NORTH AMERICA LLC"/>
    <m/>
    <s v="North America"/>
    <s v="07-18793-000"/>
    <n v="26"/>
    <s v="Doc 1 - Long Term Agreement "/>
    <m/>
    <m/>
    <s v="X"/>
    <s v="Y"/>
    <s v="Lever"/>
    <s v="OTHER SPECIALTY PRODUCTS"/>
    <s v="Lever"/>
    <s v="Ductile Iron Casting &amp; Related Machining"/>
    <s v="Commercial"/>
    <s v="Daimler"/>
    <s v="Non-Automotive"/>
    <s v="In Production"/>
    <n v="291.3599999999999"/>
    <n v="289.20000000000016"/>
    <n v="375.95999999999992"/>
    <n v="404.88"/>
    <n v="424.16"/>
    <n v="1785.5600000000002"/>
    <n v="1"/>
    <n v="289.20000000000016"/>
    <n v="0"/>
    <n v="0"/>
    <n v="1"/>
  </r>
  <r>
    <s v="Grede"/>
    <s v="Machining"/>
    <s v="Biscoe"/>
    <s v="3rd Party Sale"/>
    <m/>
    <s v="United States"/>
    <s v="North America"/>
    <x v="12"/>
    <s v="DAIMLER TRUCKS NORTH AMERICA LLC"/>
    <m/>
    <s v="North America"/>
    <s v="07-18793-003"/>
    <n v="26"/>
    <s v="Doc 1 - Long Term Agreement "/>
    <m/>
    <m/>
    <s v="X"/>
    <s v="Y"/>
    <s v="Lever"/>
    <s v="OTHER SPECIALTY PRODUCTS"/>
    <s v="Lever"/>
    <s v="Ductile Iron Casting &amp; Related Machining"/>
    <s v="Commercial"/>
    <s v="Daimler"/>
    <s v="Non-Automotive"/>
    <s v="In Production"/>
    <n v="3421.9500000000003"/>
    <n v="3414.4800000000009"/>
    <n v="4467.3599999999997"/>
    <n v="4801.92"/>
    <n v="5077.4399999999996"/>
    <n v="21183.15"/>
    <n v="1"/>
    <n v="3414.4800000000009"/>
    <n v="0"/>
    <n v="0"/>
    <n v="1"/>
  </r>
  <r>
    <s v="Grede"/>
    <s v="Machining"/>
    <s v="Biscoe"/>
    <s v="3rd Party Sale"/>
    <m/>
    <s v="United States"/>
    <s v="North America"/>
    <x v="12"/>
    <s v="DAIMLER TRUCKS NORTH AMERICA LLC"/>
    <m/>
    <s v="North America"/>
    <s v="07-18793-004"/>
    <n v="26"/>
    <s v="Doc 1 - Long Term Agreement "/>
    <m/>
    <m/>
    <s v="X"/>
    <s v="Y"/>
    <s v="Lever"/>
    <s v="OTHER SPECIALTY PRODUCTS"/>
    <s v="Lever"/>
    <s v="Ductile Iron Casting &amp; Related Machining"/>
    <s v="Commercial"/>
    <s v="Daimler"/>
    <s v="Non-Automotive"/>
    <s v="In Production"/>
    <n v="24407.279999999999"/>
    <n v="24372.18"/>
    <n v="31868.34"/>
    <n v="34225.379999999997"/>
    <n v="36196.019999999997"/>
    <n v="151069.19999999998"/>
    <n v="1"/>
    <n v="24372.18"/>
    <n v="0"/>
    <n v="0"/>
    <n v="1"/>
  </r>
  <r>
    <s v="Grede"/>
    <s v="Machining"/>
    <s v="Biscoe"/>
    <s v="3rd Party Sale"/>
    <m/>
    <s v="United States"/>
    <s v="North America"/>
    <x v="12"/>
    <s v="DAIMLER TRUCKS NORTH AMERICA LLC"/>
    <m/>
    <s v="North America"/>
    <s v="07-18793-006"/>
    <n v="26"/>
    <s v="Doc 1 - Long Term Agreement "/>
    <m/>
    <m/>
    <s v="X"/>
    <s v="Y"/>
    <s v="Lever"/>
    <s v="OTHER SPECIALTY PRODUCTS"/>
    <s v="Lever"/>
    <s v="Ductile Iron Casting &amp; Related Machining"/>
    <s v="Commercial"/>
    <s v="Daimler"/>
    <s v="Non-Automotive"/>
    <s v="In Production"/>
    <n v="19.46"/>
    <n v="19.28"/>
    <n v="28.92"/>
    <n v="28.92"/>
    <n v="28.92"/>
    <n v="125.5"/>
    <n v="1"/>
    <n v="19.28"/>
    <n v="0"/>
    <n v="0"/>
    <n v="1"/>
  </r>
  <r>
    <s v="Grede"/>
    <s v="Machining"/>
    <s v="Biscoe"/>
    <s v="3rd Party Sale"/>
    <m/>
    <s v="United States"/>
    <s v="North America"/>
    <x v="12"/>
    <s v="DAIMLER TRUCKS NORTH AMERICA LLC"/>
    <m/>
    <s v="North America"/>
    <s v="07-18793-022"/>
    <n v="26"/>
    <s v="Doc 1 - Long Term Agreement "/>
    <m/>
    <m/>
    <s v="X"/>
    <s v="Y"/>
    <s v="Lever"/>
    <s v="OTHER SPECIALTY PRODUCTS"/>
    <s v="Lever"/>
    <s v="Ductile Iron Casting &amp; Related Machining"/>
    <s v="Commercial"/>
    <s v="Daimler"/>
    <s v="Non-Automotive"/>
    <s v="In Production"/>
    <n v="1471.5"/>
    <n v="1471.5"/>
    <n v="1922.7599999999998"/>
    <n v="2060.1"/>
    <n v="2177.8200000000002"/>
    <n v="9103.68"/>
    <n v="1"/>
    <n v="1471.5"/>
    <n v="0"/>
    <n v="0"/>
    <n v="1"/>
  </r>
  <r>
    <s v="Grede"/>
    <s v="Machining"/>
    <s v="Biscoe"/>
    <s v="3rd Party Sale"/>
    <m/>
    <s v="United States"/>
    <s v="North America"/>
    <x v="12"/>
    <s v="DAIMLER TRUCKS NORTH AMERICA LLC"/>
    <m/>
    <s v="North America"/>
    <s v="07-18793-025"/>
    <n v="26"/>
    <s v="Doc 1 - Long Term Agreement "/>
    <m/>
    <m/>
    <s v="X"/>
    <s v="Y"/>
    <s v="Lever"/>
    <s v="OTHER SPECIALTY PRODUCTS"/>
    <s v="Lever"/>
    <s v="Ductile Iron Casting &amp; Related Machining"/>
    <s v="Commercial"/>
    <s v="Daimler"/>
    <s v="Non-Automotive"/>
    <s v="In Production"/>
    <n v="1070.3699999999999"/>
    <n v="1069.29"/>
    <n v="1402.83"/>
    <n v="1510.74"/>
    <n v="1599.03"/>
    <n v="6652.2599999999993"/>
    <n v="1"/>
    <n v="1069.29"/>
    <n v="0"/>
    <n v="0"/>
    <n v="1"/>
  </r>
  <r>
    <s v="Grede"/>
    <s v="Machining"/>
    <s v="Biscoe"/>
    <s v="3rd Party Sale"/>
    <m/>
    <s v="United States"/>
    <s v="North America"/>
    <x v="12"/>
    <s v="DAIMLER TRUCKS NORTH AMERICA LLC"/>
    <m/>
    <s v="North America"/>
    <s v="07-18793-026"/>
    <n v="26"/>
    <s v="Doc 1 - Long Term Agreement "/>
    <m/>
    <m/>
    <s v="X"/>
    <s v="Y"/>
    <s v="Lever"/>
    <s v="OTHER SPECIALTY PRODUCTS"/>
    <s v="Lever"/>
    <s v="Ductile Iron Casting &amp; Related Machining"/>
    <s v="Commercial"/>
    <s v="Daimler"/>
    <s v="Non-Automotive"/>
    <s v="In Production"/>
    <n v="580.59"/>
    <n v="578.79000000000008"/>
    <n v="755.37000000000012"/>
    <n v="814.23"/>
    <n v="863.28"/>
    <n v="3592.26"/>
    <n v="1"/>
    <n v="578.79000000000008"/>
    <n v="0"/>
    <n v="0"/>
    <n v="1"/>
  </r>
  <r>
    <s v="Grede"/>
    <s v="Machining"/>
    <s v="Biscoe"/>
    <s v="3rd Party Sale"/>
    <m/>
    <s v="United States"/>
    <s v="North America"/>
    <x v="12"/>
    <s v="DAIMLER TRUCKS NORTH AMERICA LLC"/>
    <m/>
    <s v="North America"/>
    <s v="07-18793-027"/>
    <n v="26"/>
    <s v="Doc 1 - Long Term Agreement "/>
    <m/>
    <m/>
    <s v="X"/>
    <s v="Y"/>
    <s v="Lever"/>
    <s v="OTHER SPECIALTY PRODUCTS"/>
    <s v="Lever"/>
    <s v="Ductile Iron Casting &amp; Related Machining"/>
    <s v="Commercial"/>
    <s v="Daimler"/>
    <s v="Non-Automotive"/>
    <s v="In Production"/>
    <n v="384.84000000000003"/>
    <n v="382.59000000000003"/>
    <n v="500.30999999999995"/>
    <n v="539.54999999999995"/>
    <n v="568.98"/>
    <n v="2376.27"/>
    <n v="1"/>
    <n v="382.59000000000003"/>
    <n v="0"/>
    <n v="0"/>
    <n v="1"/>
  </r>
  <r>
    <s v="Grede"/>
    <s v="Machining"/>
    <s v="Biscoe"/>
    <s v="3rd Party Sale"/>
    <m/>
    <s v="United States"/>
    <s v="North America"/>
    <x v="12"/>
    <s v="DAIMLER TRUCKS NORTH AMERICA"/>
    <m/>
    <s v="North America"/>
    <s v="07-18793-028"/>
    <n v="26"/>
    <s v="Doc 1 - Long Term Agreement "/>
    <m/>
    <m/>
    <s v="X"/>
    <s v="Y"/>
    <s v="Lever"/>
    <s v="OTHER SPECIALTY PRODUCTS"/>
    <s v="Lever"/>
    <s v="Ductile Iron Casting &amp; Related Machining"/>
    <s v="Commercial"/>
    <s v="Daimler"/>
    <s v="Non-Automotive"/>
    <s v="In Production"/>
    <n v="166.77"/>
    <n v="461.07000000000005"/>
    <n v="598.41000000000008"/>
    <n v="647.46"/>
    <n v="686.7"/>
    <n v="2560.41"/>
    <n v="1"/>
    <n v="461.07000000000005"/>
    <n v="0"/>
    <n v="0"/>
    <n v="1"/>
  </r>
  <r>
    <s v="Grede"/>
    <s v="Machining"/>
    <s v="Biscoe"/>
    <s v="3rd Party Sale"/>
    <m/>
    <s v="United States"/>
    <s v="North America"/>
    <x v="12"/>
    <s v="DAIMLER TRUCKS NORTH AMERICA LLC"/>
    <m/>
    <s v="North America"/>
    <s v="07-18793-028"/>
    <n v="26"/>
    <s v="Doc 1 - Long Term Agreement "/>
    <m/>
    <m/>
    <s v="X"/>
    <s v="Y"/>
    <s v="Lever"/>
    <s v="OTHER SPECIALTY PRODUCTS"/>
    <s v="Lever"/>
    <s v="Ductile Iron Casting &amp; Related Machining"/>
    <s v="Commercial"/>
    <s v="Daimler"/>
    <s v="Non-Automotive"/>
    <s v="In Production"/>
    <n v="296.10000000000002"/>
    <n v="0"/>
    <n v="0"/>
    <n v="0"/>
    <n v="0"/>
    <n v="296.10000000000002"/>
    <n v="1"/>
    <n v="0"/>
    <n v="0"/>
    <n v="0"/>
    <n v="1"/>
  </r>
  <r>
    <s v="Grede"/>
    <s v="Machining"/>
    <s v="Biscoe"/>
    <s v="3rd Party Sale"/>
    <m/>
    <s v="United States"/>
    <s v="North America"/>
    <x v="12"/>
    <s v="DAIMLER TRUCKS NORTH AMERICA LLC"/>
    <m/>
    <s v="North America"/>
    <s v="07-18793-030"/>
    <n v="26"/>
    <s v="Doc 1 - Long Term Agreement "/>
    <m/>
    <m/>
    <s v="X"/>
    <s v="Y"/>
    <s v="Lever"/>
    <s v="OTHER SPECIALTY PRODUCTS"/>
    <s v="Lever"/>
    <s v="Ductile Iron Casting &amp; Related Machining"/>
    <s v="Commercial"/>
    <s v="Daimler"/>
    <s v="Non-Automotive"/>
    <s v="In Production"/>
    <n v="343.35"/>
    <n v="343.35"/>
    <n v="451.26"/>
    <n v="480.69"/>
    <n v="510.12"/>
    <n v="2128.77"/>
    <n v="1"/>
    <n v="343.35"/>
    <n v="0"/>
    <n v="0"/>
    <n v="1"/>
  </r>
  <r>
    <s v="Grede"/>
    <s v="Machining"/>
    <s v="Biscoe"/>
    <s v="3rd Party Sale"/>
    <m/>
    <s v="United States"/>
    <s v="North America"/>
    <x v="12"/>
    <s v="DAIMLER TRUCKS NORTH AMERICA LLC"/>
    <m/>
    <s v="North America"/>
    <s v="02-14015-000"/>
    <n v="26"/>
    <s v="Doc 1 - Long Term Agreement "/>
    <m/>
    <m/>
    <s v="X"/>
    <s v="Y"/>
    <s v="Clutch Release"/>
    <s v="Transmission"/>
    <s v="Misc Products not grouped"/>
    <s v="Ductile Iron Casting &amp; Related Machining"/>
    <s v="Commercial"/>
    <s v="Daimler"/>
    <s v="Non-Automotive"/>
    <s v="In Production"/>
    <n v="1815.4599999999998"/>
    <n v="1815.4599999999998"/>
    <n v="2364.3200000000002"/>
    <n v="2533.1999999999998"/>
    <n v="2680.97"/>
    <n v="11209.409999999998"/>
    <n v="1"/>
    <n v="1815.4599999999998"/>
    <n v="0"/>
    <n v="0"/>
    <n v="1"/>
  </r>
  <r>
    <s v="Grede"/>
    <s v="Machining"/>
    <s v="Biscoe"/>
    <s v="3rd Party Sale"/>
    <m/>
    <s v="United States"/>
    <s v="North America"/>
    <x v="12"/>
    <s v="DAIMLER TRUCKS NORTH AMERICA LLC"/>
    <m/>
    <s v="North America"/>
    <s v="A12-21051-002"/>
    <n v="26"/>
    <s v="Doc 1 - Long Term Agreement "/>
    <m/>
    <m/>
    <s v="X"/>
    <s v="Y"/>
    <s v="Support"/>
    <s v="OTHER SPECIALTY PRODUCTS"/>
    <s v="Support"/>
    <s v="Ductile Iron Casting &amp; Related Machining"/>
    <s v="Commercial"/>
    <s v="Daimler"/>
    <s v="Non-Automotive"/>
    <s v="In Production"/>
    <n v="55.18"/>
    <n v="55.18"/>
    <n v="55.18"/>
    <n v="55.18"/>
    <n v="55.18"/>
    <n v="275.89999999999998"/>
    <n v="1"/>
    <n v="55.18"/>
    <n v="0"/>
    <n v="0"/>
    <n v="1"/>
  </r>
  <r>
    <s v="Grede"/>
    <s v="Machining"/>
    <s v="Biscoe"/>
    <s v="3rd Party Sale"/>
    <m/>
    <s v="United States"/>
    <s v="North America"/>
    <x v="12"/>
    <s v="DAIMLER TRUCKS NORTH AMERICA"/>
    <m/>
    <s v="North America"/>
    <s v="07-18810-002"/>
    <n v="26"/>
    <s v="Doc 1 - Long Term Agreement "/>
    <m/>
    <m/>
    <s v="X"/>
    <s v="Y"/>
    <s v="Lever"/>
    <s v="OTHER SPECIALTY PRODUCTS"/>
    <s v="Lever"/>
    <s v="Ductile Iron Casting &amp; Related Machining"/>
    <s v="Commercial"/>
    <s v="Daimler"/>
    <s v="Non-Automotive"/>
    <s v="In Production"/>
    <n v="153.86000000000001"/>
    <n v="0"/>
    <n v="0"/>
    <n v="0"/>
    <n v="0"/>
    <n v="153.86000000000001"/>
    <n v="1"/>
    <n v="0"/>
    <n v="0"/>
    <n v="0"/>
    <n v="1"/>
  </r>
  <r>
    <s v="Grede"/>
    <s v="Machining"/>
    <s v="Biscoe"/>
    <s v="3rd Party Sale"/>
    <m/>
    <s v="United States"/>
    <s v="North America"/>
    <x v="12"/>
    <s v="DAIMLER TRUCKS NORTH AMERICA LLC"/>
    <m/>
    <s v="North America"/>
    <s v="11-24915-000"/>
    <n v="26"/>
    <s v="Doc 1 - Long Term Agreement "/>
    <m/>
    <m/>
    <s v="X"/>
    <s v="Y"/>
    <s v="Retainer U Bolt"/>
    <s v="OTHER SPECIALTY PRODUCTS"/>
    <s v="Misc Products not grouped"/>
    <s v="Ductile Iron Casting &amp; Related Machining"/>
    <s v="Commercial"/>
    <s v="Daimler"/>
    <s v="Non-Automotive"/>
    <s v="In Production"/>
    <n v="25119.670000000002"/>
    <n v="24811.670000000002"/>
    <n v="32443.97"/>
    <n v="34840.78"/>
    <n v="36849.279999999999"/>
    <n v="154065.37"/>
    <n v="1"/>
    <n v="24811.670000000002"/>
    <n v="0"/>
    <n v="0"/>
    <n v="1"/>
  </r>
  <r>
    <s v="Grede"/>
    <s v="Machining"/>
    <s v="Biscoe"/>
    <s v="3rd Party Sale"/>
    <m/>
    <s v="United States"/>
    <s v="North America"/>
    <x v="12"/>
    <s v="DAIMLER TRUCKS NORTH AMERICA"/>
    <m/>
    <s v="North America"/>
    <s v="A21-27964-007"/>
    <n v="26"/>
    <s v="Doc 1 - Long Term Agreement "/>
    <m/>
    <m/>
    <s v="X"/>
    <s v="Y"/>
    <s v="Bumper Bracket"/>
    <s v="OTHER SPECIALTY PRODUCTS"/>
    <s v="Bracket"/>
    <s v="Ductile Iron Casting &amp; Related Machining"/>
    <s v="Commercial"/>
    <s v="Daimler"/>
    <s v="Non-Automotive"/>
    <s v="Awarded"/>
    <n v="5705.1900000000005"/>
    <n v="5690.88"/>
    <n v="7441.92"/>
    <n v="7994.88"/>
    <n v="8455.68"/>
    <n v="35288.550000000003"/>
    <n v="1"/>
    <n v="5690.88"/>
    <n v="0"/>
    <n v="0"/>
    <n v="1"/>
  </r>
  <r>
    <s v="Grede"/>
    <s v="Machining"/>
    <s v="Biscoe"/>
    <s v="3rd Party Sale"/>
    <m/>
    <s v="United States"/>
    <s v="North America"/>
    <x v="12"/>
    <s v="DAIMLER TRUCKS NORTH AMERICA LLC"/>
    <m/>
    <s v="North America"/>
    <s v="07-18810-002"/>
    <n v="26"/>
    <s v="Doc 1 - Long Term Agreement "/>
    <m/>
    <m/>
    <s v="X"/>
    <s v="Y"/>
    <s v="Lever"/>
    <s v="OTHER SPECIALTY PRODUCTS"/>
    <s v="Lever"/>
    <s v="Ductile Iron Casting &amp; Related Machining"/>
    <s v="Commercial"/>
    <s v="Daimler"/>
    <s v="Non-Automotive"/>
    <s v="In Production"/>
    <n v="1671.2500000000002"/>
    <n v="1813.35"/>
    <n v="2373.8399999999997"/>
    <n v="2549.6799999999998"/>
    <n v="2692.55"/>
    <n v="11100.670000000002"/>
    <n v="1"/>
    <n v="1813.35"/>
    <n v="0"/>
    <n v="0"/>
    <n v="1"/>
  </r>
  <r>
    <s v="Grede"/>
    <s v="Machining"/>
    <s v="Biscoe"/>
    <s v="3rd Party Sale"/>
    <m/>
    <s v="United States"/>
    <s v="North America"/>
    <x v="12"/>
    <s v="DAIMLER TRUCKS NORTH AMERICA"/>
    <m/>
    <s v="North America"/>
    <s v="07-18863-001"/>
    <n v="26"/>
    <s v="Doc 1 - Long Term Agreement "/>
    <m/>
    <m/>
    <s v="X"/>
    <s v="Y"/>
    <s v="Lever"/>
    <s v="OTHER SPECIALTY PRODUCTS"/>
    <s v="Lever"/>
    <s v="Ductile Iron Casting &amp; Related Machining"/>
    <s v="Commercial"/>
    <s v="Daimler"/>
    <s v="Non-Automotive"/>
    <s v="In Production"/>
    <n v="161.80000000000001"/>
    <n v="0"/>
    <n v="0"/>
    <n v="0"/>
    <n v="0"/>
    <n v="161.80000000000001"/>
    <n v="1"/>
    <n v="0"/>
    <n v="0"/>
    <n v="0"/>
    <n v="1"/>
  </r>
  <r>
    <s v="Grede"/>
    <s v="Machining"/>
    <s v="Biscoe"/>
    <s v="3rd Party Sale"/>
    <m/>
    <s v="United States"/>
    <s v="North America"/>
    <x v="12"/>
    <s v="DAIMLER TRUCKS NORTH AMERICA LLC"/>
    <m/>
    <s v="North America"/>
    <s v="07-18863-001"/>
    <n v="26"/>
    <s v="Doc 1 - Long Term Agreement "/>
    <m/>
    <m/>
    <s v="X"/>
    <s v="Y"/>
    <s v="Lever"/>
    <s v="OTHER SPECIALTY PRODUCTS"/>
    <s v="Lever"/>
    <s v="Ductile Iron Casting &amp; Related Machining"/>
    <s v="Commercial"/>
    <s v="Daimler"/>
    <s v="Non-Automotive"/>
    <s v="In Production"/>
    <n v="1444.42"/>
    <n v="1601.82"/>
    <n v="2095.31"/>
    <n v="2249.02"/>
    <n v="2378.46"/>
    <n v="9769.0299999999988"/>
    <n v="1"/>
    <n v="1601.82"/>
    <n v="0"/>
    <n v="0"/>
    <n v="1"/>
  </r>
  <r>
    <s v="Grede"/>
    <s v="Machining"/>
    <s v="Biscoe"/>
    <s v="3rd Party Sale"/>
    <m/>
    <s v="United States"/>
    <s v="North America"/>
    <x v="12"/>
    <s v="DAIMLER TRUCKS NORTH AMERICA LLC"/>
    <m/>
    <s v="North America"/>
    <s v="07-18863-002"/>
    <n v="26"/>
    <s v="Doc 1 - Long Term Agreement "/>
    <m/>
    <m/>
    <s v="X"/>
    <s v="Y"/>
    <s v="Lever"/>
    <s v="OTHER SPECIALTY PRODUCTS"/>
    <s v="Lever"/>
    <s v="Ductile Iron Casting &amp; Related Machining"/>
    <s v="Commercial"/>
    <s v="Daimler"/>
    <s v="Non-Automotive"/>
    <s v="In Production"/>
    <n v="765.69999999999993"/>
    <n v="765.7"/>
    <n v="999.44"/>
    <n v="1071.98"/>
    <n v="1136.46"/>
    <n v="4739.2800000000007"/>
    <n v="1"/>
    <n v="765.7"/>
    <n v="0"/>
    <n v="0"/>
    <n v="1"/>
  </r>
  <r>
    <s v="Grede"/>
    <s v="Machining"/>
    <s v="Biscoe"/>
    <s v="3rd Party Sale"/>
    <m/>
    <s v="United States"/>
    <s v="North America"/>
    <x v="12"/>
    <s v="DAIMLER TRUCKS NORTH AMERICA"/>
    <m/>
    <s v="North America"/>
    <s v="07-18863-003"/>
    <n v="26"/>
    <s v="Doc 1 - Long Term Agreement "/>
    <m/>
    <m/>
    <s v="X"/>
    <s v="Y"/>
    <s v="Lever"/>
    <s v="OTHER SPECIALTY PRODUCTS"/>
    <s v="Lever"/>
    <s v="Ductile Iron Casting &amp; Related Machining"/>
    <s v="Commercial"/>
    <s v="Daimler"/>
    <s v="Non-Automotive"/>
    <s v="In Production"/>
    <n v="3198.02"/>
    <n v="0"/>
    <n v="0"/>
    <n v="0"/>
    <n v="0"/>
    <n v="3198.02"/>
    <n v="1"/>
    <n v="0"/>
    <n v="0"/>
    <n v="0"/>
    <n v="1"/>
  </r>
  <r>
    <s v="Grede"/>
    <s v="Machining"/>
    <s v="Biscoe"/>
    <s v="3rd Party Sale"/>
    <m/>
    <s v="United States"/>
    <s v="North America"/>
    <x v="12"/>
    <s v="DAIMLER TRUCKS NORTH AMERICA LLC"/>
    <m/>
    <s v="North America"/>
    <s v="07-18863-003"/>
    <n v="26"/>
    <s v="Doc 1 - Long Term Agreement "/>
    <m/>
    <m/>
    <s v="X"/>
    <s v="Y"/>
    <s v="Lever"/>
    <s v="OTHER SPECIALTY PRODUCTS"/>
    <s v="Lever"/>
    <s v="Ductile Iron Casting &amp; Related Machining"/>
    <s v="Commercial"/>
    <s v="Daimler"/>
    <s v="Non-Automotive"/>
    <s v="In Production"/>
    <n v="19454.48"/>
    <n v="22627.5"/>
    <n v="29583.84"/>
    <n v="31773.32"/>
    <n v="33600.76"/>
    <n v="137039.9"/>
    <n v="1"/>
    <n v="22627.5"/>
    <n v="0"/>
    <n v="0"/>
    <n v="1"/>
  </r>
  <r>
    <s v="Grede"/>
    <s v="Machining"/>
    <s v="Biscoe"/>
    <s v="3rd Party Sale"/>
    <m/>
    <s v="United States"/>
    <s v="North America"/>
    <x v="12"/>
    <s v="DAIMLER TRUCKS NORTH AMERICA LLC"/>
    <m/>
    <s v="North America"/>
    <s v="07-18863-004"/>
    <n v="26"/>
    <s v="Doc 1 - Long Term Agreement "/>
    <m/>
    <m/>
    <s v="X"/>
    <s v="Y"/>
    <s v="Lever"/>
    <s v="OTHER SPECIALTY PRODUCTS"/>
    <s v="Lever"/>
    <s v="Ductile Iron Casting &amp; Related Machining"/>
    <s v="Commercial"/>
    <s v="Daimler"/>
    <s v="Non-Automotive"/>
    <s v="In Production"/>
    <n v="26796.44"/>
    <n v="26771.399999999994"/>
    <n v="35002.980000000003"/>
    <n v="37588.379999999997"/>
    <n v="39756.78"/>
    <n v="165915.98000000001"/>
    <n v="1"/>
    <n v="26771.399999999994"/>
    <n v="0"/>
    <n v="0"/>
    <n v="1"/>
  </r>
  <r>
    <s v="Grede"/>
    <s v="Machining"/>
    <s v="Biscoe"/>
    <s v="3rd Party Sale"/>
    <m/>
    <s v="United States"/>
    <s v="North America"/>
    <x v="12"/>
    <s v="DAIMLER TRUCKS NORTH AMERICA"/>
    <m/>
    <s v="North America"/>
    <s v="07-18863-005"/>
    <n v="26"/>
    <s v="Doc 1 - Long Term Agreement "/>
    <m/>
    <m/>
    <s v="X"/>
    <s v="Y"/>
    <s v="Lever"/>
    <s v="OTHER SPECIALTY PRODUCTS"/>
    <s v="Lever"/>
    <s v="Ductile Iron Casting &amp; Related Machining"/>
    <s v="Commercial"/>
    <s v="Daimler"/>
    <s v="Non-Automotive"/>
    <s v="In Production"/>
    <n v="80.900000000000006"/>
    <n v="0"/>
    <n v="0"/>
    <n v="0"/>
    <n v="0"/>
    <n v="80.900000000000006"/>
    <n v="1"/>
    <n v="0"/>
    <n v="0"/>
    <n v="0"/>
    <n v="1"/>
  </r>
  <r>
    <s v="Grede"/>
    <s v="Machining"/>
    <s v="Biscoe"/>
    <s v="3rd Party Sale"/>
    <m/>
    <s v="United States"/>
    <s v="North America"/>
    <x v="12"/>
    <s v="DAIMLER TRUCKS NORTH AMERICA LLC"/>
    <m/>
    <s v="North America"/>
    <s v="07-18863-005"/>
    <n v="26"/>
    <s v="Doc 1 - Long Term Agreement "/>
    <m/>
    <m/>
    <s v="X"/>
    <s v="Y"/>
    <s v="Lever"/>
    <s v="OTHER SPECIALTY PRODUCTS"/>
    <s v="Lever"/>
    <s v="Ductile Iron Casting &amp; Related Machining"/>
    <s v="Commercial"/>
    <s v="Daimler"/>
    <s v="Non-Automotive"/>
    <s v="In Production"/>
    <n v="52392.03"/>
    <n v="52398.930000000008"/>
    <n v="68514.210000000006"/>
    <n v="73578.55"/>
    <n v="77817.710000000006"/>
    <n v="324701.43000000005"/>
    <n v="1"/>
    <n v="52398.930000000008"/>
    <n v="0"/>
    <n v="0"/>
    <n v="1"/>
  </r>
  <r>
    <s v="Grede"/>
    <s v="Machining"/>
    <s v="Biscoe"/>
    <s v="3rd Party Sale"/>
    <m/>
    <s v="United States"/>
    <s v="North America"/>
    <x v="12"/>
    <s v="DAIMLER TRUCKS NORTH AMERICA LLC"/>
    <m/>
    <s v="North America"/>
    <s v="07-18863-006"/>
    <n v="26"/>
    <s v="Doc 1 - Long Term Agreement "/>
    <m/>
    <m/>
    <s v="X"/>
    <s v="Y"/>
    <s v="Lever"/>
    <s v="OTHER SPECIALTY PRODUCTS"/>
    <s v="Lever"/>
    <s v="Ductile Iron Casting &amp; Related Machining"/>
    <s v="Commercial"/>
    <s v="Daimler"/>
    <s v="Non-Automotive"/>
    <s v="In Production"/>
    <n v="11927.77"/>
    <n v="11922.17"/>
    <n v="15584.27"/>
    <n v="16723.59"/>
    <n v="17700.150000000001"/>
    <n v="73857.950000000012"/>
    <n v="1"/>
    <n v="11922.17"/>
    <n v="0"/>
    <n v="0"/>
    <n v="1"/>
  </r>
  <r>
    <s v="Grede"/>
    <s v="Machining"/>
    <s v="Biscoe"/>
    <s v="3rd Party Sale"/>
    <m/>
    <s v="United States"/>
    <s v="North America"/>
    <x v="12"/>
    <s v="DAIMLER TRUCKS NORTH AMERICA"/>
    <m/>
    <s v="North America"/>
    <s v="07-18863-007"/>
    <n v="26"/>
    <s v="Doc 1 - Long Term Agreement "/>
    <m/>
    <m/>
    <s v="X"/>
    <s v="Y"/>
    <s v="Lever"/>
    <s v="OTHER SPECIALTY PRODUCTS"/>
    <s v="Lever"/>
    <s v="Ductile Iron Casting &amp; Related Machining"/>
    <s v="Commercial"/>
    <s v="Daimler"/>
    <s v="Non-Automotive"/>
    <s v="In Production"/>
    <n v="2022.5"/>
    <n v="0"/>
    <n v="0"/>
    <n v="0"/>
    <n v="0"/>
    <n v="2022.5"/>
    <n v="1"/>
    <n v="0"/>
    <n v="0"/>
    <n v="0"/>
    <n v="1"/>
  </r>
  <r>
    <s v="Grede"/>
    <s v="Machining"/>
    <s v="Biscoe"/>
    <s v="3rd Party Sale"/>
    <m/>
    <s v="United States"/>
    <s v="North America"/>
    <x v="12"/>
    <s v="DAIMLER TRUCKS NORTH AMERICA LLC"/>
    <m/>
    <s v="North America"/>
    <s v="07-18863-007"/>
    <n v="26"/>
    <s v="Doc 1 - Long Term Agreement "/>
    <m/>
    <m/>
    <s v="X"/>
    <s v="Y"/>
    <s v="Lever"/>
    <s v="OTHER SPECIALTY PRODUCTS"/>
    <s v="Lever"/>
    <s v="Ductile Iron Casting &amp; Related Machining"/>
    <s v="Commercial"/>
    <s v="Daimler"/>
    <s v="Non-Automotive"/>
    <s v="In Production"/>
    <n v="22647.730000000003"/>
    <n v="24650.230000000003"/>
    <n v="32230.559999999998"/>
    <n v="34617.11"/>
    <n v="36607.25"/>
    <n v="150752.88"/>
    <n v="1"/>
    <n v="24650.230000000003"/>
    <n v="0"/>
    <n v="0"/>
    <n v="1"/>
  </r>
  <r>
    <s v="Grede"/>
    <s v="Machining"/>
    <s v="Biscoe"/>
    <s v="3rd Party Sale"/>
    <m/>
    <s v="United States"/>
    <s v="North America"/>
    <x v="12"/>
    <s v="DAIMLER TRUCKS NORTH AMERICA LLC"/>
    <m/>
    <s v="North America"/>
    <s v="07-18863-019"/>
    <n v="26"/>
    <s v="Doc 1 - Long Term Agreement "/>
    <m/>
    <m/>
    <s v="X"/>
    <s v="Y"/>
    <s v="Lever"/>
    <s v="OTHER SPECIALTY PRODUCTS"/>
    <s v="Lever"/>
    <s v="Ductile Iron Casting &amp; Related Machining"/>
    <s v="Commercial"/>
    <s v="Daimler"/>
    <s v="Non-Automotive"/>
    <s v="In Production"/>
    <n v="50.87"/>
    <n v="0"/>
    <n v="0"/>
    <n v="0"/>
    <n v="0"/>
    <n v="50.87"/>
    <n v="1"/>
    <n v="0"/>
    <n v="0"/>
    <n v="0"/>
    <n v="1"/>
  </r>
  <r>
    <s v="Grede"/>
    <s v="Machining"/>
    <s v="Biscoe"/>
    <s v="3rd Party Sale"/>
    <m/>
    <s v="United States"/>
    <s v="North America"/>
    <x v="12"/>
    <s v="DAIMLER TRUCKS NORTH AMERICA LLC"/>
    <m/>
    <s v="North America"/>
    <s v="14-15815-000"/>
    <n v="26"/>
    <s v="Doc 1 - Long Term Agreement "/>
    <m/>
    <m/>
    <s v="X"/>
    <s v="Y"/>
    <s v="Bracket"/>
    <s v="OTHER SPECIALTY PRODUCTS"/>
    <s v="Bracket"/>
    <s v="Ductile Iron Casting &amp; Related Machining"/>
    <s v="Commercial"/>
    <s v="Daimler"/>
    <s v="Non-Automotive"/>
    <s v="In Production"/>
    <n v="18.440000000000001"/>
    <n v="18.440000000000001"/>
    <n v="18.440000000000001"/>
    <n v="18.440000000000001"/>
    <n v="18.440000000000001"/>
    <n v="92.2"/>
    <n v="1"/>
    <n v="18.440000000000001"/>
    <n v="0"/>
    <n v="0"/>
    <n v="1"/>
  </r>
  <r>
    <s v="Grede"/>
    <s v="Machining"/>
    <s v="Biscoe"/>
    <s v="3rd Party Sale"/>
    <m/>
    <s v="United States"/>
    <s v="North America"/>
    <x v="12"/>
    <s v="DAIMLER TRUCKS NORTH AMERICA LLC"/>
    <m/>
    <s v="North America"/>
    <s v="A15-23737-000"/>
    <n v="26"/>
    <s v="Doc 1 - Long Term Agreement "/>
    <m/>
    <m/>
    <s v="X"/>
    <s v="Y"/>
    <s v="Housing"/>
    <s v="OTHER SPECIALTY PRODUCTS"/>
    <s v="Housing"/>
    <s v="Ductile Iron Casting &amp; Related Machining"/>
    <s v="Commercial"/>
    <s v="Daimler"/>
    <s v="Non-Automotive"/>
    <s v="In Production"/>
    <n v="1330132.0396160034"/>
    <n v="1322027.2396160038"/>
    <n v="1728675.1232140278"/>
    <n v="1856472.20014428"/>
    <n v="1963386.1770156999"/>
    <n v="8200692.7796060145"/>
    <n v="1"/>
    <n v="1322027.2396160038"/>
    <n v="0"/>
    <n v="0"/>
    <n v="1"/>
  </r>
  <r>
    <s v="Grede"/>
    <s v="Machining"/>
    <s v="Biscoe"/>
    <s v="3rd Party Sale"/>
    <m/>
    <s v="United States"/>
    <s v="North America"/>
    <x v="12"/>
    <s v="DAIMLER TRUCKS NORTH AMERICA"/>
    <m/>
    <s v="North America"/>
    <s v="A15-23737-001"/>
    <n v="26"/>
    <s v="Doc 1 - Long Term Agreement "/>
    <m/>
    <m/>
    <s v="X"/>
    <s v="Y"/>
    <s v="Housing"/>
    <s v="OTHER SPECIALTY PRODUCTS"/>
    <s v="Housing"/>
    <s v="Ductile Iron Casting &amp; Related Machining"/>
    <s v="Commercial"/>
    <s v="Daimler"/>
    <s v="Non-Automotive"/>
    <s v="In Production"/>
    <n v="8701.7999999999993"/>
    <n v="0"/>
    <n v="0"/>
    <n v="0"/>
    <n v="0"/>
    <n v="8701.7999999999993"/>
    <n v="1"/>
    <n v="0"/>
    <n v="0"/>
    <n v="0"/>
    <n v="1"/>
  </r>
  <r>
    <s v="Grede"/>
    <s v="Machining"/>
    <s v="Biscoe"/>
    <s v="3rd Party Sale"/>
    <m/>
    <s v="United States"/>
    <s v="North America"/>
    <x v="12"/>
    <s v="DAIMLER TRUCKS NORTH AMERICA LLC"/>
    <m/>
    <s v="North America"/>
    <s v="A21-27964-006"/>
    <n v="26"/>
    <s v="Doc 1 - Long Term Agreement "/>
    <m/>
    <m/>
    <s v="X"/>
    <s v="Y"/>
    <s v="Bumper Bracket"/>
    <s v="OTHER SPECIALTY PRODUCTS"/>
    <s v="Bracket"/>
    <s v="Ductile Iron Casting &amp; Related Machining"/>
    <s v="Commercial"/>
    <s v="Daimler"/>
    <s v="Non-Automotive"/>
    <s v="Awarded"/>
    <n v="4469.76"/>
    <n v="4469.76"/>
    <n v="5852.16"/>
    <n v="6289.92"/>
    <n v="6658.56"/>
    <n v="27740.16"/>
    <n v="1"/>
    <n v="4469.76"/>
    <n v="0"/>
    <n v="0"/>
    <n v="1"/>
  </r>
  <r>
    <s v="Grede"/>
    <s v="Machining"/>
    <s v="Biscoe"/>
    <s v="3rd Party Sale"/>
    <m/>
    <s v="United States"/>
    <s v="North America"/>
    <x v="12"/>
    <s v="DAIMLER TRUCKS NORTH AMERICA"/>
    <m/>
    <s v="North America"/>
    <s v="01-15492-000"/>
    <n v="26"/>
    <s v="Doc 1 - Long Term Agreement "/>
    <m/>
    <m/>
    <s v="X"/>
    <s v="Y"/>
    <s v="Support"/>
    <s v="OTHER SPECIALTY PRODUCTS"/>
    <s v="Support"/>
    <s v="Ductile Iron Casting &amp; Related Machining"/>
    <s v="Commercial"/>
    <s v="Daimler"/>
    <s v="Non-Automotive"/>
    <s v="In Production"/>
    <n v="359.29"/>
    <n v="0"/>
    <n v="0"/>
    <n v="0"/>
    <n v="0"/>
    <n v="359.29"/>
    <n v="1"/>
    <n v="0"/>
    <n v="0"/>
    <n v="0"/>
    <n v="1"/>
  </r>
  <r>
    <s v="Grede"/>
    <s v="Machining"/>
    <s v="Biscoe"/>
    <s v="3rd Party Sale"/>
    <m/>
    <s v="United States"/>
    <s v="North America"/>
    <x v="12"/>
    <s v="DAIMLER TRUCKS NORTH AMERICA LLC"/>
    <m/>
    <s v="North America"/>
    <s v="01-15492-000"/>
    <n v="26"/>
    <s v="Doc 1 - Long Term Agreement "/>
    <m/>
    <m/>
    <s v="X"/>
    <s v="Y"/>
    <s v="Support"/>
    <s v="OTHER SPECIALTY PRODUCTS"/>
    <s v="Support"/>
    <s v="Ductile Iron Casting &amp; Related Machining"/>
    <s v="Commercial"/>
    <s v="Daimler"/>
    <s v="Non-Automotive"/>
    <s v="In Production"/>
    <n v="2548.08"/>
    <n v="2856.3700000000003"/>
    <n v="3736.99"/>
    <n v="4007.95"/>
    <n v="4233.75"/>
    <n v="17383.14"/>
    <n v="1"/>
    <n v="2856.3700000000003"/>
    <n v="0"/>
    <n v="0"/>
    <n v="1"/>
  </r>
  <r>
    <s v="Grede"/>
    <s v="Machining"/>
    <s v="Biscoe"/>
    <s v="3rd Party Sale"/>
    <m/>
    <s v="United States"/>
    <s v="North America"/>
    <x v="12"/>
    <s v="DAIMLER TRUCKS NORTH AMERICA LLC"/>
    <m/>
    <s v="North America"/>
    <s v="01-20140-000"/>
    <n v="26"/>
    <s v="Doc 1 - Long Term Agreement "/>
    <m/>
    <m/>
    <s v="X"/>
    <s v="Y"/>
    <s v="Engine Bracket"/>
    <s v="Engine"/>
    <s v="Bracket"/>
    <s v="Ductile Iron Casting &amp; Related Machining"/>
    <s v="Commercial"/>
    <s v="Daimler"/>
    <s v="Non-Automotive"/>
    <s v="In Production"/>
    <n v="1835.34"/>
    <n v="1835.34"/>
    <n v="2403.1799999999998"/>
    <n v="2585.6999999999998"/>
    <n v="2737.8"/>
    <n v="11397.36"/>
    <n v="1"/>
    <n v="1835.34"/>
    <n v="0"/>
    <n v="0"/>
    <n v="1"/>
  </r>
  <r>
    <s v="Grede"/>
    <s v="Machining"/>
    <s v="Biscoe"/>
    <s v="3rd Party Sale"/>
    <m/>
    <s v="United States"/>
    <s v="North America"/>
    <x v="12"/>
    <s v="DAIMLER TRUCKS NORTH AMERICA LLC"/>
    <m/>
    <s v="North America"/>
    <s v="01-21099-000"/>
    <n v="26"/>
    <s v="Doc 1 - Long Term Agreement "/>
    <m/>
    <m/>
    <s v="X"/>
    <s v="Y"/>
    <s v="Compressor Bracket"/>
    <s v="OTHER SPECIALTY PRODUCTS"/>
    <s v="Bracket"/>
    <s v="Ductile Iron Casting &amp; Related Machining"/>
    <s v="Commercial"/>
    <s v="Daimler"/>
    <s v="Non-Automotive"/>
    <s v="In Production"/>
    <n v="5596.17"/>
    <n v="5596.170000000001"/>
    <n v="7305.18"/>
    <n v="7841.34"/>
    <n v="8276.9699999999993"/>
    <n v="34615.83"/>
    <n v="1"/>
    <n v="5596.170000000001"/>
    <n v="0"/>
    <n v="0"/>
    <n v="1"/>
  </r>
  <r>
    <s v="Grede"/>
    <s v="Machining"/>
    <s v="Biscoe"/>
    <s v="3rd Party Sale"/>
    <m/>
    <s v="United States"/>
    <s v="North America"/>
    <x v="12"/>
    <s v="DAIMLER TRUCKS NORTH AMERICA LLC"/>
    <m/>
    <s v="North America"/>
    <s v="01-21099-001"/>
    <n v="26"/>
    <s v="Doc 1 - Long Term Agreement "/>
    <m/>
    <m/>
    <s v="X"/>
    <s v="Y"/>
    <s v="Bracket"/>
    <s v="OTHER SPECIALTY PRODUCTS"/>
    <s v="Bracket"/>
    <s v="Ductile Iron Casting &amp; Related Machining"/>
    <s v="Commercial"/>
    <s v="Daimler"/>
    <s v="Non-Automotive"/>
    <s v="In Production"/>
    <n v="1324.8"/>
    <n v="1324.8"/>
    <n v="1722.2399999999998"/>
    <n v="1854.72"/>
    <n v="1943.04"/>
    <n v="8169.6"/>
    <n v="1"/>
    <n v="1324.8"/>
    <n v="0"/>
    <n v="0"/>
    <n v="1"/>
  </r>
  <r>
    <s v="Grede"/>
    <s v="Machining"/>
    <s v="Biscoe"/>
    <s v="3rd Party Sale"/>
    <m/>
    <s v="United States"/>
    <s v="North America"/>
    <x v="12"/>
    <s v="DAIMLER TRUCKS NORTH AMERICA LLC"/>
    <m/>
    <s v="North America"/>
    <s v="01-21343-000"/>
    <n v="26"/>
    <s v="Doc 1 - Long Term Agreement "/>
    <m/>
    <m/>
    <s v="X"/>
    <s v="Y"/>
    <s v="Engine Bracket"/>
    <s v="Engine"/>
    <s v="Bracket"/>
    <s v="Ductile Iron Casting &amp; Related Machining"/>
    <s v="Commercial"/>
    <s v="Daimler"/>
    <s v="Non-Automotive"/>
    <s v="In Production"/>
    <n v="335.15999999999997"/>
    <n v="335.16"/>
    <n v="442.89"/>
    <n v="478.8"/>
    <n v="502.74"/>
    <n v="2094.75"/>
    <n v="1"/>
    <n v="335.16"/>
    <n v="0"/>
    <n v="0"/>
    <n v="1"/>
  </r>
  <r>
    <s v="Grede"/>
    <s v="Machining"/>
    <s v="Biscoe"/>
    <s v="3rd Party Sale"/>
    <m/>
    <s v="United States"/>
    <s v="North America"/>
    <x v="12"/>
    <s v="DAIMLER TRUCKS NORTH AMERICA LLC"/>
    <m/>
    <s v="North America"/>
    <s v="15-12182-000"/>
    <n v="26"/>
    <s v="Doc 1 - Long Term Agreement "/>
    <m/>
    <m/>
    <s v="X"/>
    <s v="Y"/>
    <s v="Suspension Bracket"/>
    <s v="SAFETY - CRITICAL"/>
    <s v="Bracket"/>
    <s v="Ductile Iron Casting &amp; Related Machining"/>
    <s v="Commercial"/>
    <s v="Daimler"/>
    <s v="Non-Automotive"/>
    <s v="In Production"/>
    <n v="386.16"/>
    <n v="386.16"/>
    <n v="482.70000000000005"/>
    <n v="482.7"/>
    <n v="482.7"/>
    <n v="2220.42"/>
    <n v="1"/>
    <n v="386.16"/>
    <n v="0"/>
    <n v="0"/>
    <n v="1"/>
  </r>
  <r>
    <s v="Grede"/>
    <s v="Machining"/>
    <s v="Biscoe"/>
    <s v="3rd Party Sale"/>
    <m/>
    <s v="United States"/>
    <s v="North America"/>
    <x v="12"/>
    <s v="DAIMLER TRUCKS NORTH AMERICA LLC"/>
    <m/>
    <s v="North America"/>
    <s v="15-12182-001"/>
    <n v="26"/>
    <s v="Doc 1 - Long Term Agreement "/>
    <m/>
    <m/>
    <s v="X"/>
    <s v="Y"/>
    <s v="Suspension Bracket"/>
    <s v="SAFETY - CRITICAL"/>
    <s v="Bracket"/>
    <s v="Ductile Iron Casting &amp; Related Machining"/>
    <s v="Commercial"/>
    <s v="Daimler"/>
    <s v="Non-Automotive"/>
    <s v="In Production"/>
    <n v="139.59"/>
    <n v="0"/>
    <n v="0"/>
    <n v="0"/>
    <n v="0"/>
    <n v="139.59"/>
    <n v="1"/>
    <n v="0"/>
    <n v="0"/>
    <n v="0"/>
    <n v="1"/>
  </r>
  <r>
    <s v="Grede"/>
    <s v="Machining"/>
    <s v="Biscoe"/>
    <s v="3rd Party Sale"/>
    <m/>
    <s v="United States"/>
    <s v="North America"/>
    <x v="12"/>
    <s v="DAIMLER TRUCKS NORTH AMERICA LLC"/>
    <m/>
    <s v="North America"/>
    <s v="15-12182-003"/>
    <n v="26"/>
    <s v="Doc 1 - Long Term Agreement "/>
    <m/>
    <m/>
    <s v="X"/>
    <s v="Y"/>
    <s v="Suspension Bracket"/>
    <s v="SAFETY - CRITICAL"/>
    <s v="Bracket"/>
    <s v="Ductile Iron Casting &amp; Related Machining"/>
    <s v="Commercial"/>
    <s v="Daimler"/>
    <s v="Non-Automotive"/>
    <s v="In Production"/>
    <n v="232.65"/>
    <n v="232.65"/>
    <n v="325.71000000000004"/>
    <n v="372.24"/>
    <n v="372.24"/>
    <n v="1535.49"/>
    <n v="1"/>
    <n v="232.65"/>
    <n v="0"/>
    <n v="0"/>
    <n v="1"/>
  </r>
  <r>
    <s v="Grede"/>
    <s v="Machining"/>
    <s v="Biscoe"/>
    <s v="3rd Party Sale"/>
    <m/>
    <s v="United States"/>
    <s v="North America"/>
    <x v="12"/>
    <s v="DAIMLER TRUCKS NORTH AMERICA LLC"/>
    <m/>
    <s v="North America"/>
    <s v="15-13660-002"/>
    <n v="26"/>
    <s v="Doc 1 - Long Term Agreement "/>
    <m/>
    <m/>
    <s v="X"/>
    <s v="Y"/>
    <s v="Spring Bracket"/>
    <s v="OTHER SPECIALTY PRODUCTS"/>
    <s v="Bracket"/>
    <s v="Ductile Iron Casting &amp; Related Machining"/>
    <s v="Commercial"/>
    <s v="Daimler"/>
    <s v="Non-Automotive"/>
    <s v="In Production"/>
    <n v="433.7"/>
    <n v="433.7"/>
    <n v="563.81000000000006"/>
    <n v="607.17999999999995"/>
    <n v="650.54999999999995"/>
    <n v="2688.9399999999996"/>
    <n v="1"/>
    <n v="433.7"/>
    <n v="0"/>
    <n v="0"/>
    <n v="1"/>
  </r>
  <r>
    <s v="Grede"/>
    <s v="Machining"/>
    <s v="Biscoe"/>
    <s v="3rd Party Sale"/>
    <m/>
    <s v="United States"/>
    <s v="North America"/>
    <x v="12"/>
    <s v="DAIMLER TRUCKS NORTH AMERICA LLC"/>
    <m/>
    <s v="North America"/>
    <s v="15-15481-000"/>
    <n v="26"/>
    <s v="Doc 1 - Long Term Agreement "/>
    <m/>
    <m/>
    <s v="X"/>
    <s v="Y"/>
    <s v="Support"/>
    <s v="OTHER SPECIALTY PRODUCTS"/>
    <s v="Support"/>
    <s v="Ductile Iron Casting &amp; Related Machining"/>
    <s v="Commercial"/>
    <s v="Daimler"/>
    <s v="Non-Automotive"/>
    <s v="In Production"/>
    <n v="93.939999999999969"/>
    <n v="93.939999999999984"/>
    <n v="120.77999999999999"/>
    <n v="127.49"/>
    <n v="134.19999999999999"/>
    <n v="570.34999999999991"/>
    <n v="1"/>
    <n v="93.939999999999984"/>
    <n v="0"/>
    <n v="0"/>
    <n v="1"/>
  </r>
  <r>
    <s v="Grede"/>
    <s v="Machining"/>
    <s v="Biscoe"/>
    <s v="3rd Party Sale"/>
    <m/>
    <s v="United States"/>
    <s v="North America"/>
    <x v="12"/>
    <s v="DAIMLER TRUCKS NORTH AMERICA"/>
    <m/>
    <s v="North America"/>
    <s v="15-16047-000"/>
    <n v="26"/>
    <s v="Doc 1 - Long Term Agreement "/>
    <m/>
    <m/>
    <s v="X"/>
    <s v="Y"/>
    <s v="Tow Hook"/>
    <s v="OTHER SPECIALTY PRODUCTS"/>
    <s v="Misc Products not grouped"/>
    <s v="Ductile Iron Casting &amp; Related Machining"/>
    <s v="Commercial"/>
    <s v="Daimler"/>
    <s v="Non-Automotive"/>
    <s v="In Production"/>
    <n v="57.7"/>
    <n v="0"/>
    <n v="0"/>
    <n v="0"/>
    <n v="0"/>
    <n v="57.7"/>
    <n v="1"/>
    <n v="0"/>
    <n v="0"/>
    <n v="0"/>
    <n v="1"/>
  </r>
  <r>
    <s v="Grede"/>
    <s v="Machining"/>
    <s v="Biscoe"/>
    <s v="3rd Party Sale"/>
    <m/>
    <s v="United States"/>
    <s v="North America"/>
    <x v="12"/>
    <s v="DAIMLER TRUCKS NORTH AMERICA LLC"/>
    <m/>
    <s v="North America"/>
    <s v="15-16047-000"/>
    <n v="26"/>
    <s v="Doc 1 - Long Term Agreement "/>
    <m/>
    <m/>
    <s v="X"/>
    <s v="Y"/>
    <s v="Tow Hook"/>
    <s v="OTHER SPECIALTY PRODUCTS"/>
    <s v="Misc Products not grouped"/>
    <s v="Ductile Iron Casting &amp; Related Machining"/>
    <s v="Commercial"/>
    <s v="Daimler"/>
    <s v="Non-Automotive"/>
    <s v="In Production"/>
    <n v="24320.800000000003"/>
    <n v="24283.699999999997"/>
    <n v="31753"/>
    <n v="34103.4"/>
    <n v="36069.599999999999"/>
    <n v="150530.5"/>
    <n v="1"/>
    <n v="24283.699999999997"/>
    <n v="0"/>
    <n v="0"/>
    <n v="1"/>
  </r>
  <r>
    <s v="Grede"/>
    <s v="Machining"/>
    <s v="Biscoe"/>
    <s v="3rd Party Sale"/>
    <m/>
    <s v="United States"/>
    <s v="North America"/>
    <x v="12"/>
    <s v="DAIMLER TRUCKS NORTH AMERICA LLC"/>
    <m/>
    <s v="North America"/>
    <s v="15-16047-001"/>
    <n v="26"/>
    <s v="Doc 1 - Long Term Agreement "/>
    <m/>
    <m/>
    <s v="X"/>
    <s v="Y"/>
    <s v="Tow Hook"/>
    <s v="OTHER SPECIALTY PRODUCTS"/>
    <s v="Misc Products not grouped"/>
    <s v="Ductile Iron Casting &amp; Related Machining"/>
    <s v="Commercial"/>
    <s v="Daimler"/>
    <s v="Non-Automotive"/>
    <s v="In Production"/>
    <n v="20367.07"/>
    <n v="20326.199999999997"/>
    <n v="26573.4"/>
    <n v="28534.2"/>
    <n v="30175.8"/>
    <n v="125976.67"/>
    <n v="1"/>
    <n v="20326.199999999997"/>
    <n v="0"/>
    <n v="0"/>
    <n v="1"/>
  </r>
  <r>
    <s v="Grede"/>
    <s v="Machining"/>
    <s v="Biscoe"/>
    <s v="3rd Party Sale"/>
    <m/>
    <s v="United States"/>
    <s v="North America"/>
    <x v="12"/>
    <s v="DAIMLER TRUCKS NORTH AMERICA LLC"/>
    <m/>
    <s v="North America"/>
    <s v="15-16047-004"/>
    <n v="26"/>
    <s v="Doc 1 - Long Term Agreement "/>
    <m/>
    <m/>
    <s v="X"/>
    <s v="Y"/>
    <s v="Tow Hook"/>
    <s v="OTHER SPECIALTY PRODUCTS"/>
    <s v="Misc Products not grouped"/>
    <s v="Ductile Iron Casting &amp; Related Machining"/>
    <s v="Commercial"/>
    <s v="Daimler"/>
    <s v="Non-Automotive"/>
    <s v="In Production"/>
    <n v="112497.30000000002"/>
    <n v="112390.81000000001"/>
    <n v="146944.14000000001"/>
    <n v="157820.67000000001"/>
    <n v="166921.44"/>
    <n v="696574.3600000001"/>
    <n v="1"/>
    <n v="112390.81000000001"/>
    <n v="0"/>
    <n v="0"/>
    <n v="1"/>
  </r>
  <r>
    <s v="Grede"/>
    <s v="Machining"/>
    <s v="Biscoe"/>
    <s v="3rd Party Sale"/>
    <m/>
    <s v="United States"/>
    <s v="North America"/>
    <x v="12"/>
    <s v="DAIMLER TRUCKS NORTH AMERICA"/>
    <m/>
    <s v="North America"/>
    <s v="15-16047-005"/>
    <n v="26"/>
    <s v="Doc 1 - Long Term Agreement "/>
    <m/>
    <m/>
    <s v="X"/>
    <s v="Y"/>
    <s v="Tow Hook"/>
    <s v="OTHER SPECIALTY PRODUCTS"/>
    <s v="Misc Products not grouped"/>
    <s v="Ductile Iron Casting &amp; Related Machining"/>
    <s v="Commercial"/>
    <s v="Daimler"/>
    <s v="Non-Automotive"/>
    <s v="In Production"/>
    <n v="2715"/>
    <n v="0"/>
    <n v="0"/>
    <n v="0"/>
    <n v="0"/>
    <n v="2715"/>
    <n v="1"/>
    <n v="0"/>
    <n v="0"/>
    <n v="0"/>
    <n v="1"/>
  </r>
  <r>
    <s v="Grede"/>
    <s v="Machining"/>
    <s v="Biscoe"/>
    <s v="3rd Party Sale"/>
    <m/>
    <s v="United States"/>
    <s v="North America"/>
    <x v="12"/>
    <s v="DAIMLER TRUCKS NORTH AMERICA LLC"/>
    <m/>
    <s v="North America"/>
    <s v="07-19318-000"/>
    <n v="26"/>
    <s v="Doc 1 - Long Term Agreement "/>
    <m/>
    <m/>
    <s v="X"/>
    <s v="Y"/>
    <s v="Lever"/>
    <s v="OTHER SPECIALTY PRODUCTS"/>
    <s v="Lever"/>
    <s v="Ductile Iron Casting &amp; Related Machining"/>
    <s v="Commercial"/>
    <s v="Daimler"/>
    <s v="Non-Automotive"/>
    <s v="In Production"/>
    <n v="2606.42"/>
    <n v="2605.4399999999996"/>
    <n v="3398.3999999999996"/>
    <n v="3624.96"/>
    <n v="3851.52"/>
    <n v="16086.739999999998"/>
    <n v="1"/>
    <n v="2605.4399999999996"/>
    <n v="0"/>
    <n v="0"/>
    <n v="1"/>
  </r>
  <r>
    <s v="Grede"/>
    <s v="Machining"/>
    <s v="Biscoe"/>
    <s v="3rd Party Sale"/>
    <m/>
    <s v="United States"/>
    <s v="North America"/>
    <x v="12"/>
    <s v="DAIMLER TRUCKS NORTH AMERICA LLC"/>
    <m/>
    <s v="North America"/>
    <s v="01-23728-000"/>
    <n v="26"/>
    <s v="Doc 1 - Long Term Agreement "/>
    <m/>
    <m/>
    <s v="X"/>
    <s v="Y"/>
    <s v="Support"/>
    <s v="OTHER SPECIALTY PRODUCTS"/>
    <s v="Support"/>
    <s v="Ductile Iron Casting &amp; Related Machining"/>
    <s v="Commercial"/>
    <s v="Daimler"/>
    <s v="Non-Automotive"/>
    <s v="In Production"/>
    <n v="11643.67"/>
    <n v="11583.47"/>
    <n v="15142.35"/>
    <n v="16254.5"/>
    <n v="17195.55"/>
    <n v="71819.539999999994"/>
    <n v="1"/>
    <n v="11583.47"/>
    <n v="0"/>
    <n v="0"/>
    <n v="1"/>
  </r>
  <r>
    <s v="Grede"/>
    <s v="Machining"/>
    <s v="Biscoe"/>
    <s v="3rd Party Sale"/>
    <m/>
    <s v="United States"/>
    <s v="North America"/>
    <x v="12"/>
    <s v="DAIMLER TRUCKS NORTH AMERICA LLC"/>
    <m/>
    <s v="North America"/>
    <s v="04-16554-001"/>
    <n v="26"/>
    <s v="Doc 1 - Long Term Agreement "/>
    <m/>
    <m/>
    <s v="X"/>
    <s v="Y"/>
    <s v="Bracket"/>
    <s v="OTHER SPECIALTY PRODUCTS"/>
    <s v="Bracket"/>
    <s v="Ductile Iron Casting &amp; Related Machining"/>
    <s v="Commercial"/>
    <s v="Daimler"/>
    <s v="Non-Automotive"/>
    <s v="In Production"/>
    <n v="616.19999999999993"/>
    <n v="609.70000000000005"/>
    <n v="797.30000000000007"/>
    <n v="857.6"/>
    <n v="904.5"/>
    <n v="3785.3"/>
    <n v="1"/>
    <n v="609.70000000000005"/>
    <n v="0"/>
    <n v="0"/>
    <n v="1"/>
  </r>
  <r>
    <s v="Grede"/>
    <s v="Foundry"/>
    <s v="Bessemer"/>
    <s v="3rd Party Sale"/>
    <m/>
    <s v="United States"/>
    <s v="North America"/>
    <x v="12"/>
    <s v="DAIMLER TRUCKS NORTH AMERICA LLC"/>
    <m/>
    <s v="North America"/>
    <s v="04-17622-000"/>
    <n v="26"/>
    <s v="Doc 1 - Long Term Agreement "/>
    <m/>
    <m/>
    <s v="X"/>
    <s v="Y"/>
    <s v="Bracket"/>
    <s v="OTHER SPECIALTY PRODUCTS"/>
    <s v="Bracket"/>
    <s v="Ductile Iron Casting &amp; Related Machining"/>
    <s v="Commercial"/>
    <s v="Daimler"/>
    <s v="Non-Automotive"/>
    <s v="In Production"/>
    <n v="45.06"/>
    <n v="45.06"/>
    <n v="45.06"/>
    <n v="45.06"/>
    <n v="45.06"/>
    <n v="225.3"/>
    <n v="1"/>
    <n v="45.06"/>
    <n v="0"/>
    <n v="0"/>
    <n v="1"/>
  </r>
  <r>
    <s v="Grede"/>
    <s v="Machining"/>
    <s v="Biscoe"/>
    <s v="3rd Party Sale"/>
    <m/>
    <s v="United States"/>
    <s v="North America"/>
    <x v="12"/>
    <s v="DAIMLER TRUCKS NORTH AMERICA LLC"/>
    <m/>
    <s v="North America"/>
    <s v="01-23728-001"/>
    <n v="26"/>
    <s v="Doc 1 - Long Term Agreement "/>
    <m/>
    <m/>
    <s v="X"/>
    <s v="Y"/>
    <s v="Support"/>
    <s v="OTHER SPECIALTY PRODUCTS"/>
    <s v="Support"/>
    <s v="Ductile Iron Casting &amp; Related Machining"/>
    <s v="Commercial"/>
    <s v="Daimler"/>
    <s v="Non-Automotive"/>
    <s v="In Production"/>
    <n v="9583.41"/>
    <n v="9497.659999999998"/>
    <n v="12426.239999999998"/>
    <n v="13348.5"/>
    <n v="14125.14"/>
    <n v="58980.95"/>
    <n v="1"/>
    <n v="9497.659999999998"/>
    <n v="0"/>
    <n v="0"/>
    <n v="1"/>
  </r>
  <r>
    <s v="Grede"/>
    <s v="Machining"/>
    <s v="Biscoe"/>
    <s v="3rd Party Sale"/>
    <m/>
    <s v="United States"/>
    <s v="North America"/>
    <x v="12"/>
    <s v="DAIMLER TRUCKS NORTH AMERICA LLC"/>
    <m/>
    <s v="North America"/>
    <s v="04-18227-000"/>
    <n v="26"/>
    <s v="Doc 1 - Long Term Agreement "/>
    <m/>
    <m/>
    <s v="X"/>
    <s v="Y"/>
    <s v="Bracket"/>
    <s v="OTHER SPECIALTY PRODUCTS"/>
    <s v="Bracket"/>
    <s v="Ductile Iron Casting &amp; Related Machining"/>
    <s v="Commercial"/>
    <s v="Daimler"/>
    <s v="Non-Automotive"/>
    <s v="In Production"/>
    <n v="2432.88"/>
    <n v="2432.88"/>
    <n v="3178.44"/>
    <n v="3413.88"/>
    <n v="3610.08"/>
    <n v="15068.160000000002"/>
    <n v="1"/>
    <n v="2432.88"/>
    <n v="0"/>
    <n v="0"/>
    <n v="1"/>
  </r>
  <r>
    <s v="Grede"/>
    <s v="Machining"/>
    <s v="Biscoe"/>
    <s v="3rd Party Sale"/>
    <m/>
    <s v="United States"/>
    <s v="North America"/>
    <x v="12"/>
    <s v="DAIMLER TRUCKS NORTH AMERICA LLC"/>
    <m/>
    <s v="North America"/>
    <s v="04-18228-000"/>
    <n v="26"/>
    <s v="Doc 1 - Long Term Agreement "/>
    <m/>
    <m/>
    <s v="X"/>
    <s v="Y"/>
    <s v="Bracket"/>
    <s v="OTHER SPECIALTY PRODUCTS"/>
    <s v="Bracket"/>
    <s v="Ductile Iron Casting &amp; Related Machining"/>
    <s v="Commercial"/>
    <s v="Daimler"/>
    <s v="Non-Automotive"/>
    <s v="In Production"/>
    <n v="1401.96"/>
    <n v="1394.3999999999999"/>
    <n v="1817.7"/>
    <n v="1954.65"/>
    <n v="2066.6999999999998"/>
    <n v="8635.41"/>
    <n v="1"/>
    <n v="1394.3999999999999"/>
    <n v="0"/>
    <n v="0"/>
    <n v="1"/>
  </r>
  <r>
    <s v="Grede"/>
    <s v="Foundry"/>
    <s v="Bessemer"/>
    <s v="3rd Party Sale"/>
    <m/>
    <s v="United States"/>
    <s v="North America"/>
    <x v="12"/>
    <s v="DAIMLER TRUCK NORTH AMERICA LLC"/>
    <m/>
    <s v="North America"/>
    <s v="04-18329-001"/>
    <n v="26"/>
    <s v="Doc 1 - Long Term Agreement "/>
    <m/>
    <m/>
    <s v="X"/>
    <s v="Y"/>
    <s v="Bracket"/>
    <s v="OTHER SPECIALTY PRODUCTS"/>
    <s v="Bracket"/>
    <s v="Ductile Iron Casting &amp; Related Machining"/>
    <s v="Commercial"/>
    <s v="Daimler"/>
    <s v="Non-Automotive"/>
    <s v="In Production"/>
    <n v="385.97999999999996"/>
    <n v="383.67"/>
    <n v="502.74"/>
    <n v="538.02"/>
    <n v="568.89"/>
    <n v="2379.2999999999997"/>
    <n v="1"/>
    <n v="383.67"/>
    <n v="0"/>
    <n v="0"/>
    <n v="1"/>
  </r>
  <r>
    <s v="Grede"/>
    <s v="Machining"/>
    <s v="Biscoe"/>
    <s v="3rd Party Sale"/>
    <m/>
    <s v="United States"/>
    <s v="North America"/>
    <x v="12"/>
    <s v="DAIMLER TRUCKS NORTH AMERICA LLC"/>
    <m/>
    <s v="North America"/>
    <s v="04-18890-000"/>
    <n v="26"/>
    <s v="Doc 1 - Long Term Agreement "/>
    <m/>
    <m/>
    <s v="X"/>
    <s v="Y"/>
    <s v="Support"/>
    <s v="OTHER SPECIALTY PRODUCTS"/>
    <s v="Support"/>
    <s v="Ductile Iron Casting &amp; Related Machining"/>
    <s v="Commercial"/>
    <s v="Daimler"/>
    <s v="Non-Automotive"/>
    <s v="In Production"/>
    <n v="17261.57"/>
    <n v="17091.010000000002"/>
    <n v="22349.46"/>
    <n v="24000.32"/>
    <n v="25383.02"/>
    <n v="106085.38"/>
    <n v="1"/>
    <n v="17091.010000000002"/>
    <n v="0"/>
    <n v="0"/>
    <n v="1"/>
  </r>
  <r>
    <s v="Grede"/>
    <s v="Foundry"/>
    <s v="Bessemer"/>
    <s v="3rd Party Sale"/>
    <m/>
    <s v="United States"/>
    <s v="North America"/>
    <x v="12"/>
    <s v="DAIMLER TRUCK NORTH AMERICA LLC"/>
    <m/>
    <s v="North America"/>
    <s v="04-19587-000"/>
    <n v="26"/>
    <s v="Doc 1 - Long Term Agreement "/>
    <m/>
    <m/>
    <s v="X"/>
    <s v="Y"/>
    <s v="Bracket"/>
    <s v="OTHER SPECIALTY PRODUCTS"/>
    <s v="Bracket"/>
    <s v="Ductile Iron Casting &amp; Related Machining"/>
    <s v="Commercial"/>
    <s v="Daimler"/>
    <s v="Non-Automotive"/>
    <s v="In Production"/>
    <n v="51059.119377013951"/>
    <n v="50923.269377013938"/>
    <n v="66585.049462943105"/>
    <n v="71505.854854994599"/>
    <n v="75623.656756176104"/>
    <n v="315696.94982814172"/>
    <n v="1"/>
    <n v="50923.269377013938"/>
    <n v="0"/>
    <n v="0"/>
    <n v="1"/>
  </r>
  <r>
    <s v="Grede"/>
    <s v="Foundry"/>
    <s v="Bessemer"/>
    <s v="3rd Party Sale"/>
    <m/>
    <s v="United States"/>
    <s v="North America"/>
    <x v="12"/>
    <s v="DAIMLER TRUCK NORTH AMERICA LLC"/>
    <m/>
    <s v="North America"/>
    <s v="04-19587-001"/>
    <n v="26"/>
    <s v="Doc 1 - Long Term Agreement "/>
    <m/>
    <m/>
    <s v="X"/>
    <s v="Y"/>
    <s v="Bracket"/>
    <s v="OTHER SPECIALTY PRODUCTS"/>
    <s v="Bracket"/>
    <s v="Ductile Iron Casting &amp; Related Machining"/>
    <s v="Commercial"/>
    <s v="Daimler"/>
    <s v="Non-Automotive"/>
    <s v="In Production"/>
    <n v="1365.84"/>
    <n v="1363.59"/>
    <n v="1784.76"/>
    <n v="1918.2"/>
    <n v="2026.62"/>
    <n v="8459.0099999999984"/>
    <n v="1"/>
    <n v="1363.59"/>
    <n v="0"/>
    <n v="0"/>
    <n v="1"/>
  </r>
  <r>
    <s v="Grede"/>
    <s v="Foundry"/>
    <s v="Bessemer"/>
    <s v="3rd Party Sale"/>
    <m/>
    <s v="United States"/>
    <s v="North America"/>
    <x v="12"/>
    <s v="DAIMLER TRUCK NORTH AMERICA LLC"/>
    <m/>
    <s v="North America"/>
    <s v="04-20441-000"/>
    <n v="26"/>
    <s v="Doc 1 - Long Term Agreement "/>
    <m/>
    <m/>
    <s v="X"/>
    <s v="Y"/>
    <s v="Bracket"/>
    <s v="OTHER SPECIALTY PRODUCTS"/>
    <s v="Bracket"/>
    <s v="Ductile Iron Casting &amp; Related Machining"/>
    <s v="Commercial"/>
    <s v="Daimler"/>
    <s v="Non-Automotive"/>
    <s v="In Production"/>
    <n v="3158.0600000000004"/>
    <n v="3155.9"/>
    <n v="4117.3"/>
    <n v="4430.8"/>
    <n v="4681.6000000000004"/>
    <n v="19543.660000000003"/>
    <n v="1"/>
    <n v="3155.9"/>
    <n v="0"/>
    <n v="0"/>
    <n v="1"/>
  </r>
  <r>
    <s v="Grede"/>
    <s v="Foundry"/>
    <s v="Bessemer"/>
    <s v="3rd Party Sale"/>
    <m/>
    <s v="United States"/>
    <s v="North America"/>
    <x v="12"/>
    <s v="DAIMLER TRUCK NORTH AMERICA LLC"/>
    <m/>
    <s v="North America"/>
    <s v="04-20441-001"/>
    <n v="26"/>
    <s v="Doc 1 - Long Term Agreement "/>
    <m/>
    <m/>
    <s v="X"/>
    <s v="Y"/>
    <s v="Bracket"/>
    <s v="OTHER SPECIALTY PRODUCTS"/>
    <s v="Bracket"/>
    <s v="Ductile Iron Casting &amp; Related Machining"/>
    <s v="Commercial"/>
    <s v="Daimler"/>
    <s v="Non-Automotive"/>
    <s v="In Production"/>
    <n v="43242.68015583088"/>
    <n v="43046.540155830888"/>
    <n v="56286.046846340498"/>
    <n v="60448.663867671501"/>
    <n v="63932.198909183797"/>
    <n v="266956.1299348576"/>
    <n v="1"/>
    <n v="43046.540155830888"/>
    <n v="0"/>
    <n v="0"/>
    <n v="1"/>
  </r>
  <r>
    <s v="Grede"/>
    <s v="Foundry"/>
    <s v="Bessemer"/>
    <s v="3rd Party Sale"/>
    <m/>
    <s v="United States"/>
    <s v="North America"/>
    <x v="12"/>
    <s v="DAIMLER TRUCKS NORTH AMERICA LLC"/>
    <m/>
    <s v="North America"/>
    <s v="04-20442-000"/>
    <n v="26"/>
    <s v="Doc 1 - Long Term Agreement "/>
    <m/>
    <m/>
    <s v="X"/>
    <s v="Y"/>
    <s v="Bracket"/>
    <s v="OTHER SPECIALTY PRODUCTS"/>
    <s v="Bracket"/>
    <s v="Ductile Iron Casting &amp; Related Machining"/>
    <s v="Commercial"/>
    <s v="Daimler"/>
    <s v="Non-Automotive"/>
    <s v="In Production"/>
    <n v="4.9800000000000004"/>
    <n v="4.9800000000000004"/>
    <n v="4.9800000000000004"/>
    <n v="4.9800000000000004"/>
    <n v="4.9800000000000004"/>
    <n v="24.900000000000002"/>
    <n v="1"/>
    <n v="4.9800000000000004"/>
    <n v="0"/>
    <n v="0"/>
    <n v="1"/>
  </r>
  <r>
    <s v="Grede"/>
    <s v="Foundry"/>
    <s v="Bessemer"/>
    <s v="3rd Party Sale"/>
    <m/>
    <s v="United States"/>
    <s v="North America"/>
    <x v="12"/>
    <s v="DAIMLER TRUCK NORTH AMERICA LLC"/>
    <m/>
    <s v="North America"/>
    <s v="04-20442-001"/>
    <n v="26"/>
    <s v="Doc 1 - Long Term Agreement "/>
    <m/>
    <m/>
    <s v="X"/>
    <s v="Y"/>
    <s v="Bracket"/>
    <s v="OTHER SPECIALTY PRODUCTS"/>
    <s v="Bracket"/>
    <s v="Ductile Iron Casting &amp; Related Machining"/>
    <s v="Commercial"/>
    <s v="Daimler"/>
    <s v="Non-Automotive"/>
    <s v="In Production"/>
    <n v="4322.34"/>
    <n v="4298.58"/>
    <n v="5621.22"/>
    <n v="6037.05"/>
    <n v="6382.74"/>
    <n v="26661.93"/>
    <n v="1"/>
    <n v="4298.58"/>
    <n v="0"/>
    <n v="0"/>
    <n v="1"/>
  </r>
  <r>
    <s v="Grede"/>
    <s v="Foundry"/>
    <s v="Bessemer"/>
    <s v="3rd Party Sale"/>
    <m/>
    <s v="United States"/>
    <s v="North America"/>
    <x v="12"/>
    <s v="DAIMLER TRUCKS NORTH AMERICA LLC"/>
    <m/>
    <s v="North America"/>
    <s v="02-12281-001"/>
    <n v="26"/>
    <s v="Doc 1 - Long Term Agreement "/>
    <m/>
    <m/>
    <s v="X"/>
    <s v="Y"/>
    <s v="Miscellaneous"/>
    <s v="OTHER SPECIALTY PRODUCTS"/>
    <s v="Misc Products not grouped"/>
    <s v="Ductile Iron Casting &amp; Related Machining"/>
    <s v="Commercial"/>
    <s v="Daimler"/>
    <s v="Non-Automotive"/>
    <s v="In Production"/>
    <n v="105.36"/>
    <n v="105.36"/>
    <n v="158.04"/>
    <n v="158.04"/>
    <n v="158.04"/>
    <n v="684.83999999999992"/>
    <n v="1"/>
    <n v="105.36"/>
    <n v="0"/>
    <n v="0"/>
    <n v="1"/>
  </r>
  <r>
    <s v="Grede"/>
    <s v="Foundry"/>
    <s v="Bessemer"/>
    <s v="3rd Party Sale"/>
    <m/>
    <s v="United States"/>
    <s v="North America"/>
    <x v="12"/>
    <s v="DAIMLER TRUCK NORTH AMERICA LLC"/>
    <m/>
    <s v="North America"/>
    <s v="04-20443-000"/>
    <n v="26"/>
    <s v="Doc 1 - Long Term Agreement "/>
    <m/>
    <m/>
    <s v="X"/>
    <s v="Y"/>
    <s v="Bracket"/>
    <s v="OTHER SPECIALTY PRODUCTS"/>
    <s v="Bracket"/>
    <s v="Ductile Iron Casting &amp; Related Machining"/>
    <s v="Commercial"/>
    <s v="Daimler"/>
    <s v="Non-Automotive"/>
    <s v="In Production"/>
    <n v="1371"/>
    <n v="1369.3999999999999"/>
    <n v="1803.6"/>
    <n v="1937.2"/>
    <n v="2037.4"/>
    <n v="8518.6"/>
    <n v="1"/>
    <n v="1369.3999999999999"/>
    <n v="0"/>
    <n v="0"/>
    <n v="1"/>
  </r>
  <r>
    <s v="Grede"/>
    <s v="Foundry"/>
    <s v="Bessemer"/>
    <s v="3rd Party Sale"/>
    <m/>
    <s v="United States"/>
    <s v="North America"/>
    <x v="12"/>
    <s v="DAIMLER TRUCK NORTH AMERICA LLC"/>
    <m/>
    <s v="North America"/>
    <s v="04-20443-001"/>
    <n v="26"/>
    <s v="Doc 1 - Long Term Agreement "/>
    <m/>
    <m/>
    <s v="X"/>
    <s v="Y"/>
    <s v="Bracket"/>
    <s v="OTHER SPECIALTY PRODUCTS"/>
    <s v="Bracket"/>
    <s v="Ductile Iron Casting &amp; Related Machining"/>
    <s v="Commercial"/>
    <s v="Daimler"/>
    <s v="Non-Automotive"/>
    <s v="In Production"/>
    <n v="1532.3"/>
    <n v="1526.5"/>
    <n v="1995.1999999999998"/>
    <n v="2141.4"/>
    <n v="2266.1"/>
    <n v="9461.5"/>
    <n v="1"/>
    <n v="1526.5"/>
    <n v="0"/>
    <n v="0"/>
    <n v="1"/>
  </r>
  <r>
    <s v="Grede"/>
    <s v="Foundry"/>
    <s v="Bessemer"/>
    <s v="3rd Party Sale"/>
    <m/>
    <s v="United States"/>
    <s v="North America"/>
    <x v="12"/>
    <s v="DAIMLER TRUCK NORTH AMERICA LLC"/>
    <m/>
    <s v="North America"/>
    <s v="04-20445-000"/>
    <n v="26"/>
    <s v="Doc 1 - Long Term Agreement "/>
    <m/>
    <m/>
    <s v="X"/>
    <s v="Y"/>
    <s v="Bracket"/>
    <s v="OTHER SPECIALTY PRODUCTS"/>
    <s v="Bracket"/>
    <s v="Ductile Iron Casting &amp; Related Machining"/>
    <s v="Commercial"/>
    <s v="Daimler"/>
    <s v="Non-Automotive"/>
    <s v="In Production"/>
    <n v="760.00000000000011"/>
    <n v="759.6"/>
    <n v="993.81000000000006"/>
    <n v="1069.77"/>
    <n v="1133.07"/>
    <n v="4716.25"/>
    <n v="1"/>
    <n v="759.6"/>
    <n v="0"/>
    <n v="0"/>
    <n v="1"/>
  </r>
  <r>
    <s v="Grede"/>
    <s v="Foundry"/>
    <s v="Bessemer"/>
    <s v="3rd Party Sale"/>
    <m/>
    <s v="United States"/>
    <s v="North America"/>
    <x v="12"/>
    <s v="DAIMLER TRUCK NORTH AMERICA LLC"/>
    <m/>
    <s v="North America"/>
    <s v="04-20445-001"/>
    <n v="26"/>
    <s v="Doc 1 - Long Term Agreement "/>
    <m/>
    <m/>
    <s v="X"/>
    <s v="Y"/>
    <s v="Bracket"/>
    <s v="OTHER SPECIALTY PRODUCTS"/>
    <s v="Bracket"/>
    <s v="Ductile Iron Casting &amp; Related Machining"/>
    <s v="Commercial"/>
    <s v="Daimler"/>
    <s v="Non-Automotive"/>
    <s v="In Production"/>
    <n v="678.4"/>
    <n v="675.8"/>
    <n v="885.07999999999993"/>
    <n v="950.48"/>
    <n v="1007.16"/>
    <n v="4196.92"/>
    <n v="1"/>
    <n v="675.8"/>
    <n v="0"/>
    <n v="0"/>
    <n v="1"/>
  </r>
  <r>
    <s v="Grede"/>
    <s v="Machining"/>
    <s v="Biscoe"/>
    <s v="3rd Party Sale"/>
    <m/>
    <s v="United States"/>
    <s v="North America"/>
    <x v="12"/>
    <s v="DAIMLER TRUCKS NORTH AMERICA LLC"/>
    <m/>
    <s v="North America"/>
    <s v="04-20693-000"/>
    <n v="26"/>
    <s v="Doc 1 - Long Term Agreement "/>
    <m/>
    <m/>
    <s v="X"/>
    <s v="Y"/>
    <s v="Bracket"/>
    <s v="OTHER SPECIALTY PRODUCTS"/>
    <s v="Bracket"/>
    <s v="Ductile Iron Casting &amp; Related Machining"/>
    <s v="Commercial"/>
    <s v="Daimler"/>
    <s v="Non-Automotive"/>
    <s v="In Production"/>
    <n v="52666.92"/>
    <n v="52628.94"/>
    <n v="68815.11"/>
    <n v="73898.37"/>
    <n v="78159.899999999994"/>
    <n v="326169.24"/>
    <n v="1"/>
    <n v="52628.94"/>
    <n v="0"/>
    <n v="0"/>
    <n v="1"/>
  </r>
  <r>
    <s v="Grede"/>
    <s v="Machining"/>
    <s v="Biscoe"/>
    <s v="3rd Party Sale"/>
    <m/>
    <s v="United States"/>
    <s v="North America"/>
    <x v="12"/>
    <s v="DAIMLER TRUCKS NORTH AMERICA LLC"/>
    <m/>
    <s v="North America"/>
    <s v="04-20694-000"/>
    <n v="26"/>
    <s v="Doc 1 - Long Term Agreement "/>
    <m/>
    <m/>
    <s v="X"/>
    <s v="Y"/>
    <s v="Bracket"/>
    <s v="OTHER SPECIALTY PRODUCTS"/>
    <s v="Bracket"/>
    <s v="Ductile Iron Casting &amp; Related Machining"/>
    <s v="Commercial"/>
    <s v="Daimler"/>
    <s v="Non-Automotive"/>
    <s v="In Production"/>
    <n v="54235.44"/>
    <n v="54188.640000000014"/>
    <n v="70857.599999999991"/>
    <n v="76104.160000000003"/>
    <n v="80479.520000000004"/>
    <n v="335865.36"/>
    <n v="1"/>
    <n v="54188.640000000014"/>
    <n v="0"/>
    <n v="0"/>
    <n v="1"/>
  </r>
  <r>
    <s v="Grede"/>
    <s v="Foundry"/>
    <s v="Brewton"/>
    <s v="3rd Party Sale"/>
    <m/>
    <s v="United States"/>
    <s v="North America"/>
    <x v="12"/>
    <s v="DAIMLER TRUCKS NORTH AMERICA"/>
    <m/>
    <s v="North America"/>
    <s v="04-20696-000"/>
    <n v="26"/>
    <s v="Doc 1 - Long Term Agreement "/>
    <m/>
    <m/>
    <s v="X"/>
    <s v="Y"/>
    <s v="Bracket"/>
    <s v="OTHER SPECIALTY PRODUCTS"/>
    <s v="Bracket"/>
    <s v="Ductile Iron Casting &amp; Related Machining"/>
    <s v="Commercial"/>
    <s v="Daimler"/>
    <s v="Non-Automotive"/>
    <s v="In Production"/>
    <n v="16630.660499999998"/>
    <n v="16668.210000000003"/>
    <n v="21794.52"/>
    <n v="23406.12"/>
    <n v="24754.65"/>
    <n v="103254.1605"/>
    <n v="1"/>
    <n v="16668.210000000003"/>
    <n v="0"/>
    <n v="0"/>
    <n v="1"/>
  </r>
  <r>
    <s v="Grede"/>
    <s v="Foundry"/>
    <s v="Bessemer"/>
    <s v="3rd Party Sale"/>
    <m/>
    <s v="United States"/>
    <s v="North America"/>
    <x v="12"/>
    <s v="DAIMLER TRUCK NORTH AMERICA LLC"/>
    <m/>
    <s v="North America"/>
    <s v="04-20881-000"/>
    <n v="26"/>
    <s v="Doc 1 - Long Term Agreement "/>
    <m/>
    <m/>
    <s v="X"/>
    <s v="Y"/>
    <s v="Bracket"/>
    <s v="OTHER SPECIALTY PRODUCTS"/>
    <s v="Bracket"/>
    <s v="Ductile Iron Casting &amp; Related Machining"/>
    <s v="Commercial"/>
    <s v="Daimler"/>
    <s v="Non-Automotive"/>
    <s v="In Production"/>
    <n v="8751.6"/>
    <n v="8711.82"/>
    <n v="11390.34"/>
    <n v="12232.35"/>
    <n v="12935.13"/>
    <n v="54021.24"/>
    <n v="1"/>
    <n v="8711.82"/>
    <n v="0"/>
    <n v="0"/>
    <n v="1"/>
  </r>
  <r>
    <s v="Grede"/>
    <s v="Foundry"/>
    <s v="Bessemer"/>
    <s v="3rd Party Sale"/>
    <m/>
    <s v="United States"/>
    <s v="North America"/>
    <x v="12"/>
    <s v="DAIMLER TRUCK NORTH AMERICA LLC"/>
    <m/>
    <s v="North America"/>
    <s v="04-20882-000"/>
    <n v="26"/>
    <s v="Doc 1 - Long Term Agreement "/>
    <m/>
    <m/>
    <s v="X"/>
    <s v="Y"/>
    <s v="Bracket"/>
    <s v="OTHER SPECIALTY PRODUCTS"/>
    <s v="Bracket"/>
    <s v="Ductile Iron Casting &amp; Related Machining"/>
    <s v="Commercial"/>
    <s v="Daimler"/>
    <s v="Non-Automotive"/>
    <s v="In Production"/>
    <n v="13898.94"/>
    <n v="13867.98"/>
    <n v="18134.480000000003"/>
    <n v="19477.5"/>
    <n v="20597.919999999998"/>
    <n v="85976.82"/>
    <n v="1"/>
    <n v="13867.98"/>
    <n v="0"/>
    <n v="0"/>
    <n v="1"/>
  </r>
  <r>
    <s v="Grede"/>
    <s v="Machining"/>
    <s v="Biscoe"/>
    <s v="3rd Party Sale"/>
    <m/>
    <s v="United States"/>
    <s v="North America"/>
    <x v="12"/>
    <s v="DAIMLER TRUCKS NORTH AMERICA LLC"/>
    <m/>
    <s v="North America"/>
    <s v="04-20913-000"/>
    <n v="26"/>
    <s v="Doc 1 - Long Term Agreement "/>
    <m/>
    <m/>
    <s v="X"/>
    <s v="Y"/>
    <s v="Bracket"/>
    <s v="OTHER SPECIALTY PRODUCTS"/>
    <s v="Bracket"/>
    <s v="Ductile Iron Casting &amp; Related Machining"/>
    <s v="Commercial"/>
    <s v="Daimler"/>
    <s v="Non-Automotive"/>
    <s v="In Production"/>
    <n v="11851.51"/>
    <n v="11841.76"/>
    <n v="15488.96"/>
    <n v="16637.439999999999"/>
    <n v="17599.68"/>
    <n v="73419.350000000006"/>
    <n v="1"/>
    <n v="11841.76"/>
    <n v="0"/>
    <n v="0"/>
    <n v="1"/>
  </r>
  <r>
    <s v="Grede"/>
    <s v="Machining"/>
    <s v="Biscoe"/>
    <s v="3rd Party Sale"/>
    <m/>
    <s v="United States"/>
    <s v="North America"/>
    <x v="12"/>
    <s v="DAIMLER TRUCKS NORTH AMERICA LLC"/>
    <m/>
    <s v="North America"/>
    <s v="04-20913-001"/>
    <n v="26"/>
    <s v="Doc 1 - Long Term Agreement "/>
    <m/>
    <m/>
    <s v="X"/>
    <s v="Y"/>
    <s v="Bracket"/>
    <s v="OTHER SPECIALTY PRODUCTS"/>
    <s v="Bracket"/>
    <s v="Ductile Iron Casting &amp; Related Machining"/>
    <s v="Commercial"/>
    <s v="Daimler"/>
    <s v="Non-Automotive"/>
    <s v="In Production"/>
    <n v="16685.580000000002"/>
    <n v="16640.499999999996"/>
    <n v="21762.880000000001"/>
    <n v="23369.05"/>
    <n v="24714.76"/>
    <n v="103172.77"/>
    <n v="1"/>
    <n v="16640.499999999996"/>
    <n v="0"/>
    <n v="0"/>
    <n v="1"/>
  </r>
  <r>
    <s v="Grede"/>
    <s v="Foundry"/>
    <s v="Bessemer"/>
    <s v="3rd Party Sale"/>
    <m/>
    <s v="United States"/>
    <s v="North America"/>
    <x v="12"/>
    <s v="DAIMLER TRUCK NORTH AMERICA LLC"/>
    <m/>
    <s v="North America"/>
    <s v="04-21010-000"/>
    <n v="26"/>
    <s v="Doc 1 - Long Term Agreement "/>
    <m/>
    <m/>
    <s v="X"/>
    <s v="Y"/>
    <s v="Bracket"/>
    <s v="OTHER SPECIALTY PRODUCTS"/>
    <s v="Bracket"/>
    <s v="Ductile Iron Casting &amp; Related Machining"/>
    <s v="Commercial"/>
    <s v="Daimler"/>
    <s v="Non-Automotive"/>
    <s v="In Production"/>
    <n v="3165.5"/>
    <n v="3155.9"/>
    <n v="4129.8500000000004"/>
    <n v="4431.8500000000004"/>
    <n v="4688.55"/>
    <n v="19571.650000000001"/>
    <n v="1"/>
    <n v="3155.9"/>
    <n v="0"/>
    <n v="0"/>
    <n v="1"/>
  </r>
  <r>
    <s v="Grede"/>
    <s v="Machining"/>
    <s v="Biscoe"/>
    <s v="3rd Party Sale"/>
    <m/>
    <s v="United States"/>
    <s v="North America"/>
    <x v="12"/>
    <s v="DAIMLER TRUCKS NORTH AMERICA LLC"/>
    <m/>
    <s v="North America"/>
    <s v="15-16047-005"/>
    <n v="26"/>
    <s v="Doc 1 - Long Term Agreement "/>
    <m/>
    <m/>
    <s v="X"/>
    <s v="Y"/>
    <s v="Tow Hook"/>
    <s v="OTHER SPECIALTY PRODUCTS"/>
    <s v="Misc Products not grouped"/>
    <s v="Ductile Iron Casting &amp; Related Machining"/>
    <s v="Commercial"/>
    <s v="Daimler"/>
    <s v="Non-Automotive"/>
    <s v="In Production"/>
    <n v="49019.75"/>
    <n v="51639.299999999988"/>
    <n v="67522.05"/>
    <n v="72517.649999999994"/>
    <n v="76698.75"/>
    <n v="317397.5"/>
    <n v="1"/>
    <n v="51639.299999999988"/>
    <n v="0"/>
    <n v="0"/>
    <n v="1"/>
  </r>
  <r>
    <s v="Grede"/>
    <s v="Machining"/>
    <s v="Biscoe"/>
    <s v="3rd Party Sale"/>
    <m/>
    <s v="United States"/>
    <s v="North America"/>
    <x v="12"/>
    <s v="DAIMLER TRUCKS NORTH AMERICA LLC"/>
    <m/>
    <s v="North America"/>
    <s v="01-26487-001"/>
    <n v="26"/>
    <s v="Doc 1 - Long Term Agreement "/>
    <m/>
    <m/>
    <s v="X"/>
    <s v="Y"/>
    <s v="Support"/>
    <s v="OTHER SPECIALTY PRODUCTS"/>
    <s v="Support"/>
    <s v="Ductile Iron Casting &amp; Related Machining"/>
    <s v="Commercial"/>
    <s v="Daimler"/>
    <s v="Non-Automotive"/>
    <s v="In Production"/>
    <n v="19725.36"/>
    <n v="19634.5"/>
    <n v="25690"/>
    <n v="27598.400000000001"/>
    <n v="29176.5"/>
    <n v="121824.76000000001"/>
    <n v="1"/>
    <n v="19634.5"/>
    <n v="0"/>
    <n v="0"/>
    <n v="1"/>
  </r>
  <r>
    <s v="Grede"/>
    <s v="Machining"/>
    <s v="Biscoe"/>
    <s v="3rd Party Sale"/>
    <m/>
    <s v="United States"/>
    <s v="North America"/>
    <x v="12"/>
    <s v="DAIMLER TRUCKS NORTH AMERICA"/>
    <m/>
    <s v="North America"/>
    <s v="16-13643-000"/>
    <n v="26"/>
    <s v="Doc 1 - Long Term Agreement "/>
    <m/>
    <m/>
    <s v="X"/>
    <s v="Y"/>
    <s v="Bracket"/>
    <s v="OTHER SPECIALTY PRODUCTS"/>
    <s v="Bracket"/>
    <s v="Ductile Iron Casting &amp; Related Machining"/>
    <s v="Commercial"/>
    <s v="Daimler"/>
    <s v="Non-Automotive"/>
    <s v="In Production"/>
    <n v="23225.08"/>
    <n v="0"/>
    <n v="0"/>
    <n v="0"/>
    <n v="0"/>
    <n v="23225.08"/>
    <n v="1"/>
    <n v="0"/>
    <n v="0"/>
    <n v="0"/>
    <n v="1"/>
  </r>
  <r>
    <s v="Grede"/>
    <s v="Machining"/>
    <s v="Biscoe"/>
    <s v="3rd Party Sale"/>
    <m/>
    <s v="United States"/>
    <s v="North America"/>
    <x v="12"/>
    <s v="DAIMLER TRUCKS NORTH AMERICA LLC"/>
    <m/>
    <s v="North America"/>
    <s v="16-13643-000"/>
    <n v="26"/>
    <s v="Doc 1 - Long Term Agreement "/>
    <m/>
    <m/>
    <s v="X"/>
    <s v="Y"/>
    <s v="Bracket"/>
    <s v="OTHER SPECIALTY PRODUCTS"/>
    <s v="Bracket"/>
    <s v="Ductile Iron Casting &amp; Related Machining"/>
    <s v="Commercial"/>
    <s v="Daimler"/>
    <s v="Non-Automotive"/>
    <s v="In Production"/>
    <n v="39943.800000000003"/>
    <n v="62993.37999999999"/>
    <n v="82361.240000000005"/>
    <n v="88441.600000000006"/>
    <n v="93544"/>
    <n v="367284.02"/>
    <n v="1"/>
    <n v="62993.37999999999"/>
    <n v="0"/>
    <n v="0"/>
    <n v="1"/>
  </r>
  <r>
    <s v="Grede"/>
    <s v="Machining"/>
    <s v="Biscoe"/>
    <s v="3rd Party Sale"/>
    <m/>
    <s v="United States"/>
    <s v="North America"/>
    <x v="12"/>
    <s v="DAIMLER TRUCKS NORTH AMERICA LLC"/>
    <m/>
    <s v="North America"/>
    <s v="16-13851-000"/>
    <n v="26"/>
    <s v="Doc 1 - Long Term Agreement "/>
    <m/>
    <m/>
    <s v="X"/>
    <s v="Y"/>
    <s v="Bracket"/>
    <s v="OTHER SPECIALTY PRODUCTS"/>
    <s v="Bracket"/>
    <s v="Ductile Iron Casting &amp; Related Machining"/>
    <s v="Commercial"/>
    <s v="Daimler"/>
    <s v="Non-Automotive"/>
    <s v="In Production"/>
    <n v="51409.85"/>
    <n v="56494.159999999989"/>
    <n v="73866.880000000005"/>
    <n v="79325.94"/>
    <n v="83898.86"/>
    <n v="344995.69"/>
    <n v="1"/>
    <n v="56494.159999999989"/>
    <n v="0"/>
    <n v="0"/>
    <n v="1"/>
  </r>
  <r>
    <s v="Grede"/>
    <s v="Machining"/>
    <s v="Biscoe"/>
    <s v="3rd Party Sale"/>
    <m/>
    <s v="United States"/>
    <s v="North America"/>
    <x v="12"/>
    <s v="DAIMLER TRUCKS NORTH AMERICA LLC"/>
    <m/>
    <s v="North America"/>
    <s v="16-13851-001"/>
    <n v="26"/>
    <s v="Doc 1 - Long Term Agreement "/>
    <m/>
    <m/>
    <s v="X"/>
    <s v="Y"/>
    <s v="Bracket"/>
    <s v="OTHER SPECIALTY PRODUCTS"/>
    <s v="Bracket"/>
    <s v="Ductile Iron Casting &amp; Related Machining"/>
    <s v="Commercial"/>
    <s v="Daimler"/>
    <s v="Non-Automotive"/>
    <s v="In Production"/>
    <n v="44123.640000000007"/>
    <n v="43984.71"/>
    <n v="57510.090000000004"/>
    <n v="61757.19"/>
    <n v="65318.22"/>
    <n v="272693.84999999998"/>
    <n v="1"/>
    <n v="43984.71"/>
    <n v="0"/>
    <n v="0"/>
    <n v="1"/>
  </r>
  <r>
    <s v="Grede"/>
    <s v="Machining"/>
    <s v="Biscoe"/>
    <s v="3rd Party Sale"/>
    <m/>
    <s v="United States"/>
    <s v="North America"/>
    <x v="12"/>
    <s v="DAIMLER TRUCKS NORTH AMERICA LLC"/>
    <m/>
    <s v="North America"/>
    <s v="16-13854-000"/>
    <n v="26"/>
    <s v="Doc 1 - Long Term Agreement "/>
    <m/>
    <m/>
    <s v="X"/>
    <s v="Y"/>
    <s v="Bracket"/>
    <s v="OTHER SPECIALTY PRODUCTS"/>
    <s v="Bracket"/>
    <s v="Ductile Iron Casting &amp; Related Machining"/>
    <s v="Commercial"/>
    <s v="Daimler"/>
    <s v="Non-Automotive"/>
    <s v="In Production"/>
    <n v="35838.120000000003"/>
    <n v="35553"/>
    <n v="46494"/>
    <n v="49927.5"/>
    <n v="52804.5"/>
    <n v="220617.12"/>
    <n v="1"/>
    <n v="35553"/>
    <n v="0"/>
    <n v="0"/>
    <n v="1"/>
  </r>
  <r>
    <s v="Grede"/>
    <s v="Machining"/>
    <s v="Biscoe"/>
    <s v="3rd Party Sale"/>
    <m/>
    <s v="United States"/>
    <s v="North America"/>
    <x v="12"/>
    <s v="DAIMLER TRUCKS NORTH AMERICA LLC"/>
    <m/>
    <s v="North America"/>
    <s v="16-13854-001"/>
    <n v="26"/>
    <s v="Doc 1 - Long Term Agreement "/>
    <m/>
    <m/>
    <s v="X"/>
    <s v="Y"/>
    <s v="Bracket"/>
    <s v="OTHER SPECIALTY PRODUCTS"/>
    <s v="Bracket"/>
    <s v="Ductile Iron Casting &amp; Related Machining"/>
    <s v="Commercial"/>
    <s v="Daimler"/>
    <s v="Non-Automotive"/>
    <s v="In Production"/>
    <n v="27738.16"/>
    <n v="27509.800000000003"/>
    <n v="35967.880000000005"/>
    <n v="38629.440000000002"/>
    <n v="40849.160000000003"/>
    <n v="170694.44"/>
    <n v="1"/>
    <n v="27509.800000000003"/>
    <n v="0"/>
    <n v="0"/>
    <n v="1"/>
  </r>
  <r>
    <s v="Grede"/>
    <s v="Foundry"/>
    <s v="Columbiana"/>
    <s v="3rd Party Sale"/>
    <m/>
    <s v="United States"/>
    <s v="North America"/>
    <x v="12"/>
    <s v="DAIMLER TRUCKS NORTH AMERICA LLC"/>
    <m/>
    <s v="North America"/>
    <s v="01-26490-001"/>
    <n v="26"/>
    <s v="Doc 1 - Long Term Agreement "/>
    <m/>
    <m/>
    <s v="X"/>
    <s v="Y"/>
    <s v="Engine Bracket"/>
    <s v="Engine"/>
    <s v="Bracket"/>
    <s v="Ductile Iron Casting &amp; Related Machining"/>
    <s v="Commercial"/>
    <s v="Daimler"/>
    <s v="Non-Automotive"/>
    <s v="In Production"/>
    <n v="146026.5"/>
    <n v="144995.6"/>
    <n v="189606.87"/>
    <n v="203639.86"/>
    <n v="215375.89"/>
    <n v="899644.72"/>
    <n v="1"/>
    <n v="144995.6"/>
    <n v="0"/>
    <n v="0"/>
    <n v="1"/>
  </r>
  <r>
    <s v="Grede"/>
    <s v="Machining"/>
    <s v="Biscoe"/>
    <s v="3rd Party Sale"/>
    <m/>
    <s v="United States"/>
    <s v="North America"/>
    <x v="12"/>
    <s v="DAIMLER TRUCKS NORTH AMERICA LLC"/>
    <m/>
    <s v="North America"/>
    <s v="01-26567-000"/>
    <n v="26"/>
    <s v="Doc 1 - Long Term Agreement "/>
    <m/>
    <m/>
    <s v="X"/>
    <s v="Y"/>
    <s v="Bracket"/>
    <s v="OTHER SPECIALTY PRODUCTS"/>
    <s v="Bracket"/>
    <s v="Ductile Iron Casting &amp; Related Machining"/>
    <s v="Commercial"/>
    <s v="Daimler"/>
    <s v="Non-Automotive"/>
    <s v="In Production"/>
    <n v="4844.7"/>
    <n v="4818.0999999999985"/>
    <n v="6332.3600000000006"/>
    <n v="6814.17"/>
    <n v="7227.15"/>
    <n v="30036.480000000003"/>
    <n v="1"/>
    <n v="4818.0999999999985"/>
    <n v="0"/>
    <n v="0"/>
    <n v="1"/>
  </r>
  <r>
    <s v="Grede"/>
    <s v="Machining"/>
    <s v="Biscoe"/>
    <s v="3rd Party Sale"/>
    <m/>
    <s v="United States"/>
    <s v="North America"/>
    <x v="12"/>
    <s v="DAIMLER TRUCKS NORTH AMERICA"/>
    <m/>
    <s v="North America"/>
    <s v="16-14016-000"/>
    <n v="26"/>
    <s v="Doc 1 - Long Term Agreement "/>
    <m/>
    <m/>
    <s v="X"/>
    <s v="Y"/>
    <s v="Retainer U Bolt"/>
    <s v="OTHER SPECIALTY PRODUCTS"/>
    <s v="Misc Products not grouped"/>
    <s v="Ductile Iron Casting &amp; Related Machining"/>
    <s v="Commercial"/>
    <s v="Daimler"/>
    <s v="Non-Automotive"/>
    <s v="In Production"/>
    <n v="2947.2"/>
    <n v="0"/>
    <n v="0"/>
    <n v="0"/>
    <n v="0"/>
    <n v="2947.2"/>
    <n v="1"/>
    <n v="0"/>
    <n v="0"/>
    <n v="0"/>
    <n v="1"/>
  </r>
  <r>
    <s v="Grede"/>
    <s v="Machining"/>
    <s v="Biscoe"/>
    <s v="3rd Party Sale"/>
    <m/>
    <s v="United States"/>
    <s v="North America"/>
    <x v="12"/>
    <s v="DAIMLER TRUCKS NORTH AMERICA LLC"/>
    <m/>
    <s v="North America"/>
    <s v="16-14016-000"/>
    <n v="26"/>
    <s v="Doc 1 - Long Term Agreement "/>
    <m/>
    <m/>
    <s v="X"/>
    <s v="Y"/>
    <s v="Retainer U Bolt"/>
    <s v="OTHER SPECIALTY PRODUCTS"/>
    <s v="Misc Products not grouped"/>
    <s v="Ductile Iron Casting &amp; Related Machining"/>
    <s v="Commercial"/>
    <s v="Daimler"/>
    <s v="Non-Automotive"/>
    <s v="In Production"/>
    <n v="1681379.94"/>
    <n v="1359956.52"/>
    <n v="1778282.2199999997"/>
    <n v="1909737.1800000002"/>
    <n v="2019715.6199999999"/>
    <n v="8749071.4799999986"/>
    <n v="1"/>
    <n v="1359956.52"/>
    <n v="0"/>
    <n v="0"/>
    <n v="1"/>
  </r>
  <r>
    <s v="Grede"/>
    <s v="Machining"/>
    <s v="Biscoe"/>
    <s v="3rd Party Sale"/>
    <m/>
    <s v="United States"/>
    <s v="North America"/>
    <x v="12"/>
    <s v="DAIMLER TRUCKS NORTH AMERICA LLC"/>
    <m/>
    <s v="North America"/>
    <s v="16-14016-001"/>
    <n v="26"/>
    <s v="Doc 1 - Long Term Agreement "/>
    <m/>
    <m/>
    <s v="X"/>
    <s v="Y"/>
    <s v="Retainer U Bolt"/>
    <s v="OTHER SPECIALTY PRODUCTS"/>
    <s v="Misc Products not grouped"/>
    <s v="Ductile Iron Casting &amp; Related Machining"/>
    <s v="Commercial"/>
    <s v="Daimler"/>
    <s v="Non-Automotive"/>
    <s v="In Production"/>
    <n v="62504.39"/>
    <n v="61429.48000000001"/>
    <n v="80325.56"/>
    <n v="86260.72"/>
    <n v="91231.56"/>
    <n v="381751.71"/>
    <n v="1"/>
    <n v="61429.48000000001"/>
    <n v="0"/>
    <n v="0"/>
    <n v="1"/>
  </r>
  <r>
    <s v="Grede"/>
    <s v="Machining"/>
    <s v="Biscoe"/>
    <s v="3rd Party Sale"/>
    <m/>
    <s v="United States"/>
    <s v="North America"/>
    <x v="12"/>
    <s v="DAIMLER TRUCKS NORTH AMERICA LLC"/>
    <m/>
    <s v="North America"/>
    <s v="16-14049-001"/>
    <n v="26"/>
    <s v="Doc 1 - Long Term Agreement "/>
    <m/>
    <m/>
    <s v="X"/>
    <s v="Y"/>
    <s v="Axle Seat"/>
    <s v="DRIVELINE"/>
    <s v="Misc Products not grouped"/>
    <s v="Ductile Iron Casting &amp; Related Machining"/>
    <s v="Commercial"/>
    <s v="Daimler"/>
    <s v="Non-Automotive"/>
    <s v="In Production"/>
    <n v="1324.3199999999997"/>
    <n v="1324.32"/>
    <n v="1737.2800000000002"/>
    <n v="1865.44"/>
    <n v="1979.36"/>
    <n v="8230.7200000000012"/>
    <n v="1"/>
    <n v="1324.32"/>
    <n v="0"/>
    <n v="0"/>
    <n v="1"/>
  </r>
  <r>
    <s v="Grede"/>
    <s v="Machining"/>
    <s v="Biscoe"/>
    <s v="3rd Party Sale"/>
    <m/>
    <s v="United States"/>
    <s v="North America"/>
    <x v="12"/>
    <s v="DAIMLER TRUCKS NORTH AMERICA"/>
    <m/>
    <s v="North America"/>
    <s v="16-14049-002"/>
    <n v="26"/>
    <s v="Doc 1 - Long Term Agreement "/>
    <m/>
    <m/>
    <s v="X"/>
    <s v="Y"/>
    <s v="Axle Seat"/>
    <s v="DRIVELINE"/>
    <s v="Misc Products not grouped"/>
    <s v="Ductile Iron Casting &amp; Related Machining"/>
    <s v="Commercial"/>
    <s v="Daimler"/>
    <s v="Non-Automotive"/>
    <s v="In Production"/>
    <n v="1980"/>
    <n v="0"/>
    <n v="0"/>
    <n v="0"/>
    <n v="0"/>
    <n v="1980"/>
    <n v="1"/>
    <n v="0"/>
    <n v="0"/>
    <n v="0"/>
    <n v="1"/>
  </r>
  <r>
    <s v="Grede"/>
    <s v="Machining"/>
    <s v="Biscoe"/>
    <s v="3rd Party Sale"/>
    <m/>
    <s v="United States"/>
    <s v="North America"/>
    <x v="12"/>
    <s v="DAIMLER TRUCKS NORTH AMERICA LLC"/>
    <m/>
    <s v="North America"/>
    <s v="16-14049-002"/>
    <n v="26"/>
    <s v="Doc 1 - Long Term Agreement "/>
    <m/>
    <m/>
    <s v="X"/>
    <s v="Y"/>
    <s v="Axle Seat"/>
    <s v="DRIVELINE"/>
    <s v="Misc Products not grouped"/>
    <s v="Ductile Iron Casting &amp; Related Machining"/>
    <s v="Commercial"/>
    <s v="Daimler"/>
    <s v="Non-Automotive"/>
    <s v="In Production"/>
    <n v="1263.3600000000001"/>
    <n v="3217.619999999999"/>
    <n v="4204.62"/>
    <n v="4520.46"/>
    <n v="4777.08"/>
    <n v="17983.14"/>
    <n v="1"/>
    <n v="3217.619999999999"/>
    <n v="0"/>
    <n v="0"/>
    <n v="1"/>
  </r>
  <r>
    <s v="Grede"/>
    <s v="Machining"/>
    <s v="Biscoe"/>
    <s v="3rd Party Sale"/>
    <m/>
    <s v="United States"/>
    <s v="North America"/>
    <x v="12"/>
    <s v="DAIMLER TRUCKS NORTH AMERICA"/>
    <m/>
    <s v="North America"/>
    <s v="16-14054-000"/>
    <n v="26"/>
    <s v="Doc 1 - Long Term Agreement "/>
    <m/>
    <m/>
    <s v="X"/>
    <s v="Y"/>
    <s v="Retainer U Bolt"/>
    <s v="OTHER SPECIALTY PRODUCTS"/>
    <s v="Misc Products not grouped"/>
    <s v="Ductile Iron Casting &amp; Related Machining"/>
    <s v="Commercial"/>
    <s v="Daimler"/>
    <s v="Non-Automotive"/>
    <s v="In Production"/>
    <n v="4352"/>
    <n v="0"/>
    <n v="0"/>
    <n v="0"/>
    <n v="0"/>
    <n v="4352"/>
    <n v="1"/>
    <n v="0"/>
    <n v="0"/>
    <n v="0"/>
    <n v="1"/>
  </r>
  <r>
    <s v="Grede"/>
    <s v="Machining"/>
    <s v="Biscoe"/>
    <s v="3rd Party Sale"/>
    <m/>
    <s v="United States"/>
    <s v="North America"/>
    <x v="12"/>
    <s v="DAIMLER TRUCKS NORTH AMERICA LLC"/>
    <m/>
    <s v="North America"/>
    <s v="07-22318-000"/>
    <n v="26"/>
    <s v="Doc 1 - Long Term Agreement "/>
    <m/>
    <m/>
    <s v="X"/>
    <s v="Y"/>
    <s v="Lever"/>
    <s v="OTHER SPECIALTY PRODUCTS"/>
    <s v="Lever"/>
    <s v="Ductile Iron Casting &amp; Related Machining"/>
    <s v="Commercial"/>
    <s v="Daimler"/>
    <s v="Non-Automotive"/>
    <s v="In Production"/>
    <n v="1425.08"/>
    <n v="1425.0800000000002"/>
    <n v="1858.8000000000002"/>
    <n v="1982.72"/>
    <n v="2106.64"/>
    <n v="8798.32"/>
    <n v="1"/>
    <n v="1425.0800000000002"/>
    <n v="0"/>
    <n v="0"/>
    <n v="1"/>
  </r>
  <r>
    <s v="Grede"/>
    <s v="Foundry"/>
    <s v="Bessemer"/>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8-31664-000"/>
    <n v="26"/>
    <s v="Doc 1 - Long Term Agreement "/>
    <m/>
    <m/>
    <s v="X"/>
    <s v="Y"/>
    <s v="Hinge Bracket"/>
    <s v="OTHER SPECIALTY PRODUCTS"/>
    <s v="Bracket"/>
    <s v="Ductile Iron Casting &amp; Related Machining"/>
    <s v="Commercial"/>
    <s v="Daimler"/>
    <s v="Non-Automotive"/>
    <s v="In Production"/>
    <n v="2752.36"/>
    <n v="0"/>
    <n v="0"/>
    <n v="0"/>
    <n v="0"/>
    <n v="2752.36"/>
    <n v="1"/>
    <n v="0"/>
    <n v="0"/>
    <n v="0"/>
    <n v="1"/>
  </r>
  <r>
    <s v="Grede"/>
    <s v="Machining"/>
    <s v="Biscoe"/>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16581.18"/>
    <n v="0"/>
    <n v="0"/>
    <n v="0"/>
    <n v="0"/>
    <n v="16581.18"/>
    <n v="1"/>
    <n v="0"/>
    <n v="0"/>
    <n v="0"/>
    <n v="1"/>
  </r>
  <r>
    <s v="Grede"/>
    <s v="Foundry"/>
    <s v="Bessemer"/>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680 131 02 35"/>
    <n v="26"/>
    <s v="Doc 1 - Long Term Agreement "/>
    <m/>
    <m/>
    <s v="X"/>
    <s v="Y"/>
    <s v="Bracket"/>
    <s v="OTHER SPECIALTY PRODUCTS"/>
    <s v="Bracket"/>
    <s v="Ductile Iron Casting &amp; Related Machining"/>
    <s v="Commercial"/>
    <s v="Daimler"/>
    <s v="Non-Automotive"/>
    <s v="In Production"/>
    <n v="417.48"/>
    <n v="0"/>
    <n v="0"/>
    <n v="0"/>
    <n v="0"/>
    <n v="417.48"/>
    <n v="1"/>
    <n v="0"/>
    <n v="0"/>
    <n v="0"/>
    <n v="1"/>
  </r>
  <r>
    <s v="Grede"/>
    <s v="Machining"/>
    <s v="Biscoe"/>
    <s v="3rd Party Sale"/>
    <m/>
    <s v="United States"/>
    <s v="North America"/>
    <x v="12"/>
    <s v="DAIMLER TRUCKS NORTH AMERICA LLC"/>
    <m/>
    <s v="North America"/>
    <s v="680 131 02 35"/>
    <n v="26"/>
    <s v="Doc 1 - Long Term Agreement "/>
    <m/>
    <m/>
    <s v="X"/>
    <s v="Y"/>
    <s v="Bracket"/>
    <s v="OTHER SPECIALTY PRODUCTS"/>
    <s v="Bracket"/>
    <s v="Ductile Iron Casting &amp; Related Machining"/>
    <s v="Commercial"/>
    <s v="Daimler"/>
    <s v="Non-Automotive"/>
    <s v="In Production"/>
    <n v="217.26"/>
    <n v="0"/>
    <n v="0"/>
    <n v="0"/>
    <n v="0"/>
    <n v="217.26"/>
    <n v="1"/>
    <n v="0"/>
    <n v="0"/>
    <n v="0"/>
    <n v="1"/>
  </r>
  <r>
    <s v="Grede"/>
    <s v="Machining"/>
    <s v="Biscoe"/>
    <s v="3rd Party Sale"/>
    <m/>
    <s v="United States"/>
    <s v="North America"/>
    <x v="12"/>
    <s v="DAIMLER TRUCKS NORTH AMERICA"/>
    <m/>
    <s v="North America"/>
    <s v="680 224 14 40"/>
    <n v="26"/>
    <s v="Doc 1 - Long Term Agreement "/>
    <m/>
    <m/>
    <s v="X"/>
    <s v="Y"/>
    <s v="Support"/>
    <s v="OTHER SPECIALTY PRODUCTS"/>
    <s v="Support"/>
    <s v="Ductile Iron Casting &amp; Related Machining"/>
    <s v="Commercial"/>
    <s v="Daimler"/>
    <s v="Non-Automotive"/>
    <s v="In Production"/>
    <n v="16858.04"/>
    <n v="36396.57"/>
    <n v="47592.479999999996"/>
    <n v="51111.42"/>
    <n v="54054.39"/>
    <n v="206012.90000000002"/>
    <n v="1"/>
    <n v="36396.57"/>
    <n v="0"/>
    <n v="0"/>
    <n v="1"/>
  </r>
  <r>
    <s v="Grede"/>
    <s v="Machining"/>
    <s v="Biscoe"/>
    <s v="3rd Party Sale"/>
    <m/>
    <s v="United States"/>
    <s v="North America"/>
    <x v="12"/>
    <s v="DAIMLER TRUCKS NORTH AMERICA LLC"/>
    <m/>
    <s v="North America"/>
    <s v="680 224 14 40"/>
    <n v="26"/>
    <s v="Doc 1 - Long Term Agreement "/>
    <m/>
    <m/>
    <s v="X"/>
    <s v="Y"/>
    <s v="Support"/>
    <s v="OTHER SPECIALTY PRODUCTS"/>
    <s v="Support"/>
    <s v="Ductile Iron Casting &amp; Related Machining"/>
    <s v="Commercial"/>
    <s v="Daimler"/>
    <s v="Non-Automotive"/>
    <s v="In Production"/>
    <n v="19915.929999999997"/>
    <n v="0"/>
    <n v="0"/>
    <n v="0"/>
    <n v="0"/>
    <n v="19915.929999999997"/>
    <n v="1"/>
    <n v="0"/>
    <n v="0"/>
    <n v="0"/>
    <n v="1"/>
  </r>
  <r>
    <s v="Grede"/>
    <s v="Foundry"/>
    <s v="Bessemer"/>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26591-000"/>
    <n v="26"/>
    <s v="Doc 1 - Long Term Agreement "/>
    <m/>
    <m/>
    <s v="X"/>
    <s v="Y"/>
    <s v="Engine Bracket"/>
    <s v="Engine"/>
    <s v="Bracket"/>
    <s v="Ductile Iron Casting &amp; Related Machining"/>
    <s v="Commercial"/>
    <s v="Daimler"/>
    <s v="Non-Automotive"/>
    <s v="In Production"/>
    <n v="97789.18"/>
    <n v="96945.189999999988"/>
    <n v="126756.47"/>
    <n v="136121.26999999999"/>
    <n v="143964.29"/>
    <n v="601576.4"/>
    <n v="1"/>
    <n v="96945.189999999988"/>
    <n v="0"/>
    <n v="0"/>
    <n v="1"/>
  </r>
  <r>
    <s v="Grede"/>
    <s v="Machining"/>
    <s v="Biscoe"/>
    <s v="3rd Party Sale"/>
    <m/>
    <s v="United States"/>
    <s v="North America"/>
    <x v="12"/>
    <s v="DAIMLER TRUCKS NORTH AMERICA LLC"/>
    <m/>
    <s v="North America"/>
    <s v="01-26668-000"/>
    <n v="26"/>
    <s v="Doc 1 - Long Term Agreement "/>
    <m/>
    <m/>
    <s v="X"/>
    <s v="Y"/>
    <s v="Bracket"/>
    <s v="OTHER SPECIALTY PRODUCTS"/>
    <s v="Bracket"/>
    <s v="Ductile Iron Casting &amp; Related Machining"/>
    <s v="Commercial"/>
    <s v="Daimler"/>
    <s v="Non-Automotive"/>
    <s v="In Production"/>
    <n v="7617.86"/>
    <n v="7609.8000000000011"/>
    <n v="9961.92"/>
    <n v="10722.9"/>
    <n v="11345.52"/>
    <n v="47258"/>
    <n v="1"/>
    <n v="7609.8000000000011"/>
    <n v="0"/>
    <n v="0"/>
    <n v="1"/>
  </r>
  <r>
    <s v="Grede"/>
    <s v="Machining"/>
    <s v="Biscoe"/>
    <s v="3rd Party Sale"/>
    <m/>
    <s v="United States"/>
    <s v="North America"/>
    <x v="12"/>
    <s v="DAIMLER TRUCKS NORTH AMERICA LLC"/>
    <m/>
    <s v="North America"/>
    <s v="01-26800-000"/>
    <n v="26"/>
    <s v="Doc 1 - Long Term Agreement "/>
    <m/>
    <m/>
    <s v="X"/>
    <s v="Y"/>
    <s v="Steering Bracket"/>
    <s v="SAFETY - CRITICAL"/>
    <s v="Bracket"/>
    <s v="Ductile Iron Casting &amp; Related Machining"/>
    <s v="Commercial"/>
    <s v="Daimler"/>
    <s v="Non-Automotive"/>
    <s v="In Production"/>
    <n v="2340.9499999999998"/>
    <n v="2335.2299999999996"/>
    <n v="3088.53"/>
    <n v="3314.52"/>
    <n v="3540.51"/>
    <n v="14619.74"/>
    <n v="1"/>
    <n v="2335.2299999999996"/>
    <n v="0"/>
    <n v="0"/>
    <n v="1"/>
  </r>
  <r>
    <s v="Grede"/>
    <s v="Machining"/>
    <s v="Biscoe"/>
    <s v="3rd Party Sale"/>
    <m/>
    <s v="United States"/>
    <s v="North America"/>
    <x v="12"/>
    <s v="DAIMLER TRUCKS NORTH AMERICA LLC"/>
    <m/>
    <s v="North America"/>
    <s v="01-26813-000"/>
    <n v="26"/>
    <s v="Doc 1 - Long Term Agreement "/>
    <m/>
    <m/>
    <s v="X"/>
    <s v="Y"/>
    <s v="Steering Bracket"/>
    <s v="SAFETY - CRITICAL"/>
    <s v="Bracket"/>
    <s v="Ductile Iron Casting &amp; Related Machining"/>
    <s v="Commercial"/>
    <s v="Daimler"/>
    <s v="Non-Automotive"/>
    <s v="In Production"/>
    <n v="3057.42"/>
    <n v="3043.1699999999996"/>
    <n v="3979.53"/>
    <n v="4291.6499999999996"/>
    <n v="4525.74"/>
    <n v="18897.510000000002"/>
    <n v="1"/>
    <n v="3043.1699999999996"/>
    <n v="0"/>
    <n v="0"/>
    <n v="1"/>
  </r>
  <r>
    <s v="Grede"/>
    <s v="Machining"/>
    <s v="Biscoe"/>
    <s v="3rd Party Sale"/>
    <m/>
    <s v="United States"/>
    <s v="North America"/>
    <x v="12"/>
    <s v="DAIMLER TRUCKS NORTH AMERICA LLC"/>
    <m/>
    <s v="North America"/>
    <s v="01-26813-001"/>
    <n v="26"/>
    <s v="Doc 1 - Long Term Agreement "/>
    <m/>
    <m/>
    <s v="X"/>
    <s v="Y"/>
    <s v="Steering Bracket"/>
    <s v="SAFETY - CRITICAL"/>
    <s v="Bracket"/>
    <s v="Ductile Iron Casting &amp; Related Machining"/>
    <s v="Commercial"/>
    <s v="Daimler"/>
    <s v="Non-Automotive"/>
    <s v="In Production"/>
    <n v="214.24"/>
    <n v="214.24"/>
    <n v="267.8"/>
    <n v="267.8"/>
    <n v="267.8"/>
    <n v="1231.8799999999999"/>
    <n v="1"/>
    <n v="214.24"/>
    <n v="0"/>
    <n v="0"/>
    <n v="1"/>
  </r>
  <r>
    <s v="Grede"/>
    <s v="Foundry"/>
    <s v="Bessemer"/>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2273.58"/>
    <n v="0"/>
    <n v="0"/>
    <n v="0"/>
    <n v="0"/>
    <n v="2273.58"/>
    <n v="1"/>
    <n v="0"/>
    <n v="0"/>
    <n v="0"/>
    <n v="1"/>
  </r>
  <r>
    <s v="Grede"/>
    <s v="Machining"/>
    <s v="Biscoe"/>
    <s v="3rd Party Sale"/>
    <m/>
    <s v="United States"/>
    <s v="North America"/>
    <x v="12"/>
    <s v="DAIMLER TRUCKS NORTH AMERICA LLC"/>
    <m/>
    <s v="North America"/>
    <s v="R10-12233-000"/>
    <n v="26"/>
    <s v="Doc 1 - Long Term Agreement "/>
    <m/>
    <m/>
    <s v="X"/>
    <s v="Y"/>
    <s v="Bracket"/>
    <s v="OTHER SPECIALTY PRODUCTS"/>
    <s v="Bracket"/>
    <s v="Ductile Iron Casting &amp; Related Machining"/>
    <s v="Commercial"/>
    <s v="Daimler"/>
    <s v="Non-Automotive"/>
    <s v="In Production"/>
    <n v="674.22"/>
    <n v="647.70000000000005"/>
    <n v="844.55"/>
    <n v="908.05"/>
    <n v="958.85"/>
    <n v="4033.3700000000003"/>
    <n v="1"/>
    <n v="647.70000000000005"/>
    <n v="0"/>
    <n v="0"/>
    <n v="1"/>
  </r>
  <r>
    <s v="Grede"/>
    <s v="Machining"/>
    <s v="Biscoe"/>
    <s v="3rd Party Sale"/>
    <m/>
    <s v="United States"/>
    <s v="North America"/>
    <x v="12"/>
    <s v="DAIMLER TRUCKS NORTH AMERICA LLC"/>
    <m/>
    <s v="North America"/>
    <s v="01-26838-000"/>
    <n v="26"/>
    <s v="Doc 1 - Long Term Agreement "/>
    <m/>
    <m/>
    <s v="X"/>
    <s v="Y"/>
    <s v="Bracket"/>
    <s v="OTHER SPECIALTY PRODUCTS"/>
    <s v="Bracket"/>
    <s v="Ductile Iron Casting &amp; Related Machining"/>
    <s v="Commercial"/>
    <s v="Daimler"/>
    <s v="Non-Automotive"/>
    <s v="In Production"/>
    <n v="60515.479999999996"/>
    <n v="59998.680000000008"/>
    <n v="78451.38"/>
    <n v="84249.06"/>
    <n v="89096.7"/>
    <n v="372311.3"/>
    <n v="1"/>
    <n v="59998.680000000008"/>
    <n v="0"/>
    <n v="0"/>
    <n v="1"/>
  </r>
  <r>
    <s v="Grede"/>
    <s v="Machining"/>
    <s v="Biscoe"/>
    <s v="3rd Party Sale"/>
    <m/>
    <s v="United States"/>
    <s v="North America"/>
    <x v="12"/>
    <s v="DAIMLER TRUCKS NORTH AMERICA LLC"/>
    <m/>
    <s v="North America"/>
    <s v="R11-23350-000"/>
    <n v="26"/>
    <s v="Doc 1 - Long Term Agreement "/>
    <m/>
    <m/>
    <s v="X"/>
    <s v="Y"/>
    <s v="Retainer U Bolt"/>
    <s v="OTHER SPECIALTY PRODUCTS"/>
    <s v="Misc Products not grouped"/>
    <s v="Ductile Iron Casting &amp; Related Machining"/>
    <s v="Commercial"/>
    <s v="Daimler"/>
    <s v="Non-Automotive"/>
    <s v="In Production"/>
    <n v="3647.51"/>
    <n v="3561.7599999999998"/>
    <n v="4664.96"/>
    <n v="5011.68"/>
    <n v="5295.36"/>
    <n v="22181.27"/>
    <n v="1"/>
    <n v="3561.7599999999998"/>
    <n v="0"/>
    <n v="0"/>
    <n v="1"/>
  </r>
  <r>
    <s v="Grede"/>
    <s v="Machining"/>
    <s v="Biscoe"/>
    <s v="3rd Party Sale"/>
    <m/>
    <s v="United States"/>
    <s v="North America"/>
    <x v="12"/>
    <s v="DAIMLER TRUCKS NORTH AMERICA LLC"/>
    <m/>
    <s v="North America"/>
    <s v="07-18863-029"/>
    <n v="26"/>
    <s v="Doc 1 - Long Term Agreement "/>
    <m/>
    <m/>
    <s v="X"/>
    <s v="Y"/>
    <s v="Lever"/>
    <s v="OTHER SPECIALTY PRODUCTS"/>
    <s v="Lever"/>
    <s v="Ductile Iron Casting &amp; Related Machining"/>
    <s v="Commercial"/>
    <s v="Daimler"/>
    <s v="Non-Automotive"/>
    <s v="In Production"/>
    <n v="90346.5"/>
    <n v="90284.4"/>
    <n v="118057.37"/>
    <n v="126786.48"/>
    <n v="134091.75"/>
    <n v="559566.5"/>
    <n v="1"/>
    <n v="90284.4"/>
    <n v="0"/>
    <n v="0"/>
    <n v="1"/>
  </r>
  <r>
    <s v="Grede"/>
    <s v="Machining"/>
    <s v="Biscoe"/>
    <s v="3rd Party Sale"/>
    <m/>
    <s v="United States"/>
    <s v="North America"/>
    <x v="12"/>
    <s v="DAIMLER TRUCKS NORTH AMERICA"/>
    <m/>
    <s v="North America"/>
    <n v="61231327"/>
    <n v="26"/>
    <s v="Doc 1 - Long Term Agreement "/>
    <m/>
    <m/>
    <s v="X"/>
    <s v="Y"/>
    <s v="Bracket"/>
    <s v="OTHER SPECIALTY PRODUCTS"/>
    <s v="Bracket"/>
    <s v="Ductile Iron Casting &amp; Related Machining"/>
    <s v="Commercial"/>
    <s v="Daimler"/>
    <s v="Non-Automotive"/>
    <s v="In Production"/>
    <n v="194.4"/>
    <n v="194.4"/>
    <n v="243"/>
    <n v="243"/>
    <n v="243"/>
    <n v="1117.8"/>
    <n v="1"/>
    <n v="194.4"/>
    <n v="0"/>
    <n v="0"/>
    <n v="1"/>
  </r>
  <r>
    <s v="Grede"/>
    <s v="Machining"/>
    <s v="Biscoe"/>
    <s v="3rd Party Sale"/>
    <m/>
    <s v="United States"/>
    <s v="North America"/>
    <x v="12"/>
    <s v="DAIMLER TRUCKS NORTH AMERICA LLC"/>
    <m/>
    <s v="North America"/>
    <n v="62300118"/>
    <n v="26"/>
    <s v="Doc 1 - Long Term Agreement "/>
    <m/>
    <m/>
    <s v="X"/>
    <s v="Y"/>
    <s v="Spring Bracket"/>
    <s v="OTHER SPECIALTY PRODUCTS"/>
    <s v="Bracket"/>
    <s v="Ductile Iron Casting &amp; Related Machining"/>
    <s v="Commercial"/>
    <s v="Daimler"/>
    <s v="Non-Automotive"/>
    <s v="In Production"/>
    <n v="1152.2700000000002"/>
    <n v="1152.27"/>
    <n v="1523.9699999999998"/>
    <n v="1635.48"/>
    <n v="1746.99"/>
    <n v="7210.98"/>
    <n v="1"/>
    <n v="1152.27"/>
    <n v="0"/>
    <n v="0"/>
    <n v="1"/>
  </r>
  <r>
    <s v="Grede"/>
    <s v="Machining"/>
    <s v="Biscoe"/>
    <s v="3rd Party Sale"/>
    <m/>
    <s v="United States"/>
    <s v="North America"/>
    <x v="12"/>
    <s v="DAIMLER TRUCKS NORTH AMERICA LLC"/>
    <m/>
    <s v="North America"/>
    <s v="01-26838-001"/>
    <n v="26"/>
    <s v="Doc 1 - Long Term Agreement "/>
    <m/>
    <m/>
    <s v="X"/>
    <s v="Y"/>
    <s v="Bracket"/>
    <s v="OTHER SPECIALTY PRODUCTS"/>
    <s v="Bracket"/>
    <s v="Ductile Iron Casting &amp; Related Machining"/>
    <s v="Commercial"/>
    <s v="Daimler"/>
    <s v="Non-Automotive"/>
    <s v="In Production"/>
    <n v="58924.08"/>
    <n v="58216.08"/>
    <n v="76118.37999999999"/>
    <n v="81739.58"/>
    <n v="86444.28"/>
    <n v="361442.4"/>
    <n v="1"/>
    <n v="58216.08"/>
    <n v="0"/>
    <n v="0"/>
    <n v="1"/>
  </r>
  <r>
    <s v="Grede"/>
    <s v="Machining"/>
    <s v="Biscoe"/>
    <s v="3rd Party Sale"/>
    <m/>
    <s v="United States"/>
    <s v="North America"/>
    <x v="12"/>
    <s v="DAIMLER TRUCKS NORTH AMERICA LLC"/>
    <m/>
    <s v="North America"/>
    <s v="01-26858-000"/>
    <n v="26"/>
    <s v="Doc 1 - Long Term Agreement "/>
    <m/>
    <m/>
    <s v="X"/>
    <s v="Y"/>
    <s v="Engine Bracket"/>
    <s v="Engine"/>
    <s v="Bracket"/>
    <s v="Ductile Iron Casting &amp; Related Machining"/>
    <s v="Commercial"/>
    <s v="Daimler"/>
    <s v="Non-Automotive"/>
    <s v="In Production"/>
    <n v="12349.44"/>
    <n v="12287.800000000001"/>
    <n v="16073.7"/>
    <n v="17265.8"/>
    <n v="18261.400000000001"/>
    <n v="76238.140000000014"/>
    <n v="1"/>
    <n v="12287.800000000001"/>
    <n v="0"/>
    <n v="0"/>
    <n v="1"/>
  </r>
  <r>
    <s v="Grede"/>
    <s v="Machining"/>
    <s v="Biscoe"/>
    <s v="3rd Party Sale"/>
    <m/>
    <s v="United States"/>
    <s v="North America"/>
    <x v="12"/>
    <s v="DAIMLER TRUCKS NORTH AMERICA LLC"/>
    <m/>
    <s v="North America"/>
    <s v="01-26859-000"/>
    <n v="26"/>
    <s v="Doc 1 - Long Term Agreement "/>
    <m/>
    <m/>
    <s v="X"/>
    <s v="Y"/>
    <s v="Engine Bracket"/>
    <s v="Engine"/>
    <s v="Bracket"/>
    <s v="Ductile Iron Casting &amp; Related Machining"/>
    <s v="Commercial"/>
    <s v="Daimler"/>
    <s v="Non-Automotive"/>
    <s v="In Production"/>
    <n v="7081"/>
    <n v="7059.7"/>
    <n v="9236.7000000000007"/>
    <n v="9920.9"/>
    <n v="10496.25"/>
    <n v="43794.55"/>
    <n v="1"/>
    <n v="7059.7"/>
    <n v="0"/>
    <n v="0"/>
    <n v="1"/>
  </r>
  <r>
    <s v="Grede"/>
    <s v="Machining"/>
    <s v="Biscoe"/>
    <s v="3rd Party Sale"/>
    <m/>
    <s v="United States"/>
    <s v="North America"/>
    <x v="12"/>
    <s v="DAIMLER TRUCKS NORTH AMERICA LLC"/>
    <m/>
    <s v="North America"/>
    <s v="01-26859-001"/>
    <n v="26"/>
    <s v="Doc 1 - Long Term Agreement "/>
    <m/>
    <m/>
    <s v="X"/>
    <s v="Y"/>
    <s v="Engine Bracket"/>
    <s v="Engine"/>
    <s v="Bracket"/>
    <s v="Ductile Iron Casting &amp; Related Machining"/>
    <s v="Commercial"/>
    <s v="Daimler"/>
    <s v="Non-Automotive"/>
    <s v="In Production"/>
    <n v="6098.92"/>
    <n v="6056.68"/>
    <n v="7914.2699999999995"/>
    <n v="8491.84"/>
    <n v="8975.75"/>
    <n v="37537.46"/>
    <n v="1"/>
    <n v="6056.68"/>
    <n v="0"/>
    <n v="0"/>
    <n v="1"/>
  </r>
  <r>
    <s v="Grede"/>
    <s v="Machining"/>
    <s v="Biscoe"/>
    <s v="3rd Party Sale"/>
    <m/>
    <s v="United States"/>
    <s v="North America"/>
    <x v="12"/>
    <s v="DAIMLER TRUCKS NORTH AMERICA LLC"/>
    <m/>
    <s v="North America"/>
    <s v="01-27147-000"/>
    <n v="26"/>
    <s v="Doc 1 - Long Term Agreement "/>
    <m/>
    <m/>
    <s v="X"/>
    <s v="Y"/>
    <s v="Bracket"/>
    <s v="OTHER SPECIALTY PRODUCTS"/>
    <s v="Bracket"/>
    <s v="Ductile Iron Casting &amp; Related Machining"/>
    <s v="Commercial"/>
    <s v="Daimler"/>
    <s v="Non-Automotive"/>
    <s v="In Production"/>
    <n v="2951.8599999999997"/>
    <n v="2959.1099999999997"/>
    <n v="3864.96"/>
    <n v="4146.78"/>
    <n v="4388.34"/>
    <n v="18311.05"/>
    <n v="1"/>
    <n v="2959.1099999999997"/>
    <n v="0"/>
    <n v="0"/>
    <n v="1"/>
  </r>
  <r>
    <s v="Grede"/>
    <s v="Machining"/>
    <s v="Biscoe"/>
    <s v="3rd Party Sale"/>
    <m/>
    <s v="United States"/>
    <s v="North America"/>
    <x v="12"/>
    <s v="DAIMLER TRUCKS NORTH AMERICA"/>
    <m/>
    <s v="North America"/>
    <s v="02-12281-001"/>
    <n v="26"/>
    <s v="Doc 1 - Long Term Agreement "/>
    <m/>
    <m/>
    <s v="X"/>
    <s v="Y"/>
    <s v="Bracket"/>
    <s v="OTHER SPECIALTY PRODUCTS"/>
    <s v="Bracket"/>
    <s v="Ductile Iron Casting &amp; Related Machining"/>
    <s v="Commercial"/>
    <s v="Daimler"/>
    <s v="Non-Automotive"/>
    <s v="In Production"/>
    <n v="210.8"/>
    <n v="0"/>
    <n v="0"/>
    <n v="0"/>
    <n v="0"/>
    <n v="210.8"/>
    <n v="1"/>
    <n v="0"/>
    <n v="0"/>
    <n v="0"/>
    <n v="1"/>
  </r>
  <r>
    <s v="Grede"/>
    <s v="Foundry"/>
    <s v="Bessemer"/>
    <s v="3rd Party Sale"/>
    <m/>
    <s v="United States"/>
    <s v="North America"/>
    <x v="12"/>
    <s v="DAIMLER TRUCKS NORTH AMERICA LLC"/>
    <m/>
    <s v="North America"/>
    <s v="04-2105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7-18863-036"/>
    <n v="26"/>
    <s v="Doc 1 - Long Term Agreement "/>
    <m/>
    <m/>
    <s v="X"/>
    <s v="Y"/>
    <s v="Lever"/>
    <s v="OTHER SPECIALTY PRODUCTS"/>
    <s v="Lever"/>
    <s v="Ductile Iron Casting &amp; Related Machining"/>
    <s v="Commercial"/>
    <s v="Daimler"/>
    <s v="Non-Automotive"/>
    <s v="In Production"/>
    <n v="6322.1399999999994"/>
    <n v="6310.1999999999989"/>
    <n v="8251.8000000000011"/>
    <n v="8858.5499999999993"/>
    <n v="9368.2199999999993"/>
    <n v="39110.909999999996"/>
    <n v="1"/>
    <n v="6310.1999999999989"/>
    <n v="0"/>
    <n v="0"/>
    <n v="1"/>
  </r>
  <r>
    <s v="Grede"/>
    <s v="Machining"/>
    <s v="Biscoe"/>
    <s v="3rd Party Sale"/>
    <m/>
    <s v="United States"/>
    <s v="North America"/>
    <x v="12"/>
    <s v="DAIMLER TRUCKS NORTH AMERICA"/>
    <m/>
    <s v="North America"/>
    <s v="07-18863-038"/>
    <n v="26"/>
    <s v="Doc 1 - Long Term Agreement "/>
    <m/>
    <m/>
    <s v="X"/>
    <s v="Y"/>
    <s v="Lever"/>
    <s v="OTHER SPECIALTY PRODUCTS"/>
    <s v="Lever"/>
    <s v="Ductile Iron Casting &amp; Related Machining"/>
    <s v="Commercial"/>
    <s v="Daimler"/>
    <s v="Non-Automotive"/>
    <s v="In Production"/>
    <n v="404.5"/>
    <n v="0"/>
    <n v="0"/>
    <n v="0"/>
    <n v="0"/>
    <n v="404.5"/>
    <n v="1"/>
    <n v="0"/>
    <n v="0"/>
    <n v="0"/>
    <n v="1"/>
  </r>
  <r>
    <s v="Grede"/>
    <s v="Machining"/>
    <s v="Biscoe"/>
    <s v="3rd Party Sale"/>
    <m/>
    <s v="United States"/>
    <s v="North America"/>
    <x v="12"/>
    <s v="DAIMLER TRUCKS NORTH AMERICA LLC"/>
    <m/>
    <s v="North America"/>
    <s v="07-18863-038"/>
    <n v="26"/>
    <s v="Doc 1 - Long Term Agreement "/>
    <m/>
    <m/>
    <s v="X"/>
    <s v="Y"/>
    <s v="Lever"/>
    <s v="OTHER SPECIALTY PRODUCTS"/>
    <s v="Lever"/>
    <s v="Ductile Iron Casting &amp; Related Machining"/>
    <s v="Commercial"/>
    <s v="Daimler"/>
    <s v="Non-Automotive"/>
    <s v="In Production"/>
    <n v="4325.7700000000004"/>
    <n v="4716.47"/>
    <n v="6164.5800000000008"/>
    <n v="6617.62"/>
    <n v="6997.85"/>
    <n v="28822.29"/>
    <n v="1"/>
    <n v="4716.47"/>
    <n v="0"/>
    <n v="0"/>
    <n v="1"/>
  </r>
  <r>
    <s v="Grede"/>
    <s v="Machining"/>
    <s v="Biscoe"/>
    <s v="3rd Party Sale"/>
    <m/>
    <s v="United States"/>
    <s v="North America"/>
    <x v="12"/>
    <s v="DAIMLER TRUCKS NORTH AMERICA"/>
    <m/>
    <s v="North America"/>
    <s v="07-18863-043"/>
    <n v="26"/>
    <s v="Doc 1 - Long Term Agreement "/>
    <m/>
    <m/>
    <s v="X"/>
    <s v="Y"/>
    <s v="Lever"/>
    <s v="OTHER SPECIALTY PRODUCTS"/>
    <s v="Lever"/>
    <s v="Ductile Iron Casting &amp; Related Machining"/>
    <s v="Commercial"/>
    <s v="Daimler"/>
    <s v="Non-Automotive"/>
    <s v="In Production"/>
    <n v="79.5"/>
    <n v="0"/>
    <n v="0"/>
    <n v="0"/>
    <n v="0"/>
    <n v="79.5"/>
    <n v="1"/>
    <n v="0"/>
    <n v="0"/>
    <n v="0"/>
    <n v="1"/>
  </r>
  <r>
    <s v="Grede"/>
    <s v="Machining"/>
    <s v="Biscoe"/>
    <s v="3rd Party Sale"/>
    <m/>
    <s v="United States"/>
    <s v="North America"/>
    <x v="12"/>
    <s v="DAIMLER TRUCKS NORTH AMERICA LLC"/>
    <m/>
    <s v="North America"/>
    <s v="07-18863-043"/>
    <n v="26"/>
    <s v="Doc 1 - Long Term Agreement "/>
    <m/>
    <m/>
    <s v="X"/>
    <s v="Y"/>
    <s v="Lever"/>
    <s v="OTHER SPECIALTY PRODUCTS"/>
    <s v="Lever"/>
    <s v="Ductile Iron Casting &amp; Related Machining"/>
    <s v="Commercial"/>
    <s v="Daimler"/>
    <s v="Non-Automotive"/>
    <s v="In Production"/>
    <n v="542.4"/>
    <n v="620.1"/>
    <n v="810.9"/>
    <n v="874.5"/>
    <n v="922.2"/>
    <n v="3770.1000000000004"/>
    <n v="1"/>
    <n v="620.1"/>
    <n v="0"/>
    <n v="0"/>
    <n v="1"/>
  </r>
  <r>
    <s v="Grede"/>
    <s v="Machining"/>
    <s v="Biscoe"/>
    <s v="3rd Party Sale"/>
    <m/>
    <s v="United States"/>
    <s v="North America"/>
    <x v="12"/>
    <s v="DAIMLER TRUCKS NORTH AMERICA"/>
    <m/>
    <s v="North America"/>
    <s v="07-18863-044"/>
    <n v="26"/>
    <s v="Doc 1 - Long Term Agreement "/>
    <m/>
    <m/>
    <s v="X"/>
    <s v="Y"/>
    <s v="Lever"/>
    <s v="OTHER SPECIALTY PRODUCTS"/>
    <s v="Lever"/>
    <s v="Ductile Iron Casting &amp; Related Machining"/>
    <s v="Commercial"/>
    <s v="Daimler"/>
    <s v="Non-Automotive"/>
    <s v="In Production"/>
    <n v="1221.1200000000001"/>
    <n v="1221.1200000000001"/>
    <n v="1577.2800000000002"/>
    <n v="1679.04"/>
    <n v="1780.8"/>
    <n v="7479.3600000000006"/>
    <n v="1"/>
    <n v="1221.1200000000001"/>
    <n v="0"/>
    <n v="0"/>
    <n v="1"/>
  </r>
  <r>
    <s v="Grede"/>
    <s v="Machining"/>
    <s v="Biscoe"/>
    <s v="3rd Party Sale"/>
    <m/>
    <s v="United States"/>
    <s v="North America"/>
    <x v="12"/>
    <s v="DAIMLER TRUCKS NORTH AMERICA LLC"/>
    <m/>
    <s v="North America"/>
    <s v="07-18864-000"/>
    <n v="26"/>
    <s v="Doc 1 - Long Term Agreement "/>
    <m/>
    <m/>
    <s v="X"/>
    <s v="Y"/>
    <s v="Lever"/>
    <s v="OTHER SPECIALTY PRODUCTS"/>
    <s v="Lever"/>
    <s v="Ductile Iron Casting &amp; Related Machining"/>
    <s v="Commercial"/>
    <s v="Daimler"/>
    <s v="Non-Automotive"/>
    <s v="In Production"/>
    <n v="9863"/>
    <n v="9845.7000000000007"/>
    <n v="12861.5"/>
    <n v="13792.85"/>
    <n v="14591.15"/>
    <n v="60954.200000000004"/>
    <n v="1"/>
    <n v="9845.7000000000007"/>
    <n v="0"/>
    <n v="0"/>
    <n v="1"/>
  </r>
  <r>
    <s v="Grede"/>
    <s v="Machining"/>
    <s v="Biscoe"/>
    <s v="3rd Party Sale"/>
    <m/>
    <s v="United States"/>
    <s v="North America"/>
    <x v="12"/>
    <s v="DAIMLER TRUCKS NORTH AMERICA"/>
    <m/>
    <s v="North America"/>
    <s v="07-18865-000"/>
    <n v="26"/>
    <s v="Doc 1 - Long Term Agreement "/>
    <m/>
    <m/>
    <s v="X"/>
    <s v="Y"/>
    <s v="Lever"/>
    <s v="OTHER SPECIALTY PRODUCTS"/>
    <s v="Lever"/>
    <s v="Ductile Iron Casting &amp; Related Machining"/>
    <s v="Commercial"/>
    <s v="Daimler"/>
    <s v="Non-Automotive"/>
    <s v="In Production"/>
    <n v="157.6"/>
    <n v="0"/>
    <n v="0"/>
    <n v="0"/>
    <n v="0"/>
    <n v="157.6"/>
    <n v="1"/>
    <n v="0"/>
    <n v="0"/>
    <n v="0"/>
    <n v="1"/>
  </r>
  <r>
    <s v="Grede"/>
    <s v="Machining"/>
    <s v="Biscoe"/>
    <s v="3rd Party Sale"/>
    <m/>
    <s v="United States"/>
    <s v="North America"/>
    <x v="12"/>
    <s v="DAIMLER TRUCKS NORTH AMERICA LLC"/>
    <m/>
    <s v="North America"/>
    <s v="07-18865-000"/>
    <n v="26"/>
    <s v="Doc 1 - Long Term Agreement "/>
    <m/>
    <m/>
    <s v="X"/>
    <s v="Y"/>
    <s v="Lever"/>
    <s v="OTHER SPECIALTY PRODUCTS"/>
    <s v="Lever"/>
    <s v="Ductile Iron Casting &amp; Related Machining"/>
    <s v="Commercial"/>
    <s v="Daimler"/>
    <s v="Non-Automotive"/>
    <s v="In Production"/>
    <n v="3061.2799999999997"/>
    <n v="3215.04"/>
    <n v="4192.16"/>
    <n v="4507.3599999999997"/>
    <n v="4759.5200000000004"/>
    <n v="19735.36"/>
    <n v="1"/>
    <n v="3215.04"/>
    <n v="0"/>
    <n v="0"/>
    <n v="1"/>
  </r>
  <r>
    <s v="Grede"/>
    <s v="Machining"/>
    <s v="Biscoe"/>
    <s v="3rd Party Sale"/>
    <m/>
    <s v="United States"/>
    <s v="North America"/>
    <x v="12"/>
    <s v="DAIMLER TRUCKS NORTH AMERICA"/>
    <m/>
    <s v="North America"/>
    <s v="07-18865-007"/>
    <n v="26"/>
    <s v="Doc 1 - Long Term Agreement "/>
    <m/>
    <m/>
    <s v="X"/>
    <s v="Y"/>
    <s v="Lever"/>
    <s v="OTHER SPECIALTY PRODUCTS"/>
    <s v="Lever"/>
    <s v="Ductile Iron Casting &amp; Related Machining"/>
    <s v="Commercial"/>
    <s v="Daimler"/>
    <s v="Non-Automotive"/>
    <s v="In Production"/>
    <n v="478.5"/>
    <n v="0"/>
    <n v="0"/>
    <n v="0"/>
    <n v="0"/>
    <n v="478.5"/>
    <n v="1"/>
    <n v="0"/>
    <n v="0"/>
    <n v="0"/>
    <n v="1"/>
  </r>
  <r>
    <s v="Grede"/>
    <s v="Machining"/>
    <s v="Biscoe"/>
    <s v="3rd Party Sale"/>
    <m/>
    <s v="United States"/>
    <s v="North America"/>
    <x v="12"/>
    <s v="DAIMLER TRUCKS NORTH AMERICA LLC"/>
    <m/>
    <s v="North America"/>
    <s v="07-18865-007"/>
    <n v="26"/>
    <s v="Doc 1 - Long Term Agreement "/>
    <m/>
    <m/>
    <s v="X"/>
    <s v="Y"/>
    <s v="Lever"/>
    <s v="OTHER SPECIALTY PRODUCTS"/>
    <s v="Lever"/>
    <s v="Ductile Iron Casting &amp; Related Machining"/>
    <s v="Commercial"/>
    <s v="Daimler"/>
    <s v="Non-Automotive"/>
    <s v="In Production"/>
    <n v="6692.06"/>
    <n v="7136.4800000000005"/>
    <n v="9338.16"/>
    <n v="10021.44"/>
    <n v="10590.84"/>
    <n v="43778.979999999996"/>
    <n v="1"/>
    <n v="7136.4800000000005"/>
    <n v="0"/>
    <n v="0"/>
    <n v="1"/>
  </r>
  <r>
    <s v="Grede"/>
    <s v="Machining"/>
    <s v="Biscoe"/>
    <s v="3rd Party Sale"/>
    <m/>
    <s v="United States"/>
    <s v="North America"/>
    <x v="12"/>
    <s v="DAIMLER TRUCKS NORTH AMERICA LLC"/>
    <m/>
    <s v="North America"/>
    <s v="07-18867-000"/>
    <n v="26"/>
    <s v="Doc 1 - Long Term Agreement "/>
    <m/>
    <m/>
    <s v="X"/>
    <s v="Y"/>
    <s v="Lever"/>
    <s v="OTHER SPECIALTY PRODUCTS"/>
    <s v="Lever"/>
    <s v="Ductile Iron Casting &amp; Related Machining"/>
    <s v="Commercial"/>
    <s v="Daimler"/>
    <s v="Non-Automotive"/>
    <s v="In Production"/>
    <n v="2288.36"/>
    <n v="2284.3599999999997"/>
    <n v="2979.6"/>
    <n v="3203.07"/>
    <n v="3376.88"/>
    <n v="14132.27"/>
    <n v="1"/>
    <n v="2284.3599999999997"/>
    <n v="0"/>
    <n v="0"/>
    <n v="1"/>
  </r>
  <r>
    <s v="Grede"/>
    <s v="Machining"/>
    <s v="Biscoe"/>
    <s v="3rd Party Sale"/>
    <m/>
    <s v="United States"/>
    <s v="North America"/>
    <x v="12"/>
    <s v="DAIMLER TRUCKS NORTH AMERICA LLC"/>
    <m/>
    <s v="North America"/>
    <s v="07-18867-001"/>
    <n v="26"/>
    <s v="Doc 1 - Long Term Agreement "/>
    <m/>
    <m/>
    <s v="X"/>
    <s v="Y"/>
    <s v="Lever"/>
    <s v="OTHER SPECIALTY PRODUCTS"/>
    <s v="Lever"/>
    <s v="Ductile Iron Casting &amp; Related Machining"/>
    <s v="Commercial"/>
    <s v="Daimler"/>
    <s v="Non-Automotive"/>
    <s v="In Production"/>
    <n v="2681.88"/>
    <n v="2670.6800000000003"/>
    <n v="3491.28"/>
    <n v="3744.92"/>
    <n v="3953.8"/>
    <n v="16542.560000000001"/>
    <n v="1"/>
    <n v="2670.6800000000003"/>
    <n v="0"/>
    <n v="0"/>
    <n v="1"/>
  </r>
  <r>
    <s v="Grede"/>
    <s v="Machining"/>
    <s v="Biscoe"/>
    <s v="3rd Party Sale"/>
    <m/>
    <s v="United States"/>
    <s v="North America"/>
    <x v="12"/>
    <s v="DAIMLER TRUCKS NORTH AMERICA"/>
    <m/>
    <s v="North America"/>
    <s v="07-18867-008"/>
    <n v="26"/>
    <s v="Doc 1 - Long Term Agreement "/>
    <m/>
    <m/>
    <s v="X"/>
    <s v="Y"/>
    <s v="Lever"/>
    <s v="OTHER SPECIALTY PRODUCTS"/>
    <s v="Lever"/>
    <s v="Ductile Iron Casting &amp; Related Machining"/>
    <s v="Commercial"/>
    <s v="Daimler"/>
    <s v="Non-Automotive"/>
    <s v="In Production"/>
    <n v="10.27"/>
    <n v="0"/>
    <n v="0"/>
    <n v="0"/>
    <n v="0"/>
    <n v="10.27"/>
    <n v="1"/>
    <n v="0"/>
    <n v="0"/>
    <n v="0"/>
    <n v="1"/>
  </r>
  <r>
    <s v="Grede"/>
    <s v="Machining"/>
    <s v="Biscoe"/>
    <s v="3rd Party Sale"/>
    <m/>
    <s v="United States"/>
    <s v="North America"/>
    <x v="12"/>
    <s v="DAIMLER TRUCKS NORTH AMERICA LLC"/>
    <m/>
    <s v="North America"/>
    <s v="07-18867-008"/>
    <n v="26"/>
    <s v="Doc 1 - Long Term Agreement "/>
    <m/>
    <m/>
    <s v="X"/>
    <s v="Y"/>
    <s v="Lever"/>
    <s v="OTHER SPECIALTY PRODUCTS"/>
    <s v="Lever"/>
    <s v="Ductile Iron Casting &amp; Related Machining"/>
    <s v="Commercial"/>
    <s v="Daimler"/>
    <s v="Non-Automotive"/>
    <s v="In Production"/>
    <n v="81.199999999999989"/>
    <n v="90.99"/>
    <n v="121.32"/>
    <n v="131.43"/>
    <n v="141.54"/>
    <n v="566.48"/>
    <n v="1"/>
    <n v="90.99"/>
    <n v="0"/>
    <n v="0"/>
    <n v="1"/>
  </r>
  <r>
    <s v="Grede"/>
    <s v="Machining"/>
    <s v="Biscoe"/>
    <s v="3rd Party Sale"/>
    <m/>
    <s v="United States"/>
    <s v="North America"/>
    <x v="12"/>
    <s v="DAIMLER TRUCKS NORTH AMERICA LLC"/>
    <m/>
    <s v="North America"/>
    <s v="07-18867-014"/>
    <n v="26"/>
    <s v="Doc 1 - Long Term Agreement "/>
    <m/>
    <m/>
    <s v="X"/>
    <s v="Y"/>
    <s v="Lever"/>
    <s v="OTHER SPECIALTY PRODUCTS"/>
    <s v="Lever"/>
    <s v="Ductile Iron Casting &amp; Related Machining"/>
    <s v="Commercial"/>
    <s v="Daimler"/>
    <s v="Non-Automotive"/>
    <s v="In Production"/>
    <n v="141.54000000000002"/>
    <n v="141.54"/>
    <n v="181.98000000000002"/>
    <n v="192.09"/>
    <n v="202.2"/>
    <n v="859.35000000000014"/>
    <n v="1"/>
    <n v="141.54"/>
    <n v="0"/>
    <n v="0"/>
    <n v="1"/>
  </r>
  <r>
    <s v="Grede"/>
    <s v="Machining"/>
    <s v="Biscoe"/>
    <s v="3rd Party Sale"/>
    <m/>
    <s v="United States"/>
    <s v="North America"/>
    <x v="12"/>
    <s v="DAIMLER TRUCKS NORTH AMERICA LLC"/>
    <m/>
    <s v="North America"/>
    <s v="07-18867-016"/>
    <n v="26"/>
    <s v="Doc 1 - Long Term Agreement "/>
    <m/>
    <m/>
    <s v="X"/>
    <s v="Y"/>
    <s v="Adaptor"/>
    <s v="OTHER SPECIALTY PRODUCTS"/>
    <s v="Misc Products not grouped"/>
    <s v="Ductile Iron Casting &amp; Related Machining"/>
    <s v="Commercial"/>
    <s v="Daimler"/>
    <s v="Non-Automotive"/>
    <s v="In Production"/>
    <n v="162.09999999999997"/>
    <n v="160.5"/>
    <n v="214"/>
    <n v="224.7"/>
    <n v="235.4"/>
    <n v="996.69999999999993"/>
    <n v="1"/>
    <n v="160.5"/>
    <n v="0"/>
    <n v="0"/>
    <n v="1"/>
  </r>
  <r>
    <s v="Grede"/>
    <s v="Machining"/>
    <s v="Biscoe"/>
    <s v="3rd Party Sale"/>
    <m/>
    <s v="United States"/>
    <s v="North America"/>
    <x v="12"/>
    <s v="DAIMLER TRUCKS NORTH AMERICA"/>
    <m/>
    <s v="North America"/>
    <s v="10-12391-000"/>
    <n v="26"/>
    <s v="Doc 1 - Long Term Agreement "/>
    <m/>
    <m/>
    <s v="X"/>
    <s v="Y"/>
    <s v="Bracket"/>
    <s v="OTHER SPECIALTY PRODUCTS"/>
    <s v="Bracket"/>
    <s v="Ductile Iron Casting &amp; Related Machining"/>
    <s v="Commercial"/>
    <s v="Daimler"/>
    <s v="Non-Automotive"/>
    <s v="In Production"/>
    <n v="689"/>
    <n v="0"/>
    <n v="0"/>
    <n v="0"/>
    <n v="0"/>
    <n v="689"/>
    <n v="1"/>
    <n v="0"/>
    <n v="0"/>
    <n v="0"/>
    <n v="1"/>
  </r>
  <r>
    <s v="Grede"/>
    <s v="Machining"/>
    <s v="Biscoe"/>
    <s v="3rd Party Sale"/>
    <m/>
    <s v="United States"/>
    <s v="North America"/>
    <x v="12"/>
    <s v="DAIMLER TRUCKS NORTH AMERICA"/>
    <m/>
    <s v="North America"/>
    <s v="10-1315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0-13641-000"/>
    <n v="26"/>
    <s v="Doc 1 - Long Term Agreement "/>
    <m/>
    <m/>
    <s v="X"/>
    <s v="Y"/>
    <s v="Suspension Bracket"/>
    <s v="SAFETY - CRITICAL"/>
    <s v="Bracket"/>
    <s v="Ductile Iron Casting &amp; Related Machining"/>
    <s v="Commercial"/>
    <s v="Daimler"/>
    <s v="Non-Automotive"/>
    <s v="In Production"/>
    <n v="196.85"/>
    <n v="0"/>
    <n v="0"/>
    <n v="0"/>
    <n v="0"/>
    <n v="196.85"/>
    <n v="1"/>
    <n v="0"/>
    <n v="0"/>
    <n v="0"/>
    <n v="1"/>
  </r>
  <r>
    <s v="Grede"/>
    <s v="Machining"/>
    <s v="Biscoe"/>
    <s v="3rd Party Sale"/>
    <m/>
    <s v="United States"/>
    <s v="North America"/>
    <x v="12"/>
    <s v="DAIMLER TRUCKS NORTH AMERICA"/>
    <m/>
    <s v="North America"/>
    <s v="11-23458-000"/>
    <n v="26"/>
    <s v="Doc 1 - Long Term Agreement "/>
    <m/>
    <m/>
    <s v="X"/>
    <s v="Y"/>
    <s v="Retainer U Bolt"/>
    <s v="OTHER SPECIALTY PRODUCTS"/>
    <s v="Misc Products not grouped"/>
    <s v="Ductile Iron Casting &amp; Related Machining"/>
    <s v="Commercial"/>
    <s v="Daimler"/>
    <s v="Non-Automotive"/>
    <s v="In Production"/>
    <n v="1568"/>
    <n v="0"/>
    <n v="0"/>
    <n v="0"/>
    <n v="0"/>
    <n v="1568"/>
    <n v="1"/>
    <n v="0"/>
    <n v="0"/>
    <n v="0"/>
    <n v="1"/>
  </r>
  <r>
    <s v="Grede"/>
    <s v="Machining"/>
    <s v="Biscoe"/>
    <s v="3rd Party Sale"/>
    <m/>
    <s v="United States"/>
    <s v="North America"/>
    <x v="12"/>
    <s v="DAIMLER TRUCKS NORTH AMERICA"/>
    <m/>
    <s v="North America"/>
    <s v="11-25745-000"/>
    <n v="26"/>
    <s v="Doc 1 - Long Term Agreement "/>
    <m/>
    <m/>
    <s v="X"/>
    <s v="Y"/>
    <s v="Axle Bracket"/>
    <s v="DRIVELINE"/>
    <s v="Bracket"/>
    <s v="Ductile Iron Casting &amp; Related Machining"/>
    <s v="Commercial"/>
    <s v="Daimler"/>
    <s v="Non-Automotive"/>
    <s v="In Production"/>
    <n v="852.15"/>
    <n v="0"/>
    <n v="0"/>
    <n v="0"/>
    <n v="0"/>
    <n v="852.15"/>
    <n v="1"/>
    <n v="0"/>
    <n v="0"/>
    <n v="0"/>
    <n v="1"/>
  </r>
  <r>
    <s v="Grede"/>
    <s v="Machining"/>
    <s v="Biscoe"/>
    <s v="3rd Party Sale"/>
    <m/>
    <s v="United States"/>
    <s v="North America"/>
    <x v="12"/>
    <s v="DAIMLER TRUCKS NORTH AMERICA"/>
    <m/>
    <s v="North America"/>
    <s v="11-25746-004"/>
    <n v="26"/>
    <s v="Doc 1 - Long Term Agreement "/>
    <m/>
    <m/>
    <s v="X"/>
    <s v="Y"/>
    <s v="Axle Bracket"/>
    <s v="DRIVELINE"/>
    <s v="Bracket"/>
    <s v="Ductile Iron Casting &amp; Related Machining"/>
    <s v="Commercial"/>
    <s v="Daimler"/>
    <s v="Non-Automotive"/>
    <s v="In Production"/>
    <n v="37.39"/>
    <n v="0"/>
    <n v="0"/>
    <n v="0"/>
    <n v="0"/>
    <n v="37.39"/>
    <n v="1"/>
    <n v="0"/>
    <n v="0"/>
    <n v="0"/>
    <n v="1"/>
  </r>
  <r>
    <s v="Grede"/>
    <s v="Machining"/>
    <s v="Biscoe"/>
    <s v="3rd Party Sale"/>
    <m/>
    <s v="United States"/>
    <s v="North America"/>
    <x v="12"/>
    <s v="DAIMLER TRUCKS NORTH AMERICA"/>
    <m/>
    <s v="North America"/>
    <s v="11-25746-005"/>
    <n v="26"/>
    <s v="Doc 1 - Long Term Agreement "/>
    <m/>
    <m/>
    <s v="X"/>
    <s v="Y"/>
    <s v="Axle Bracket"/>
    <s v="DRIVELINE"/>
    <s v="Bracket"/>
    <s v="Ductile Iron Casting &amp; Related Machining"/>
    <s v="Commercial"/>
    <s v="Daimler"/>
    <s v="Non-Automotive"/>
    <s v="In Production"/>
    <n v="74.78"/>
    <n v="0"/>
    <n v="0"/>
    <n v="0"/>
    <n v="0"/>
    <n v="74.78"/>
    <n v="1"/>
    <n v="0"/>
    <n v="0"/>
    <n v="0"/>
    <n v="1"/>
  </r>
  <r>
    <s v="Grede"/>
    <s v="Machining"/>
    <s v="Biscoe"/>
    <s v="3rd Party Sale"/>
    <m/>
    <s v="United States"/>
    <s v="North America"/>
    <x v="12"/>
    <s v="DAIMLER TRUCKS NORTH AMERICA"/>
    <m/>
    <s v="North America"/>
    <s v="01-27634-000"/>
    <n v="26"/>
    <s v="Doc 1 - Long Term Agreement "/>
    <m/>
    <m/>
    <s v="X"/>
    <s v="Y"/>
    <s v="Engine Bracket"/>
    <s v="Engine"/>
    <s v="Bracket"/>
    <s v="Ductile Iron Casting &amp; Related Machining"/>
    <s v="Commercial"/>
    <s v="Daimler"/>
    <s v="Non-Automotive"/>
    <s v="In Production"/>
    <n v="14.34"/>
    <n v="0"/>
    <n v="0"/>
    <n v="0"/>
    <n v="0"/>
    <n v="14.34"/>
    <n v="1"/>
    <n v="0"/>
    <n v="0"/>
    <n v="0"/>
    <n v="1"/>
  </r>
  <r>
    <s v="Grede"/>
    <s v="Machining"/>
    <s v="Biscoe"/>
    <s v="3rd Party Sale"/>
    <m/>
    <s v="United States"/>
    <s v="North America"/>
    <x v="12"/>
    <s v="DAIMLER TRUCKS NORTH AMERICA LLC"/>
    <m/>
    <s v="North America"/>
    <s v="15-18613-000"/>
    <n v="26"/>
    <s v="Doc 1 - Long Term Agreement "/>
    <m/>
    <m/>
    <s v="X"/>
    <s v="Y"/>
    <s v="Tow Hook"/>
    <s v="OTHER SPECIALTY PRODUCTS"/>
    <s v="Misc Products not grouped"/>
    <s v="Ductile Iron Casting &amp; Related Machining"/>
    <s v="Commercial"/>
    <s v="Daimler"/>
    <s v="Non-Automotive"/>
    <s v="In Production"/>
    <n v="180993.75"/>
    <n v="180117.59999999998"/>
    <n v="235523.34000000003"/>
    <n v="252932.7"/>
    <n v="267495.71999999997"/>
    <n v="1117063.1099999999"/>
    <n v="1"/>
    <n v="180117.59999999998"/>
    <n v="0"/>
    <n v="0"/>
    <n v="1"/>
  </r>
  <r>
    <s v="Grede"/>
    <s v="Machining"/>
    <s v="Biscoe"/>
    <s v="3rd Party Sale"/>
    <m/>
    <s v="United States"/>
    <s v="North America"/>
    <x v="12"/>
    <s v="DAIMLER TRUCKS NORTH AMERICA LLC"/>
    <m/>
    <s v="North America"/>
    <s v="01-27634-000"/>
    <n v="26"/>
    <s v="Doc 1 - Long Term Agreement "/>
    <m/>
    <m/>
    <s v="X"/>
    <s v="Y"/>
    <s v="Engine Bracket"/>
    <s v="Engine"/>
    <s v="Bracket"/>
    <s v="Ductile Iron Casting &amp; Related Machining"/>
    <s v="Commercial"/>
    <s v="Daimler"/>
    <s v="Non-Automotive"/>
    <s v="In Production"/>
    <n v="1508.6799999999994"/>
    <n v="1523.0199999999979"/>
    <n v="1988.797961165048"/>
    <n v="2136.6639805825198"/>
    <n v="2262.3500970873797"/>
    <n v="9419.5120388349442"/>
    <n v="1"/>
    <n v="1523.0199999999979"/>
    <n v="0"/>
    <n v="0"/>
    <n v="1"/>
  </r>
  <r>
    <s v="Grede"/>
    <s v="Machining"/>
    <s v="Biscoe"/>
    <s v="3rd Party Sale"/>
    <m/>
    <s v="United States"/>
    <s v="North America"/>
    <x v="12"/>
    <s v="DAIMLER TRUCKS NORTH AMERICA LLC"/>
    <m/>
    <s v="North America"/>
    <s v="15-18613-001"/>
    <n v="26"/>
    <s v="Doc 1 - Long Term Agreement "/>
    <m/>
    <m/>
    <s v="X"/>
    <s v="Y"/>
    <s v="Tow Hook"/>
    <s v="OTHER SPECIALTY PRODUCTS"/>
    <s v="Misc Products not grouped"/>
    <s v="Ductile Iron Casting &amp; Related Machining"/>
    <s v="Commercial"/>
    <s v="Daimler"/>
    <s v="Non-Automotive"/>
    <s v="In Production"/>
    <n v="165282.01"/>
    <n v="164464.57"/>
    <n v="215048.27000000002"/>
    <n v="230943.86"/>
    <n v="244242.72"/>
    <n v="1019981.43"/>
    <n v="1"/>
    <n v="164464.57"/>
    <n v="0"/>
    <n v="0"/>
    <n v="1"/>
  </r>
  <r>
    <s v="Grede"/>
    <s v="Machining"/>
    <s v="Biscoe"/>
    <s v="3rd Party Sale"/>
    <m/>
    <s v="United States"/>
    <s v="North America"/>
    <x v="12"/>
    <s v="DAIMLER TRUCKS NORTH AMERICA LLC"/>
    <m/>
    <s v="North America"/>
    <s v="15-18634-000"/>
    <n v="26"/>
    <s v="Doc 1 - Long Term Agreement "/>
    <m/>
    <m/>
    <s v="X"/>
    <s v="Y"/>
    <s v="Tow Hook"/>
    <s v="OTHER SPECIALTY PRODUCTS"/>
    <s v="Misc Products not grouped"/>
    <s v="Ductile Iron Casting &amp; Related Machining"/>
    <s v="Commercial"/>
    <s v="Daimler"/>
    <s v="Non-Automotive"/>
    <s v="In Production"/>
    <n v="1639.5"/>
    <n v="1639.5"/>
    <n v="2142.2799999999997"/>
    <n v="2295.3000000000002"/>
    <n v="2426.46"/>
    <n v="10143.040000000001"/>
    <n v="1"/>
    <n v="1639.5"/>
    <n v="0"/>
    <n v="0"/>
    <n v="1"/>
  </r>
  <r>
    <s v="Grede"/>
    <s v="Machining"/>
    <s v="Biscoe"/>
    <s v="3rd Party Sale"/>
    <m/>
    <s v="United States"/>
    <s v="North America"/>
    <x v="12"/>
    <s v="DAIMLER TRUCKS NORTH AMERICA LLC"/>
    <m/>
    <s v="North America"/>
    <s v="15-20313-000"/>
    <n v="26"/>
    <s v="Doc 1 - Long Term Agreement "/>
    <m/>
    <m/>
    <s v="X"/>
    <s v="Y"/>
    <s v="Bracket"/>
    <s v="OTHER SPECIALTY PRODUCTS"/>
    <s v="Bracket"/>
    <s v="Ductile Iron Casting &amp; Related Machining"/>
    <s v="Commercial"/>
    <s v="Daimler"/>
    <s v="Non-Automotive"/>
    <s v="In Production"/>
    <n v="37834.089999999997"/>
    <n v="37617.85"/>
    <n v="49186.3"/>
    <n v="52821.1"/>
    <n v="55861.75"/>
    <n v="233321.09"/>
    <n v="1"/>
    <n v="37617.85"/>
    <n v="0"/>
    <n v="0"/>
    <n v="1"/>
  </r>
  <r>
    <s v="Grede"/>
    <s v="Machining"/>
    <s v="Biscoe"/>
    <s v="3rd Party Sale"/>
    <m/>
    <s v="United States"/>
    <s v="North America"/>
    <x v="12"/>
    <s v="DAIMLER TRUCKS NORTH AMERICA LLC"/>
    <m/>
    <s v="North America"/>
    <s v="15-20355-000"/>
    <n v="26"/>
    <s v="Doc 1 - Long Term Agreement "/>
    <m/>
    <m/>
    <s v="X"/>
    <s v="Y"/>
    <s v="Tow Hook"/>
    <s v="OTHER SPECIALTY PRODUCTS"/>
    <s v="Misc Products not grouped"/>
    <s v="Ductile Iron Casting &amp; Related Machining"/>
    <s v="Commercial"/>
    <s v="Daimler"/>
    <s v="Non-Automotive"/>
    <s v="In Production"/>
    <n v="42961.83"/>
    <n v="42638.55000000001"/>
    <n v="55752.69"/>
    <n v="59869.919999999998"/>
    <n v="63318.54"/>
    <n v="264541.52999999997"/>
    <n v="1"/>
    <n v="42638.55000000001"/>
    <n v="0"/>
    <n v="0"/>
    <n v="1"/>
  </r>
  <r>
    <s v="Grede"/>
    <s v="Machining"/>
    <s v="Biscoe"/>
    <s v="3rd Party Sale"/>
    <m/>
    <s v="United States"/>
    <s v="North America"/>
    <x v="12"/>
    <s v="DAIMLER TRUCKS NORTH AMERICA LLC"/>
    <m/>
    <s v="North America"/>
    <s v="15-20355-001"/>
    <n v="26"/>
    <s v="Doc 1 - Long Term Agreement "/>
    <m/>
    <m/>
    <s v="X"/>
    <s v="Y"/>
    <s v="Tow Hook"/>
    <s v="OTHER SPECIALTY PRODUCTS"/>
    <s v="Misc Products not grouped"/>
    <s v="Ductile Iron Casting &amp; Related Machining"/>
    <s v="Commercial"/>
    <s v="Daimler"/>
    <s v="Non-Automotive"/>
    <s v="In Production"/>
    <n v="35869.629999999997"/>
    <n v="35631.750000000007"/>
    <n v="46592.7"/>
    <n v="50034.6"/>
    <n v="52910.55"/>
    <n v="221039.22999999998"/>
    <n v="1"/>
    <n v="35631.750000000007"/>
    <n v="0"/>
    <n v="0"/>
    <n v="1"/>
  </r>
  <r>
    <s v="Grede"/>
    <s v="Machining"/>
    <s v="Biscoe"/>
    <s v="3rd Party Sale"/>
    <m/>
    <s v="United States"/>
    <s v="North America"/>
    <x v="12"/>
    <s v="DAIMLER TRUCKS NORTH AMERICA LLC"/>
    <m/>
    <s v="North America"/>
    <s v="15-20472-000"/>
    <n v="26"/>
    <s v="Doc 1 - Long Term Agreement "/>
    <m/>
    <m/>
    <s v="X"/>
    <s v="Y"/>
    <s v="Bracket"/>
    <s v="OTHER SPECIALTY PRODUCTS"/>
    <s v="Bracket"/>
    <s v="Ductile Iron Casting &amp; Related Machining"/>
    <s v="Commercial"/>
    <s v="Daimler"/>
    <s v="Non-Automotive"/>
    <s v="In Production"/>
    <n v="133584.38"/>
    <n v="132088.85999999999"/>
    <n v="172719.08"/>
    <n v="185489"/>
    <n v="196174.94"/>
    <n v="820056.26"/>
    <n v="1"/>
    <n v="132088.85999999999"/>
    <n v="0"/>
    <n v="0"/>
    <n v="1"/>
  </r>
  <r>
    <s v="Grede"/>
    <s v="Machining"/>
    <s v="Biscoe"/>
    <s v="3rd Party Sale"/>
    <m/>
    <s v="United States"/>
    <s v="North America"/>
    <x v="12"/>
    <s v="DAIMLER TRUCKS NORTH AMERICA LLC"/>
    <m/>
    <s v="North America"/>
    <s v="15-20726-000"/>
    <n v="26"/>
    <s v="Doc 1 - Long Term Agreement "/>
    <m/>
    <m/>
    <s v="X"/>
    <s v="Y"/>
    <s v="Tow Hook"/>
    <s v="OTHER SPECIALTY PRODUCTS"/>
    <s v="Misc Products not grouped"/>
    <s v="Ductile Iron Casting &amp; Related Machining"/>
    <s v="Commercial"/>
    <s v="Daimler"/>
    <s v="Non-Automotive"/>
    <s v="In Production"/>
    <n v="1493.4999999999998"/>
    <n v="1493.4999999999998"/>
    <n v="1941.55"/>
    <n v="2090.9"/>
    <n v="2240.25"/>
    <n v="9259.6999999999989"/>
    <n v="1"/>
    <n v="1493.4999999999998"/>
    <n v="0"/>
    <n v="0"/>
    <n v="1"/>
  </r>
  <r>
    <s v="Grede"/>
    <s v="Machining"/>
    <s v="Biscoe"/>
    <s v="3rd Party Sale"/>
    <m/>
    <s v="United States"/>
    <s v="North America"/>
    <x v="12"/>
    <s v="DAIMLER TRUCKS NORTH AMERICA LLC"/>
    <m/>
    <s v="North America"/>
    <s v="15-20726-001"/>
    <n v="26"/>
    <s v="Doc 1 - Long Term Agreement "/>
    <m/>
    <m/>
    <s v="X"/>
    <s v="Y"/>
    <s v="Tow Hook"/>
    <s v="OTHER SPECIALTY PRODUCTS"/>
    <s v="Misc Products not grouped"/>
    <s v="Ductile Iron Casting &amp; Related Machining"/>
    <s v="Commercial"/>
    <s v="Daimler"/>
    <s v="Non-Automotive"/>
    <s v="In Production"/>
    <n v="1123.02"/>
    <n v="1123.0200000000002"/>
    <n v="1475.3400000000001"/>
    <n v="1585.44"/>
    <n v="1673.52"/>
    <n v="6980.34"/>
    <n v="1"/>
    <n v="1123.0200000000002"/>
    <n v="0"/>
    <n v="0"/>
    <n v="1"/>
  </r>
  <r>
    <s v="Grede"/>
    <s v="Machining"/>
    <s v="Biscoe"/>
    <s v="3rd Party Sale"/>
    <m/>
    <s v="United States"/>
    <s v="North America"/>
    <x v="12"/>
    <s v="DAIMLER TRUCKS NORTH AMERICA LLC"/>
    <m/>
    <s v="North America"/>
    <s v="15-21290-000"/>
    <n v="26"/>
    <s v="Doc 1 - Long Term Agreement "/>
    <m/>
    <m/>
    <s v="X"/>
    <s v="Y"/>
    <s v="Tow Hook"/>
    <s v="OTHER SPECIALTY PRODUCTS"/>
    <s v="Misc Products not grouped"/>
    <s v="Ductile Iron Casting &amp; Related Machining"/>
    <s v="Commercial"/>
    <s v="Daimler"/>
    <s v="Non-Automotive"/>
    <s v="In Production"/>
    <n v="68.16"/>
    <n v="68.16"/>
    <n v="90.88"/>
    <n v="90.88"/>
    <n v="90.88"/>
    <n v="408.96"/>
    <n v="1"/>
    <n v="68.16"/>
    <n v="0"/>
    <n v="0"/>
    <n v="1"/>
  </r>
  <r>
    <s v="Grede"/>
    <s v="Machining"/>
    <s v="Biscoe"/>
    <s v="3rd Party Sale"/>
    <m/>
    <s v="United States"/>
    <s v="North America"/>
    <x v="12"/>
    <s v="DAIMLER TRUCKS NORTH AMERICA LLC"/>
    <m/>
    <s v="North America"/>
    <s v="16-14054-000"/>
    <n v="26"/>
    <s v="Doc 1 - Long Term Agreement "/>
    <m/>
    <m/>
    <s v="X"/>
    <s v="Y"/>
    <s v="Retainer U Bolt"/>
    <s v="OTHER SPECIALTY PRODUCTS"/>
    <s v="Misc Products not grouped"/>
    <s v="Ductile Iron Casting &amp; Related Machining"/>
    <s v="Commercial"/>
    <s v="Daimler"/>
    <s v="Non-Automotive"/>
    <s v="In Production"/>
    <n v="1047803.12"/>
    <n v="1043105.8399999999"/>
    <n v="1363961.52"/>
    <n v="1464789.6"/>
    <n v="1549143.12"/>
    <n v="6468803.2000000002"/>
    <n v="1"/>
    <n v="1043105.8399999999"/>
    <n v="0"/>
    <n v="0"/>
    <n v="1"/>
  </r>
  <r>
    <s v="Grede"/>
    <s v="Machining"/>
    <s v="Biscoe"/>
    <s v="3rd Party Sale"/>
    <m/>
    <s v="United States"/>
    <s v="North America"/>
    <x v="12"/>
    <s v="DAIMLER TRUCKS NORTH AMERICA LLC"/>
    <m/>
    <s v="North America"/>
    <s v="16-14054-001"/>
    <n v="26"/>
    <s v="Doc 1 - Long Term Agreement "/>
    <m/>
    <m/>
    <s v="X"/>
    <s v="Y"/>
    <s v="Support"/>
    <s v="OTHER SPECIALTY PRODUCTS"/>
    <s v="Support"/>
    <s v="Ductile Iron Casting &amp; Related Machining"/>
    <s v="Commercial"/>
    <s v="Daimler"/>
    <s v="Non-Automotive"/>
    <s v="In Production"/>
    <n v="421.59999999999997"/>
    <n v="421.59999999999991"/>
    <n v="548.07999999999993"/>
    <n v="590.24"/>
    <n v="632.4"/>
    <n v="2613.9199999999996"/>
    <n v="1"/>
    <n v="421.59999999999991"/>
    <n v="0"/>
    <n v="0"/>
    <n v="1"/>
  </r>
  <r>
    <s v="Grede"/>
    <s v="Machining"/>
    <s v="Biscoe"/>
    <s v="3rd Party Sale"/>
    <m/>
    <s v="United States"/>
    <s v="North America"/>
    <x v="12"/>
    <s v="DAIMLER TRUCKS NORTH AMERICA LLC"/>
    <m/>
    <s v="North America"/>
    <s v="16-14055-000"/>
    <n v="26"/>
    <s v="Doc 1 - Long Term Agreement "/>
    <m/>
    <m/>
    <s v="X"/>
    <s v="Y"/>
    <s v="Bracket"/>
    <s v="OTHER SPECIALTY PRODUCTS"/>
    <s v="Bracket"/>
    <s v="Ductile Iron Casting &amp; Related Machining"/>
    <s v="Commercial"/>
    <s v="Daimler"/>
    <s v="Non-Automotive"/>
    <s v="In Production"/>
    <n v="351963.87"/>
    <n v="366940.17000000004"/>
    <n v="479805.84"/>
    <n v="515270.16"/>
    <n v="544945.59000000008"/>
    <n v="2258925.63"/>
    <n v="1"/>
    <n v="366940.17000000004"/>
    <n v="0"/>
    <n v="0"/>
    <n v="1"/>
  </r>
  <r>
    <s v="Grede"/>
    <s v="Machining"/>
    <s v="Biscoe"/>
    <s v="3rd Party Sale"/>
    <m/>
    <s v="United States"/>
    <s v="North America"/>
    <x v="12"/>
    <s v="DAIMLER TRUCKS NORTH AMERICA LLC"/>
    <m/>
    <s v="North America"/>
    <s v="16-14059-002"/>
    <n v="26"/>
    <s v="Doc 1 - Long Term Agreement "/>
    <m/>
    <m/>
    <s v="X"/>
    <s v="Y"/>
    <s v="Axle Seat"/>
    <s v="DRIVELINE"/>
    <s v="Misc Products not grouped"/>
    <s v="Ductile Iron Casting &amp; Related Machining"/>
    <s v="Commercial"/>
    <s v="Daimler"/>
    <s v="Non-Automotive"/>
    <s v="In Production"/>
    <n v="1803.7600000000002"/>
    <n v="1803.76"/>
    <n v="2383.54"/>
    <n v="2576.8000000000002"/>
    <n v="2705.64"/>
    <n v="11273.5"/>
    <n v="1"/>
    <n v="1803.76"/>
    <n v="0"/>
    <n v="0"/>
    <n v="1"/>
  </r>
  <r>
    <s v="Grede"/>
    <s v="Machining"/>
    <s v="Biscoe"/>
    <s v="3rd Party Sale"/>
    <m/>
    <s v="United States"/>
    <s v="North America"/>
    <x v="12"/>
    <s v="DAIMLER TRUCKS NORTH AMERICA LLC"/>
    <m/>
    <s v="North America"/>
    <s v="16-14067-000"/>
    <n v="26"/>
    <s v="Doc 1 - Long Term Agreement "/>
    <m/>
    <m/>
    <s v="X"/>
    <s v="Y"/>
    <s v="Retainer U Bolt"/>
    <s v="OTHER SPECIALTY PRODUCTS"/>
    <s v="Misc Products not grouped"/>
    <s v="Ductile Iron Casting &amp; Related Machining"/>
    <s v="Commercial"/>
    <s v="Daimler"/>
    <s v="Non-Automotive"/>
    <s v="In Production"/>
    <n v="16.420000000000002"/>
    <n v="0"/>
    <n v="0"/>
    <n v="0"/>
    <n v="0"/>
    <n v="16.420000000000002"/>
    <n v="1"/>
    <n v="0"/>
    <n v="0"/>
    <n v="0"/>
    <n v="1"/>
  </r>
  <r>
    <s v="Grede"/>
    <s v="Machining"/>
    <s v="Biscoe"/>
    <s v="3rd Party Sale"/>
    <m/>
    <s v="United States"/>
    <s v="North America"/>
    <x v="12"/>
    <s v="DAIMLER TRUCKS NORTH AMERICA LLC"/>
    <m/>
    <s v="North America"/>
    <s v="15-21290-001"/>
    <n v="26"/>
    <s v="Doc 1 - Long Term Agreement "/>
    <m/>
    <m/>
    <s v="X"/>
    <s v="Y"/>
    <s v="Tow Hook"/>
    <s v="OTHER SPECIALTY PRODUCTS"/>
    <s v="Misc Products not grouped"/>
    <s v="Ductile Iron Casting &amp; Related Machining"/>
    <s v="Commercial"/>
    <s v="Daimler"/>
    <s v="Non-Automotive"/>
    <s v="In Production"/>
    <n v="70.77000000000001"/>
    <n v="70.77"/>
    <n v="94.36"/>
    <n v="94.36"/>
    <n v="94.36"/>
    <n v="424.62000000000006"/>
    <n v="1"/>
    <n v="70.77"/>
    <n v="0"/>
    <n v="0"/>
    <n v="1"/>
  </r>
  <r>
    <s v="Grede"/>
    <s v="Machining"/>
    <s v="Biscoe"/>
    <s v="3rd Party Sale"/>
    <m/>
    <s v="United States"/>
    <s v="North America"/>
    <x v="12"/>
    <s v="DAIMLER TRUCKS NORTH AMERICA LLC"/>
    <m/>
    <s v="North America"/>
    <s v="16-14068-000"/>
    <n v="26"/>
    <s v="Doc 1 - Long Term Agreement "/>
    <m/>
    <m/>
    <s v="X"/>
    <s v="Y"/>
    <s v="Bracket"/>
    <s v="OTHER SPECIALTY PRODUCTS"/>
    <s v="Bracket"/>
    <s v="Ductile Iron Casting &amp; Related Machining"/>
    <s v="Commercial"/>
    <s v="Daimler"/>
    <s v="Non-Automotive"/>
    <s v="In Production"/>
    <n v="17982.919999999998"/>
    <n v="17853.920000000002"/>
    <n v="23344.16"/>
    <n v="25067.84"/>
    <n v="26514.880000000001"/>
    <n v="110763.72"/>
    <n v="1"/>
    <n v="17853.920000000002"/>
    <n v="0"/>
    <n v="0"/>
    <n v="1"/>
  </r>
  <r>
    <s v="Grede"/>
    <s v="Machining"/>
    <s v="Biscoe"/>
    <s v="3rd Party Sale"/>
    <m/>
    <s v="United States"/>
    <s v="North America"/>
    <x v="12"/>
    <s v="DAIMLER TRUCKS NORTH AMERICA LLC"/>
    <m/>
    <s v="North America"/>
    <s v="16-14069-000"/>
    <n v="26"/>
    <s v="Doc 1 - Long Term Agreement "/>
    <m/>
    <m/>
    <s v="X"/>
    <s v="Y"/>
    <s v="Retainer U Bolt"/>
    <s v="OTHER SPECIALTY PRODUCTS"/>
    <s v="Misc Products not grouped"/>
    <s v="Ductile Iron Casting &amp; Related Machining"/>
    <s v="Commercial"/>
    <s v="Daimler"/>
    <s v="Non-Automotive"/>
    <s v="In Production"/>
    <n v="18588.57"/>
    <n v="18443.53"/>
    <n v="24124.32"/>
    <n v="25906.23"/>
    <n v="27398.77"/>
    <n v="114461.42"/>
    <n v="1"/>
    <n v="18443.53"/>
    <n v="0"/>
    <n v="0"/>
    <n v="1"/>
  </r>
  <r>
    <s v="Grede"/>
    <s v="Foundry"/>
    <s v="Bessemer"/>
    <s v="3rd Party Sale"/>
    <m/>
    <s v="United States"/>
    <s v="North America"/>
    <x v="12"/>
    <s v="DAIMLER TRUCKS NORTH AMERICA LLC"/>
    <m/>
    <s v="North America"/>
    <s v="16-14070-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6-14071-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4140-000"/>
    <n v="26"/>
    <s v="Doc 1 - Long Term Agreement "/>
    <m/>
    <m/>
    <s v="X"/>
    <s v="Y"/>
    <s v="Axle Seat"/>
    <s v="DRIVELINE"/>
    <s v="Misc Products not grouped"/>
    <s v="Ductile Iron Casting &amp; Related Machining"/>
    <s v="Commercial"/>
    <s v="Daimler"/>
    <s v="Non-Automotive"/>
    <s v="In Production"/>
    <n v="99845.46"/>
    <n v="99104.25"/>
    <n v="129589.53"/>
    <n v="139170.35999999999"/>
    <n v="147189"/>
    <n v="614898.6"/>
    <n v="1"/>
    <n v="99104.25"/>
    <n v="0"/>
    <n v="0"/>
    <n v="1"/>
  </r>
  <r>
    <s v="Grede"/>
    <s v="Machining"/>
    <s v="Biscoe"/>
    <s v="3rd Party Sale"/>
    <m/>
    <s v="United States"/>
    <s v="North America"/>
    <x v="12"/>
    <s v="DAIMLER TRUCKS NORTH AMERICA LLC"/>
    <m/>
    <s v="North America"/>
    <s v="16-14266-001"/>
    <n v="26"/>
    <s v="Doc 1 - Long Term Agreement "/>
    <m/>
    <m/>
    <s v="X"/>
    <s v="Y"/>
    <s v="Retainer U Bolt"/>
    <s v="OTHER SPECIALTY PRODUCTS"/>
    <s v="Misc Products not grouped"/>
    <s v="Ductile Iron Casting &amp; Related Machining"/>
    <s v="Commercial"/>
    <s v="Daimler"/>
    <s v="Non-Automotive"/>
    <s v="In Production"/>
    <n v="865323.42999999993"/>
    <n v="0"/>
    <n v="0"/>
    <n v="0"/>
    <n v="0"/>
    <n v="865323.42999999993"/>
    <n v="1"/>
    <n v="0"/>
    <n v="0"/>
    <n v="0"/>
    <n v="1"/>
  </r>
  <r>
    <s v="Grede"/>
    <s v="Machining"/>
    <s v="Biscoe"/>
    <s v="3rd Party Sale"/>
    <m/>
    <s v="United States"/>
    <s v="North America"/>
    <x v="12"/>
    <s v="DAIMLER TRUCKS NORTH AMERICA LLC"/>
    <m/>
    <s v="North America"/>
    <s v="16-14500-000"/>
    <n v="26"/>
    <s v="Doc 1 - Long Term Agreement "/>
    <m/>
    <m/>
    <s v="X"/>
    <s v="Y"/>
    <s v="Engine Mount Bracket"/>
    <s v="Engine"/>
    <s v="Bracket"/>
    <s v="Ductile Iron Casting &amp; Related Machining"/>
    <s v="Commercial"/>
    <s v="Daimler"/>
    <s v="Non-Automotive"/>
    <s v="In Production"/>
    <n v="20217.080000000002"/>
    <n v="20143.170000000002"/>
    <n v="26338.45"/>
    <n v="28287.24"/>
    <n v="29912.65"/>
    <n v="124898.59"/>
    <n v="1"/>
    <n v="20143.170000000002"/>
    <n v="0"/>
    <n v="0"/>
    <n v="1"/>
  </r>
  <r>
    <s v="Grede"/>
    <s v="Machining"/>
    <s v="Biscoe"/>
    <s v="3rd Party Sale"/>
    <m/>
    <s v="United States"/>
    <s v="North America"/>
    <x v="12"/>
    <s v="DAIMLER TRUCKS NORTH AMERICA LLC"/>
    <m/>
    <s v="North America"/>
    <s v="05-27632-000"/>
    <n v="26"/>
    <s v="Doc 1 - Long Term Agreement "/>
    <m/>
    <m/>
    <s v="X"/>
    <s v="Y"/>
    <s v="Bracket"/>
    <s v="OTHER SPECIALTY PRODUCTS"/>
    <s v="Bracket"/>
    <s v="Ductile Iron Casting &amp; Related Machining"/>
    <s v="Commercial"/>
    <s v="Daimler"/>
    <s v="Non-Automotive"/>
    <s v="In Production"/>
    <n v="20873.39"/>
    <n v="20712.600000000002"/>
    <n v="27094.32"/>
    <n v="29109.599999999999"/>
    <n v="30789"/>
    <n v="128578.91"/>
    <n v="1"/>
    <n v="20712.600000000002"/>
    <n v="0"/>
    <n v="0"/>
    <n v="1"/>
  </r>
  <r>
    <s v="Grede"/>
    <s v="Machining"/>
    <s v="Biscoe"/>
    <s v="3rd Party Sale"/>
    <m/>
    <s v="United States"/>
    <s v="North America"/>
    <x v="12"/>
    <s v="DAIMLER TRUCKS NORTH AMERICA LLC"/>
    <m/>
    <s v="North America"/>
    <s v="16-14500-001"/>
    <n v="26"/>
    <s v="Doc 1 - Long Term Agreement "/>
    <m/>
    <m/>
    <s v="X"/>
    <s v="Y"/>
    <s v="Engine Mount Bracket"/>
    <s v="Engine"/>
    <s v="Bracket"/>
    <s v="Ductile Iron Casting &amp; Related Machining"/>
    <s v="Commercial"/>
    <s v="Daimler"/>
    <s v="Non-Automotive"/>
    <s v="In Production"/>
    <n v="18179.480000000003"/>
    <n v="18120.96"/>
    <n v="23697.96"/>
    <n v="25448.28"/>
    <n v="26915.46"/>
    <n v="112362.13999999998"/>
    <n v="1"/>
    <n v="18120.96"/>
    <n v="0"/>
    <n v="0"/>
    <n v="1"/>
  </r>
  <r>
    <s v="Grede"/>
    <s v="Foundry"/>
    <s v="Bessemer"/>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8-34776-000"/>
    <n v="26"/>
    <s v="Doc 1 - Long Term Agreement "/>
    <m/>
    <m/>
    <s v="X"/>
    <s v="Y"/>
    <s v="Cap"/>
    <s v="OTHER SPECIALTY PRODUCTS"/>
    <s v="Cap"/>
    <s v="Ductile Iron Casting &amp; Related Machining"/>
    <s v="Commercial"/>
    <s v="Daimler"/>
    <s v="Non-Automotive"/>
    <s v="In Production"/>
    <n v="290.64"/>
    <n v="0"/>
    <n v="0"/>
    <n v="0"/>
    <n v="0"/>
    <n v="290.64"/>
    <n v="1"/>
    <n v="0"/>
    <n v="0"/>
    <n v="0"/>
    <n v="1"/>
  </r>
  <r>
    <s v="Grede"/>
    <s v="Machining"/>
    <s v="Biscoe"/>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1082.5999999999999"/>
    <n v="0"/>
    <n v="0"/>
    <n v="0"/>
    <n v="0"/>
    <n v="1082.5999999999999"/>
    <n v="1"/>
    <n v="0"/>
    <n v="0"/>
    <n v="0"/>
    <n v="1"/>
  </r>
  <r>
    <s v="Grede"/>
    <s v="Machining"/>
    <s v="Biscoe"/>
    <s v="3rd Party Sale"/>
    <m/>
    <s v="United States"/>
    <s v="North America"/>
    <x v="12"/>
    <s v="DAIMLER TRUCKS NORTH AMERICA LLC"/>
    <m/>
    <s v="North America"/>
    <s v="680 320 02 75"/>
    <n v="26"/>
    <s v="Doc 1 - Long Term Agreement "/>
    <m/>
    <m/>
    <s v="X"/>
    <s v="Y"/>
    <s v="Engine Bracket"/>
    <s v="Engine"/>
    <s v="Bracket"/>
    <s v="Ductile Iron Casting &amp; Related Machining"/>
    <s v="Commercial"/>
    <s v="Daimler"/>
    <s v="Non-Automotive"/>
    <s v="In Production"/>
    <n v="255986.33000000002"/>
    <n v="254677.96999999994"/>
    <n v="333004.43000000005"/>
    <n v="357615.97"/>
    <n v="378203.56999999995"/>
    <n v="1579488.27"/>
    <n v="1"/>
    <n v="254677.96999999994"/>
    <n v="0"/>
    <n v="0"/>
    <n v="1"/>
  </r>
  <r>
    <s v="Grede"/>
    <s v="Machining"/>
    <s v="Biscoe"/>
    <s v="3rd Party Sale"/>
    <m/>
    <s v="United States"/>
    <s v="North America"/>
    <x v="12"/>
    <s v="DAIMLER TRUCKS NORTH AMERICA LLC"/>
    <m/>
    <s v="North America"/>
    <s v="680 320 03 75"/>
    <n v="26"/>
    <s v="Doc 1 - Long Term Agreement "/>
    <m/>
    <m/>
    <s v="X"/>
    <s v="Y"/>
    <s v="Engine Bracket"/>
    <s v="Engine"/>
    <s v="Bracket"/>
    <s v="Ductile Iron Casting &amp; Related Machining"/>
    <s v="Commercial"/>
    <s v="Daimler"/>
    <s v="Non-Automotive"/>
    <s v="In Production"/>
    <n v="262093.64999999997"/>
    <n v="260807.45999999996"/>
    <n v="341052.31"/>
    <n v="366272.12"/>
    <n v="387374.41"/>
    <n v="1617599.95"/>
    <n v="1"/>
    <n v="260807.45999999996"/>
    <n v="0"/>
    <n v="0"/>
    <n v="1"/>
  </r>
  <r>
    <s v="Grede"/>
    <s v="Foundry"/>
    <s v="Bessemer"/>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6349.48"/>
    <n v="0"/>
    <n v="0"/>
    <n v="0"/>
    <n v="0"/>
    <n v="6349.48"/>
    <n v="1"/>
    <n v="0"/>
    <n v="0"/>
    <n v="0"/>
    <n v="1"/>
  </r>
  <r>
    <s v="Grede"/>
    <s v="Machining"/>
    <s v="Biscoe"/>
    <s v="3rd Party Sale"/>
    <m/>
    <s v="United States"/>
    <s v="North America"/>
    <x v="12"/>
    <s v="DAIMLER TRUCKS NORTH AMERICA"/>
    <m/>
    <s v="North America"/>
    <s v="680 322 03 03"/>
    <n v="26"/>
    <s v="Doc 1 - Long Term Agreement "/>
    <m/>
    <m/>
    <s v="X"/>
    <s v="Y"/>
    <s v="Suspension Bracket"/>
    <s v="SAFETY - CRITICAL"/>
    <s v="Bracket"/>
    <s v="Ductile Iron Casting &amp; Related Machining"/>
    <s v="Commercial"/>
    <s v="Daimler"/>
    <s v="Non-Automotive"/>
    <s v="In Production"/>
    <n v="10472.800000000001"/>
    <n v="29059.800000000003"/>
    <n v="37995.300000000003"/>
    <n v="40803.599999999999"/>
    <n v="43156.800000000003"/>
    <n v="161488.29999999999"/>
    <n v="1"/>
    <n v="29059.800000000003"/>
    <n v="0"/>
    <n v="0"/>
    <n v="1"/>
  </r>
  <r>
    <s v="Grede"/>
    <s v="Machining"/>
    <s v="Biscoe"/>
    <s v="3rd Party Sale"/>
    <m/>
    <s v="United States"/>
    <s v="North America"/>
    <x v="12"/>
    <s v="DAIMLER TRUCKS NORTH AMERICA LLC"/>
    <m/>
    <s v="North America"/>
    <s v="680 322 03 03"/>
    <n v="26"/>
    <s v="Doc 1 - Long Term Agreement "/>
    <m/>
    <m/>
    <s v="X"/>
    <s v="Y"/>
    <s v="Suspension Bracket"/>
    <s v="SAFETY - CRITICAL"/>
    <s v="Bracket"/>
    <s v="Ductile Iron Casting &amp; Related Machining"/>
    <s v="Commercial"/>
    <s v="Daimler"/>
    <s v="Non-Automotive"/>
    <s v="In Production"/>
    <n v="18842.150000000001"/>
    <n v="0"/>
    <n v="0"/>
    <n v="0"/>
    <n v="0"/>
    <n v="18842.150000000001"/>
    <n v="1"/>
    <n v="0"/>
    <n v="0"/>
    <n v="0"/>
    <n v="1"/>
  </r>
  <r>
    <s v="Grede"/>
    <s v="Machining"/>
    <s v="Biscoe"/>
    <s v="3rd Party Sale"/>
    <m/>
    <s v="United States"/>
    <s v="North America"/>
    <x v="12"/>
    <s v="DAIMLER TRUCKS NORTH AMERICA"/>
    <m/>
    <s v="North America"/>
    <s v="681 325 00 17"/>
    <n v="26"/>
    <s v="Doc 1 - Long Term Agreement "/>
    <m/>
    <m/>
    <s v="X"/>
    <s v="Y"/>
    <s v="Bracket"/>
    <s v="OTHER SPECIALTY PRODUCTS"/>
    <s v="Bracket"/>
    <s v="Ductile Iron Casting &amp; Related Machining"/>
    <s v="Commercial"/>
    <s v="Daimler"/>
    <s v="Non-Automotive"/>
    <s v="In Production"/>
    <n v="1148.3599999999999"/>
    <n v="0"/>
    <n v="0"/>
    <n v="0"/>
    <n v="0"/>
    <n v="1148.3599999999999"/>
    <n v="1"/>
    <n v="0"/>
    <n v="0"/>
    <n v="0"/>
    <n v="1"/>
  </r>
  <r>
    <s v="Grede"/>
    <s v="Machining"/>
    <s v="Biscoe"/>
    <s v="3rd Party Sale"/>
    <m/>
    <s v="United States"/>
    <s v="North America"/>
    <x v="12"/>
    <s v="DAIMLER TRUCKS NORTH AMERICA"/>
    <m/>
    <s v="North America"/>
    <s v="681 325 01 27"/>
    <n v="26"/>
    <s v="Doc 1 - Long Term Agreement "/>
    <m/>
    <m/>
    <s v="X"/>
    <s v="Y"/>
    <s v="Bracket"/>
    <s v="OTHER SPECIALTY PRODUCTS"/>
    <s v="Bracket"/>
    <s v="Ductile Iron Casting &amp; Related Machining"/>
    <s v="Commercial"/>
    <s v="Daimler"/>
    <s v="Non-Automotive"/>
    <s v="In Production"/>
    <n v="23751.360000000001"/>
    <n v="0"/>
    <n v="0"/>
    <n v="0"/>
    <n v="0"/>
    <n v="23751.360000000001"/>
    <n v="1"/>
    <n v="0"/>
    <n v="0"/>
    <n v="0"/>
    <n v="1"/>
  </r>
  <r>
    <s v="Grede"/>
    <s v="Machining"/>
    <s v="Biscoe"/>
    <s v="3rd Party Sale"/>
    <m/>
    <s v="United States"/>
    <s v="North America"/>
    <x v="12"/>
    <s v="DAIMLER TRUCKS NORTH AMERICA"/>
    <m/>
    <s v="North America"/>
    <s v="681 325 04 43"/>
    <n v="26"/>
    <s v="Doc 1 - Long Term Agreement "/>
    <m/>
    <m/>
    <s v="X"/>
    <s v="Y"/>
    <s v="Bracket"/>
    <s v="OTHER SPECIALTY PRODUCTS"/>
    <s v="Bracket"/>
    <s v="Ductile Iron Casting &amp; Related Machining"/>
    <s v="Commercial"/>
    <s v="Daimler"/>
    <s v="Non-Automotive"/>
    <s v="In Production"/>
    <n v="2751.96"/>
    <n v="0"/>
    <n v="0"/>
    <n v="0"/>
    <n v="0"/>
    <n v="2751.96"/>
    <n v="1"/>
    <n v="0"/>
    <n v="0"/>
    <n v="0"/>
    <n v="1"/>
  </r>
  <r>
    <s v="Grede"/>
    <s v="Machining"/>
    <s v="Biscoe"/>
    <s v="3rd Party Sale"/>
    <m/>
    <s v="United States"/>
    <s v="North America"/>
    <x v="12"/>
    <s v="DAIMLER TRUCKS NORTH AMERICA"/>
    <m/>
    <s v="North America"/>
    <s v="681 325 13 43"/>
    <n v="26"/>
    <s v="Doc 1 - Long Term Agreement "/>
    <m/>
    <m/>
    <s v="X"/>
    <s v="Y"/>
    <s v="Support"/>
    <s v="OTHER SPECIALTY PRODUCTS"/>
    <s v="Support"/>
    <s v="Ductile Iron Casting &amp; Related Machining"/>
    <s v="Commercial"/>
    <s v="Daimler"/>
    <s v="Non-Automotive"/>
    <s v="In Production"/>
    <n v="2474.88"/>
    <n v="0"/>
    <n v="0"/>
    <n v="0"/>
    <n v="0"/>
    <n v="2474.88"/>
    <n v="1"/>
    <n v="0"/>
    <n v="0"/>
    <n v="0"/>
    <n v="1"/>
  </r>
  <r>
    <s v="Grede"/>
    <s v="Machining"/>
    <s v="Biscoe"/>
    <s v="3rd Party Sale"/>
    <m/>
    <s v="United States"/>
    <s v="North America"/>
    <x v="12"/>
    <s v="DAIMLER TRUCKS NORTH AMERICA"/>
    <m/>
    <s v="North America"/>
    <s v="681 326 00 78"/>
    <n v="26"/>
    <s v="Doc 1 - Long Term Agreement "/>
    <m/>
    <m/>
    <s v="X"/>
    <s v="Y"/>
    <s v="Bracket"/>
    <s v="OTHER SPECIALTY PRODUCTS"/>
    <s v="Bracket"/>
    <s v="Ductile Iron Casting &amp; Related Machining"/>
    <s v="Commercial"/>
    <s v="Daimler"/>
    <s v="Non-Automotive"/>
    <s v="In Production"/>
    <n v="1626.3"/>
    <n v="0"/>
    <n v="0"/>
    <n v="0"/>
    <n v="0"/>
    <n v="1626.3"/>
    <n v="1"/>
    <n v="0"/>
    <n v="0"/>
    <n v="0"/>
    <n v="1"/>
  </r>
  <r>
    <s v="Grede"/>
    <s v="Machining"/>
    <s v="Biscoe"/>
    <s v="3rd Party Sale"/>
    <m/>
    <s v="United States"/>
    <s v="North America"/>
    <x v="12"/>
    <s v="DAIMLER TRUCKS NORTH AMERICA"/>
    <m/>
    <s v="North America"/>
    <s v="681 328 18 40"/>
    <n v="26"/>
    <s v="Doc 1 - Long Term Agreement "/>
    <m/>
    <m/>
    <s v="X"/>
    <s v="Y"/>
    <s v="Bracket"/>
    <s v="OTHER SPECIALTY PRODUCTS"/>
    <s v="Bracket"/>
    <s v="Ductile Iron Casting &amp; Related Machining"/>
    <s v="Commercial"/>
    <s v="Daimler"/>
    <s v="Non-Automotive"/>
    <s v="In Production"/>
    <n v="189474.25"/>
    <n v="416787"/>
    <n v="544992"/>
    <n v="585280.5"/>
    <n v="618985.5"/>
    <n v="2355519.25"/>
    <n v="1"/>
    <n v="416787"/>
    <n v="0"/>
    <n v="0"/>
    <n v="1"/>
  </r>
  <r>
    <s v="Grede"/>
    <s v="Foundry"/>
    <s v="Bessemer"/>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5-21413-000"/>
    <n v="26"/>
    <s v="Doc 1 - Long Term Agreement "/>
    <m/>
    <m/>
    <s v="X"/>
    <s v="Y"/>
    <s v="Bracket"/>
    <s v="OTHER SPECIALTY PRODUCTS"/>
    <s v="Bracket"/>
    <s v="Ductile Iron Casting &amp; Related Machining"/>
    <s v="Commercial"/>
    <s v="Daimler"/>
    <s v="Non-Automotive"/>
    <s v="In Production"/>
    <n v="403.76"/>
    <n v="0"/>
    <n v="0"/>
    <n v="0"/>
    <n v="0"/>
    <n v="403.76"/>
    <n v="1"/>
    <n v="0"/>
    <n v="0"/>
    <n v="0"/>
    <n v="1"/>
  </r>
  <r>
    <s v="Grede"/>
    <s v="Machining"/>
    <s v="Biscoe"/>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32301.519999999997"/>
    <n v="0"/>
    <n v="0"/>
    <n v="0"/>
    <n v="0"/>
    <n v="32301.519999999997"/>
    <n v="1"/>
    <n v="0"/>
    <n v="0"/>
    <n v="0"/>
    <n v="1"/>
  </r>
  <r>
    <s v="Grede"/>
    <s v="Machining"/>
    <s v="Biscoe"/>
    <s v="3rd Party Sale"/>
    <m/>
    <s v="United States"/>
    <s v="North America"/>
    <x v="12"/>
    <s v="DAIMLER TRUCKS NORTH AMERICA LLC"/>
    <m/>
    <s v="North America"/>
    <s v="16-14556-001"/>
    <n v="26"/>
    <s v="Doc 1 - Long Term Agreement "/>
    <m/>
    <m/>
    <s v="X"/>
    <s v="Y"/>
    <s v="Bracket"/>
    <s v="OTHER SPECIALTY PRODUCTS"/>
    <s v="Bracket"/>
    <s v="Ductile Iron Casting &amp; Related Machining"/>
    <s v="Commercial"/>
    <s v="Daimler"/>
    <s v="Non-Automotive"/>
    <s v="In Production"/>
    <n v="79.989999999999995"/>
    <n v="79.989999999999995"/>
    <n v="79.989999999999995"/>
    <n v="79.989999999999995"/>
    <n v="79.989999999999995"/>
    <n v="399.95"/>
    <n v="1"/>
    <n v="79.989999999999995"/>
    <n v="0"/>
    <n v="0"/>
    <n v="1"/>
  </r>
  <r>
    <s v="Grede"/>
    <s v="Foundry"/>
    <s v="Bessemer"/>
    <s v="3rd Party Sale"/>
    <m/>
    <s v="United States"/>
    <s v="North America"/>
    <x v="12"/>
    <s v="DAIMLER TRUCKS NORTH AMERICA LLC"/>
    <m/>
    <s v="North America"/>
    <s v="16-14586-000"/>
    <n v="26"/>
    <s v="Doc 1 - Long Term Agreement "/>
    <m/>
    <m/>
    <s v="X"/>
    <s v="Y"/>
    <s v="Engine Mount Bracket"/>
    <s v="OTHER SPECIALTY PRODUCTS"/>
    <s v="Bracket"/>
    <s v="Ductile Iron Casting &amp; Related Machining"/>
    <s v="Commercial"/>
    <s v="Daimler"/>
    <s v="Non-Automotive"/>
    <s v="In Production"/>
    <n v="14231.62"/>
    <n v="14231.62"/>
    <n v="18610.580000000002"/>
    <n v="19985.47"/>
    <n v="21136.240000000002"/>
    <n v="88195.530000000013"/>
    <n v="1"/>
    <n v="14231.62"/>
    <n v="0"/>
    <n v="0"/>
    <n v="1"/>
  </r>
  <r>
    <s v="Grede"/>
    <s v="Machining"/>
    <s v="Biscoe"/>
    <s v="3rd Party Sale"/>
    <m/>
    <s v="United States"/>
    <s v="North America"/>
    <x v="12"/>
    <s v="DAIMLER TRUCKS NORTH AMERICA"/>
    <m/>
    <s v="North America"/>
    <s v="A21-27964-003"/>
    <n v="26"/>
    <s v="Doc 1 - Long Term Agreement "/>
    <m/>
    <m/>
    <s v="X"/>
    <s v="Y"/>
    <s v="Bumper"/>
    <s v="OTHER SPECIALTY PRODUCTS"/>
    <s v="Misc Products not grouped"/>
    <s v="Ductile Iron Casting &amp; Related Machining"/>
    <s v="Commercial"/>
    <s v="Daimler"/>
    <s v="Non-Automotive"/>
    <s v="In Production"/>
    <n v="708.8"/>
    <n v="0"/>
    <n v="0"/>
    <n v="0"/>
    <n v="0"/>
    <n v="708.8"/>
    <n v="1"/>
    <n v="0"/>
    <n v="0"/>
    <n v="0"/>
    <n v="1"/>
  </r>
  <r>
    <s v="Grede"/>
    <s v="Machining"/>
    <s v="Biscoe"/>
    <s v="3rd Party Sale"/>
    <m/>
    <s v="United States"/>
    <s v="North America"/>
    <x v="12"/>
    <s v="DAIMLER TRUCKS NORTH AMERICA LLC"/>
    <m/>
    <s v="North America"/>
    <s v="01-27765-000"/>
    <n v="26"/>
    <s v="Doc 1 - Long Term Agreement "/>
    <m/>
    <m/>
    <s v="X"/>
    <s v="Y"/>
    <s v="Bracket"/>
    <s v="OTHER SPECIALTY PRODUCTS"/>
    <s v="Bracket"/>
    <s v="Ductile Iron Casting &amp; Related Machining"/>
    <s v="Commercial"/>
    <s v="Daimler"/>
    <s v="Non-Automotive"/>
    <s v="In Production"/>
    <n v="10272.900000000001"/>
    <n v="10226.700000000001"/>
    <n v="13374.900000000001"/>
    <n v="14364.9"/>
    <n v="15196.5"/>
    <n v="63435.9"/>
    <n v="1"/>
    <n v="10226.700000000001"/>
    <n v="0"/>
    <n v="0"/>
    <n v="1"/>
  </r>
  <r>
    <s v="Grede"/>
    <s v="Machining"/>
    <s v="Biscoe"/>
    <s v="3rd Party Sale"/>
    <m/>
    <s v="United States"/>
    <s v="North America"/>
    <x v="12"/>
    <s v="DAIMLER TRUCKS NORTH AMERICA LLC"/>
    <m/>
    <s v="North America"/>
    <s v="01-27849-000"/>
    <n v="26"/>
    <s v="Doc 1 - Long Term Agreement "/>
    <m/>
    <m/>
    <s v="X"/>
    <s v="Y"/>
    <s v="Tensioner"/>
    <s v="OTHER SPECIALTY PRODUCTS"/>
    <s v="Misc Products not grouped"/>
    <s v="Ductile Iron Casting &amp; Related Machining"/>
    <s v="Commercial"/>
    <s v="Daimler"/>
    <s v="Non-Automotive"/>
    <s v="In Production"/>
    <n v="485.04"/>
    <n v="482.99999999999994"/>
    <n v="627.9"/>
    <n v="676.2"/>
    <n v="714.84"/>
    <n v="2986.9800000000005"/>
    <n v="1"/>
    <n v="482.99999999999994"/>
    <n v="0"/>
    <n v="0"/>
    <n v="1"/>
  </r>
  <r>
    <s v="Grede"/>
    <s v="Machining"/>
    <s v="Biscoe"/>
    <s v="3rd Party Sale"/>
    <m/>
    <s v="United States"/>
    <s v="North America"/>
    <x v="12"/>
    <s v="DAIMLER TRUCKS NORTH AMERICA LLC"/>
    <m/>
    <s v="North America"/>
    <s v="01-28370-000"/>
    <n v="26"/>
    <s v="Doc 1 - Long Term Agreement "/>
    <m/>
    <m/>
    <s v="X"/>
    <s v="Y"/>
    <s v="Tensioner"/>
    <s v="OTHER SPECIALTY PRODUCTS"/>
    <s v="Misc Products not grouped"/>
    <s v="Ductile Iron Casting &amp; Related Machining"/>
    <s v="Commercial"/>
    <s v="Daimler"/>
    <s v="Non-Automotive"/>
    <s v="In Production"/>
    <n v="2433.6999999999998"/>
    <n v="2425.7000000000003"/>
    <n v="3170.6"/>
    <n v="3409.35"/>
    <n v="3609.9"/>
    <n v="15049.25"/>
    <n v="1"/>
    <n v="2425.7000000000003"/>
    <n v="0"/>
    <n v="0"/>
    <n v="1"/>
  </r>
  <r>
    <s v="Grede"/>
    <s v="Machining"/>
    <s v="Biscoe"/>
    <s v="3rd Party Sale"/>
    <m/>
    <s v="United States"/>
    <s v="North America"/>
    <x v="12"/>
    <s v="DAIMLER TRUCKS NORTH AMERICA LLC"/>
    <m/>
    <s v="North America"/>
    <s v="01-28372-000"/>
    <n v="26"/>
    <s v="Doc 1 - Long Term Agreement "/>
    <m/>
    <m/>
    <s v="X"/>
    <s v="Y"/>
    <s v="Engine Bracket"/>
    <s v="Engine"/>
    <s v="Bracket"/>
    <s v="Ductile Iron Casting &amp; Related Machining"/>
    <s v="Commercial"/>
    <s v="Daimler"/>
    <s v="Non-Automotive"/>
    <s v="In Production"/>
    <n v="3317.44"/>
    <n v="3295.68"/>
    <n v="4325.58"/>
    <n v="4634.55"/>
    <n v="4909.1899999999996"/>
    <n v="20482.439999999999"/>
    <n v="1"/>
    <n v="3295.68"/>
    <n v="0"/>
    <n v="0"/>
    <n v="1"/>
  </r>
  <r>
    <s v="Grede"/>
    <s v="Machining"/>
    <s v="Biscoe"/>
    <s v="3rd Party Sale"/>
    <m/>
    <s v="United States"/>
    <s v="North America"/>
    <x v="12"/>
    <s v="DAIMLER TRUCKS NORTH AMERICA LLC"/>
    <m/>
    <s v="North America"/>
    <s v="01-28479-000"/>
    <n v="26"/>
    <s v="Doc 1 - Long Term Agreement "/>
    <m/>
    <m/>
    <s v="X"/>
    <s v="Y"/>
    <s v="Sheave"/>
    <s v="OTHER SPECIALTY PRODUCTS"/>
    <s v="Sheave"/>
    <s v="Ductile Iron Casting &amp; Related Machining"/>
    <s v="Commercial"/>
    <s v="Daimler"/>
    <s v="Non-Automotive"/>
    <s v="In Production"/>
    <n v="-2573.1999999999998"/>
    <n v="-2549.1199999999994"/>
    <n v="-3368.48"/>
    <n v="-3641.6"/>
    <n v="-3823.68"/>
    <n v="-15956.08"/>
    <n v="1"/>
    <n v="-2549.1199999999994"/>
    <n v="0"/>
    <n v="0"/>
    <n v="1"/>
  </r>
  <r>
    <s v="Grede"/>
    <s v="Machining"/>
    <s v="Biscoe"/>
    <s v="3rd Party Sale"/>
    <m/>
    <s v="United States"/>
    <s v="North America"/>
    <x v="12"/>
    <s v="DAIMLER TRUCKS NORTH AMERICA LLC"/>
    <m/>
    <s v="North America"/>
    <s v="01-28479-001"/>
    <n v="26"/>
    <s v="Doc 1 - Long Term Agreement "/>
    <m/>
    <m/>
    <s v="X"/>
    <s v="Y"/>
    <s v="Sheave"/>
    <s v="OTHER SPECIALTY PRODUCTS"/>
    <s v="Sheave"/>
    <s v="Ductile Iron Casting &amp; Related Machining"/>
    <s v="Commercial"/>
    <s v="Daimler"/>
    <s v="Non-Automotive"/>
    <s v="In Production"/>
    <n v="4413.92"/>
    <n v="4413.92"/>
    <n v="5765.12"/>
    <n v="6215.52"/>
    <n v="6575.84"/>
    <n v="27384.32"/>
    <n v="1"/>
    <n v="4413.92"/>
    <n v="0"/>
    <n v="0"/>
    <n v="1"/>
  </r>
  <r>
    <s v="Grede"/>
    <s v="Machining"/>
    <s v="Biscoe"/>
    <s v="3rd Party Sale"/>
    <m/>
    <s v="United States"/>
    <s v="North America"/>
    <x v="12"/>
    <s v="DAIMLER TRUCKS NORTH AMERICA LLC"/>
    <m/>
    <s v="North America"/>
    <s v="01-28485-000"/>
    <n v="26"/>
    <s v="Doc 1 - Long Term Agreement "/>
    <m/>
    <m/>
    <s v="X"/>
    <s v="Y"/>
    <s v="Bracket"/>
    <s v="OTHER SPECIALTY PRODUCTS"/>
    <s v="Bracket"/>
    <s v="Ductile Iron Casting &amp; Related Machining"/>
    <s v="Commercial"/>
    <s v="Daimler"/>
    <s v="Non-Automotive"/>
    <s v="In Production"/>
    <n v="754.16"/>
    <n v="754.16000000000008"/>
    <n v="994.12"/>
    <n v="1062.68"/>
    <n v="1131.24"/>
    <n v="4696.3599999999997"/>
    <n v="1"/>
    <n v="754.16000000000008"/>
    <n v="0"/>
    <n v="0"/>
    <n v="1"/>
  </r>
  <r>
    <s v="Grede"/>
    <s v="Machining"/>
    <s v="Biscoe"/>
    <s v="3rd Party Sale"/>
    <m/>
    <s v="United States"/>
    <s v="North America"/>
    <x v="12"/>
    <s v="DAIMLER TRUCKS NORTH AMERICA LLC"/>
    <m/>
    <s v="North America"/>
    <s v="01-28498-002"/>
    <n v="26"/>
    <s v="Doc 1 - Long Term Agreement "/>
    <m/>
    <m/>
    <s v="X"/>
    <s v="Y"/>
    <s v="Support"/>
    <s v="OTHER SPECIALTY PRODUCTS"/>
    <s v="Support"/>
    <s v="Ductile Iron Casting &amp; Related Machining"/>
    <s v="Commercial"/>
    <s v="Daimler"/>
    <s v="Non-Automotive"/>
    <s v="In Production"/>
    <n v="10725.060000000003"/>
    <n v="10725.06"/>
    <n v="14050.66"/>
    <n v="15048.34"/>
    <n v="15879.74"/>
    <n v="66428.86"/>
    <n v="1"/>
    <n v="10725.06"/>
    <n v="0"/>
    <n v="0"/>
    <n v="1"/>
  </r>
  <r>
    <s v="Grede"/>
    <s v="Machining"/>
    <s v="Biscoe"/>
    <s v="3rd Party Sale"/>
    <m/>
    <s v="United States"/>
    <s v="North America"/>
    <x v="12"/>
    <s v="DAIMLER TRUCKS NORTH AMERICA LLC"/>
    <m/>
    <s v="North America"/>
    <s v="01-29312-000"/>
    <n v="26"/>
    <s v="Doc 1 - Long Term Agreement "/>
    <m/>
    <m/>
    <s v="X"/>
    <s v="Y"/>
    <s v="Engine Bracket"/>
    <s v="Engine"/>
    <s v="Bracket"/>
    <s v="Ductile Iron Casting &amp; Related Machining"/>
    <s v="Commercial"/>
    <s v="Daimler"/>
    <s v="Non-Automotive"/>
    <s v="In Production"/>
    <n v="23837.999999999996"/>
    <n v="23684.879999999997"/>
    <n v="30975.599999999999"/>
    <n v="33266.400000000001"/>
    <n v="35178.720000000001"/>
    <n v="146943.59999999998"/>
    <n v="1"/>
    <n v="23684.879999999997"/>
    <n v="0"/>
    <n v="0"/>
    <n v="1"/>
  </r>
  <r>
    <s v="Grede"/>
    <s v="Machining"/>
    <s v="Biscoe"/>
    <s v="3rd Party Sale"/>
    <m/>
    <s v="United States"/>
    <s v="North America"/>
    <x v="12"/>
    <s v="DAIMLER TRUCKS NORTH AMERICA LLC"/>
    <m/>
    <s v="North America"/>
    <s v="01-29825-000"/>
    <n v="26"/>
    <s v="Doc 1 - Long Term Agreement "/>
    <m/>
    <m/>
    <s v="X"/>
    <s v="Y"/>
    <s v="Support"/>
    <s v="OTHER SPECIALTY PRODUCTS"/>
    <s v="Support"/>
    <s v="Ductile Iron Casting &amp; Related Machining"/>
    <s v="Commercial"/>
    <s v="Daimler"/>
    <s v="Non-Automotive"/>
    <s v="In Production"/>
    <n v="27809.4"/>
    <n v="27598.800000000003"/>
    <n v="36079"/>
    <n v="38738.6"/>
    <n v="40962.199999999997"/>
    <n v="171188"/>
    <n v="1"/>
    <n v="27598.800000000003"/>
    <n v="0"/>
    <n v="0"/>
    <n v="1"/>
  </r>
  <r>
    <s v="Grede"/>
    <s v="Foundry"/>
    <s v="Columbiana"/>
    <s v="3rd Party Sale"/>
    <m/>
    <s v="United States"/>
    <s v="North America"/>
    <x v="12"/>
    <s v="DAIMLER TRUCKS NORTH AMERICA LLC"/>
    <m/>
    <s v="North America"/>
    <s v="01-30124-000"/>
    <n v="26"/>
    <s v="Doc 1 - Long Term Agreement "/>
    <m/>
    <m/>
    <s v="X"/>
    <s v="Y"/>
    <s v="Engine Bracket"/>
    <s v="Engine"/>
    <s v="Bracket"/>
    <s v="Ductile Iron Casting &amp; Related Machining"/>
    <s v="Commercial"/>
    <s v="Daimler"/>
    <s v="Non-Automotive"/>
    <s v="In Production"/>
    <n v="80043.33"/>
    <n v="78999"/>
    <n v="103300.5"/>
    <n v="110937.75"/>
    <n v="117325.5"/>
    <n v="490606.08000000002"/>
    <n v="1"/>
    <n v="78999"/>
    <n v="0"/>
    <n v="0"/>
    <n v="1"/>
  </r>
  <r>
    <s v="Grede"/>
    <s v="Machining"/>
    <s v="Biscoe"/>
    <s v="3rd Party Sale"/>
    <m/>
    <s v="United States"/>
    <s v="North America"/>
    <x v="12"/>
    <s v="DAIMLER TRUCKS NORTH AMERICA LLC"/>
    <m/>
    <s v="North America"/>
    <s v="R11-23350-001"/>
    <n v="26"/>
    <s v="Doc 1 - Long Term Agreement "/>
    <m/>
    <m/>
    <s v="X"/>
    <s v="Y"/>
    <s v="Retainer U Bolt"/>
    <s v="OTHER SPECIALTY PRODUCTS"/>
    <s v="Misc Products not grouped"/>
    <s v="Ductile Iron Casting &amp; Related Machining"/>
    <s v="Commercial"/>
    <s v="Daimler"/>
    <s v="Non-Automotive"/>
    <s v="In Production"/>
    <n v="1844.1099999999997"/>
    <n v="1809.130000000001"/>
    <n v="2369.48"/>
    <n v="2545.59"/>
    <n v="2689.68"/>
    <n v="11257.990000000002"/>
    <n v="1"/>
    <n v="1809.130000000001"/>
    <n v="0"/>
    <n v="0"/>
    <n v="1"/>
  </r>
  <r>
    <s v="Grede"/>
    <s v="Machining"/>
    <s v="Biscoe"/>
    <s v="3rd Party Sale"/>
    <m/>
    <s v="United States"/>
    <s v="North America"/>
    <x v="12"/>
    <s v="DAIMLER TRUCKS NORTH AMERICA LLC"/>
    <m/>
    <s v="North America"/>
    <s v="R11-24912-000"/>
    <n v="26"/>
    <s v="Doc 1 - Long Term Agreement "/>
    <m/>
    <m/>
    <s v="X"/>
    <s v="Y"/>
    <s v="Axle Bracket"/>
    <s v="DRIVELINE"/>
    <s v="Bracket"/>
    <s v="Ductile Iron Casting &amp; Related Machining"/>
    <s v="Commercial"/>
    <s v="Daimler"/>
    <s v="Non-Automotive"/>
    <s v="In Production"/>
    <n v="24953.31"/>
    <n v="24768.81"/>
    <n v="32396.65"/>
    <n v="34802.019999999997"/>
    <n v="36795.660000000003"/>
    <n v="153716.45000000001"/>
    <n v="1"/>
    <n v="24768.81"/>
    <n v="0"/>
    <n v="0"/>
    <n v="1"/>
  </r>
  <r>
    <s v="Grede"/>
    <s v="Machining"/>
    <s v="Biscoe"/>
    <s v="3rd Party Sale"/>
    <m/>
    <s v="United States"/>
    <s v="North America"/>
    <x v="12"/>
    <s v="DAIMLER TRUCKS NORTH AMERICA"/>
    <m/>
    <s v="North America"/>
    <s v="R11-24912-001"/>
    <n v="26"/>
    <s v="Doc 1 - Long Term Agreement "/>
    <m/>
    <m/>
    <s v="X"/>
    <s v="Y"/>
    <s v="Bracket"/>
    <s v="OTHER SPECIALTY PRODUCTS"/>
    <s v="Bracket"/>
    <s v="Ductile Iron Casting &amp; Related Machining"/>
    <s v="Commercial"/>
    <s v="Daimler"/>
    <s v="Non-Automotive"/>
    <s v="In Production"/>
    <n v="15423.29"/>
    <n v="26676.53"/>
    <n v="34886.300000000003"/>
    <n v="37455.769999999997"/>
    <n v="39607.440000000002"/>
    <n v="154049.32999999999"/>
    <n v="1"/>
    <n v="26676.53"/>
    <n v="0"/>
    <n v="0"/>
    <n v="1"/>
  </r>
  <r>
    <s v="Grede"/>
    <s v="Foundry"/>
    <s v="Bessemer"/>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38871.229999999996"/>
    <n v="38578.75"/>
    <n v="50443.75"/>
    <n v="54171.25"/>
    <n v="57295"/>
    <n v="239359.97999999998"/>
    <n v="1"/>
    <n v="38578.75"/>
    <n v="0"/>
    <n v="0"/>
    <n v="1"/>
  </r>
  <r>
    <s v="Grede"/>
    <s v="Machining"/>
    <s v="Biscoe"/>
    <s v="3rd Party Sale"/>
    <m/>
    <s v="United States"/>
    <s v="North America"/>
    <x v="12"/>
    <s v="DAIMLER TRUCKS NORTH AMERICA LLC"/>
    <m/>
    <s v="North America"/>
    <s v="15-21560-000"/>
    <n v="26"/>
    <s v="Doc 1 - Long Term Agreement "/>
    <m/>
    <m/>
    <s v="X"/>
    <s v="Y"/>
    <s v="Bracket"/>
    <s v="OTHER SPECIALTY PRODUCTS"/>
    <s v="Bracket"/>
    <s v="Ductile Iron Casting &amp; Related Machining"/>
    <s v="Commercial"/>
    <s v="Daimler"/>
    <s v="Non-Automotive"/>
    <s v="In Production"/>
    <n v="126969.55"/>
    <n v="126008.07999999999"/>
    <n v="164769.44"/>
    <n v="176946.88"/>
    <n v="187134.64"/>
    <n v="781828.59"/>
    <n v="1"/>
    <n v="126008.07999999999"/>
    <n v="0"/>
    <n v="0"/>
    <n v="1"/>
  </r>
  <r>
    <s v="Grede"/>
    <s v="Machining"/>
    <s v="Biscoe"/>
    <s v="3rd Party Sale"/>
    <m/>
    <s v="United States"/>
    <s v="North America"/>
    <x v="12"/>
    <s v="DAIMLER TRUCKS NORTH AMERICA LLC"/>
    <m/>
    <s v="North America"/>
    <s v="15-23367-000"/>
    <n v="26"/>
    <s v="Doc 1 - Long Term Agreement "/>
    <m/>
    <m/>
    <s v="X"/>
    <s v="Y"/>
    <s v="Plate"/>
    <s v="OTHER SPECIALTY PRODUCTS"/>
    <s v="Plate"/>
    <s v="Ductile Iron Casting &amp; Related Machining"/>
    <s v="Commercial"/>
    <s v="Daimler"/>
    <s v="Non-Automotive"/>
    <s v="In Production"/>
    <n v="44858.920000000013"/>
    <n v="44414.700000000004"/>
    <n v="58065.479999999996"/>
    <n v="62350.86"/>
    <n v="65955.12"/>
    <n v="275645.08"/>
    <n v="1"/>
    <n v="44414.700000000004"/>
    <n v="0"/>
    <n v="0"/>
    <n v="1"/>
  </r>
  <r>
    <s v="Grede"/>
    <s v="Machining"/>
    <s v="Biscoe"/>
    <s v="3rd Party Sale"/>
    <m/>
    <s v="United States"/>
    <s v="North America"/>
    <x v="12"/>
    <s v="DAIMLER TRUCKS NORTH AMERICA"/>
    <m/>
    <s v="North America"/>
    <s v="16-14586-000"/>
    <n v="26"/>
    <s v="Doc 1 - Long Term Agreement "/>
    <m/>
    <m/>
    <s v="X"/>
    <s v="Y"/>
    <s v="Axle Seat"/>
    <s v="DRIVELINE"/>
    <s v="Misc Products not grouped"/>
    <s v="Ductile Iron Casting &amp; Related Machining"/>
    <s v="Commercial"/>
    <s v="Daimler"/>
    <s v="Non-Automotive"/>
    <s v="In Production"/>
    <n v="862"/>
    <n v="0"/>
    <n v="0"/>
    <n v="0"/>
    <n v="0"/>
    <n v="862"/>
    <n v="1"/>
    <n v="0"/>
    <n v="0"/>
    <n v="0"/>
    <n v="1"/>
  </r>
  <r>
    <s v="Grede"/>
    <s v="Machining"/>
    <s v="Biscoe"/>
    <s v="3rd Party Sale"/>
    <m/>
    <s v="United States"/>
    <s v="North America"/>
    <x v="12"/>
    <s v="DAIMLER TRUCKS NORTH AMERICA LLC"/>
    <m/>
    <s v="North America"/>
    <s v="16-14586-000"/>
    <n v="26"/>
    <s v="Doc 1 - Long Term Agreement "/>
    <m/>
    <m/>
    <s v="X"/>
    <s v="Y"/>
    <s v="Axle Seat"/>
    <s v="DRIVELINE"/>
    <s v="Misc Products not grouped"/>
    <s v="Ductile Iron Casting &amp; Related Machining"/>
    <s v="Commercial"/>
    <s v="Daimler"/>
    <s v="Non-Automotive"/>
    <s v="In Production"/>
    <n v="142496.63"/>
    <n v="142398.09"/>
    <n v="186200.62"/>
    <n v="199966.76"/>
    <n v="211483.08"/>
    <n v="882545.17999999993"/>
    <n v="1"/>
    <n v="142398.09"/>
    <n v="0"/>
    <n v="0"/>
    <n v="1"/>
  </r>
  <r>
    <s v="Grede"/>
    <s v="Foundry"/>
    <s v="Columbiana"/>
    <s v="3rd Party Sale"/>
    <m/>
    <s v="United States"/>
    <s v="North America"/>
    <x v="12"/>
    <s v="DAIMLER TRUCKS NORTH AMERICA LLC"/>
    <m/>
    <s v="North America"/>
    <s v="01-30125-000"/>
    <n v="26"/>
    <s v="Doc 1 - Long Term Agreement "/>
    <m/>
    <m/>
    <s v="X"/>
    <s v="Y"/>
    <s v="Engine Bracket"/>
    <s v="Engine"/>
    <s v="Bracket"/>
    <s v="Ductile Iron Casting &amp; Related Machining"/>
    <s v="Commercial"/>
    <s v="Daimler"/>
    <s v="Non-Automotive"/>
    <s v="In Production"/>
    <n v="22129.059999999998"/>
    <n v="21772.800000000007"/>
    <n v="28474.74"/>
    <n v="30583.98"/>
    <n v="32353.02"/>
    <n v="135313.60000000001"/>
    <n v="1"/>
    <n v="21772.800000000007"/>
    <n v="0"/>
    <n v="0"/>
    <n v="1"/>
  </r>
  <r>
    <s v="Grede"/>
    <s v="Foundry"/>
    <s v="Novocast"/>
    <s v="3rd Party Sale"/>
    <m/>
    <s v="Mexico"/>
    <s v="North America"/>
    <x v="12"/>
    <s v="DAIMLER TRUCK"/>
    <m/>
    <s v="North America"/>
    <s v="16-14676-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4708-000"/>
    <n v="26"/>
    <s v="Doc 1 - Long Term Agreement "/>
    <m/>
    <m/>
    <s v="X"/>
    <s v="Y"/>
    <s v="Axle Bracket"/>
    <s v="DRIVELINE"/>
    <s v="Bracket"/>
    <s v="Ductile Iron Casting &amp; Related Machining"/>
    <s v="Commercial"/>
    <s v="Daimler"/>
    <s v="Non-Automotive"/>
    <s v="In Production"/>
    <n v="-967.68"/>
    <n v="0"/>
    <n v="0"/>
    <n v="0"/>
    <n v="0"/>
    <n v="-967.68"/>
    <n v="1"/>
    <n v="0"/>
    <n v="0"/>
    <n v="0"/>
    <n v="1"/>
  </r>
  <r>
    <s v="Grede"/>
    <s v="Machining"/>
    <s v="Biscoe"/>
    <s v="3rd Party Sale"/>
    <m/>
    <s v="United States"/>
    <s v="North America"/>
    <x v="12"/>
    <s v="DAIMLER TRUCKS NORTH AMERICA LLC"/>
    <m/>
    <s v="North America"/>
    <s v="16-14720-000"/>
    <n v="26"/>
    <s v="Doc 1 - Long Term Agreement "/>
    <m/>
    <m/>
    <s v="X"/>
    <s v="Y"/>
    <s v="Support"/>
    <s v="OTHER SPECIALTY PRODUCTS"/>
    <s v="Support"/>
    <s v="Ductile Iron Casting &amp; Related Machining"/>
    <s v="Commercial"/>
    <s v="Daimler"/>
    <s v="Non-Automotive"/>
    <s v="In Production"/>
    <n v="17212.89"/>
    <n v="17143.140000000003"/>
    <n v="22424.36"/>
    <n v="24090.36"/>
    <n v="25473.14"/>
    <n v="106343.89"/>
    <n v="1"/>
    <n v="17143.140000000003"/>
    <n v="0"/>
    <n v="0"/>
    <n v="1"/>
  </r>
  <r>
    <s v="Grede"/>
    <s v="Machining"/>
    <s v="Biscoe"/>
    <s v="3rd Party Sale"/>
    <m/>
    <s v="United States"/>
    <s v="North America"/>
    <x v="12"/>
    <s v="DAIMLER TRUCKS NORTH AMERICA LLC"/>
    <m/>
    <s v="North America"/>
    <s v="16-14720-001"/>
    <n v="26"/>
    <s v="Doc 1 - Long Term Agreement "/>
    <m/>
    <m/>
    <s v="X"/>
    <s v="Y"/>
    <s v="Support"/>
    <s v="OTHER SPECIALTY PRODUCTS"/>
    <s v="Support"/>
    <s v="Ductile Iron Casting &amp; Related Machining"/>
    <s v="Commercial"/>
    <s v="Daimler"/>
    <s v="Non-Automotive"/>
    <s v="In Production"/>
    <n v="13722.86"/>
    <n v="13686.720000000001"/>
    <n v="17899.259999999998"/>
    <n v="19222.740000000002"/>
    <n v="20336.400000000001"/>
    <n v="84867.98000000001"/>
    <n v="1"/>
    <n v="13686.720000000001"/>
    <n v="0"/>
    <n v="0"/>
    <n v="1"/>
  </r>
  <r>
    <s v="Grede"/>
    <s v="Machining"/>
    <s v="Biscoe"/>
    <s v="3rd Party Sale"/>
    <m/>
    <s v="United States"/>
    <s v="North America"/>
    <x v="12"/>
    <s v="DAIMLER TRUCKS NORTH AMERICA LLC"/>
    <m/>
    <s v="North America"/>
    <s v="16-14783-000"/>
    <n v="26"/>
    <s v="Doc 1 - Long Term Agreement "/>
    <m/>
    <m/>
    <s v="X"/>
    <s v="Y"/>
    <s v="Retainer U Bolt"/>
    <s v="OTHER SPECIALTY PRODUCTS"/>
    <s v="Misc Products not grouped"/>
    <s v="Ductile Iron Casting &amp; Related Machining"/>
    <s v="Commercial"/>
    <s v="Daimler"/>
    <s v="Non-Automotive"/>
    <s v="In Production"/>
    <n v="49226.25"/>
    <n v="53726.28"/>
    <n v="70256.160000000003"/>
    <n v="75443.64"/>
    <n v="79780.44"/>
    <n v="328432.77"/>
    <n v="1"/>
    <n v="53726.28"/>
    <n v="0"/>
    <n v="0"/>
    <n v="1"/>
  </r>
  <r>
    <s v="Grede"/>
    <s v="Machining"/>
    <s v="Biscoe"/>
    <s v="3rd Party Sale"/>
    <m/>
    <s v="United States"/>
    <s v="North America"/>
    <x v="12"/>
    <s v="DAIMLER TRUCKS NORTH AMERICA LLC"/>
    <m/>
    <s v="North America"/>
    <s v="R11-24912-001"/>
    <n v="26"/>
    <s v="Doc 1 - Long Term Agreement "/>
    <m/>
    <m/>
    <s v="X"/>
    <s v="Y"/>
    <s v="Bracket"/>
    <s v="OTHER SPECIALTY PRODUCTS"/>
    <s v="Bracket"/>
    <s v="Ductile Iron Casting &amp; Related Machining"/>
    <s v="Commercial"/>
    <s v="Daimler"/>
    <s v="Non-Automotive"/>
    <s v="In Production"/>
    <n v="11507.84"/>
    <n v="0"/>
    <n v="0"/>
    <n v="0"/>
    <n v="0"/>
    <n v="11507.84"/>
    <n v="1"/>
    <n v="0"/>
    <n v="0"/>
    <n v="0"/>
    <n v="1"/>
  </r>
  <r>
    <s v="Grede"/>
    <s v="Machining"/>
    <s v="Biscoe"/>
    <s v="3rd Party Sale"/>
    <m/>
    <s v="United States"/>
    <s v="North America"/>
    <x v="12"/>
    <s v="DAIMLER TRUCKS NORTH AMERICA LLC"/>
    <m/>
    <s v="North America"/>
    <n v="62300421"/>
    <n v="26"/>
    <s v="Doc 1 - Long Term Agreement "/>
    <m/>
    <m/>
    <s v="X"/>
    <s v="Y"/>
    <s v="Spring Bracket"/>
    <s v="OTHER SPECIALTY PRODUCTS"/>
    <s v="Bracket"/>
    <s v="Ductile Iron Casting &amp; Related Machining"/>
    <s v="Commercial"/>
    <s v="Daimler"/>
    <s v="Non-Automotive"/>
    <s v="In Production"/>
    <n v="1638.29"/>
    <n v="1625.8200000000002"/>
    <n v="2123.52"/>
    <n v="2272.83"/>
    <n v="2405.5500000000002"/>
    <n v="10066.01"/>
    <n v="1"/>
    <n v="1625.8200000000002"/>
    <n v="0"/>
    <n v="0"/>
    <n v="1"/>
  </r>
  <r>
    <s v="Grede"/>
    <s v="Machining"/>
    <s v="Biscoe"/>
    <s v="3rd Party Sale"/>
    <m/>
    <s v="United States"/>
    <s v="North America"/>
    <x v="12"/>
    <s v="DAIMLER TRUCKS NORTH AMERICA"/>
    <m/>
    <s v="North America"/>
    <n v="62310348"/>
    <n v="26"/>
    <s v="Doc 1 - Long Term Agreement "/>
    <m/>
    <m/>
    <s v="X"/>
    <s v="Y"/>
    <s v="Spring Bracket"/>
    <s v="OTHER SPECIALTY PRODUCTS"/>
    <s v="Bracket"/>
    <s v="Ductile Iron Casting &amp; Related Machining"/>
    <s v="Commercial"/>
    <s v="Thomas Built"/>
    <s v="Non-Automotive"/>
    <s v="In Production"/>
    <n v="47.36"/>
    <n v="0"/>
    <n v="0"/>
    <n v="0"/>
    <n v="0"/>
    <n v="47.36"/>
    <n v="1"/>
    <n v="0"/>
    <n v="0"/>
    <n v="0"/>
    <n v="1"/>
  </r>
  <r>
    <s v="Grede"/>
    <s v="Machining"/>
    <s v="Biscoe"/>
    <s v="3rd Party Sale"/>
    <m/>
    <s v="United States"/>
    <s v="North America"/>
    <x v="12"/>
    <s v="DAIMLER TRUCKS NORTH AMERICA LLC"/>
    <m/>
    <s v="North America"/>
    <n v="62310348"/>
    <n v="26"/>
    <s v="Doc 1 - Long Term Agreement "/>
    <m/>
    <m/>
    <s v="X"/>
    <s v="Y"/>
    <s v="Spring Bracket"/>
    <s v="OTHER SPECIALTY PRODUCTS"/>
    <s v="Bracket"/>
    <s v="Ductile Iron Casting &amp; Related Machining"/>
    <s v="Commercial"/>
    <s v="Thomas Built"/>
    <s v="Non-Automotive"/>
    <s v="In Production"/>
    <n v="92.82"/>
    <n v="139.22999999999999"/>
    <n v="139.22999999999999"/>
    <n v="139.22999999999999"/>
    <n v="139.22999999999999"/>
    <n v="649.74"/>
    <n v="1"/>
    <n v="139.22999999999999"/>
    <n v="0"/>
    <n v="0"/>
    <n v="1"/>
  </r>
  <r>
    <s v="Grede"/>
    <s v="Machining"/>
    <s v="Biscoe"/>
    <s v="3rd Party Sale"/>
    <m/>
    <s v="United States"/>
    <s v="North America"/>
    <x v="12"/>
    <s v="DAIMLER TRUCKS NORTH AMERICA LLC"/>
    <m/>
    <s v="North America"/>
    <n v="62310414"/>
    <n v="26"/>
    <s v="Doc 1 - Long Term Agreement "/>
    <m/>
    <m/>
    <s v="X"/>
    <s v="Y"/>
    <s v="Axle Bracket"/>
    <s v="DRIVELINE"/>
    <s v="Bracket"/>
    <s v="Ductile Iron Casting &amp; Related Machining"/>
    <s v="Commercial"/>
    <s v="Thomas Built"/>
    <s v="Non-Automotive"/>
    <s v="In Production"/>
    <n v="157.12999999999997"/>
    <n v="154.27999999999997"/>
    <n v="154.28"/>
    <n v="154.28"/>
    <n v="154.28"/>
    <n v="774.24999999999989"/>
    <n v="1"/>
    <n v="154.27999999999997"/>
    <n v="0"/>
    <n v="0"/>
    <n v="1"/>
  </r>
  <r>
    <s v="Grede"/>
    <s v="Machining"/>
    <s v="Biscoe"/>
    <s v="3rd Party Sale"/>
    <m/>
    <s v="United States"/>
    <s v="North America"/>
    <x v="12"/>
    <s v="DAIMLER TRUCKS NORTH AMERICA LLC"/>
    <m/>
    <s v="North America"/>
    <n v="62310415"/>
    <n v="26"/>
    <s v="Doc 1 - Long Term Agreement "/>
    <m/>
    <m/>
    <s v="X"/>
    <s v="Y"/>
    <s v="Axle Bracket"/>
    <s v="DRIVELINE"/>
    <s v="Bracket"/>
    <s v="Ductile Iron Casting &amp; Related Machining"/>
    <s v="Commercial"/>
    <s v="Thomas Built"/>
    <s v="Non-Automotive"/>
    <s v="In Production"/>
    <n v="187.84999999999997"/>
    <n v="187.85000000000002"/>
    <n v="187.85000000000002"/>
    <n v="198.9"/>
    <n v="209.95"/>
    <n v="972.39999999999986"/>
    <n v="1"/>
    <n v="187.85000000000002"/>
    <n v="0"/>
    <n v="0"/>
    <n v="1"/>
  </r>
  <r>
    <s v="Grede"/>
    <s v="Machining"/>
    <s v="Biscoe"/>
    <s v="3rd Party Sale"/>
    <m/>
    <s v="United States"/>
    <s v="North America"/>
    <x v="12"/>
    <s v="DAIMLER TRUCKS NORTH AMERICA LLC"/>
    <m/>
    <s v="North America"/>
    <n v="62310416"/>
    <n v="26"/>
    <s v="Doc 1 - Long Term Agreement "/>
    <m/>
    <m/>
    <s v="X"/>
    <s v="Y"/>
    <s v="Axle Bracket"/>
    <s v="DRIVELINE"/>
    <s v="Bracket"/>
    <s v="Ductile Iron Casting &amp; Related Machining"/>
    <s v="Commercial"/>
    <s v="Daimler"/>
    <s v="Non-Automotive"/>
    <s v="In Production"/>
    <n v="88.5"/>
    <n v="88.5"/>
    <n v="118"/>
    <n v="132.75"/>
    <n v="147.5"/>
    <n v="575.25"/>
    <n v="1"/>
    <n v="88.5"/>
    <n v="0"/>
    <n v="0"/>
    <n v="1"/>
  </r>
  <r>
    <s v="Grede"/>
    <s v="Machining"/>
    <s v="Biscoe"/>
    <s v="3rd Party Sale"/>
    <m/>
    <s v="United States"/>
    <s v="North America"/>
    <x v="12"/>
    <s v="DAIMLER TRUCKS NORTH AMERICA LLC"/>
    <m/>
    <s v="North America"/>
    <s v="01-30175-000"/>
    <n v="26"/>
    <s v="Doc 1 - Long Term Agreement "/>
    <m/>
    <m/>
    <s v="X"/>
    <s v="Y"/>
    <s v="Bracket"/>
    <s v="OTHER SPECIALTY PRODUCTS"/>
    <s v="Bracket"/>
    <s v="Ductile Iron Casting &amp; Related Machining"/>
    <s v="Commercial"/>
    <s v="Daimler"/>
    <s v="Non-Automotive"/>
    <s v="In Production"/>
    <n v="5024.8"/>
    <n v="5003.1000000000004"/>
    <n v="6541.09"/>
    <n v="7022.87"/>
    <n v="7430.53"/>
    <n v="31022.39"/>
    <n v="1"/>
    <n v="5003.1000000000004"/>
    <n v="0"/>
    <n v="0"/>
    <n v="1"/>
  </r>
  <r>
    <s v="Grede"/>
    <s v="Machining"/>
    <s v="Biscoe"/>
    <s v="3rd Party Sale"/>
    <m/>
    <s v="United States"/>
    <s v="North America"/>
    <x v="12"/>
    <s v="DAIMLER TRUCKS NORTH AMERICA LLC"/>
    <m/>
    <s v="North America"/>
    <s v="01-30394-000"/>
    <n v="26"/>
    <s v="Doc 1 - Long Term Agreement "/>
    <m/>
    <m/>
    <s v="X"/>
    <s v="Y"/>
    <s v="Support"/>
    <s v="OTHER SPECIALTY PRODUCTS"/>
    <s v="Support"/>
    <s v="Ductile Iron Casting &amp; Related Machining"/>
    <s v="Commercial"/>
    <s v="Daimler"/>
    <s v="Non-Automotive"/>
    <s v="In Production"/>
    <n v="2986"/>
    <n v="2986"/>
    <n v="3911.66"/>
    <n v="4210.26"/>
    <n v="4449.1400000000003"/>
    <n v="18543.060000000001"/>
    <n v="1"/>
    <n v="2986"/>
    <n v="0"/>
    <n v="0"/>
    <n v="1"/>
  </r>
  <r>
    <s v="Grede"/>
    <s v="Machining"/>
    <s v="Biscoe"/>
    <s v="3rd Party Sale"/>
    <m/>
    <s v="United States"/>
    <s v="North America"/>
    <x v="12"/>
    <s v="DAIMLER TRUCKS NORTH AMERICA LLC"/>
    <m/>
    <s v="North America"/>
    <s v="01-30890-000"/>
    <n v="26"/>
    <s v="Doc 1 - Long Term Agreement "/>
    <m/>
    <m/>
    <s v="X"/>
    <s v="Y"/>
    <s v="Support"/>
    <s v="OTHER SPECIALTY PRODUCTS"/>
    <s v="Support"/>
    <s v="Ductile Iron Casting &amp; Related Machining"/>
    <s v="Commercial"/>
    <s v="Daimler"/>
    <s v="Non-Automotive"/>
    <s v="In Production"/>
    <n v="422.11"/>
    <n v="422.11"/>
    <n v="546.26"/>
    <n v="595.91999999999996"/>
    <n v="620.75"/>
    <n v="2607.15"/>
    <n v="1"/>
    <n v="422.11"/>
    <n v="0"/>
    <n v="0"/>
    <n v="1"/>
  </r>
  <r>
    <s v="Grede"/>
    <s v="Machining"/>
    <s v="Biscoe"/>
    <s v="3rd Party Sale"/>
    <m/>
    <s v="United States"/>
    <s v="North America"/>
    <x v="12"/>
    <s v="DAIMLER TRUCKS NORTH AMERICA LLC"/>
    <m/>
    <s v="North America"/>
    <s v="01-30891-000"/>
    <n v="26"/>
    <s v="Doc 1 - Long Term Agreement "/>
    <m/>
    <m/>
    <s v="X"/>
    <s v="Y"/>
    <s v="Support"/>
    <s v="OTHER SPECIALTY PRODUCTS"/>
    <s v="Support"/>
    <s v="Ductile Iron Casting &amp; Related Machining"/>
    <s v="Commercial"/>
    <s v="Daimler"/>
    <s v="Non-Automotive"/>
    <s v="In Production"/>
    <n v="993.60000000000014"/>
    <n v="993.6"/>
    <n v="1297.2"/>
    <n v="1380"/>
    <n v="1462.8"/>
    <n v="6127.2000000000007"/>
    <n v="1"/>
    <n v="993.6"/>
    <n v="0"/>
    <n v="0"/>
    <n v="1"/>
  </r>
  <r>
    <s v="Grede"/>
    <s v="Foundry"/>
    <s v="Bessemer"/>
    <s v="3rd Party Sale"/>
    <m/>
    <s v="United States"/>
    <s v="North America"/>
    <x v="12"/>
    <s v="DAIMLER TRUCK NORTH AMERICA LLC"/>
    <m/>
    <s v="North America"/>
    <s v="01-30963-000"/>
    <n v="26"/>
    <s v="Doc 1 - Long Term Agreement "/>
    <m/>
    <m/>
    <s v="X"/>
    <s v="Y"/>
    <s v="Support"/>
    <s v="OTHER SPECIALTY PRODUCTS"/>
    <s v="Support"/>
    <s v="Ductile Iron Casting &amp; Related Machining"/>
    <s v="Commercial"/>
    <s v="Daimler"/>
    <s v="Non-Automotive"/>
    <s v="In Production"/>
    <n v="2510.08"/>
    <n v="2510.08"/>
    <n v="3279.68"/>
    <n v="3516.48"/>
    <n v="3717.76"/>
    <n v="15534.08"/>
    <n v="1"/>
    <n v="2510.08"/>
    <n v="0"/>
    <n v="0"/>
    <n v="1"/>
  </r>
  <r>
    <s v="Grede"/>
    <s v="Machining"/>
    <s v="Biscoe"/>
    <s v="3rd Party Sale"/>
    <m/>
    <s v="United States"/>
    <s v="North America"/>
    <x v="12"/>
    <s v="DAIMLER TRUCKS NORTH AMERICA"/>
    <m/>
    <s v="North America"/>
    <s v="01-31733-000"/>
    <n v="26"/>
    <s v="Doc 1 - Long Term Agreement "/>
    <m/>
    <m/>
    <s v="X"/>
    <s v="Y"/>
    <s v="Support Bracket"/>
    <s v="OTHER SPECIALTY PRODUCTS"/>
    <s v="Bracket"/>
    <s v="Ductile Iron Casting &amp; Related Machining"/>
    <s v="Commercial"/>
    <s v="Daimler"/>
    <s v="Non-Automotive"/>
    <s v="In Production"/>
    <n v="255.5"/>
    <n v="0"/>
    <n v="0"/>
    <n v="0"/>
    <n v="0"/>
    <n v="255.5"/>
    <n v="1"/>
    <n v="0"/>
    <n v="0"/>
    <n v="0"/>
    <n v="1"/>
  </r>
  <r>
    <s v="Grede"/>
    <s v="Machining"/>
    <s v="Biscoe"/>
    <s v="3rd Party Sale"/>
    <m/>
    <s v="United States"/>
    <s v="North America"/>
    <x v="12"/>
    <s v="DAIMLER TRUCKS NORTH AMERICA LLC"/>
    <m/>
    <s v="North America"/>
    <s v="01-31733-000"/>
    <n v="26"/>
    <s v="Doc 1 - Long Term Agreement "/>
    <m/>
    <m/>
    <s v="X"/>
    <s v="Y"/>
    <s v="Support Bracket"/>
    <s v="OTHER SPECIALTY PRODUCTS"/>
    <s v="Bracket"/>
    <s v="Ductile Iron Casting &amp; Related Machining"/>
    <s v="Commercial"/>
    <s v="Daimler"/>
    <s v="Non-Automotive"/>
    <s v="In Production"/>
    <n v="16707.29"/>
    <n v="16788.419999999998"/>
    <n v="21942.54"/>
    <n v="23568.84"/>
    <n v="24919.919999999998"/>
    <n v="103927.01"/>
    <n v="1"/>
    <n v="16788.419999999998"/>
    <n v="0"/>
    <n v="0"/>
    <n v="1"/>
  </r>
  <r>
    <s v="Grede"/>
    <s v="Machining"/>
    <s v="Biscoe"/>
    <s v="3rd Party Sale"/>
    <m/>
    <s v="United States"/>
    <s v="North America"/>
    <x v="12"/>
    <s v="DAIMLER TRUCKS NORTH AMERICA"/>
    <m/>
    <s v="North America"/>
    <s v="01-31733-001"/>
    <n v="26"/>
    <s v="Doc 1 - Long Term Agreement "/>
    <m/>
    <m/>
    <s v="X"/>
    <s v="Y"/>
    <s v="Support Bracket"/>
    <s v="OTHER SPECIALTY PRODUCTS"/>
    <s v="Bracket"/>
    <s v="Ductile Iron Casting &amp; Related Machining"/>
    <s v="Commercial"/>
    <s v="Daimler"/>
    <s v="Non-Automotive"/>
    <s v="In Production"/>
    <n v="833.58"/>
    <n v="0"/>
    <n v="0"/>
    <n v="0"/>
    <n v="0"/>
    <n v="833.58"/>
    <n v="1"/>
    <n v="0"/>
    <n v="0"/>
    <n v="0"/>
    <n v="1"/>
  </r>
  <r>
    <s v="Grede"/>
    <s v="Machining"/>
    <s v="Biscoe"/>
    <s v="3rd Party Sale"/>
    <m/>
    <s v="United States"/>
    <s v="North America"/>
    <x v="12"/>
    <s v="DAIMLER TRUCKS NORTH AMERICA LLC"/>
    <m/>
    <s v="North America"/>
    <s v="01-31733-001"/>
    <n v="26"/>
    <s v="Doc 1 - Long Term Agreement "/>
    <m/>
    <m/>
    <s v="X"/>
    <s v="Y"/>
    <s v="Support Bracket"/>
    <s v="OTHER SPECIALTY PRODUCTS"/>
    <s v="Bracket"/>
    <s v="Ductile Iron Casting &amp; Related Machining"/>
    <s v="Commercial"/>
    <s v="Daimler"/>
    <s v="Non-Automotive"/>
    <s v="In Production"/>
    <n v="17672.260000000002"/>
    <n v="18414.54"/>
    <n v="24072.780000000002"/>
    <n v="25840.98"/>
    <n v="27331.32"/>
    <n v="113331.88"/>
    <n v="1"/>
    <n v="18414.54"/>
    <n v="0"/>
    <n v="0"/>
    <n v="1"/>
  </r>
  <r>
    <s v="Grede"/>
    <s v="Machining"/>
    <s v="Biscoe"/>
    <s v="3rd Party Sale"/>
    <m/>
    <s v="United States"/>
    <s v="North America"/>
    <x v="12"/>
    <s v="DAIMLER TRUCKS NORTH AMERICA LLC"/>
    <m/>
    <s v="North America"/>
    <s v="01-32275-000"/>
    <n v="26"/>
    <s v="Doc 1 - Long Term Agreement "/>
    <m/>
    <m/>
    <s v="X"/>
    <s v="Y"/>
    <s v="Support"/>
    <s v="OTHER SPECIALTY PRODUCTS"/>
    <s v="Support"/>
    <s v="Ductile Iron Casting &amp; Related Machining"/>
    <s v="Commercial"/>
    <s v="Daimler"/>
    <s v="Non-Automotive"/>
    <s v="In Production"/>
    <n v="1544814.98"/>
    <n v="1525110.6600000001"/>
    <n v="1994265.3599999999"/>
    <n v="2141713.98"/>
    <n v="2265021.63"/>
    <n v="9470926.6099999994"/>
    <n v="1"/>
    <n v="1525110.6600000001"/>
    <n v="0"/>
    <n v="0"/>
    <n v="1"/>
  </r>
  <r>
    <s v="Grede"/>
    <s v="Foundry"/>
    <s v="Novocast"/>
    <s v="3rd Party Sale"/>
    <m/>
    <s v="Mexico"/>
    <s v="North America"/>
    <x v="12"/>
    <s v="DAIMLER TRUCK"/>
    <m/>
    <s v="North America"/>
    <s v="01-32275-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32276-000"/>
    <n v="26"/>
    <s v="Doc 1 - Long Term Agreement "/>
    <m/>
    <m/>
    <s v="X"/>
    <s v="Y"/>
    <s v="Support"/>
    <s v="OTHER SPECIALTY PRODUCTS"/>
    <s v="Support"/>
    <s v="Ductile Iron Casting &amp; Related Machining"/>
    <s v="Commercial"/>
    <s v="Daimler"/>
    <s v="Non-Automotive"/>
    <s v="In Production"/>
    <n v="482413.28400000004"/>
    <n v="478809.12399999995"/>
    <n v="626102.81999999995"/>
    <n v="672393.63"/>
    <n v="711100.07000000007"/>
    <n v="2970818.9280000003"/>
    <n v="1"/>
    <n v="478809.12399999995"/>
    <n v="0"/>
    <n v="0"/>
    <n v="1"/>
  </r>
  <r>
    <s v="Grede"/>
    <s v="Foundry"/>
    <s v="Novocast"/>
    <s v="3rd Party Sale"/>
    <m/>
    <s v="Mexico"/>
    <s v="North America"/>
    <x v="12"/>
    <s v="DAIMLER TRUCK"/>
    <m/>
    <s v="North America"/>
    <s v="01-32276-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32289-000"/>
    <n v="26"/>
    <s v="Doc 1 - Long Term Agreement "/>
    <m/>
    <m/>
    <s v="X"/>
    <s v="Y"/>
    <s v="Support"/>
    <s v="OTHER SPECIALTY PRODUCTS"/>
    <s v="Support"/>
    <s v="Ductile Iron Casting &amp; Related Machining"/>
    <s v="Commercial"/>
    <s v="Daimler"/>
    <s v="Non-Automotive"/>
    <s v="In Production"/>
    <n v="17531.64"/>
    <n v="17403.93"/>
    <n v="22754.909999999996"/>
    <n v="24450.27"/>
    <n v="25854.240000000002"/>
    <n v="107994.99"/>
    <n v="1"/>
    <n v="17403.93"/>
    <n v="0"/>
    <n v="0"/>
    <n v="1"/>
  </r>
  <r>
    <s v="Grede"/>
    <s v="Machining"/>
    <s v="Biscoe"/>
    <s v="3rd Party Sale"/>
    <m/>
    <s v="United States"/>
    <s v="North America"/>
    <x v="12"/>
    <s v="DAIMLER TRUCKS NORTH AMERICA"/>
    <m/>
    <s v="North America"/>
    <s v="01-32290-000"/>
    <n v="26"/>
    <s v="Doc 1 - Long Term Agreement "/>
    <m/>
    <m/>
    <s v="X"/>
    <s v="Y"/>
    <s v="Support"/>
    <s v="OTHER SPECIALTY PRODUCTS"/>
    <s v="Support"/>
    <s v="Ductile Iron Casting &amp; Related Machining"/>
    <s v="Commercial"/>
    <s v="Daimler"/>
    <s v="Non-Automotive"/>
    <s v="In Production"/>
    <n v="53.46"/>
    <n v="0"/>
    <n v="0"/>
    <n v="0"/>
    <n v="0"/>
    <n v="53.46"/>
    <n v="1"/>
    <n v="0"/>
    <n v="0"/>
    <n v="0"/>
    <n v="1"/>
  </r>
  <r>
    <s v="Grede"/>
    <s v="Machining"/>
    <s v="Biscoe"/>
    <s v="3rd Party Sale"/>
    <m/>
    <s v="United States"/>
    <s v="North America"/>
    <x v="12"/>
    <s v="DAIMLER TRUCKS NORTH AMERICA LLC"/>
    <m/>
    <s v="North America"/>
    <s v="01-32290-000"/>
    <n v="26"/>
    <s v="Doc 1 - Long Term Agreement "/>
    <m/>
    <m/>
    <s v="X"/>
    <s v="Y"/>
    <s v="Support"/>
    <s v="OTHER SPECIALTY PRODUCTS"/>
    <s v="Support"/>
    <s v="Ductile Iron Casting &amp; Related Machining"/>
    <s v="Commercial"/>
    <s v="Daimler"/>
    <s v="Non-Automotive"/>
    <s v="In Production"/>
    <n v="35692.769999999997"/>
    <n v="35587.200000000004"/>
    <n v="46516.800000000003"/>
    <n v="49948.800000000003"/>
    <n v="52800"/>
    <n v="220545.57"/>
    <n v="1"/>
    <n v="35587.200000000004"/>
    <n v="0"/>
    <n v="0"/>
    <n v="1"/>
  </r>
  <r>
    <s v="Grede"/>
    <s v="Machining"/>
    <s v="Biscoe"/>
    <s v="3rd Party Sale"/>
    <m/>
    <s v="United States"/>
    <s v="North America"/>
    <x v="12"/>
    <s v="DAIMLER TRUCKS NORTH AMERICA LLC"/>
    <m/>
    <s v="North America"/>
    <s v="01-32373-000"/>
    <n v="26"/>
    <s v="Doc 1 - Long Term Agreement "/>
    <m/>
    <m/>
    <s v="X"/>
    <s v="Y"/>
    <s v="Bracket"/>
    <s v="OTHER SPECIALTY PRODUCTS"/>
    <s v="Bracket"/>
    <s v="Ductile Iron Casting &amp; Related Machining"/>
    <s v="Commercial"/>
    <s v="Daimler"/>
    <s v="Non-Automotive"/>
    <s v="In Production"/>
    <n v="742.69999999999982"/>
    <n v="742.69999999999993"/>
    <n v="954.9"/>
    <n v="1007.95"/>
    <n v="1061"/>
    <n v="4509.25"/>
    <n v="1"/>
    <n v="742.69999999999993"/>
    <n v="0"/>
    <n v="0"/>
    <n v="1"/>
  </r>
  <r>
    <s v="Grede"/>
    <s v="Machining"/>
    <s v="Biscoe"/>
    <s v="3rd Party Sale"/>
    <m/>
    <s v="United States"/>
    <s v="North America"/>
    <x v="12"/>
    <s v="DAIMLER TRUCKS NORTH AMERICA LLC"/>
    <m/>
    <s v="North America"/>
    <s v="01-32392-000"/>
    <n v="26"/>
    <s v="Doc 1 - Long Term Agreement "/>
    <m/>
    <m/>
    <s v="X"/>
    <s v="Y"/>
    <s v="Support"/>
    <s v="OTHER SPECIALTY PRODUCTS"/>
    <s v="Support"/>
    <s v="Ductile Iron Casting &amp; Related Machining"/>
    <s v="Commercial"/>
    <s v="Daimler"/>
    <s v="Non-Automotive"/>
    <s v="In Production"/>
    <n v="51824.800000000003"/>
    <n v="51695.979999999996"/>
    <n v="67611.180000000008"/>
    <n v="72613.100000000006"/>
    <n v="76790.84"/>
    <n v="320535.90000000002"/>
    <n v="1"/>
    <n v="51695.979999999996"/>
    <n v="0"/>
    <n v="0"/>
    <n v="1"/>
  </r>
  <r>
    <s v="Grede"/>
    <s v="Machining"/>
    <s v="Biscoe"/>
    <s v="3rd Party Sale"/>
    <m/>
    <s v="United States"/>
    <s v="North America"/>
    <x v="12"/>
    <s v="DAIMLER TRUCKS NORTH AMERICA LLC"/>
    <m/>
    <s v="North America"/>
    <s v="01-32392-001"/>
    <n v="26"/>
    <s v="Doc 1 - Long Term Agreement "/>
    <m/>
    <m/>
    <s v="X"/>
    <s v="Y"/>
    <s v="Support"/>
    <s v="OTHER SPECIALTY PRODUCTS"/>
    <s v="Support"/>
    <s v="Ductile Iron Casting &amp; Related Machining"/>
    <s v="Commercial"/>
    <s v="Daimler"/>
    <s v="Non-Automotive"/>
    <s v="In Production"/>
    <n v="8070.6"/>
    <n v="8042.86"/>
    <n v="10515.400000000001"/>
    <n v="11282.74"/>
    <n v="11936.4"/>
    <n v="49848"/>
    <n v="1"/>
    <n v="8042.86"/>
    <n v="0"/>
    <n v="0"/>
    <n v="1"/>
  </r>
  <r>
    <s v="Grede"/>
    <s v="Machining"/>
    <s v="Biscoe"/>
    <s v="3rd Party Sale"/>
    <m/>
    <s v="United States"/>
    <s v="North America"/>
    <x v="12"/>
    <s v="DAIMLER TRUCKS NORTH AMERICA LLC"/>
    <m/>
    <s v="North America"/>
    <s v="01-32392-002"/>
    <n v="26"/>
    <s v="Doc 1 - Long Term Agreement "/>
    <m/>
    <m/>
    <s v="X"/>
    <s v="Y"/>
    <s v="Support"/>
    <s v="OTHER SPECIALTY PRODUCTS"/>
    <s v="Support"/>
    <s v="Ductile Iron Casting &amp; Related Machining"/>
    <s v="Commercial"/>
    <s v="Daimler"/>
    <s v="Non-Automotive"/>
    <s v="In Production"/>
    <n v="37393.31"/>
    <n v="37306.550000000003"/>
    <n v="48768.03"/>
    <n v="52371.02"/>
    <n v="55378.239999999998"/>
    <n v="231217.15"/>
    <n v="1"/>
    <n v="37306.550000000003"/>
    <n v="0"/>
    <n v="0"/>
    <n v="1"/>
  </r>
  <r>
    <s v="Grede"/>
    <s v="Machining"/>
    <s v="Biscoe"/>
    <s v="3rd Party Sale"/>
    <m/>
    <s v="United States"/>
    <s v="North America"/>
    <x v="12"/>
    <s v="DAIMLER TRUCKS NORTH AMERICA LLC"/>
    <m/>
    <s v="North America"/>
    <s v="01-32392-003"/>
    <n v="26"/>
    <s v="Doc 1 - Long Term Agreement "/>
    <m/>
    <m/>
    <s v="X"/>
    <s v="Y"/>
    <s v="Support"/>
    <s v="OTHER SPECIALTY PRODUCTS"/>
    <s v="Support"/>
    <s v="Ductile Iron Casting &amp; Related Machining"/>
    <s v="Commercial"/>
    <s v="Daimler"/>
    <s v="Non-Automotive"/>
    <s v="In Production"/>
    <n v="8420.06"/>
    <n v="8385.7199999999993"/>
    <n v="10974.6"/>
    <n v="11790.66"/>
    <n v="12466.02"/>
    <n v="52037.06"/>
    <n v="1"/>
    <n v="8385.7199999999993"/>
    <n v="0"/>
    <n v="0"/>
    <n v="1"/>
  </r>
  <r>
    <s v="Grede"/>
    <s v="Machining"/>
    <s v="Biscoe"/>
    <s v="3rd Party Sale"/>
    <m/>
    <s v="United States"/>
    <s v="North America"/>
    <x v="12"/>
    <s v="DAIMLER TRUCKS NORTH AMERICA LLC"/>
    <m/>
    <s v="North America"/>
    <s v="01-32400-000"/>
    <n v="26"/>
    <s v="Doc 1 - Long Term Agreement "/>
    <m/>
    <m/>
    <s v="X"/>
    <s v="Y"/>
    <s v="Support Bracket"/>
    <s v="OTHER SPECIALTY PRODUCTS"/>
    <s v="Bracket"/>
    <s v="Ductile Iron Casting &amp; Related Machining"/>
    <s v="Commercial"/>
    <s v="Daimler"/>
    <s v="Non-Automotive"/>
    <s v="In Production"/>
    <n v="19132.52"/>
    <n v="19132.52"/>
    <n v="24982.959999999999"/>
    <n v="26801.34"/>
    <n v="28382.54"/>
    <n v="118431.88"/>
    <n v="1"/>
    <n v="19132.52"/>
    <n v="0"/>
    <n v="0"/>
    <n v="1"/>
  </r>
  <r>
    <s v="Grede"/>
    <s v="Machining"/>
    <s v="Biscoe"/>
    <s v="3rd Party Sale"/>
    <m/>
    <s v="United States"/>
    <s v="North America"/>
    <x v="12"/>
    <s v="DAIMLER TRUCKS NORTH AMERICA LLC"/>
    <m/>
    <s v="North America"/>
    <s v="01-32593-000"/>
    <n v="26"/>
    <s v="Doc 1 - Long Term Agreement "/>
    <m/>
    <m/>
    <s v="X"/>
    <s v="Y"/>
    <s v="Engine Bracket"/>
    <s v="Engine"/>
    <s v="Bracket"/>
    <s v="Ductile Iron Casting &amp; Related Machining"/>
    <s v="Commercial"/>
    <s v="Daimler"/>
    <s v="Non-Automotive"/>
    <s v="In Production"/>
    <n v="41985.22"/>
    <n v="41841.699999999997"/>
    <n v="54718"/>
    <n v="58759.1"/>
    <n v="62147.6"/>
    <n v="259451.62"/>
    <n v="1"/>
    <n v="41841.699999999997"/>
    <n v="0"/>
    <n v="0"/>
    <n v="1"/>
  </r>
  <r>
    <s v="Grede"/>
    <s v="Machining"/>
    <s v="Biscoe"/>
    <s v="3rd Party Sale"/>
    <m/>
    <s v="United States"/>
    <s v="North America"/>
    <x v="12"/>
    <s v="DAIMLER TRUCKS NORTH AMERICA LLC"/>
    <m/>
    <s v="North America"/>
    <s v="01-32693-000"/>
    <n v="26"/>
    <s v="Doc 1 - Long Term Agreement "/>
    <m/>
    <m/>
    <s v="X"/>
    <s v="Y"/>
    <s v="Support"/>
    <s v="OTHER SPECIALTY PRODUCTS"/>
    <s v="Support"/>
    <s v="Ductile Iron Casting &amp; Related Machining"/>
    <s v="Commercial"/>
    <s v="Daimler"/>
    <s v="Non-Automotive"/>
    <s v="In Production"/>
    <n v="14745.78"/>
    <n v="14741.100000000002"/>
    <n v="19208.099999999999"/>
    <n v="20697.099999999999"/>
    <n v="21888.3"/>
    <n v="91280.38"/>
    <n v="1"/>
    <n v="14741.100000000002"/>
    <n v="0"/>
    <n v="0"/>
    <n v="1"/>
  </r>
  <r>
    <s v="Grede"/>
    <s v="Machining"/>
    <s v="Biscoe"/>
    <s v="3rd Party Sale"/>
    <m/>
    <s v="United States"/>
    <s v="North America"/>
    <x v="12"/>
    <s v="DAIMLER TRUCKS NORTH AMERICA LLC"/>
    <m/>
    <s v="North America"/>
    <s v="01-32693-001"/>
    <n v="26"/>
    <s v="Doc 1 - Long Term Agreement "/>
    <m/>
    <m/>
    <s v="X"/>
    <s v="Y"/>
    <s v="Engine Bracket"/>
    <s v="Engine"/>
    <s v="Bracket"/>
    <s v="Ductile Iron Casting &amp; Related Machining"/>
    <s v="Commercial"/>
    <s v="Daimler"/>
    <s v="Non-Automotive"/>
    <s v="In Production"/>
    <n v="16541.009999999998"/>
    <n v="16529.010000000002"/>
    <n v="21591.949999999997"/>
    <n v="23229.96"/>
    <n v="24570.15"/>
    <n v="102462.07999999999"/>
    <n v="1"/>
    <n v="16529.010000000002"/>
    <n v="0"/>
    <n v="0"/>
    <n v="1"/>
  </r>
  <r>
    <s v="Grede"/>
    <s v="Machining"/>
    <s v="Biscoe"/>
    <s v="3rd Party Sale"/>
    <m/>
    <s v="United States"/>
    <s v="North America"/>
    <x v="12"/>
    <s v="DAIMLER TRUCKS NORTH AMERICA LLC"/>
    <m/>
    <s v="North America"/>
    <s v="01-32694-000"/>
    <n v="26"/>
    <s v="Doc 1 - Long Term Agreement "/>
    <m/>
    <m/>
    <s v="X"/>
    <s v="Y"/>
    <s v="Support"/>
    <s v="OTHER SPECIALTY PRODUCTS"/>
    <s v="Support"/>
    <s v="Ductile Iron Casting &amp; Related Machining"/>
    <s v="Commercial"/>
    <s v="Daimler"/>
    <s v="Non-Automotive"/>
    <s v="In Production"/>
    <n v="5818.76"/>
    <n v="5797.44"/>
    <n v="7568.8799999999992"/>
    <n v="8132.52"/>
    <n v="8588.7999999999993"/>
    <n v="35906.400000000001"/>
    <n v="1"/>
    <n v="5797.44"/>
    <n v="0"/>
    <n v="0"/>
    <n v="1"/>
  </r>
  <r>
    <s v="Grede"/>
    <s v="Machining"/>
    <s v="Biscoe"/>
    <s v="3rd Party Sale"/>
    <m/>
    <s v="United States"/>
    <s v="North America"/>
    <x v="12"/>
    <s v="DAIMLER TRUCKS NORTH AMERICA LLC"/>
    <m/>
    <s v="North America"/>
    <s v="01-32694-001"/>
    <n v="26"/>
    <s v="Doc 1 - Long Term Agreement "/>
    <m/>
    <m/>
    <s v="X"/>
    <s v="Y"/>
    <s v="Support"/>
    <s v="OTHER SPECIALTY PRODUCTS"/>
    <s v="Support"/>
    <s v="Ductile Iron Casting &amp; Related Machining"/>
    <s v="Commercial"/>
    <s v="Daimler"/>
    <s v="Non-Automotive"/>
    <s v="In Production"/>
    <n v="4036.8999999999996"/>
    <n v="4018.5"/>
    <n v="5250.84"/>
    <n v="5625.9"/>
    <n v="5947.38"/>
    <n v="24879.52"/>
    <n v="1"/>
    <n v="4018.5"/>
    <n v="0"/>
    <n v="0"/>
    <n v="1"/>
  </r>
  <r>
    <s v="Grede"/>
    <s v="Machining"/>
    <s v="Biscoe"/>
    <s v="3rd Party Sale"/>
    <m/>
    <s v="United States"/>
    <s v="North America"/>
    <x v="12"/>
    <s v="DAIMLER TRUCKS NORTH AMERICA LLC"/>
    <m/>
    <s v="North America"/>
    <s v="04-17801-000"/>
    <n v="26"/>
    <s v="Doc 1 - Long Term Agreement "/>
    <m/>
    <m/>
    <s v="X"/>
    <s v="Y"/>
    <s v="Bracket"/>
    <s v="OTHER SPECIALTY PRODUCTS"/>
    <s v="Bracket"/>
    <s v="Ductile Iron Casting &amp; Related Machining"/>
    <s v="Commercial"/>
    <s v="Daimler"/>
    <s v="Non-Automotive"/>
    <s v="In Production"/>
    <n v="258.57"/>
    <n v="258.57000000000005"/>
    <n v="344.76"/>
    <n v="373.49"/>
    <n v="402.22"/>
    <n v="1637.6100000000001"/>
    <n v="1"/>
    <n v="258.57000000000005"/>
    <n v="0"/>
    <n v="0"/>
    <n v="1"/>
  </r>
  <r>
    <s v="Grede"/>
    <s v="Machining"/>
    <s v="Biscoe"/>
    <s v="3rd Party Sale"/>
    <m/>
    <s v="United States"/>
    <s v="North America"/>
    <x v="12"/>
    <s v="DAIMLER TRUCKS NORTH AMERICA"/>
    <m/>
    <s v="North America"/>
    <s v="15-17701-000"/>
    <n v="26"/>
    <s v="Doc 1 - Long Term Agreement "/>
    <m/>
    <m/>
    <s v="X"/>
    <s v="Y"/>
    <s v="Tow Hook"/>
    <s v="OTHER SPECIALTY PRODUCTS"/>
    <s v="Misc Products not grouped"/>
    <s v="Ductile Iron Casting &amp; Related Machining"/>
    <s v="Commercial"/>
    <s v="Daimler"/>
    <s v="Non-Automotive"/>
    <s v="In Production"/>
    <n v="1214.72"/>
    <n v="0"/>
    <n v="0"/>
    <n v="0"/>
    <n v="0"/>
    <n v="1214.72"/>
    <n v="1"/>
    <n v="0"/>
    <n v="0"/>
    <n v="0"/>
    <n v="1"/>
  </r>
  <r>
    <s v="Grede"/>
    <s v="Machining"/>
    <s v="Biscoe"/>
    <s v="3rd Party Sale"/>
    <m/>
    <s v="United States"/>
    <s v="North America"/>
    <x v="12"/>
    <s v="DAIMLER TRUCKS NORTH AMERICA LLC"/>
    <m/>
    <s v="North America"/>
    <s v="15-17701-000"/>
    <n v="26"/>
    <s v="Doc 1 - Long Term Agreement "/>
    <m/>
    <m/>
    <s v="X"/>
    <s v="Y"/>
    <s v="Tow Hook"/>
    <s v="OTHER SPECIALTY PRODUCTS"/>
    <s v="Misc Products not grouped"/>
    <s v="Ductile Iron Casting &amp; Related Machining"/>
    <s v="Commercial"/>
    <s v="Daimler"/>
    <s v="Non-Automotive"/>
    <s v="In Production"/>
    <n v="9450.1800000000021"/>
    <n v="10652.16"/>
    <n v="13922.56"/>
    <n v="14950.4"/>
    <n v="15791.36"/>
    <n v="64766.66"/>
    <n v="1"/>
    <n v="10652.16"/>
    <n v="0"/>
    <n v="0"/>
    <n v="1"/>
  </r>
  <r>
    <s v="Grede"/>
    <s v="Machining"/>
    <s v="Biscoe"/>
    <s v="3rd Party Sale"/>
    <m/>
    <s v="United States"/>
    <s v="North America"/>
    <x v="12"/>
    <s v="DAIMLER TRUCKS NORTH AMERICA LLC"/>
    <m/>
    <s v="North America"/>
    <s v="15-17701-001"/>
    <n v="26"/>
    <s v="Doc 1 - Long Term Agreement "/>
    <m/>
    <m/>
    <s v="X"/>
    <s v="Y"/>
    <s v="Tow Hook"/>
    <s v="OTHER SPECIALTY PRODUCTS"/>
    <s v="Misc Products not grouped"/>
    <s v="Ductile Iron Casting &amp; Related Machining"/>
    <s v="Commercial"/>
    <s v="Daimler"/>
    <s v="Non-Automotive"/>
    <s v="In Production"/>
    <n v="2842.9500000000003"/>
    <n v="2842.95"/>
    <n v="3721.6800000000003"/>
    <n v="3980.13"/>
    <n v="4186.8900000000003"/>
    <n v="17574.599999999999"/>
    <n v="1"/>
    <n v="2842.95"/>
    <n v="0"/>
    <n v="0"/>
    <n v="1"/>
  </r>
  <r>
    <s v="Grede"/>
    <s v="Machining"/>
    <s v="Biscoe"/>
    <s v="3rd Party Sale"/>
    <m/>
    <s v="United States"/>
    <s v="North America"/>
    <x v="12"/>
    <s v="DAIMLER TRUCKS NORTH AMERICA LLC"/>
    <m/>
    <s v="North America"/>
    <s v="16-13901-000"/>
    <n v="26"/>
    <s v="Doc 1 - Long Term Agreement "/>
    <m/>
    <m/>
    <s v="X"/>
    <s v="Y"/>
    <s v="Spring Bracket"/>
    <s v="OTHER SPECIALTY PRODUCTS"/>
    <s v="Bracket"/>
    <s v="Ductile Iron Casting &amp; Related Machining"/>
    <s v="Commercial"/>
    <s v="Daimler"/>
    <s v="Non-Automotive"/>
    <s v="In Production"/>
    <n v="281.16000000000003"/>
    <n v="281.15999999999997"/>
    <n v="374.88"/>
    <n v="421.74"/>
    <n v="468.6"/>
    <n v="1827.54"/>
    <n v="1"/>
    <n v="281.15999999999997"/>
    <n v="0"/>
    <n v="0"/>
    <n v="1"/>
  </r>
  <r>
    <s v="Grede"/>
    <s v="Machining"/>
    <s v="Biscoe"/>
    <s v="3rd Party Sale"/>
    <m/>
    <s v="United States"/>
    <s v="North America"/>
    <x v="12"/>
    <s v="DAIMLER TRUCKS NORTH AMERICA LLC"/>
    <m/>
    <s v="North America"/>
    <s v="16-13901-001"/>
    <n v="26"/>
    <s v="Doc 1 - Long Term Agreement "/>
    <m/>
    <m/>
    <s v="X"/>
    <s v="Y"/>
    <s v="Spring Bracket"/>
    <s v="OTHER SPECIALTY PRODUCTS"/>
    <s v="Bracket"/>
    <s v="Ductile Iron Casting &amp; Related Machining"/>
    <s v="Commercial"/>
    <s v="Daimler"/>
    <s v="Non-Automotive"/>
    <s v="In Production"/>
    <n v="3083.2200000000003"/>
    <n v="3083.2200000000003"/>
    <n v="4013.08"/>
    <n v="4306.72"/>
    <n v="4551.42"/>
    <n v="19037.660000000003"/>
    <n v="1"/>
    <n v="3083.2200000000003"/>
    <n v="0"/>
    <n v="0"/>
    <n v="1"/>
  </r>
  <r>
    <s v="Grede"/>
    <s v="Machining"/>
    <s v="Biscoe"/>
    <s v="3rd Party Sale"/>
    <m/>
    <s v="United States"/>
    <s v="North America"/>
    <x v="12"/>
    <s v="DAIMLER TRUCKS NORTH AMERICA LLC"/>
    <m/>
    <s v="North America"/>
    <s v="16-14601-000"/>
    <n v="26"/>
    <s v="Doc 1 - Long Term Agreement "/>
    <m/>
    <m/>
    <s v="X"/>
    <s v="Y"/>
    <s v="Axle Seat"/>
    <s v="DRIVELINE"/>
    <s v="Misc Products not grouped"/>
    <s v="Ductile Iron Casting &amp; Related Machining"/>
    <s v="Commercial"/>
    <s v="Daimler"/>
    <s v="Non-Automotive"/>
    <s v="In Production"/>
    <n v="452.14"/>
    <n v="452.14"/>
    <n v="586.81999999999994"/>
    <n v="634.91999999999996"/>
    <n v="673.4"/>
    <n v="2799.42"/>
    <n v="1"/>
    <n v="452.14"/>
    <n v="0"/>
    <n v="0"/>
    <n v="1"/>
  </r>
  <r>
    <s v="Grede"/>
    <s v="Machining"/>
    <s v="Biscoe"/>
    <s v="3rd Party Sale"/>
    <m/>
    <s v="United States"/>
    <s v="North America"/>
    <x v="12"/>
    <s v="DAIMLER TRUCKS NORTH AMERICA LLC"/>
    <m/>
    <s v="North America"/>
    <s v="A01-26319-000"/>
    <n v="26"/>
    <s v="Doc 1 - Long Term Agreement "/>
    <m/>
    <m/>
    <s v="X"/>
    <s v="Y"/>
    <s v="Bracket"/>
    <s v="OTHER SPECIALTY PRODUCTS"/>
    <s v="Bracket"/>
    <s v="Ductile Iron Casting &amp; Related Machining"/>
    <s v="Commercial"/>
    <s v="Daimler"/>
    <s v="Non-Automotive"/>
    <s v="In Production"/>
    <n v="158.6"/>
    <n v="158.6"/>
    <n v="198.25"/>
    <n v="198.25"/>
    <n v="198.25"/>
    <n v="911.95"/>
    <n v="1"/>
    <n v="158.6"/>
    <n v="0"/>
    <n v="0"/>
    <n v="1"/>
  </r>
  <r>
    <s v="Grede"/>
    <s v="Machining"/>
    <s v="Biscoe"/>
    <s v="3rd Party Sale"/>
    <m/>
    <s v="United States"/>
    <s v="North America"/>
    <x v="12"/>
    <s v="DAIMLER TRUCKS NORTH AMERICA"/>
    <m/>
    <s v="North America"/>
    <s v="R01-15051-000"/>
    <n v="26"/>
    <s v="Doc 1 - Long Term Agreement "/>
    <m/>
    <m/>
    <s v="X"/>
    <s v="Y"/>
    <s v="Torque Rod Bracket"/>
    <s v="OTHER SPECIALTY PRODUCTS"/>
    <s v="Bracket"/>
    <s v="Ductile Iron Casting &amp; Related Machining"/>
    <s v="Commercial"/>
    <s v="Daimler"/>
    <s v="Non-Automotive"/>
    <s v="In Production"/>
    <n v="645.42999999999995"/>
    <n v="1623.3800000000003"/>
    <n v="2119.6999999999998"/>
    <n v="2274.8000000000002"/>
    <n v="2409.2199999999998"/>
    <n v="9072.5300000000007"/>
    <n v="1"/>
    <n v="1623.3800000000003"/>
    <n v="0"/>
    <n v="0"/>
    <n v="1"/>
  </r>
  <r>
    <s v="Grede"/>
    <s v="Machining"/>
    <s v="Biscoe"/>
    <s v="3rd Party Sale"/>
    <m/>
    <s v="United States"/>
    <s v="North America"/>
    <x v="12"/>
    <s v="DAIMLER TRUCKS NORTH AMERICA LLC"/>
    <m/>
    <s v="North America"/>
    <s v="R01-15051-000"/>
    <n v="26"/>
    <s v="Doc 1 - Long Term Agreement "/>
    <m/>
    <m/>
    <s v="X"/>
    <s v="Y"/>
    <s v="Torque Rod Bracket"/>
    <s v="OTHER SPECIALTY PRODUCTS"/>
    <s v="Bracket"/>
    <s v="Ductile Iron Casting &amp; Related Machining"/>
    <s v="Commercial"/>
    <s v="Daimler"/>
    <s v="Non-Automotive"/>
    <s v="In Production"/>
    <n v="1009.85"/>
    <n v="0"/>
    <n v="0"/>
    <n v="0"/>
    <n v="0"/>
    <n v="1009.85"/>
    <n v="1"/>
    <n v="0"/>
    <n v="0"/>
    <n v="0"/>
    <n v="1"/>
  </r>
  <r>
    <s v="Grede"/>
    <s v="Foundry"/>
    <s v="Bessemer"/>
    <s v="3rd Party Sale"/>
    <m/>
    <s v="United States"/>
    <s v="North America"/>
    <x v="12"/>
    <s v="DAIMLER TRUCKS NORTH AMERICA LLC"/>
    <m/>
    <s v="North America"/>
    <s v="R01-2213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1-22453-000"/>
    <n v="26"/>
    <s v="Doc 1 - Long Term Agreement "/>
    <m/>
    <m/>
    <s v="X"/>
    <s v="Y"/>
    <s v="Saddle"/>
    <s v="OTHER SPECIALTY PRODUCTS"/>
    <s v="Misc Products not grouped"/>
    <s v="Ductile Iron Casting &amp; Related Machining"/>
    <s v="Commercial"/>
    <s v="Daimler"/>
    <s v="Non-Automotive"/>
    <s v="In Production"/>
    <n v="434.34"/>
    <n v="418.95"/>
    <n v="551.25"/>
    <n v="595.35"/>
    <n v="632.1"/>
    <n v="2631.99"/>
    <n v="1"/>
    <n v="418.95"/>
    <n v="0"/>
    <n v="0"/>
    <n v="1"/>
  </r>
  <r>
    <s v="Grede"/>
    <s v="Foundry"/>
    <s v="Bessemer"/>
    <s v="3rd Party Sale"/>
    <m/>
    <s v="United States"/>
    <s v="North America"/>
    <x v="12"/>
    <s v="DAIMLER TRUCKS NORTH AMERICA LLC"/>
    <m/>
    <s v="North America"/>
    <s v="R01-22454-000"/>
    <m/>
    <m/>
    <m/>
    <m/>
    <s v="X"/>
    <s v="N"/>
    <s v="Support"/>
    <s v="OTHER SPECIALTY PRODUCTS"/>
    <s v="Support"/>
    <s v="Ductile Iron Casting &amp; Related Machining"/>
    <s v="Commercial"/>
    <s v="Daimler"/>
    <s v="Non-Automotive"/>
    <s v="In Production"/>
    <n v="0"/>
    <n v="0"/>
    <n v="0"/>
    <n v="0"/>
    <n v="0"/>
    <n v="0"/>
    <n v="0"/>
    <n v="0"/>
    <n v="0"/>
    <n v="1"/>
    <n v="1"/>
  </r>
  <r>
    <s v="Grede"/>
    <s v="Foundry"/>
    <s v="Bessemer"/>
    <s v="3rd Party Sale"/>
    <m/>
    <s v="United States"/>
    <s v="North America"/>
    <x v="12"/>
    <s v="DAIMLER TRUCKS NORTH AMERICA LLC"/>
    <m/>
    <s v="North America"/>
    <s v="R01-2250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30420.100000000002"/>
    <n v="30242.45"/>
    <n v="39546.289999999994"/>
    <n v="42468.65"/>
    <n v="44913.89"/>
    <n v="187591.38"/>
    <n v="1"/>
    <n v="30242.45"/>
    <n v="0"/>
    <n v="0"/>
    <n v="1"/>
  </r>
  <r>
    <s v="Grede"/>
    <s v="Machining"/>
    <s v="Biscoe"/>
    <s v="3rd Party Sale"/>
    <m/>
    <s v="United States"/>
    <s v="North America"/>
    <x v="12"/>
    <s v="DAIMLER TRUCKS NORTH AMERICA LLC"/>
    <m/>
    <s v="North America"/>
    <s v="15-23676-000"/>
    <n v="26"/>
    <s v="Doc 1 - Long Term Agreement "/>
    <m/>
    <m/>
    <s v="X"/>
    <s v="Y"/>
    <s v="Crossmember"/>
    <s v="OTHER SPECIALTY PRODUCTS"/>
    <s v="Misc Products not grouped"/>
    <s v="Ductile Iron Casting &amp; Related Machining"/>
    <s v="Commercial"/>
    <s v="Daimler"/>
    <s v="Non-Automotive"/>
    <s v="In Production"/>
    <n v="8182.6100000000006"/>
    <n v="8182.6100000000006"/>
    <n v="10695.380000000001"/>
    <n v="11468.54"/>
    <n v="12112.84"/>
    <n v="50641.979999999996"/>
    <n v="1"/>
    <n v="8182.6100000000006"/>
    <n v="0"/>
    <n v="0"/>
    <n v="1"/>
  </r>
  <r>
    <s v="Grede"/>
    <s v="Machining"/>
    <s v="Biscoe"/>
    <s v="3rd Party Sale"/>
    <m/>
    <s v="United States"/>
    <s v="North America"/>
    <x v="12"/>
    <s v="DAIMLER TRUCKS NORTH AMERICA"/>
    <m/>
    <s v="North America"/>
    <s v="15-23690-000"/>
    <n v="26"/>
    <s v="Doc 1 - Long Term Agreement "/>
    <m/>
    <m/>
    <s v="X"/>
    <s v="Y"/>
    <s v="Tow Hook"/>
    <s v="OTHER SPECIALTY PRODUCTS"/>
    <s v="Misc Products not grouped"/>
    <s v="Ductile Iron Casting &amp; Related Machining"/>
    <s v="Commercial"/>
    <s v="Daimler"/>
    <s v="Non-Automotive"/>
    <s v="In Production"/>
    <n v="2837.1"/>
    <n v="0"/>
    <n v="0"/>
    <n v="0"/>
    <n v="0"/>
    <n v="2837.1"/>
    <n v="1"/>
    <n v="0"/>
    <n v="0"/>
    <n v="0"/>
    <n v="1"/>
  </r>
  <r>
    <s v="Grede"/>
    <s v="Machining"/>
    <s v="Biscoe"/>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64712.9"/>
    <n v="0"/>
    <n v="0"/>
    <n v="0"/>
    <n v="0"/>
    <n v="64712.9"/>
    <n v="1"/>
    <n v="0"/>
    <n v="0"/>
    <n v="0"/>
    <n v="1"/>
  </r>
  <r>
    <s v="Grede"/>
    <s v="Machining"/>
    <s v="Biscoe"/>
    <s v="3rd Party Sale"/>
    <m/>
    <s v="United States"/>
    <s v="North America"/>
    <x v="12"/>
    <s v="DAIMLER TRUCKS NORTH AMERICA LLC"/>
    <m/>
    <s v="North America"/>
    <s v="16-14783-001"/>
    <n v="26"/>
    <s v="Doc 1 - Long Term Agreement "/>
    <m/>
    <m/>
    <s v="X"/>
    <s v="Y"/>
    <s v="Support"/>
    <s v="OTHER SPECIALTY PRODUCTS"/>
    <s v="Support"/>
    <s v="Ductile Iron Casting &amp; Related Machining"/>
    <s v="Commercial"/>
    <s v="Daimler"/>
    <s v="Non-Automotive"/>
    <s v="In Production"/>
    <n v="3072.2000000000003"/>
    <n v="3044.73"/>
    <n v="3982.6800000000003"/>
    <n v="4271.28"/>
    <n v="4516.59"/>
    <n v="18887.48"/>
    <n v="1"/>
    <n v="3044.73"/>
    <n v="0"/>
    <n v="0"/>
    <n v="1"/>
  </r>
  <r>
    <s v="Grede"/>
    <s v="Machining"/>
    <s v="Biscoe"/>
    <s v="3rd Party Sale"/>
    <m/>
    <s v="United States"/>
    <s v="North America"/>
    <x v="12"/>
    <s v="DAIMLER TRUCKS NORTH AMERICA LLC"/>
    <m/>
    <s v="North America"/>
    <s v="16-14786-000"/>
    <n v="26"/>
    <s v="Doc 1 - Long Term Agreement "/>
    <m/>
    <m/>
    <s v="X"/>
    <s v="Y"/>
    <s v="Retainer U Bolt"/>
    <s v="OTHER SPECIALTY PRODUCTS"/>
    <s v="Misc Products not grouped"/>
    <s v="Ductile Iron Casting &amp; Related Machining"/>
    <s v="Commercial"/>
    <s v="Daimler"/>
    <s v="Non-Automotive"/>
    <s v="In Production"/>
    <n v="234.36"/>
    <n v="0"/>
    <n v="0"/>
    <n v="0"/>
    <n v="0"/>
    <n v="234.36"/>
    <n v="1"/>
    <n v="0"/>
    <n v="0"/>
    <n v="0"/>
    <n v="1"/>
  </r>
  <r>
    <s v="Grede"/>
    <s v="Foundry"/>
    <s v="Brewton"/>
    <s v="3rd Party Sale"/>
    <m/>
    <s v="United States"/>
    <s v="North America"/>
    <x v="12"/>
    <s v="DAIMLER TRUCKS NORTH AMERICA"/>
    <m/>
    <s v="North America"/>
    <s v="16-14786-000"/>
    <n v="26"/>
    <s v="Doc 1 - Long Term Agreement "/>
    <m/>
    <m/>
    <s v="X"/>
    <s v="Y"/>
    <s v="Caliper / Caliper Brake"/>
    <s v="OTHER SPECIALTY PRODUCTS"/>
    <s v="Brake"/>
    <s v="Ductile Iron Casting &amp; Related Machining"/>
    <s v="Commercial"/>
    <s v="Daimler"/>
    <s v="Non-Automotive"/>
    <s v="In Production"/>
    <n v="1439019.4645000002"/>
    <n v="1440349.5"/>
    <n v="1883399.8"/>
    <n v="2022626.25"/>
    <n v="2139106.0500000003"/>
    <n v="8924501.0645000003"/>
    <n v="1"/>
    <n v="1440349.5"/>
    <n v="0"/>
    <n v="0"/>
    <n v="1"/>
  </r>
  <r>
    <s v="Grede"/>
    <s v="Machining"/>
    <s v="Biscoe"/>
    <s v="3rd Party Sale"/>
    <m/>
    <s v="United States"/>
    <s v="North America"/>
    <x v="12"/>
    <s v="DAIMLER TRUCKS NORTH AMERICA LLC"/>
    <m/>
    <s v="North America"/>
    <s v="R01-22933-000"/>
    <n v="26"/>
    <s v="Doc 1 - Long Term Agreement "/>
    <m/>
    <m/>
    <s v="X"/>
    <s v="Y"/>
    <s v="Support"/>
    <s v="OTHER SPECIALTY PRODUCTS"/>
    <s v="Support"/>
    <s v="Ductile Iron Casting &amp; Related Machining"/>
    <s v="Commercial"/>
    <s v="Daimler"/>
    <s v="Non-Automotive"/>
    <s v="In Production"/>
    <n v="309.64999999999998"/>
    <n v="309.95999999999998"/>
    <n v="398.52"/>
    <n v="428.04"/>
    <n v="457.56"/>
    <n v="1903.7299999999998"/>
    <n v="1"/>
    <n v="309.95999999999998"/>
    <n v="0"/>
    <n v="0"/>
    <n v="1"/>
  </r>
  <r>
    <s v="Grede"/>
    <s v="Machining"/>
    <s v="Biscoe"/>
    <s v="3rd Party Sale"/>
    <m/>
    <s v="United States"/>
    <s v="North America"/>
    <x v="12"/>
    <s v="DAIMLER TRUCKS NORTH AMERICA"/>
    <m/>
    <s v="North America"/>
    <s v="R01-22934-000"/>
    <n v="26"/>
    <s v="Doc 1 - Long Term Agreement "/>
    <m/>
    <m/>
    <s v="X"/>
    <s v="Y"/>
    <s v="Support"/>
    <s v="OTHER SPECIALTY PRODUCTS"/>
    <s v="Support"/>
    <s v="Ductile Iron Casting &amp; Related Machining"/>
    <s v="Commercial"/>
    <s v="Daimler"/>
    <s v="Non-Automotive"/>
    <s v="In Production"/>
    <n v="831.14000000000021"/>
    <n v="820.4100000000002"/>
    <n v="1070.0999999999999"/>
    <n v="1153.33"/>
    <n v="1224.67"/>
    <n v="5099.6500000000005"/>
    <n v="1"/>
    <n v="820.4100000000002"/>
    <n v="0"/>
    <n v="0"/>
    <n v="1"/>
  </r>
  <r>
    <s v="Grede"/>
    <s v="Machining"/>
    <s v="Biscoe"/>
    <s v="3rd Party Sale"/>
    <m/>
    <s v="United States"/>
    <s v="North America"/>
    <x v="12"/>
    <s v="DAIMLER TRUCKS NORTH AMERICA LLC"/>
    <m/>
    <s v="North America"/>
    <s v="R01-22934-001"/>
    <n v="26"/>
    <s v="Doc 1 - Long Term Agreement "/>
    <m/>
    <m/>
    <s v="X"/>
    <s v="Y"/>
    <s v="Support"/>
    <s v="OTHER SPECIALTY PRODUCTS"/>
    <s v="Support"/>
    <s v="Ductile Iron Casting &amp; Related Machining"/>
    <s v="Commercial"/>
    <s v="Daimler"/>
    <s v="Non-Automotive"/>
    <s v="In Production"/>
    <n v="629.1"/>
    <n v="629.1"/>
    <n v="827.15"/>
    <n v="885.4"/>
    <n v="932"/>
    <n v="3902.75"/>
    <n v="1"/>
    <n v="629.1"/>
    <n v="0"/>
    <n v="0"/>
    <n v="1"/>
  </r>
  <r>
    <s v="Grede"/>
    <s v="Machining"/>
    <s v="Biscoe"/>
    <s v="3rd Party Sale"/>
    <m/>
    <s v="United States"/>
    <s v="North America"/>
    <x v="12"/>
    <s v="DAIMLER TRUCKS NORTH AMERICA LLC"/>
    <m/>
    <s v="North America"/>
    <s v="R01-22935-000"/>
    <n v="26"/>
    <s v="Doc 1 - Long Term Agreement "/>
    <m/>
    <m/>
    <s v="X"/>
    <s v="Y"/>
    <s v="Engine Bracket"/>
    <s v="Engine"/>
    <s v="Bracket"/>
    <s v="Ductile Iron Casting &amp; Related Machining"/>
    <s v="Commercial"/>
    <s v="Daimler"/>
    <s v="Non-Automotive"/>
    <s v="In Production"/>
    <n v="39265.219999999994"/>
    <n v="39041.5"/>
    <n v="51051.08"/>
    <n v="54823.94"/>
    <n v="57974.9"/>
    <n v="242156.63999999998"/>
    <n v="1"/>
    <n v="39041.5"/>
    <n v="0"/>
    <n v="0"/>
    <n v="1"/>
  </r>
  <r>
    <s v="Grede"/>
    <s v="Machining"/>
    <s v="Biscoe"/>
    <s v="3rd Party Sale"/>
    <m/>
    <s v="United States"/>
    <s v="North America"/>
    <x v="12"/>
    <s v="DAIMLER TRUCKS NORTH AMERICA LLC"/>
    <m/>
    <s v="North America"/>
    <s v="02-12281-001"/>
    <n v="26"/>
    <s v="Doc 1 - Long Term Agreement "/>
    <m/>
    <m/>
    <s v="X"/>
    <s v="Y"/>
    <s v="Bracket"/>
    <s v="OTHER SPECIALTY PRODUCTS"/>
    <s v="Bracket"/>
    <s v="Ductile Iron Casting &amp; Related Machining"/>
    <s v="Commercial"/>
    <s v="Daimler"/>
    <s v="Non-Automotive"/>
    <s v="In Production"/>
    <n v="2424.1999999999998"/>
    <n v="0"/>
    <n v="0"/>
    <n v="0"/>
    <n v="0"/>
    <n v="2424.1999999999998"/>
    <n v="1"/>
    <n v="0"/>
    <n v="0"/>
    <n v="0"/>
    <n v="1"/>
  </r>
  <r>
    <s v="Grede"/>
    <s v="Machining"/>
    <s v="Biscoe"/>
    <s v="3rd Party Sale"/>
    <m/>
    <s v="United States"/>
    <s v="North America"/>
    <x v="12"/>
    <s v="DAIMLER TRUCKS NORTH AMERICA LLC"/>
    <m/>
    <s v="North America"/>
    <s v="02-12319-001"/>
    <n v="26"/>
    <s v="Doc 1 - Long Term Agreement "/>
    <m/>
    <m/>
    <s v="X"/>
    <s v="Y"/>
    <s v="Lever"/>
    <s v="OTHER SPECIALTY PRODUCTS"/>
    <s v="Lever"/>
    <s v="Ductile Iron Casting &amp; Related Machining"/>
    <s v="Commercial"/>
    <s v="Daimler"/>
    <s v="Non-Automotive"/>
    <s v="In Production"/>
    <n v="3310.3600000000006"/>
    <n v="3303.3600000000006"/>
    <n v="4315.68"/>
    <n v="4635.3599999999997"/>
    <n v="4901.76"/>
    <n v="20466.520000000004"/>
    <n v="1"/>
    <n v="3303.3600000000006"/>
    <n v="0"/>
    <n v="0"/>
    <n v="1"/>
  </r>
  <r>
    <s v="Grede"/>
    <s v="Machining"/>
    <s v="Biscoe"/>
    <s v="3rd Party Sale"/>
    <m/>
    <s v="United States"/>
    <s v="North America"/>
    <x v="12"/>
    <s v="DAIMLER TRUCKS NORTH AMERICA LLC"/>
    <m/>
    <s v="North America"/>
    <s v="02-12319-002"/>
    <n v="26"/>
    <s v="Doc 1 - Long Term Agreement "/>
    <m/>
    <m/>
    <s v="X"/>
    <s v="Y"/>
    <s v="Lever"/>
    <s v="OTHER SPECIALTY PRODUCTS"/>
    <s v="Lever"/>
    <s v="Ductile Iron Casting &amp; Related Machining"/>
    <s v="Commercial"/>
    <s v="Daimler"/>
    <s v="Non-Automotive"/>
    <s v="In Production"/>
    <n v="18818.159999999996"/>
    <n v="18765.240000000002"/>
    <n v="24532.950000000004"/>
    <n v="26344.89"/>
    <n v="27860.82"/>
    <n v="116322.06"/>
    <n v="1"/>
    <n v="18765.240000000002"/>
    <n v="0"/>
    <n v="0"/>
    <n v="1"/>
  </r>
  <r>
    <s v="Grede"/>
    <s v="Machining"/>
    <s v="Biscoe"/>
    <s v="3rd Party Sale"/>
    <m/>
    <s v="United States"/>
    <s v="North America"/>
    <x v="12"/>
    <s v="DAIMLER TRUCKS NORTH AMERICA LLC"/>
    <m/>
    <s v="North America"/>
    <s v="07-18867-017"/>
    <n v="26"/>
    <s v="Doc 1 - Long Term Agreement "/>
    <m/>
    <m/>
    <s v="X"/>
    <s v="Y"/>
    <s v="Adaptor"/>
    <s v="OTHER SPECIALTY PRODUCTS"/>
    <s v="Misc Products not grouped"/>
    <s v="Ductile Iron Casting &amp; Related Machining"/>
    <s v="Commercial"/>
    <s v="Daimler"/>
    <s v="Non-Automotive"/>
    <s v="In Production"/>
    <n v="481.5"/>
    <n v="481.50000000000006"/>
    <n v="631.29999999999995"/>
    <n v="674.1"/>
    <n v="716.9"/>
    <n v="2985.3"/>
    <n v="1"/>
    <n v="481.50000000000006"/>
    <n v="0"/>
    <n v="0"/>
    <n v="1"/>
  </r>
  <r>
    <s v="Grede"/>
    <s v="Machining"/>
    <s v="Biscoe"/>
    <s v="3rd Party Sale"/>
    <m/>
    <s v="United States"/>
    <s v="North America"/>
    <x v="12"/>
    <s v="DAIMLER TRUCKS NORTH AMERICA LLC"/>
    <m/>
    <s v="North America"/>
    <s v="02-12899-000"/>
    <n v="26"/>
    <s v="Doc 1 - Long Term Agreement "/>
    <m/>
    <m/>
    <s v="X"/>
    <s v="Y"/>
    <s v="Lever"/>
    <s v="OTHER SPECIALTY PRODUCTS"/>
    <s v="Lever"/>
    <s v="Ductile Iron Casting &amp; Related Machining"/>
    <s v="Commercial"/>
    <s v="Daimler"/>
    <s v="Non-Automotive"/>
    <s v="In Production"/>
    <n v="278.04000000000008"/>
    <n v="278.04000000000002"/>
    <n v="357.48"/>
    <n v="377.34"/>
    <n v="397.2"/>
    <n v="1688.1000000000001"/>
    <n v="1"/>
    <n v="278.04000000000002"/>
    <n v="0"/>
    <n v="0"/>
    <n v="1"/>
  </r>
  <r>
    <s v="Grede"/>
    <s v="Machining"/>
    <s v="Biscoe"/>
    <s v="3rd Party Sale"/>
    <m/>
    <s v="United States"/>
    <s v="North America"/>
    <x v="12"/>
    <s v="DAIMLER TRUCKS NORTH AMERICA LLC"/>
    <m/>
    <s v="North America"/>
    <s v="02-13519-000"/>
    <n v="26"/>
    <s v="Doc 1 - Long Term Agreement "/>
    <m/>
    <m/>
    <s v="X"/>
    <s v="Y"/>
    <s v="Bracket"/>
    <s v="OTHER SPECIALTY PRODUCTS"/>
    <s v="Bracket"/>
    <s v="Ductile Iron Casting &amp; Related Machining"/>
    <s v="Commercial"/>
    <s v="Daimler"/>
    <s v="Non-Automotive"/>
    <s v="In Production"/>
    <n v="41.04"/>
    <n v="41.04"/>
    <n v="51.3"/>
    <n v="51.3"/>
    <n v="51.3"/>
    <n v="235.98000000000002"/>
    <n v="1"/>
    <n v="41.04"/>
    <n v="0"/>
    <n v="0"/>
    <n v="1"/>
  </r>
  <r>
    <s v="Grede"/>
    <s v="Machining"/>
    <s v="Biscoe"/>
    <s v="3rd Party Sale"/>
    <m/>
    <s v="United States"/>
    <s v="North America"/>
    <x v="12"/>
    <s v="DAIMLER TRUCKS NORTH AMERICA LLC"/>
    <m/>
    <s v="North America"/>
    <s v="02-13520-001"/>
    <n v="26"/>
    <s v="Doc 1 - Long Term Agreement "/>
    <m/>
    <m/>
    <s v="X"/>
    <s v="Y"/>
    <s v="Clutch"/>
    <s v="Transmission"/>
    <s v="Misc Products not grouped"/>
    <s v="Ductile Iron Casting &amp; Related Machining"/>
    <s v="Commercial"/>
    <s v="Daimler"/>
    <s v="Non-Automotive"/>
    <s v="In Production"/>
    <n v="411.07"/>
    <n v="411.06999999999994"/>
    <n v="533.28"/>
    <n v="577.72"/>
    <n v="611.04999999999995"/>
    <n v="2544.1899999999996"/>
    <n v="1"/>
    <n v="411.06999999999994"/>
    <n v="0"/>
    <n v="0"/>
    <n v="1"/>
  </r>
  <r>
    <s v="Grede"/>
    <s v="Machining"/>
    <s v="Biscoe"/>
    <s v="3rd Party Sale"/>
    <m/>
    <s v="United States"/>
    <s v="North America"/>
    <x v="12"/>
    <s v="DAIMLER TRUCKS NORTH AMERICA LLC"/>
    <m/>
    <s v="North America"/>
    <s v="02-13575-000"/>
    <n v="26"/>
    <s v="Doc 1 - Long Term Agreement "/>
    <m/>
    <m/>
    <s v="X"/>
    <s v="Y"/>
    <s v="Lever"/>
    <s v="OTHER SPECIALTY PRODUCTS"/>
    <s v="Lever"/>
    <s v="Ductile Iron Casting &amp; Related Machining"/>
    <s v="Commercial"/>
    <s v="Daimler"/>
    <s v="Non-Automotive"/>
    <s v="In Production"/>
    <n v="81.63"/>
    <n v="81.629999999999981"/>
    <n v="108.84"/>
    <n v="117.91"/>
    <n v="126.98"/>
    <n v="516.99"/>
    <n v="1"/>
    <n v="81.629999999999981"/>
    <n v="0"/>
    <n v="0"/>
    <n v="1"/>
  </r>
  <r>
    <s v="Grede"/>
    <s v="Machining"/>
    <s v="Biscoe"/>
    <s v="3rd Party Sale"/>
    <m/>
    <s v="United States"/>
    <s v="North America"/>
    <x v="12"/>
    <s v="DAIMLER TRUCKS NORTH AMERICA LLC"/>
    <m/>
    <s v="North America"/>
    <s v="02-13751-000"/>
    <n v="26"/>
    <s v="Doc 1 - Long Term Agreement "/>
    <m/>
    <m/>
    <s v="X"/>
    <s v="Y"/>
    <s v="Lever"/>
    <s v="Transmission"/>
    <s v="Lever"/>
    <s v="Ductile Iron Casting &amp; Related Machining"/>
    <s v="Commercial"/>
    <s v="Daimler"/>
    <s v="Non-Automotive"/>
    <s v="In Production"/>
    <n v="214.41000000000003"/>
    <n v="214.41"/>
    <n v="285.88"/>
    <n v="285.88"/>
    <n v="285.88"/>
    <n v="1286.46"/>
    <n v="1"/>
    <n v="214.41"/>
    <n v="0"/>
    <n v="0"/>
    <n v="1"/>
  </r>
  <r>
    <s v="Grede"/>
    <s v="Foundry"/>
    <s v="Columbiana"/>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174672.63999999998"/>
    <n v="173664.93"/>
    <n v="227088.27000000002"/>
    <n v="243874.89"/>
    <n v="257926.26"/>
    <n v="1077226.99"/>
    <n v="1"/>
    <n v="173664.93"/>
    <n v="0"/>
    <n v="0"/>
    <n v="1"/>
  </r>
  <r>
    <s v="Grede"/>
    <s v="Machining"/>
    <s v="Biscoe"/>
    <s v="3rd Party Sale"/>
    <m/>
    <s v="United States"/>
    <s v="North America"/>
    <x v="12"/>
    <s v="DAIMLER TRUCKS NORTH AMERICA LLC"/>
    <m/>
    <s v="North America"/>
    <s v="03-23341-000"/>
    <n v="26"/>
    <s v="Doc 1 - Long Term Agreement "/>
    <m/>
    <m/>
    <s v="X"/>
    <s v="Y"/>
    <s v="Bracket"/>
    <s v="OTHER SPECIALTY PRODUCTS"/>
    <s v="Bracket"/>
    <s v="Ductile Iron Casting &amp; Related Machining"/>
    <s v="Commercial"/>
    <s v="Daimler"/>
    <s v="Non-Automotive"/>
    <s v="In Production"/>
    <n v="4584.8100000000004"/>
    <n v="4572.93"/>
    <n v="5975.49"/>
    <n v="6413.79"/>
    <n v="6779.04"/>
    <n v="28326.06"/>
    <n v="1"/>
    <n v="4572.93"/>
    <n v="0"/>
    <n v="0"/>
    <n v="1"/>
  </r>
  <r>
    <s v="Grede"/>
    <s v="Machining"/>
    <s v="Biscoe"/>
    <s v="3rd Party Sale"/>
    <m/>
    <s v="United States"/>
    <s v="North America"/>
    <x v="12"/>
    <s v="DAIMLER TRUCKS NORTH AMERICA LLC"/>
    <m/>
    <s v="North America"/>
    <s v="03-23343-000"/>
    <n v="26"/>
    <s v="Doc 1 - Long Term Agreement "/>
    <m/>
    <m/>
    <s v="X"/>
    <s v="Y"/>
    <s v="Bracket"/>
    <s v="OTHER SPECIALTY PRODUCTS"/>
    <s v="Bracket"/>
    <s v="Ductile Iron Casting &amp; Related Machining"/>
    <s v="Commercial"/>
    <s v="Daimler"/>
    <s v="Non-Automotive"/>
    <s v="In Production"/>
    <n v="56.6"/>
    <n v="56.6"/>
    <n v="56.6"/>
    <n v="56.6"/>
    <n v="56.6"/>
    <n v="283"/>
    <n v="1"/>
    <n v="56.6"/>
    <n v="0"/>
    <n v="0"/>
    <n v="1"/>
  </r>
  <r>
    <s v="Grede"/>
    <s v="Machining"/>
    <s v="Biscoe"/>
    <s v="3rd Party Sale"/>
    <m/>
    <s v="United States"/>
    <s v="North America"/>
    <x v="12"/>
    <s v="DAIMLER TRUCKS NORTH AMERICA LLC"/>
    <m/>
    <s v="North America"/>
    <s v="03-23359-000"/>
    <n v="26"/>
    <s v="Doc 1 - Long Term Agreement "/>
    <m/>
    <m/>
    <s v="X"/>
    <s v="Y"/>
    <s v="Bracket"/>
    <s v="OTHER SPECIALTY PRODUCTS"/>
    <s v="Bracket"/>
    <s v="Ductile Iron Casting &amp; Related Machining"/>
    <s v="Commercial"/>
    <s v="Daimler"/>
    <s v="Non-Automotive"/>
    <s v="In Production"/>
    <n v="8.1999999999999993"/>
    <n v="8.1999999999999993"/>
    <n v="8.1999999999999993"/>
    <n v="8.1999999999999993"/>
    <n v="8.1999999999999993"/>
    <n v="41"/>
    <n v="1"/>
    <n v="8.1999999999999993"/>
    <n v="0"/>
    <n v="0"/>
    <n v="1"/>
  </r>
  <r>
    <s v="Grede"/>
    <s v="Foundry"/>
    <s v="Bessemer"/>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323.83999999999997"/>
    <n v="0"/>
    <n v="0"/>
    <n v="0"/>
    <n v="0"/>
    <n v="323.83999999999997"/>
    <n v="1"/>
    <n v="0"/>
    <n v="0"/>
    <n v="0"/>
    <n v="1"/>
  </r>
  <r>
    <s v="Grede"/>
    <s v="Foundry"/>
    <s v="Bessemer"/>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1-22935-001"/>
    <n v="26"/>
    <s v="Doc 1 - Long Term Agreement "/>
    <m/>
    <m/>
    <s v="X"/>
    <s v="Y"/>
    <s v="Engine Bracket"/>
    <s v="Engine"/>
    <s v="Bracket"/>
    <s v="Ductile Iron Casting &amp; Related Machining"/>
    <s v="Commercial"/>
    <s v="Daimler"/>
    <s v="Non-Automotive"/>
    <s v="In Production"/>
    <n v="37669.459999999992"/>
    <n v="37263.840000000004"/>
    <n v="48720"/>
    <n v="52325.279999999999"/>
    <n v="55332"/>
    <n v="231310.58"/>
    <n v="1"/>
    <n v="37263.840000000004"/>
    <n v="0"/>
    <n v="0"/>
    <n v="1"/>
  </r>
  <r>
    <s v="Grede"/>
    <s v="Machining"/>
    <s v="Biscoe"/>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4556.28"/>
    <n v="0"/>
    <n v="0"/>
    <n v="0"/>
    <n v="0"/>
    <n v="4556.28"/>
    <n v="1"/>
    <n v="0"/>
    <n v="0"/>
    <n v="0"/>
    <n v="1"/>
  </r>
  <r>
    <s v="Grede"/>
    <s v="Foundry"/>
    <s v="Bessemer"/>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376.65"/>
    <n v="0"/>
    <n v="0"/>
    <n v="0"/>
    <n v="0"/>
    <n v="376.65"/>
    <n v="1"/>
    <n v="0"/>
    <n v="0"/>
    <n v="0"/>
    <n v="1"/>
  </r>
  <r>
    <s v="Grede"/>
    <s v="Machining"/>
    <s v="Biscoe"/>
    <s v="3rd Party Sale"/>
    <m/>
    <s v="United States"/>
    <s v="North America"/>
    <x v="12"/>
    <s v="DAIMLER TRUCKS NORTH AMERICA LLC"/>
    <m/>
    <s v="North America"/>
    <s v="04-21531-000"/>
    <n v="26"/>
    <s v="Doc 1 - Long Term Agreement "/>
    <m/>
    <m/>
    <s v="X"/>
    <s v="Y"/>
    <s v="Bracket"/>
    <s v="OTHER SPECIALTY PRODUCTS"/>
    <s v="Bracket"/>
    <s v="Ductile Iron Casting &amp; Related Machining"/>
    <s v="Commercial"/>
    <s v="Daimler"/>
    <s v="Non-Automotive"/>
    <s v="In Production"/>
    <n v="1161.48"/>
    <n v="1159.3999999999999"/>
    <n v="1514.6999999999998"/>
    <n v="1626.9"/>
    <n v="1720.4"/>
    <n v="7182.8799999999992"/>
    <n v="1"/>
    <n v="1159.3999999999999"/>
    <n v="0"/>
    <n v="0"/>
    <n v="1"/>
  </r>
  <r>
    <s v="Grede"/>
    <s v="Machining"/>
    <s v="Biscoe"/>
    <s v="3rd Party Sale"/>
    <m/>
    <s v="United States"/>
    <s v="North America"/>
    <x v="12"/>
    <s v="DAIMLER TRUCKS NORTH AMERICA LLC"/>
    <m/>
    <s v="North America"/>
    <s v="04-21532-000"/>
    <n v="26"/>
    <s v="Doc 1 - Long Term Agreement "/>
    <m/>
    <m/>
    <s v="X"/>
    <s v="Y"/>
    <s v="Bracket"/>
    <s v="OTHER SPECIALTY PRODUCTS"/>
    <s v="Bracket"/>
    <s v="Ductile Iron Casting &amp; Related Machining"/>
    <s v="Commercial"/>
    <s v="Daimler"/>
    <s v="Non-Automotive"/>
    <s v="In Production"/>
    <n v="441.36"/>
    <n v="436.32000000000005"/>
    <n v="569.6400000000001"/>
    <n v="612.05999999999995"/>
    <n v="648.41999999999996"/>
    <n v="2707.8"/>
    <n v="1"/>
    <n v="436.32000000000005"/>
    <n v="0"/>
    <n v="0"/>
    <n v="1"/>
  </r>
  <r>
    <s v="Grede"/>
    <s v="Foundry"/>
    <s v="Bessemer"/>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4-21612-000"/>
    <n v="26"/>
    <s v="Doc 1 - Long Term Agreement "/>
    <m/>
    <m/>
    <s v="X"/>
    <s v="Y"/>
    <s v="Bracket"/>
    <s v="OTHER SPECIALTY PRODUCTS"/>
    <s v="Bracket"/>
    <s v="Ductile Iron Casting &amp; Related Machining"/>
    <s v="Commercial"/>
    <s v="Daimler"/>
    <s v="Non-Automotive"/>
    <s v="In Production"/>
    <n v="138"/>
    <n v="0"/>
    <n v="0"/>
    <n v="0"/>
    <n v="0"/>
    <n v="138"/>
    <n v="1"/>
    <n v="0"/>
    <n v="0"/>
    <n v="0"/>
    <n v="1"/>
  </r>
  <r>
    <s v="Grede"/>
    <s v="Machining"/>
    <s v="Biscoe"/>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3983.6400000000003"/>
    <n v="0"/>
    <n v="0"/>
    <n v="0"/>
    <n v="0"/>
    <n v="3983.6400000000003"/>
    <n v="1"/>
    <n v="0"/>
    <n v="0"/>
    <n v="0"/>
    <n v="1"/>
  </r>
  <r>
    <s v="Grede"/>
    <s v="Machining"/>
    <s v="Biscoe"/>
    <s v="3rd Party Sale"/>
    <m/>
    <s v="United States"/>
    <s v="North America"/>
    <x v="12"/>
    <s v="DAIMLER TRUCKS NORTH AMERICA LLC"/>
    <m/>
    <s v="North America"/>
    <s v="04-22190-000"/>
    <n v="26"/>
    <s v="Doc 1 - Long Term Agreement "/>
    <m/>
    <m/>
    <s v="X"/>
    <s v="Y"/>
    <s v="Bracket"/>
    <s v="OTHER SPECIALTY PRODUCTS"/>
    <s v="Bracket"/>
    <s v="Ductile Iron Casting &amp; Related Machining"/>
    <s v="Commercial"/>
    <s v="Daimler"/>
    <s v="Non-Automotive"/>
    <s v="In Production"/>
    <n v="294.92"/>
    <n v="294.92"/>
    <n v="368.65"/>
    <n v="368.65"/>
    <n v="368.65"/>
    <n v="1695.79"/>
    <n v="1"/>
    <n v="294.92"/>
    <n v="0"/>
    <n v="0"/>
    <n v="1"/>
  </r>
  <r>
    <s v="Grede"/>
    <s v="Machining"/>
    <s v="Biscoe"/>
    <s v="3rd Party Sale"/>
    <m/>
    <s v="United States"/>
    <s v="North America"/>
    <x v="12"/>
    <s v="DAIMLER TRUCKS NORTH AMERICA LLC"/>
    <m/>
    <s v="North America"/>
    <s v="04-22383-000"/>
    <n v="26"/>
    <s v="Doc 1 - Long Term Agreement "/>
    <m/>
    <m/>
    <s v="X"/>
    <s v="Y"/>
    <s v="Bracket"/>
    <s v="OTHER SPECIALTY PRODUCTS"/>
    <s v="Bracket"/>
    <s v="Ductile Iron Casting &amp; Related Machining"/>
    <s v="Commercial"/>
    <s v="Daimler"/>
    <s v="Non-Automotive"/>
    <s v="In Production"/>
    <n v="60.04"/>
    <n v="0"/>
    <n v="0"/>
    <n v="0"/>
    <n v="0"/>
    <n v="60.04"/>
    <n v="1"/>
    <n v="0"/>
    <n v="0"/>
    <n v="0"/>
    <n v="1"/>
  </r>
  <r>
    <s v="Grede"/>
    <s v="Foundry"/>
    <s v="Bessemer"/>
    <s v="3rd Party Sale"/>
    <m/>
    <s v="United States"/>
    <s v="North America"/>
    <x v="12"/>
    <s v="DAIMLER TRUCKS NORTH AMERICA LLC"/>
    <m/>
    <s v="North America"/>
    <s v="04-22385-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4098-001"/>
    <n v="26"/>
    <s v="Doc 1 - Long Term Agreement "/>
    <m/>
    <m/>
    <s v="X"/>
    <s v="Y"/>
    <s v="Bracket"/>
    <s v="OTHER SPECIALTY PRODUCTS"/>
    <s v="Bracket"/>
    <s v="Ductile Iron Casting &amp; Related Machining"/>
    <s v="Commercial"/>
    <s v="Daimler"/>
    <s v="Non-Automotive"/>
    <s v="In Production"/>
    <n v="10812.75"/>
    <n v="10795.200000000003"/>
    <n v="14116.800000000001"/>
    <n v="15168.64"/>
    <n v="16054.4"/>
    <n v="66947.790000000008"/>
    <n v="1"/>
    <n v="10795.200000000003"/>
    <n v="0"/>
    <n v="0"/>
    <n v="1"/>
  </r>
  <r>
    <s v="Grede"/>
    <s v="Machining"/>
    <s v="Biscoe"/>
    <s v="3rd Party Sale"/>
    <m/>
    <s v="United States"/>
    <s v="North America"/>
    <x v="12"/>
    <s v="DAIMLER TRUCKS NORTH AMERICA LLC"/>
    <m/>
    <s v="North America"/>
    <s v="04-24099-001"/>
    <n v="26"/>
    <s v="Doc 1 - Long Term Agreement "/>
    <m/>
    <m/>
    <s v="X"/>
    <s v="Y"/>
    <s v="Bracket"/>
    <s v="OTHER SPECIALTY PRODUCTS"/>
    <s v="Bracket"/>
    <s v="Ductile Iron Casting &amp; Related Machining"/>
    <s v="Commercial"/>
    <s v="Daimler"/>
    <s v="Non-Automotive"/>
    <s v="In Production"/>
    <n v="15587.19"/>
    <n v="15568.470000000001"/>
    <n v="20365.560000000001"/>
    <n v="21866.49"/>
    <n v="23131.98"/>
    <n v="96519.69"/>
    <n v="1"/>
    <n v="15568.470000000001"/>
    <n v="0"/>
    <n v="0"/>
    <n v="1"/>
  </r>
  <r>
    <s v="Grede"/>
    <s v="Machining"/>
    <s v="Biscoe"/>
    <s v="3rd Party Sale"/>
    <m/>
    <s v="United States"/>
    <s v="North America"/>
    <x v="12"/>
    <s v="DAIMLER TRUCKS NORTH AMERICA LLC"/>
    <m/>
    <s v="North America"/>
    <s v="04-27711-000"/>
    <n v="26"/>
    <s v="Doc 1 - Long Term Agreement "/>
    <m/>
    <m/>
    <s v="X"/>
    <s v="Y"/>
    <s v="Bracket"/>
    <s v="OTHER SPECIALTY PRODUCTS"/>
    <s v="Bracket"/>
    <s v="Ductile Iron Casting &amp; Related Machining"/>
    <s v="Commercial"/>
    <s v="Daimler"/>
    <s v="Non-Automotive"/>
    <s v="In Production"/>
    <n v="89199.28"/>
    <n v="88882.799999999988"/>
    <n v="116218.8"/>
    <n v="124807.2"/>
    <n v="131988"/>
    <n v="551096.08000000007"/>
    <n v="1"/>
    <n v="88882.799999999988"/>
    <n v="0"/>
    <n v="0"/>
    <n v="1"/>
  </r>
  <r>
    <s v="Grede"/>
    <s v="Machining"/>
    <s v="Biscoe"/>
    <s v="3rd Party Sale"/>
    <m/>
    <s v="United States"/>
    <s v="North America"/>
    <x v="12"/>
    <s v="DAIMLER TRUCKS NORTH AMERICA LLC"/>
    <m/>
    <s v="North America"/>
    <s v="04-27712-000"/>
    <n v="26"/>
    <s v="Doc 1 - Long Term Agreement "/>
    <m/>
    <m/>
    <s v="X"/>
    <s v="Y"/>
    <s v="Bracket"/>
    <s v="OTHER SPECIALTY PRODUCTS"/>
    <s v="Bracket"/>
    <s v="Ductile Iron Casting &amp; Related Machining"/>
    <s v="Commercial"/>
    <s v="Daimler"/>
    <s v="Non-Automotive"/>
    <s v="In Production"/>
    <n v="117444.43"/>
    <n v="116910.57999999999"/>
    <n v="152870.26"/>
    <n v="164170.09"/>
    <n v="173617.83"/>
    <n v="725013.19"/>
    <n v="1"/>
    <n v="116910.57999999999"/>
    <n v="0"/>
    <n v="0"/>
    <n v="1"/>
  </r>
  <r>
    <s v="Grede"/>
    <s v="Machining"/>
    <s v="Biscoe"/>
    <s v="3rd Party Sale"/>
    <m/>
    <s v="United States"/>
    <s v="North America"/>
    <x v="12"/>
    <s v="DAIMLER TRUCKS NORTH AMERICA LLC"/>
    <m/>
    <s v="North America"/>
    <s v="04-27713-000"/>
    <n v="26"/>
    <s v="Doc 1 - Long Term Agreement "/>
    <m/>
    <m/>
    <s v="X"/>
    <s v="Y"/>
    <s v="Bracket"/>
    <s v="OTHER SPECIALTY PRODUCTS"/>
    <s v="Bracket"/>
    <s v="Ductile Iron Casting &amp; Related Machining"/>
    <s v="Commercial"/>
    <s v="Daimler"/>
    <s v="Non-Automotive"/>
    <s v="In Production"/>
    <n v="99407.799999999988"/>
    <n v="98945"/>
    <n v="129382"/>
    <n v="138941"/>
    <n v="146938"/>
    <n v="613613.80000000005"/>
    <n v="1"/>
    <n v="98945"/>
    <n v="0"/>
    <n v="0"/>
    <n v="1"/>
  </r>
  <r>
    <s v="Grede"/>
    <s v="Machining"/>
    <s v="Biscoe"/>
    <s v="3rd Party Sale"/>
    <m/>
    <s v="United States"/>
    <s v="North America"/>
    <x v="12"/>
    <s v="DAIMLER TRUCKS NORTH AMERICA LLC"/>
    <m/>
    <s v="North America"/>
    <s v="04-27860-000"/>
    <n v="26"/>
    <s v="Doc 1 - Long Term Agreement "/>
    <m/>
    <m/>
    <s v="X"/>
    <s v="Y"/>
    <s v="Bracket"/>
    <s v="OTHER SPECIALTY PRODUCTS"/>
    <s v="Bracket"/>
    <s v="Ductile Iron Casting &amp; Related Machining"/>
    <s v="Commercial"/>
    <s v="Daimler"/>
    <s v="Non-Automotive"/>
    <s v="In Production"/>
    <n v="35132.43"/>
    <n v="34997.339999999997"/>
    <n v="45773.22"/>
    <n v="49171.02"/>
    <n v="51986.34"/>
    <n v="217060.34999999998"/>
    <n v="1"/>
    <n v="34997.339999999997"/>
    <n v="0"/>
    <n v="0"/>
    <n v="1"/>
  </r>
  <r>
    <s v="Grede"/>
    <s v="Machining"/>
    <s v="Biscoe"/>
    <s v="3rd Party Sale"/>
    <m/>
    <s v="United States"/>
    <s v="North America"/>
    <x v="12"/>
    <s v="DAIMLER TRUCKS NORTH AMERICA LLC"/>
    <m/>
    <s v="North America"/>
    <s v="04-27921-000"/>
    <n v="26"/>
    <s v="Doc 1 - Long Term Agreement "/>
    <m/>
    <m/>
    <s v="X"/>
    <s v="Y"/>
    <s v="Bracket"/>
    <s v="OTHER SPECIALTY PRODUCTS"/>
    <s v="Bracket"/>
    <s v="Ductile Iron Casting &amp; Related Machining"/>
    <s v="Commercial"/>
    <s v="Daimler"/>
    <s v="Non-Automotive"/>
    <s v="In Production"/>
    <n v="317182.14400901529"/>
    <n v="314409.02400901541"/>
    <n v="411125.81609804218"/>
    <n v="441515.33387519402"/>
    <n v="466939.24417241901"/>
    <n v="1951171.5621636859"/>
    <n v="1"/>
    <n v="314409.02400901541"/>
    <n v="0"/>
    <n v="0"/>
    <n v="1"/>
  </r>
  <r>
    <s v="Grede"/>
    <s v="Machining"/>
    <s v="Biscoe"/>
    <s v="3rd Party Sale"/>
    <m/>
    <s v="United States"/>
    <s v="North America"/>
    <x v="12"/>
    <s v="DAIMLER TRUCKS NORTH AMERICA LLC"/>
    <m/>
    <s v="North America"/>
    <s v="04-28235-000"/>
    <n v="26"/>
    <s v="Doc 1 - Long Term Agreement "/>
    <m/>
    <m/>
    <s v="X"/>
    <s v="Y"/>
    <s v="Bracket"/>
    <s v="OTHER SPECIALTY PRODUCTS"/>
    <s v="Bracket"/>
    <s v="Ductile Iron Casting &amp; Related Machining"/>
    <s v="Commercial"/>
    <s v="Daimler"/>
    <s v="Non-Automotive"/>
    <s v="In Production"/>
    <n v="558.6"/>
    <n v="558.6"/>
    <n v="738.15000000000009"/>
    <n v="798"/>
    <n v="837.9"/>
    <n v="3491.2500000000005"/>
    <n v="1"/>
    <n v="558.6"/>
    <n v="0"/>
    <n v="0"/>
    <n v="1"/>
  </r>
  <r>
    <s v="Grede"/>
    <s v="Machining"/>
    <s v="Biscoe"/>
    <s v="3rd Party Sale"/>
    <m/>
    <s v="United States"/>
    <s v="North America"/>
    <x v="12"/>
    <s v="DAIMLER TRUCKS NORTH AMERICA LLC"/>
    <m/>
    <s v="North America"/>
    <s v="04-28235-001"/>
    <n v="26"/>
    <s v="Doc 1 - Long Term Agreement "/>
    <m/>
    <m/>
    <s v="X"/>
    <s v="Y"/>
    <s v="Saddle"/>
    <s v="OTHER SPECIALTY PRODUCTS"/>
    <s v="Misc Products not grouped"/>
    <s v="Ductile Iron Casting &amp; Related Machining"/>
    <s v="Commercial"/>
    <s v="Daimler"/>
    <s v="Non-Automotive"/>
    <s v="In Production"/>
    <n v="853.12"/>
    <n v="853.12000000000012"/>
    <n v="1111.04"/>
    <n v="1190.4000000000001"/>
    <n v="1249.92"/>
    <n v="5257.6"/>
    <n v="1"/>
    <n v="853.12000000000012"/>
    <n v="0"/>
    <n v="0"/>
    <n v="1"/>
  </r>
  <r>
    <s v="Grede"/>
    <s v="Machining"/>
    <s v="Biscoe"/>
    <s v="3rd Party Sale"/>
    <m/>
    <s v="United States"/>
    <s v="North America"/>
    <x v="12"/>
    <s v="DAIMLER TRUCKS NORTH AMERICA LLC"/>
    <m/>
    <s v="North America"/>
    <s v="04-28739-000"/>
    <n v="26"/>
    <s v="Doc 1 - Long Term Agreement "/>
    <m/>
    <m/>
    <s v="X"/>
    <s v="Y"/>
    <s v="Bracket"/>
    <s v="OTHER SPECIALTY PRODUCTS"/>
    <s v="Bracket"/>
    <s v="Ductile Iron Casting &amp; Related Machining"/>
    <s v="Commercial"/>
    <s v="Daimler"/>
    <s v="Non-Automotive"/>
    <s v="In Production"/>
    <n v="7902.93"/>
    <n v="7898.75"/>
    <n v="10295"/>
    <n v="11093.75"/>
    <n v="11715"/>
    <n v="48905.43"/>
    <n v="1"/>
    <n v="7898.75"/>
    <n v="0"/>
    <n v="0"/>
    <n v="1"/>
  </r>
  <r>
    <s v="Grede"/>
    <s v="Machining"/>
    <s v="Biscoe"/>
    <s v="3rd Party Sale"/>
    <m/>
    <s v="United States"/>
    <s v="North America"/>
    <x v="12"/>
    <s v="DAIMLER TRUCKS NORTH AMERICA LLC"/>
    <m/>
    <s v="North America"/>
    <s v="04-28740-000"/>
    <n v="26"/>
    <s v="Doc 1 - Long Term Agreement "/>
    <m/>
    <m/>
    <s v="X"/>
    <s v="Y"/>
    <s v="Bracket"/>
    <s v="OTHER SPECIALTY PRODUCTS"/>
    <s v="Bracket"/>
    <s v="Ductile Iron Casting &amp; Related Machining"/>
    <s v="Commercial"/>
    <s v="Daimler"/>
    <s v="Non-Automotive"/>
    <s v="In Production"/>
    <n v="8731.9400000000023"/>
    <n v="8730.24"/>
    <n v="11458.439999999999"/>
    <n v="12276.9"/>
    <n v="13004.42"/>
    <n v="54201.939999999995"/>
    <n v="1"/>
    <n v="8730.24"/>
    <n v="0"/>
    <n v="0"/>
    <n v="1"/>
  </r>
  <r>
    <s v="Grede"/>
    <s v="Foundry"/>
    <s v="Bessemer"/>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3357.5000000000005"/>
    <n v="0"/>
    <n v="0"/>
    <n v="0"/>
    <n v="0"/>
    <n v="3357.5000000000005"/>
    <n v="1"/>
    <n v="0"/>
    <n v="0"/>
    <n v="0"/>
    <n v="1"/>
  </r>
  <r>
    <s v="Grede"/>
    <s v="Foundry"/>
    <s v="Bessemer"/>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4-29034-000"/>
    <n v="26"/>
    <s v="Doc 1 - Long Term Agreement "/>
    <m/>
    <m/>
    <s v="X"/>
    <s v="Y"/>
    <s v="Bracket"/>
    <s v="OTHER SPECIALTY PRODUCTS"/>
    <s v="Bracket"/>
    <s v="Ductile Iron Casting &amp; Related Machining"/>
    <s v="Commercial"/>
    <s v="Daimler"/>
    <s v="Non-Automotive"/>
    <s v="In Production"/>
    <n v="42.6"/>
    <n v="0"/>
    <n v="0"/>
    <n v="0"/>
    <n v="0"/>
    <n v="42.6"/>
    <n v="1"/>
    <n v="0"/>
    <n v="0"/>
    <n v="0"/>
    <n v="1"/>
  </r>
  <r>
    <s v="Grede"/>
    <s v="Machining"/>
    <s v="Biscoe"/>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3016.34"/>
    <n v="0"/>
    <n v="0"/>
    <n v="0"/>
    <n v="0"/>
    <n v="3016.34"/>
    <n v="1"/>
    <n v="0"/>
    <n v="0"/>
    <n v="0"/>
    <n v="1"/>
  </r>
  <r>
    <s v="Grede"/>
    <s v="Machining"/>
    <s v="Biscoe"/>
    <s v="3rd Party Sale"/>
    <m/>
    <s v="United States"/>
    <s v="North America"/>
    <x v="12"/>
    <s v="DAIMLER TRUCKS NORTH AMERICA LLC"/>
    <m/>
    <s v="North America"/>
    <s v="04-30272-000"/>
    <n v="26"/>
    <s v="Doc 1 - Long Term Agreement "/>
    <m/>
    <m/>
    <s v="X"/>
    <s v="Y"/>
    <s v="Bracket"/>
    <s v="OTHER SPECIALTY PRODUCTS"/>
    <s v="Bracket"/>
    <s v="Ductile Iron Casting &amp; Related Machining"/>
    <s v="Commercial"/>
    <s v="Daimler"/>
    <s v="Non-Automotive"/>
    <s v="In Production"/>
    <n v="61728.17"/>
    <n v="61541.53"/>
    <n v="80452.160000000003"/>
    <n v="86354.9"/>
    <n v="91273.85"/>
    <n v="381350.61"/>
    <n v="1"/>
    <n v="61541.53"/>
    <n v="0"/>
    <n v="0"/>
    <n v="1"/>
  </r>
  <r>
    <s v="Grede"/>
    <s v="Machining"/>
    <s v="Biscoe"/>
    <s v="3rd Party Sale"/>
    <m/>
    <s v="United States"/>
    <s v="North America"/>
    <x v="12"/>
    <s v="DAIMLER TRUCKS NORTH AMERICA"/>
    <m/>
    <s v="North America"/>
    <s v="R01-23360-000"/>
    <n v="26"/>
    <s v="Doc 1 - Long Term Agreement "/>
    <m/>
    <m/>
    <s v="X"/>
    <s v="Y"/>
    <s v="Support"/>
    <s v="OTHER SPECIALTY PRODUCTS"/>
    <s v="Support"/>
    <s v="Ductile Iron Casting &amp; Related Machining"/>
    <s v="Commercial"/>
    <s v="Daimler"/>
    <s v="Non-Automotive"/>
    <s v="In Production"/>
    <n v="21.54"/>
    <n v="939.33999999999992"/>
    <n v="1226.75"/>
    <n v="1317.88"/>
    <n v="1394.99"/>
    <n v="4900.5"/>
    <n v="1"/>
    <n v="939.33999999999992"/>
    <n v="0"/>
    <n v="0"/>
    <n v="1"/>
  </r>
  <r>
    <s v="Grede"/>
    <s v="Machining"/>
    <s v="Biscoe"/>
    <s v="3rd Party Sale"/>
    <m/>
    <s v="United States"/>
    <s v="North America"/>
    <x v="12"/>
    <s v="DAIMLER TRUCKS NORTH AMERICA LLC"/>
    <m/>
    <s v="North America"/>
    <s v="R01-23360-000"/>
    <n v="26"/>
    <s v="Doc 1 - Long Term Agreement "/>
    <m/>
    <m/>
    <s v="X"/>
    <s v="Y"/>
    <s v="Support"/>
    <s v="OTHER SPECIALTY PRODUCTS"/>
    <s v="Support"/>
    <s v="Ductile Iron Casting &amp; Related Machining"/>
    <s v="Commercial"/>
    <s v="Daimler"/>
    <s v="Non-Automotive"/>
    <s v="In Production"/>
    <n v="940.58"/>
    <n v="0"/>
    <n v="0"/>
    <n v="0"/>
    <n v="0"/>
    <n v="940.58"/>
    <n v="1"/>
    <n v="0"/>
    <n v="0"/>
    <n v="0"/>
    <n v="1"/>
  </r>
  <r>
    <s v="Grede"/>
    <s v="Machining"/>
    <s v="Biscoe"/>
    <s v="3rd Party Sale"/>
    <m/>
    <s v="United States"/>
    <s v="North America"/>
    <x v="12"/>
    <s v="DAIMLER TRUCKS NORTH AMERICA"/>
    <m/>
    <s v="North America"/>
    <s v="R01-26318-000"/>
    <n v="26"/>
    <s v="Doc 1 - Long Term Agreement "/>
    <m/>
    <m/>
    <s v="X"/>
    <s v="Y"/>
    <s v="Engine Bracket"/>
    <s v="Engine"/>
    <s v="Bracket"/>
    <s v="Ductile Iron Casting &amp; Related Machining"/>
    <s v="Commercial"/>
    <s v="Daimler"/>
    <s v="Non-Automotive"/>
    <s v="In Production"/>
    <n v="24106.98"/>
    <n v="78660.000000000015"/>
    <n v="102858.29999999999"/>
    <n v="110462.1"/>
    <n v="116823.9"/>
    <n v="432911.28"/>
    <n v="1"/>
    <n v="78660.000000000015"/>
    <n v="0"/>
    <n v="0"/>
    <n v="1"/>
  </r>
  <r>
    <s v="Grede"/>
    <s v="Machining"/>
    <s v="Biscoe"/>
    <s v="3rd Party Sale"/>
    <m/>
    <s v="United States"/>
    <s v="North America"/>
    <x v="12"/>
    <s v="DAIMLER TRUCKS NORTH AMERICA LLC"/>
    <m/>
    <s v="North America"/>
    <s v="05-28452-000"/>
    <n v="26"/>
    <s v="Doc 1 - Long Term Agreement "/>
    <m/>
    <m/>
    <s v="X"/>
    <s v="Y"/>
    <s v="Bracket"/>
    <s v="OTHER SPECIALTY PRODUCTS"/>
    <s v="Bracket"/>
    <s v="Ductile Iron Casting &amp; Related Machining"/>
    <s v="Commercial"/>
    <s v="Daimler"/>
    <s v="Non-Automotive"/>
    <s v="In Production"/>
    <n v="15438.72"/>
    <n v="15438.719999999998"/>
    <n v="20182.399999999998"/>
    <n v="21672.959999999999"/>
    <n v="22924.16"/>
    <n v="95656.959999999992"/>
    <n v="1"/>
    <n v="15438.719999999998"/>
    <n v="0"/>
    <n v="0"/>
    <n v="1"/>
  </r>
  <r>
    <s v="Grede"/>
    <s v="Machining"/>
    <s v="Biscoe"/>
    <s v="3rd Party Sale"/>
    <m/>
    <s v="United States"/>
    <s v="North America"/>
    <x v="12"/>
    <s v="DAIMLER TRUCKS NORTH AMERICA LLC"/>
    <m/>
    <s v="North America"/>
    <s v="05-29410-000"/>
    <n v="26"/>
    <s v="Doc 1 - Long Term Agreement "/>
    <m/>
    <m/>
    <s v="X"/>
    <s v="Y"/>
    <s v="Bracket"/>
    <s v="OTHER SPECIALTY PRODUCTS"/>
    <s v="Bracket"/>
    <s v="Ductile Iron Casting &amp; Related Machining"/>
    <s v="Commercial"/>
    <s v="Daimler"/>
    <s v="Non-Automotive"/>
    <s v="In Production"/>
    <n v="2402.1"/>
    <n v="2379.84"/>
    <n v="3119.5199999999995"/>
    <n v="3344.64"/>
    <n v="3537.6"/>
    <n v="14783.7"/>
    <n v="1"/>
    <n v="2379.84"/>
    <n v="0"/>
    <n v="0"/>
    <n v="1"/>
  </r>
  <r>
    <s v="Grede"/>
    <s v="Machining"/>
    <s v="Biscoe"/>
    <s v="3rd Party Sale"/>
    <m/>
    <s v="United States"/>
    <s v="North America"/>
    <x v="12"/>
    <s v="DAIMLER TRUCKS NORTH AMERICA LLC"/>
    <m/>
    <s v="North America"/>
    <s v="05-29739-000"/>
    <n v="26"/>
    <s v="Doc 1 - Long Term Agreement "/>
    <m/>
    <m/>
    <s v="X"/>
    <s v="Y"/>
    <s v="Support Bracket"/>
    <s v="OTHER SPECIALTY PRODUCTS"/>
    <s v="Bracket"/>
    <s v="Ductile Iron Casting &amp; Related Machining"/>
    <s v="Commercial"/>
    <s v="Daimler"/>
    <s v="Non-Automotive"/>
    <s v="In Production"/>
    <n v="17559.990000000002"/>
    <n v="17522.189999999999"/>
    <n v="22882.859999999997"/>
    <n v="24563.07"/>
    <n v="26003.25"/>
    <n v="108531.35999999999"/>
    <n v="1"/>
    <n v="17522.189999999999"/>
    <n v="0"/>
    <n v="0"/>
    <n v="1"/>
  </r>
  <r>
    <s v="Grede"/>
    <s v="Machining"/>
    <s v="Biscoe"/>
    <s v="3rd Party Sale"/>
    <m/>
    <s v="United States"/>
    <s v="North America"/>
    <x v="12"/>
    <s v="DAIMLER TRUCKS NORTH AMERICA LLC"/>
    <m/>
    <s v="North America"/>
    <s v="05-29742-000"/>
    <n v="26"/>
    <s v="Doc 1 - Long Term Agreement "/>
    <m/>
    <m/>
    <s v="X"/>
    <s v="Y"/>
    <s v="Bracket"/>
    <s v="OTHER SPECIALTY PRODUCTS"/>
    <s v="Bracket"/>
    <s v="Ductile Iron Casting &amp; Related Machining"/>
    <s v="Commercial"/>
    <s v="Daimler"/>
    <s v="Non-Automotive"/>
    <s v="In Production"/>
    <n v="10605.769999999999"/>
    <n v="10593.45"/>
    <n v="13853.7"/>
    <n v="14874.3"/>
    <n v="15734.25"/>
    <n v="65661.47"/>
    <n v="1"/>
    <n v="10593.45"/>
    <n v="0"/>
    <n v="0"/>
    <n v="1"/>
  </r>
  <r>
    <s v="Grede"/>
    <s v="Machining"/>
    <s v="Biscoe"/>
    <s v="3rd Party Sale"/>
    <m/>
    <s v="United States"/>
    <s v="North America"/>
    <x v="12"/>
    <s v="DAIMLER TRUCKS NORTH AMERICA LLC"/>
    <m/>
    <s v="North America"/>
    <s v="05-29742-001"/>
    <n v="26"/>
    <s v="Doc 1 - Long Term Agreement "/>
    <m/>
    <m/>
    <s v="X"/>
    <s v="Y"/>
    <s v="Bracket"/>
    <s v="OTHER SPECIALTY PRODUCTS"/>
    <s v="Bracket"/>
    <s v="Ductile Iron Casting &amp; Related Machining"/>
    <s v="Commercial"/>
    <s v="Daimler"/>
    <s v="Non-Automotive"/>
    <s v="In Production"/>
    <n v="7650.36"/>
    <n v="7650.3600000000015"/>
    <n v="10001.4"/>
    <n v="10740.84"/>
    <n v="11357.04"/>
    <n v="47400.000000000007"/>
    <n v="1"/>
    <n v="7650.3600000000015"/>
    <n v="0"/>
    <n v="0"/>
    <n v="1"/>
  </r>
  <r>
    <s v="Grede"/>
    <s v="Machining"/>
    <s v="Biscoe"/>
    <s v="3rd Party Sale"/>
    <m/>
    <s v="United States"/>
    <s v="North America"/>
    <x v="12"/>
    <s v="DAIMLER TRUCKS NORTH AMERICA LLC"/>
    <m/>
    <s v="North America"/>
    <s v="05-30923-000"/>
    <n v="26"/>
    <s v="Doc 1 - Long Term Agreement "/>
    <m/>
    <m/>
    <s v="X"/>
    <s v="Y"/>
    <s v="Support"/>
    <s v="OTHER SPECIALTY PRODUCTS"/>
    <s v="Support"/>
    <s v="Ductile Iron Casting &amp; Related Machining"/>
    <s v="Commercial"/>
    <s v="Daimler"/>
    <s v="Non-Automotive"/>
    <s v="In Production"/>
    <n v="100688.51000000001"/>
    <n v="100581.59"/>
    <n v="131566.44"/>
    <n v="141100.24"/>
    <n v="149203.97"/>
    <n v="623140.75"/>
    <n v="1"/>
    <n v="100581.59"/>
    <n v="0"/>
    <n v="0"/>
    <n v="1"/>
  </r>
  <r>
    <s v="Grede"/>
    <s v="Machining"/>
    <s v="Biscoe"/>
    <s v="3rd Party Sale"/>
    <m/>
    <s v="United States"/>
    <s v="North America"/>
    <x v="12"/>
    <s v="DAIMLER TRUCKS NORTH AMERICA LLC"/>
    <m/>
    <s v="North America"/>
    <s v="05-31343-000"/>
    <n v="26"/>
    <s v="Doc 1 - Long Term Agreement "/>
    <m/>
    <m/>
    <s v="X"/>
    <s v="Y"/>
    <s v="Support Bracket"/>
    <s v="OTHER SPECIALTY PRODUCTS"/>
    <s v="Bracket"/>
    <s v="Ductile Iron Casting &amp; Related Machining"/>
    <s v="Commercial"/>
    <s v="Daimler"/>
    <s v="Non-Automotive"/>
    <s v="In Production"/>
    <n v="45140.78"/>
    <n v="44967.779999999992"/>
    <n v="58804.02"/>
    <n v="63154.05"/>
    <n v="66770.34"/>
    <n v="278836.96999999997"/>
    <n v="1"/>
    <n v="44967.779999999992"/>
    <n v="0"/>
    <n v="0"/>
    <n v="1"/>
  </r>
  <r>
    <s v="Grede"/>
    <s v="Machining"/>
    <s v="Biscoe"/>
    <s v="3rd Party Sale"/>
    <m/>
    <s v="United States"/>
    <s v="North America"/>
    <x v="12"/>
    <s v="DAIMLER TRUCKS NORTH AMERICA LLC"/>
    <m/>
    <s v="North America"/>
    <s v="05-31473-000"/>
    <n v="26"/>
    <s v="Doc 1 - Long Term Agreement "/>
    <m/>
    <m/>
    <s v="X"/>
    <s v="Y"/>
    <s v="Support"/>
    <s v="OTHER SPECIALTY PRODUCTS"/>
    <s v="Support"/>
    <s v="Ductile Iron Casting &amp; Related Machining"/>
    <s v="Commercial"/>
    <s v="Daimler"/>
    <s v="Non-Automotive"/>
    <s v="In Production"/>
    <n v="305.99"/>
    <n v="305.99"/>
    <n v="305.99"/>
    <n v="305.99"/>
    <n v="305.99"/>
    <n v="1529.95"/>
    <n v="1"/>
    <n v="305.99"/>
    <n v="0"/>
    <n v="0"/>
    <n v="1"/>
  </r>
  <r>
    <s v="Grede"/>
    <s v="Foundry"/>
    <s v="Bessemer"/>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7-19317-000"/>
    <n v="26"/>
    <s v="Doc 1 - Long Term Agreement "/>
    <m/>
    <m/>
    <s v="X"/>
    <s v="Y"/>
    <s v="Lever"/>
    <s v="OTHER SPECIALTY PRODUCTS"/>
    <s v="Lever"/>
    <s v="Ductile Iron Casting &amp; Related Machining"/>
    <s v="Commercial"/>
    <s v="Daimler"/>
    <s v="Non-Automotive"/>
    <s v="In Production"/>
    <n v="240.72"/>
    <n v="240.72"/>
    <n v="310.92999999999995"/>
    <n v="330.99"/>
    <n v="351.05"/>
    <n v="1474.4099999999999"/>
    <n v="1"/>
    <n v="240.72"/>
    <n v="0"/>
    <n v="0"/>
    <n v="1"/>
  </r>
  <r>
    <s v="Grede"/>
    <s v="Machining"/>
    <s v="Biscoe"/>
    <s v="3rd Party Sale"/>
    <m/>
    <s v="United States"/>
    <s v="North America"/>
    <x v="12"/>
    <s v="DAIMLER TRUCKS NORTH AMERICA"/>
    <m/>
    <s v="North America"/>
    <s v="07-19317-009"/>
    <n v="26"/>
    <s v="Doc 1 - Long Term Agreement "/>
    <m/>
    <m/>
    <s v="X"/>
    <s v="Y"/>
    <s v="Lever"/>
    <s v="OTHER SPECIALTY PRODUCTS"/>
    <s v="Lever"/>
    <s v="Ductile Iron Casting &amp; Related Machining"/>
    <s v="Commercial"/>
    <s v="Daimler"/>
    <s v="Non-Automotive"/>
    <s v="In Production"/>
    <n v="216.3"/>
    <n v="0"/>
    <n v="0"/>
    <n v="0"/>
    <n v="0"/>
    <n v="216.3"/>
    <n v="1"/>
    <n v="0"/>
    <n v="0"/>
    <n v="0"/>
    <n v="1"/>
  </r>
  <r>
    <s v="Grede"/>
    <s v="Machining"/>
    <s v="Biscoe"/>
    <s v="3rd Party Sale"/>
    <m/>
    <s v="United States"/>
    <s v="North America"/>
    <x v="12"/>
    <s v="DAIMLER TRUCKS NORTH AMERICA LLC"/>
    <m/>
    <s v="North America"/>
    <s v="07-19317-009"/>
    <n v="26"/>
    <s v="Doc 1 - Long Term Agreement "/>
    <m/>
    <m/>
    <s v="X"/>
    <s v="Y"/>
    <s v="Lever"/>
    <s v="OTHER SPECIALTY PRODUCTS"/>
    <s v="Lever"/>
    <s v="Ductile Iron Casting &amp; Related Machining"/>
    <s v="Commercial"/>
    <s v="Daimler"/>
    <s v="Non-Automotive"/>
    <s v="In Production"/>
    <n v="1494.4699999999998"/>
    <n v="1708.77"/>
    <n v="2227.89"/>
    <n v="2400.9299999999998"/>
    <n v="2530.71"/>
    <n v="10362.77"/>
    <n v="1"/>
    <n v="1708.77"/>
    <n v="0"/>
    <n v="0"/>
    <n v="1"/>
  </r>
  <r>
    <s v="Grede"/>
    <s v="Foundry"/>
    <s v="Bessemer"/>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7-19319-009"/>
    <n v="26"/>
    <s v="Doc 1 - Long Term Agreement "/>
    <m/>
    <m/>
    <s v="X"/>
    <s v="Y"/>
    <s v="Lever"/>
    <s v="OTHER SPECIALTY PRODUCTS"/>
    <s v="Lever"/>
    <s v="Ductile Iron Casting &amp; Related Machining"/>
    <s v="Commercial"/>
    <s v="Daimler"/>
    <s v="Non-Automotive"/>
    <s v="In Production"/>
    <n v="11.82"/>
    <n v="11.82"/>
    <n v="11.82"/>
    <n v="11.82"/>
    <n v="11.82"/>
    <n v="59.1"/>
    <n v="1"/>
    <n v="11.82"/>
    <n v="0"/>
    <n v="0"/>
    <n v="1"/>
  </r>
  <r>
    <s v="Grede"/>
    <s v="Machining"/>
    <s v="Biscoe"/>
    <s v="3rd Party Sale"/>
    <m/>
    <s v="United States"/>
    <s v="North America"/>
    <x v="12"/>
    <s v="DAIMLER TRUCKS NORTH AMERICA LLC"/>
    <m/>
    <s v="North America"/>
    <s v="07-19320-000"/>
    <n v="26"/>
    <s v="Doc 1 - Long Term Agreement "/>
    <m/>
    <m/>
    <s v="X"/>
    <s v="Y"/>
    <s v="Lever"/>
    <s v="OTHER SPECIALTY PRODUCTS"/>
    <s v="Lever"/>
    <s v="Ductile Iron Casting &amp; Related Machining"/>
    <s v="Commercial"/>
    <s v="Daimler"/>
    <s v="Non-Automotive"/>
    <s v="In Production"/>
    <n v="-69.870000000000033"/>
    <n v="-11.38"/>
    <n v="-11.38"/>
    <n v="-11.38"/>
    <n v="-11.38"/>
    <n v="-115.39000000000001"/>
    <n v="1"/>
    <n v="-11.38"/>
    <n v="0"/>
    <n v="0"/>
    <n v="1"/>
  </r>
  <r>
    <s v="Grede"/>
    <s v="Machining"/>
    <s v="Biscoe"/>
    <s v="3rd Party Sale"/>
    <m/>
    <s v="United States"/>
    <s v="North America"/>
    <x v="12"/>
    <s v="DAIMLER TRUCKS NORTH AMERICA LLC"/>
    <m/>
    <s v="North America"/>
    <s v="07-19320-001"/>
    <n v="26"/>
    <s v="Doc 1 - Long Term Agreement "/>
    <m/>
    <m/>
    <s v="X"/>
    <s v="Y"/>
    <s v="Lever"/>
    <s v="OTHER SPECIALTY PRODUCTS"/>
    <s v="Lever"/>
    <s v="Ductile Iron Casting &amp; Related Machining"/>
    <s v="Commercial"/>
    <s v="Daimler"/>
    <s v="Non-Automotive"/>
    <s v="In Production"/>
    <n v="56.900000000000006"/>
    <n v="56.900000000000006"/>
    <n v="79.66"/>
    <n v="91.04"/>
    <n v="91.04"/>
    <n v="375.54"/>
    <n v="1"/>
    <n v="56.900000000000006"/>
    <n v="0"/>
    <n v="0"/>
    <n v="1"/>
  </r>
  <r>
    <s v="Grede"/>
    <s v="Machining"/>
    <s v="Biscoe"/>
    <s v="3rd Party Sale"/>
    <m/>
    <s v="United States"/>
    <s v="North America"/>
    <x v="12"/>
    <s v="DAIMLER TRUCKS NORTH AMERICA LLC"/>
    <m/>
    <s v="North America"/>
    <s v="07-19320-011"/>
    <n v="26"/>
    <s v="Doc 1 - Long Term Agreement "/>
    <m/>
    <m/>
    <s v="X"/>
    <s v="Y"/>
    <s v="Lever"/>
    <s v="OTHER SPECIALTY PRODUCTS"/>
    <s v="Lever"/>
    <s v="Ductile Iron Casting &amp; Related Machining"/>
    <s v="Commercial"/>
    <s v="Daimler"/>
    <s v="Non-Automotive"/>
    <s v="In Production"/>
    <n v="820.08000000000015"/>
    <n v="820.08000000000015"/>
    <n v="1070.6599999999999"/>
    <n v="1150.3900000000001"/>
    <n v="1218.73"/>
    <n v="5079.9400000000005"/>
    <n v="1"/>
    <n v="820.08000000000015"/>
    <n v="0"/>
    <n v="0"/>
    <n v="1"/>
  </r>
  <r>
    <s v="Grede"/>
    <s v="Machining"/>
    <s v="Biscoe"/>
    <s v="3rd Party Sale"/>
    <m/>
    <s v="United States"/>
    <s v="North America"/>
    <x v="12"/>
    <s v="DAIMLER TRUCKS NORTH AMERICA LLC"/>
    <m/>
    <s v="North America"/>
    <s v="07-19320-016"/>
    <n v="26"/>
    <s v="Doc 1 - Long Term Agreement "/>
    <m/>
    <m/>
    <s v="X"/>
    <s v="Y"/>
    <s v="Lever"/>
    <s v="OTHER SPECIALTY PRODUCTS"/>
    <s v="Lever"/>
    <s v="Ductile Iron Casting &amp; Related Machining"/>
    <s v="Commercial"/>
    <s v="Daimler"/>
    <s v="Non-Automotive"/>
    <s v="In Production"/>
    <n v="3395.55"/>
    <n v="3385.8"/>
    <n v="4423.2000000000007"/>
    <n v="4753.8"/>
    <n v="5027.3999999999996"/>
    <n v="20985.75"/>
    <n v="1"/>
    <n v="3385.8"/>
    <n v="0"/>
    <n v="0"/>
    <n v="1"/>
  </r>
  <r>
    <s v="Grede"/>
    <s v="Machining"/>
    <s v="Biscoe"/>
    <s v="3rd Party Sale"/>
    <m/>
    <s v="United States"/>
    <s v="North America"/>
    <x v="12"/>
    <s v="DAIMLER TRUCKS NORTH AMERICA LLC"/>
    <m/>
    <s v="North America"/>
    <s v="07-19320-018"/>
    <n v="26"/>
    <s v="Doc 1 - Long Term Agreement "/>
    <m/>
    <m/>
    <s v="X"/>
    <s v="Y"/>
    <s v="Lever"/>
    <s v="OTHER SPECIALTY PRODUCTS"/>
    <s v="Lever"/>
    <s v="Ductile Iron Casting &amp; Related Machining"/>
    <s v="Commercial"/>
    <s v="Daimler"/>
    <s v="Non-Automotive"/>
    <s v="In Production"/>
    <n v="6189.44"/>
    <n v="6188.4"/>
    <n v="8099.9999999999991"/>
    <n v="8699.4"/>
    <n v="9201.6"/>
    <n v="38378.839999999997"/>
    <n v="1"/>
    <n v="6188.4"/>
    <n v="0"/>
    <n v="0"/>
    <n v="1"/>
  </r>
  <r>
    <s v="Grede"/>
    <s v="Machining"/>
    <s v="Biscoe"/>
    <s v="3rd Party Sale"/>
    <m/>
    <s v="United States"/>
    <s v="North America"/>
    <x v="12"/>
    <s v="DAIMLER TRUCKS NORTH AMERICA"/>
    <m/>
    <s v="North America"/>
    <s v="07-19321-003"/>
    <n v="26"/>
    <s v="Doc 1 - Long Term Agreement "/>
    <m/>
    <m/>
    <s v="X"/>
    <s v="Y"/>
    <s v="Lever"/>
    <s v="OTHER SPECIALTY PRODUCTS"/>
    <s v="Lever"/>
    <s v="Ductile Iron Casting &amp; Related Machining"/>
    <s v="Commercial"/>
    <s v="Daimler"/>
    <s v="Non-Automotive"/>
    <s v="In Production"/>
    <n v="136.06"/>
    <n v="0"/>
    <n v="0"/>
    <n v="0"/>
    <n v="0"/>
    <n v="136.06"/>
    <n v="1"/>
    <n v="0"/>
    <n v="0"/>
    <n v="0"/>
    <n v="1"/>
  </r>
  <r>
    <s v="Grede"/>
    <s v="Machining"/>
    <s v="Biscoe"/>
    <s v="3rd Party Sale"/>
    <m/>
    <s v="United States"/>
    <s v="North America"/>
    <x v="12"/>
    <s v="DAIMLER TRUCKS NORTH AMERICA LLC"/>
    <m/>
    <s v="North America"/>
    <s v="07-19321-003"/>
    <n v="26"/>
    <s v="Doc 1 - Long Term Agreement "/>
    <m/>
    <m/>
    <s v="X"/>
    <s v="Y"/>
    <s v="Lever"/>
    <s v="OTHER SPECIALTY PRODUCTS"/>
    <s v="Lever"/>
    <s v="Ductile Iron Casting &amp; Related Machining"/>
    <s v="Commercial"/>
    <s v="Daimler"/>
    <s v="Non-Automotive"/>
    <s v="In Production"/>
    <n v="7486.42"/>
    <n v="7619.3600000000006"/>
    <n v="9932.3799999999992"/>
    <n v="10612.68"/>
    <n v="11156.92"/>
    <n v="46807.759999999995"/>
    <n v="1"/>
    <n v="7619.3600000000006"/>
    <n v="0"/>
    <n v="0"/>
    <n v="1"/>
  </r>
  <r>
    <s v="Grede"/>
    <s v="Machining"/>
    <s v="Biscoe"/>
    <s v="3rd Party Sale"/>
    <m/>
    <s v="United States"/>
    <s v="North America"/>
    <x v="12"/>
    <s v="DAIMLER TRUCKS NORTH AMERICA LLC"/>
    <m/>
    <s v="North America"/>
    <s v="07-19321-005"/>
    <n v="26"/>
    <s v="Doc 1 - Long Term Agreement "/>
    <m/>
    <m/>
    <s v="X"/>
    <s v="Y"/>
    <s v="Lever"/>
    <s v="OTHER SPECIALTY PRODUCTS"/>
    <s v="Lever"/>
    <s v="Ductile Iron Casting &amp; Related Machining"/>
    <s v="Commercial"/>
    <s v="Daimler"/>
    <s v="Non-Automotive"/>
    <s v="In Production"/>
    <n v="745.69999999999993"/>
    <n v="739.2"/>
    <n v="970.19999999999993"/>
    <n v="1039.5"/>
    <n v="1097.25"/>
    <n v="4591.8500000000004"/>
    <n v="1"/>
    <n v="739.2"/>
    <n v="0"/>
    <n v="0"/>
    <n v="1"/>
  </r>
  <r>
    <s v="Grede"/>
    <s v="Machining"/>
    <s v="Biscoe"/>
    <s v="3rd Party Sale"/>
    <m/>
    <s v="United States"/>
    <s v="North America"/>
    <x v="12"/>
    <s v="DAIMLER TRUCKS NORTH AMERICA LLC"/>
    <m/>
    <s v="North America"/>
    <s v="07-19321-006"/>
    <n v="26"/>
    <s v="Doc 1 - Long Term Agreement "/>
    <m/>
    <m/>
    <s v="X"/>
    <s v="Y"/>
    <s v="Lever"/>
    <s v="OTHER SPECIALTY PRODUCTS"/>
    <s v="Lever"/>
    <s v="Ductile Iron Casting &amp; Related Machining"/>
    <s v="Commercial"/>
    <s v="Daimler"/>
    <s v="Non-Automotive"/>
    <s v="In Production"/>
    <n v="3125"/>
    <n v="3118.5000000000005"/>
    <n v="4077.15"/>
    <n v="4377.45"/>
    <n v="4631.55"/>
    <n v="19329.649999999998"/>
    <n v="1"/>
    <n v="3118.5000000000005"/>
    <n v="0"/>
    <n v="0"/>
    <n v="1"/>
  </r>
  <r>
    <s v="Grede"/>
    <s v="Machining"/>
    <s v="Biscoe"/>
    <s v="3rd Party Sale"/>
    <m/>
    <s v="United States"/>
    <s v="North America"/>
    <x v="12"/>
    <s v="DAIMLER TRUCKS NORTH AMERICA LLC"/>
    <m/>
    <s v="North America"/>
    <s v="07-19321-008"/>
    <n v="26"/>
    <s v="Doc 1 - Long Term Agreement "/>
    <m/>
    <m/>
    <s v="X"/>
    <s v="Y"/>
    <s v="Lever"/>
    <s v="OTHER SPECIALTY PRODUCTS"/>
    <s v="Lever"/>
    <s v="Ductile Iron Casting &amp; Related Machining"/>
    <s v="Commercial"/>
    <s v="Daimler"/>
    <s v="Non-Automotive"/>
    <s v="In Production"/>
    <n v="290.02999999999997"/>
    <n v="290.02999999999997"/>
    <n v="378.29999999999995"/>
    <n v="403.52"/>
    <n v="428.74"/>
    <n v="1790.62"/>
    <n v="1"/>
    <n v="290.02999999999997"/>
    <n v="0"/>
    <n v="0"/>
    <n v="1"/>
  </r>
  <r>
    <s v="Grede"/>
    <s v="Machining"/>
    <s v="Biscoe"/>
    <s v="3rd Party Sale"/>
    <m/>
    <s v="United States"/>
    <s v="North America"/>
    <x v="12"/>
    <s v="DAIMLER TRUCKS NORTH AMERICA LLC"/>
    <m/>
    <s v="North America"/>
    <s v="07-19321-013"/>
    <n v="26"/>
    <s v="Doc 1 - Long Term Agreement "/>
    <m/>
    <m/>
    <s v="X"/>
    <s v="Y"/>
    <s v="Lever"/>
    <s v="OTHER SPECIALTY PRODUCTS"/>
    <s v="Lever"/>
    <s v="Ductile Iron Casting &amp; Related Machining"/>
    <s v="Commercial"/>
    <s v="Daimler"/>
    <s v="Non-Automotive"/>
    <s v="In Production"/>
    <n v="952.95999999999992"/>
    <n v="949.56000000000006"/>
    <n v="1239.06"/>
    <n v="1331.7"/>
    <n v="1412.76"/>
    <n v="5886.04"/>
    <n v="1"/>
    <n v="949.56000000000006"/>
    <n v="0"/>
    <n v="0"/>
    <n v="1"/>
  </r>
  <r>
    <s v="Grede"/>
    <s v="Machining"/>
    <s v="Biscoe"/>
    <s v="3rd Party Sale"/>
    <m/>
    <s v="United States"/>
    <s v="North America"/>
    <x v="12"/>
    <s v="DAIMLER TRUCKS NORTH AMERICA LLC"/>
    <m/>
    <s v="North America"/>
    <s v="07-19321-014"/>
    <n v="26"/>
    <s v="Doc 1 - Long Term Agreement "/>
    <m/>
    <m/>
    <s v="X"/>
    <s v="Y"/>
    <s v="Lever"/>
    <s v="OTHER SPECIALTY PRODUCTS"/>
    <s v="Lever"/>
    <s v="Ductile Iron Casting &amp; Related Machining"/>
    <s v="Commercial"/>
    <s v="Daimler"/>
    <s v="Non-Automotive"/>
    <s v="In Production"/>
    <n v="972.83999999999992"/>
    <n v="972.06"/>
    <n v="1257.9599999999998"/>
    <n v="1343.73"/>
    <n v="1429.5"/>
    <n v="5976.09"/>
    <n v="1"/>
    <n v="972.06"/>
    <n v="0"/>
    <n v="0"/>
    <n v="1"/>
  </r>
  <r>
    <s v="Grede"/>
    <s v="Machining"/>
    <s v="Biscoe"/>
    <s v="3rd Party Sale"/>
    <m/>
    <s v="United States"/>
    <s v="North America"/>
    <x v="12"/>
    <s v="DAIMLER TRUCKS NORTH AMERICA LLC"/>
    <m/>
    <s v="North America"/>
    <s v="07-19343-000"/>
    <n v="26"/>
    <s v="Doc 1 - Long Term Agreement "/>
    <m/>
    <m/>
    <s v="X"/>
    <s v="Y"/>
    <s v="Lever"/>
    <s v="OTHER SPECIALTY PRODUCTS"/>
    <s v="Lever"/>
    <s v="Ductile Iron Casting &amp; Related Machining"/>
    <s v="Commercial"/>
    <s v="Daimler"/>
    <s v="Non-Automotive"/>
    <s v="In Production"/>
    <n v="92307.489999999991"/>
    <n v="91868.79"/>
    <n v="120136.11"/>
    <n v="129009.67"/>
    <n v="136442.42000000001"/>
    <n v="569764.48"/>
    <n v="1"/>
    <n v="91868.79"/>
    <n v="0"/>
    <n v="0"/>
    <n v="1"/>
  </r>
  <r>
    <s v="Grede"/>
    <s v="Machining"/>
    <s v="Biscoe"/>
    <s v="3rd Party Sale"/>
    <m/>
    <s v="United States"/>
    <s v="North America"/>
    <x v="12"/>
    <s v="DAIMLER TRUCKS NORTH AMERICA"/>
    <m/>
    <s v="North America"/>
    <s v="07-19539-002"/>
    <n v="26"/>
    <s v="Doc 1 - Long Term Agreement "/>
    <m/>
    <m/>
    <s v="X"/>
    <s v="Y"/>
    <s v="Lever"/>
    <s v="OTHER SPECIALTY PRODUCTS"/>
    <s v="Lever"/>
    <s v="Ductile Iron Casting &amp; Related Machining"/>
    <s v="Commercial"/>
    <s v="Daimler"/>
    <s v="Non-Automotive"/>
    <s v="In Production"/>
    <n v="244.44"/>
    <n v="0"/>
    <n v="0"/>
    <n v="0"/>
    <n v="0"/>
    <n v="244.44"/>
    <n v="1"/>
    <n v="0"/>
    <n v="0"/>
    <n v="0"/>
    <n v="1"/>
  </r>
  <r>
    <s v="Grede"/>
    <s v="Machining"/>
    <s v="Biscoe"/>
    <s v="3rd Party Sale"/>
    <m/>
    <s v="United States"/>
    <s v="North America"/>
    <x v="12"/>
    <s v="DAIMLER TRUCKS NORTH AMERICA LLC"/>
    <m/>
    <s v="North America"/>
    <s v="07-19539-002"/>
    <n v="26"/>
    <s v="Doc 1 - Long Term Agreement "/>
    <m/>
    <m/>
    <s v="X"/>
    <s v="Y"/>
    <s v="Lever"/>
    <s v="OTHER SPECIALTY PRODUCTS"/>
    <s v="Lever"/>
    <s v="Ductile Iron Casting &amp; Related Machining"/>
    <s v="Commercial"/>
    <s v="Daimler"/>
    <s v="Non-Automotive"/>
    <s v="In Production"/>
    <n v="2283.66"/>
    <n v="2514.2399999999998"/>
    <n v="3282.4799999999996"/>
    <n v="3526.92"/>
    <n v="3724.8"/>
    <n v="15332.099999999999"/>
    <n v="1"/>
    <n v="2514.2399999999998"/>
    <n v="0"/>
    <n v="0"/>
    <n v="1"/>
  </r>
  <r>
    <s v="Grede"/>
    <s v="Machining"/>
    <s v="Biscoe"/>
    <s v="3rd Party Sale"/>
    <m/>
    <s v="United States"/>
    <s v="North America"/>
    <x v="12"/>
    <s v="DAIMLER TRUCKS NORTH AMERICA LLC"/>
    <m/>
    <s v="North America"/>
    <s v="07-19539-012"/>
    <n v="26"/>
    <s v="Doc 1 - Long Term Agreement "/>
    <m/>
    <m/>
    <s v="X"/>
    <s v="Y"/>
    <s v="Lever"/>
    <s v="OTHER SPECIALTY PRODUCTS"/>
    <s v="Lever"/>
    <s v="Ductile Iron Casting &amp; Related Machining"/>
    <s v="Commercial"/>
    <s v="Daimler"/>
    <s v="Non-Automotive"/>
    <s v="In Production"/>
    <n v="676.52"/>
    <n v="675.12"/>
    <n v="884.6400000000001"/>
    <n v="954.48"/>
    <n v="1012.68"/>
    <n v="4203.4399999999996"/>
    <n v="1"/>
    <n v="675.12"/>
    <n v="0"/>
    <n v="0"/>
    <n v="1"/>
  </r>
  <r>
    <s v="Grede"/>
    <s v="Machining"/>
    <s v="Biscoe"/>
    <s v="3rd Party Sale"/>
    <m/>
    <s v="United States"/>
    <s v="North America"/>
    <x v="12"/>
    <s v="DAIMLER TRUCKS NORTH AMERICA"/>
    <m/>
    <s v="North America"/>
    <s v="07-19539-014"/>
    <n v="26"/>
    <s v="Doc 1 - Long Term Agreement "/>
    <m/>
    <m/>
    <s v="X"/>
    <s v="Y"/>
    <s v="Lever"/>
    <s v="OTHER SPECIALTY PRODUCTS"/>
    <s v="Lever"/>
    <s v="Ductile Iron Casting &amp; Related Machining"/>
    <s v="Commercial"/>
    <s v="Daimler"/>
    <s v="Non-Automotive"/>
    <s v="In Production"/>
    <n v="232.8"/>
    <n v="0"/>
    <n v="0"/>
    <n v="0"/>
    <n v="0"/>
    <n v="232.8"/>
    <n v="1"/>
    <n v="0"/>
    <n v="0"/>
    <n v="0"/>
    <n v="1"/>
  </r>
  <r>
    <s v="Grede"/>
    <s v="Machining"/>
    <s v="Biscoe"/>
    <s v="3rd Party Sale"/>
    <m/>
    <s v="United States"/>
    <s v="North America"/>
    <x v="12"/>
    <s v="DAIMLER TRUCKS NORTH AMERICA LLC"/>
    <m/>
    <s v="North America"/>
    <s v="07-19539-014"/>
    <n v="26"/>
    <s v="Doc 1 - Long Term Agreement "/>
    <m/>
    <m/>
    <s v="X"/>
    <s v="Y"/>
    <s v="Lever"/>
    <s v="OTHER SPECIALTY PRODUCTS"/>
    <s v="Lever"/>
    <s v="Ductile Iron Casting &amp; Related Machining"/>
    <s v="Commercial"/>
    <s v="Daimler"/>
    <s v="Non-Automotive"/>
    <s v="In Production"/>
    <n v="6474.4599999999991"/>
    <n v="6681.3600000000006"/>
    <n v="8741.64"/>
    <n v="9393.48"/>
    <n v="9928.92"/>
    <n v="41219.86"/>
    <n v="1"/>
    <n v="6681.3600000000006"/>
    <n v="0"/>
    <n v="0"/>
    <n v="1"/>
  </r>
  <r>
    <s v="Grede"/>
    <s v="Machining"/>
    <s v="Biscoe"/>
    <s v="3rd Party Sale"/>
    <m/>
    <s v="United States"/>
    <s v="North America"/>
    <x v="12"/>
    <s v="DAIMLER TRUCKS NORTH AMERICA LLC"/>
    <m/>
    <s v="North America"/>
    <s v="07-19539-016"/>
    <n v="26"/>
    <s v="Doc 1 - Long Term Agreement "/>
    <m/>
    <m/>
    <s v="X"/>
    <s v="Y"/>
    <s v="Lever"/>
    <s v="OTHER SPECIALTY PRODUCTS"/>
    <s v="Lever"/>
    <s v="Ductile Iron Casting &amp; Related Machining"/>
    <s v="Commercial"/>
    <s v="Daimler"/>
    <s v="Non-Automotive"/>
    <s v="In Production"/>
    <n v="468.20000000000005"/>
    <n v="466.79999999999995"/>
    <n v="606.83999999999992"/>
    <n v="653.52"/>
    <n v="688.53"/>
    <n v="2883.8899999999994"/>
    <n v="1"/>
    <n v="466.79999999999995"/>
    <n v="0"/>
    <n v="0"/>
    <n v="1"/>
  </r>
  <r>
    <s v="Grede"/>
    <s v="Machining"/>
    <s v="Biscoe"/>
    <s v="3rd Party Sale"/>
    <m/>
    <s v="United States"/>
    <s v="North America"/>
    <x v="12"/>
    <s v="DAIMLER TRUCKS NORTH AMERICA LLC"/>
    <m/>
    <s v="North America"/>
    <s v="07-19932-003"/>
    <n v="26"/>
    <s v="Doc 1 - Long Term Agreement "/>
    <m/>
    <m/>
    <s v="X"/>
    <s v="Y"/>
    <s v="Lever"/>
    <s v="OTHER SPECIALTY PRODUCTS"/>
    <s v="Lever"/>
    <s v="Ductile Iron Casting &amp; Related Machining"/>
    <s v="Commercial"/>
    <s v="Daimler"/>
    <s v="Non-Automotive"/>
    <s v="In Production"/>
    <n v="38.58"/>
    <n v="0"/>
    <n v="0"/>
    <n v="0"/>
    <n v="0"/>
    <n v="38.58"/>
    <n v="1"/>
    <n v="0"/>
    <n v="0"/>
    <n v="0"/>
    <n v="1"/>
  </r>
  <r>
    <s v="Grede"/>
    <s v="Machining"/>
    <s v="Biscoe"/>
    <s v="3rd Party Sale"/>
    <m/>
    <s v="United States"/>
    <s v="North America"/>
    <x v="12"/>
    <s v="DAIMLER TRUCKS NORTH AMERICA LLC"/>
    <m/>
    <s v="North America"/>
    <s v="07-21855-000"/>
    <n v="26"/>
    <s v="Doc 1 - Long Term Agreement "/>
    <m/>
    <m/>
    <s v="X"/>
    <s v="Y"/>
    <s v="Adaptor"/>
    <s v="OTHER SPECIALTY PRODUCTS"/>
    <s v="Misc Products not grouped"/>
    <s v="Ductile Iron Casting &amp; Related Machining"/>
    <s v="Commercial"/>
    <s v="Daimler"/>
    <s v="Non-Automotive"/>
    <s v="In Production"/>
    <n v="10807.030000000002"/>
    <n v="10805.269999999999"/>
    <n v="14125.58"/>
    <n v="15175.3"/>
    <n v="16053.87"/>
    <n v="66967.05"/>
    <n v="1"/>
    <n v="10805.269999999999"/>
    <n v="0"/>
    <n v="0"/>
    <n v="1"/>
  </r>
  <r>
    <s v="Grede"/>
    <s v="Machining"/>
    <s v="Biscoe"/>
    <s v="3rd Party Sale"/>
    <m/>
    <s v="United States"/>
    <s v="North America"/>
    <x v="12"/>
    <s v="DAIMLER TRUCKS NORTH AMERICA LLC"/>
    <m/>
    <s v="North America"/>
    <s v="07-21855-003"/>
    <n v="26"/>
    <s v="Doc 1 - Long Term Agreement "/>
    <m/>
    <m/>
    <s v="X"/>
    <s v="Y"/>
    <s v="Lever"/>
    <s v="OTHER SPECIALTY PRODUCTS"/>
    <s v="Lever"/>
    <s v="Ductile Iron Casting &amp; Related Machining"/>
    <s v="Commercial"/>
    <s v="Daimler"/>
    <s v="Non-Automotive"/>
    <s v="In Production"/>
    <n v="1009.03"/>
    <n v="1004.0799999999999"/>
    <n v="1312.15"/>
    <n v="1414.84"/>
    <n v="1494.71"/>
    <n v="6234.81"/>
    <n v="1"/>
    <n v="1004.0799999999999"/>
    <n v="0"/>
    <n v="0"/>
    <n v="1"/>
  </r>
  <r>
    <s v="Grede"/>
    <s v="Machining"/>
    <s v="Biscoe"/>
    <s v="3rd Party Sale"/>
    <m/>
    <s v="United States"/>
    <s v="North America"/>
    <x v="12"/>
    <s v="DAIMLER TRUCKS NORTH AMERICA LLC"/>
    <m/>
    <s v="North America"/>
    <s v="07-22031-000"/>
    <n v="26"/>
    <s v="Doc 1 - Long Term Agreement "/>
    <m/>
    <m/>
    <s v="X"/>
    <s v="Y"/>
    <s v="Adaptor"/>
    <s v="OTHER SPECIALTY PRODUCTS"/>
    <s v="Misc Products not grouped"/>
    <s v="Ductile Iron Casting &amp; Related Machining"/>
    <s v="Commercial"/>
    <s v="Daimler"/>
    <s v="Non-Automotive"/>
    <s v="In Production"/>
    <n v="1431.8400000000001"/>
    <n v="1427.76"/>
    <n v="1864.02"/>
    <n v="1996.22"/>
    <n v="2115.1999999999998"/>
    <n v="8835.0400000000009"/>
    <n v="1"/>
    <n v="1427.76"/>
    <n v="0"/>
    <n v="0"/>
    <n v="1"/>
  </r>
  <r>
    <s v="Grede"/>
    <s v="Machining"/>
    <s v="Biscoe"/>
    <s v="3rd Party Sale"/>
    <m/>
    <s v="United States"/>
    <s v="North America"/>
    <x v="12"/>
    <s v="DAIMLER TRUCKS NORTH AMERICA LLC"/>
    <m/>
    <s v="North America"/>
    <s v="07-22031-001"/>
    <n v="26"/>
    <s v="Doc 1 - Long Term Agreement "/>
    <m/>
    <m/>
    <s v="X"/>
    <s v="Y"/>
    <s v="Adaptor"/>
    <s v="OTHER SPECIALTY PRODUCTS"/>
    <s v="Misc Products not grouped"/>
    <s v="Ductile Iron Casting &amp; Related Machining"/>
    <s v="Commercial"/>
    <s v="Daimler"/>
    <s v="Non-Automotive"/>
    <s v="In Production"/>
    <n v="4243.12"/>
    <n v="4230.4000000000015"/>
    <n v="5525.96"/>
    <n v="5935.78"/>
    <n v="6279.5"/>
    <n v="26214.76"/>
    <n v="1"/>
    <n v="4230.4000000000015"/>
    <n v="0"/>
    <n v="0"/>
    <n v="1"/>
  </r>
  <r>
    <s v="Grede"/>
    <s v="Machining"/>
    <s v="Biscoe"/>
    <s v="3rd Party Sale"/>
    <m/>
    <s v="United States"/>
    <s v="North America"/>
    <x v="12"/>
    <s v="DAIMLER TRUCKS NORTH AMERICA LLC"/>
    <m/>
    <s v="North America"/>
    <s v="07-22031-003"/>
    <n v="26"/>
    <s v="Doc 1 - Long Term Agreement "/>
    <m/>
    <m/>
    <s v="X"/>
    <s v="Y"/>
    <s v="Lever"/>
    <s v="OTHER SPECIALTY PRODUCTS"/>
    <s v="Lever"/>
    <s v="Ductile Iron Casting &amp; Related Machining"/>
    <s v="Commercial"/>
    <s v="Daimler"/>
    <s v="Non-Automotive"/>
    <s v="In Production"/>
    <n v="9082.14"/>
    <n v="9082.1400000000012"/>
    <n v="11871.56"/>
    <n v="12744.08"/>
    <n v="13484.4"/>
    <n v="56264.32"/>
    <n v="1"/>
    <n v="9082.1400000000012"/>
    <n v="0"/>
    <n v="0"/>
    <n v="1"/>
  </r>
  <r>
    <s v="Grede"/>
    <s v="Machining"/>
    <s v="Biscoe"/>
    <s v="3rd Party Sale"/>
    <m/>
    <s v="United States"/>
    <s v="North America"/>
    <x v="12"/>
    <s v="DAIMLER TRUCKS NORTH AMERICA LLC"/>
    <m/>
    <s v="North America"/>
    <s v="07-22163-000"/>
    <n v="26"/>
    <s v="Doc 1 - Long Term Agreement "/>
    <m/>
    <m/>
    <s v="X"/>
    <s v="Y"/>
    <s v="Lever"/>
    <s v="OTHER SPECIALTY PRODUCTS"/>
    <s v="Lever"/>
    <s v="Ductile Iron Casting &amp; Related Machining"/>
    <s v="Commercial"/>
    <s v="Daimler"/>
    <s v="Non-Automotive"/>
    <s v="Awarded"/>
    <n v="255.41999999999996"/>
    <n v="255.42"/>
    <n v="336.69"/>
    <n v="359.91"/>
    <n v="383.13"/>
    <n v="1590.5700000000002"/>
    <n v="1"/>
    <n v="255.42"/>
    <n v="0"/>
    <n v="0"/>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In Production"/>
    <n v="0"/>
    <n v="0"/>
    <n v="0"/>
    <n v="0"/>
    <n v="0"/>
    <n v="0"/>
    <n v="0"/>
    <n v="0"/>
    <n v="0"/>
    <n v="1"/>
    <n v="1"/>
  </r>
  <r>
    <s v="Grede"/>
    <s v="Machining"/>
    <s v="Biscoe"/>
    <s v="3rd Party Sale"/>
    <m/>
    <s v="United States"/>
    <s v="North America"/>
    <x v="12"/>
    <s v="DAIMLER TRUCKS NORTH AMERICA LLC"/>
    <m/>
    <s v="North America"/>
    <s v="07-22168-000"/>
    <n v="26"/>
    <s v="Doc 1 - Long Term Agreement "/>
    <m/>
    <m/>
    <s v="X"/>
    <s v="Y"/>
    <s v="Bracket"/>
    <s v="OTHER SPECIALTY PRODUCTS"/>
    <s v="Bracket"/>
    <s v="Ductile Iron Casting &amp; Related Machining"/>
    <s v="Commercial"/>
    <s v="Daimler"/>
    <s v="Non-Automotive"/>
    <s v="In Production"/>
    <n v="5647.98"/>
    <n v="5647.9800000000005"/>
    <n v="7385.82"/>
    <n v="7931.68"/>
    <n v="8388.42"/>
    <n v="35001.879999999997"/>
    <n v="1"/>
    <n v="5647.9800000000005"/>
    <n v="0"/>
    <n v="0"/>
    <n v="1"/>
  </r>
  <r>
    <s v="Grede"/>
    <s v="Machining"/>
    <s v="Biscoe"/>
    <s v="3rd Party Sale"/>
    <m/>
    <s v="United States"/>
    <s v="North America"/>
    <x v="12"/>
    <s v="DAIMLER TRUCKS NORTH AMERICA LLC"/>
    <m/>
    <s v="North America"/>
    <s v="07-22174-000"/>
    <n v="26"/>
    <s v="Doc 1 - Long Term Agreement "/>
    <m/>
    <m/>
    <s v="X"/>
    <s v="Y"/>
    <s v="Lever"/>
    <s v="OTHER SPECIALTY PRODUCTS"/>
    <s v="Lever"/>
    <s v="Ductile Iron Casting &amp; Related Machining"/>
    <s v="Commercial"/>
    <s v="Daimler"/>
    <s v="Non-Automotive"/>
    <s v="In Production"/>
    <n v="176.39999999999998"/>
    <n v="176.39999999999998"/>
    <n v="226.8"/>
    <n v="239.4"/>
    <n v="252"/>
    <n v="1071"/>
    <n v="1"/>
    <n v="176.39999999999998"/>
    <n v="0"/>
    <n v="0"/>
    <n v="1"/>
  </r>
  <r>
    <s v="Grede"/>
    <s v="Machining"/>
    <s v="Biscoe"/>
    <s v="3rd Party Sale"/>
    <m/>
    <s v="United States"/>
    <s v="North America"/>
    <x v="12"/>
    <s v="DAIMLER TRUCKS NORTH AMERICA LLC"/>
    <m/>
    <s v="North America"/>
    <s v="07-22174-001"/>
    <n v="26"/>
    <s v="Doc 1 - Long Term Agreement "/>
    <m/>
    <m/>
    <s v="X"/>
    <s v="Y"/>
    <s v="Lever"/>
    <s v="OTHER SPECIALTY PRODUCTS"/>
    <s v="Lever"/>
    <s v="Ductile Iron Casting &amp; Related Machining"/>
    <s v="Commercial"/>
    <s v="Daimler"/>
    <s v="Non-Automotive"/>
    <s v="In Production"/>
    <n v="828.95999999999992"/>
    <n v="828.96"/>
    <n v="1080.1599999999999"/>
    <n v="1155.52"/>
    <n v="1218.32"/>
    <n v="5111.92"/>
    <n v="1"/>
    <n v="828.96"/>
    <n v="0"/>
    <n v="0"/>
    <n v="1"/>
  </r>
  <r>
    <s v="Grede"/>
    <s v="Machining"/>
    <s v="Biscoe"/>
    <s v="3rd Party Sale"/>
    <m/>
    <s v="United States"/>
    <s v="North America"/>
    <x v="12"/>
    <s v="DAIMLER TRUCKS NORTH AMERICA LLC"/>
    <m/>
    <s v="North America"/>
    <s v="07-22175-000"/>
    <n v="26"/>
    <s v="Doc 1 - Long Term Agreement "/>
    <m/>
    <m/>
    <s v="X"/>
    <s v="Y"/>
    <s v="Lever"/>
    <s v="OTHER SPECIALTY PRODUCTS"/>
    <s v="Lever"/>
    <s v="Ductile Iron Casting &amp; Related Machining"/>
    <s v="Commercial"/>
    <s v="Daimler"/>
    <s v="Non-Automotive"/>
    <s v="In Production"/>
    <n v="3097.99"/>
    <n v="3089.4000000000005"/>
    <n v="4035.6"/>
    <n v="4332"/>
    <n v="4582.8"/>
    <n v="19137.79"/>
    <n v="1"/>
    <n v="3089.4000000000005"/>
    <n v="0"/>
    <n v="0"/>
    <n v="1"/>
  </r>
  <r>
    <s v="Grede"/>
    <s v="Machining"/>
    <s v="Biscoe"/>
    <s v="3rd Party Sale"/>
    <m/>
    <s v="United States"/>
    <s v="North America"/>
    <x v="12"/>
    <s v="DAIMLER TRUCKS NORTH AMERICA LLC"/>
    <m/>
    <s v="North America"/>
    <s v="07-22184-000"/>
    <n v="26"/>
    <s v="Doc 1 - Long Term Agreement "/>
    <m/>
    <m/>
    <s v="X"/>
    <s v="Y"/>
    <s v="Lever"/>
    <s v="OTHER SPECIALTY PRODUCTS"/>
    <s v="Lever"/>
    <s v="Ductile Iron Casting &amp; Related Machining"/>
    <s v="Commercial"/>
    <s v="Daimler"/>
    <s v="Non-Automotive"/>
    <s v="In Production"/>
    <n v="19.82"/>
    <n v="19.82"/>
    <n v="19.82"/>
    <n v="19.82"/>
    <n v="19.82"/>
    <n v="99.1"/>
    <n v="1"/>
    <n v="19.82"/>
    <n v="0"/>
    <n v="0"/>
    <n v="1"/>
  </r>
  <r>
    <s v="Grede"/>
    <s v="Machining"/>
    <s v="Biscoe"/>
    <s v="3rd Party Sale"/>
    <m/>
    <s v="United States"/>
    <s v="North America"/>
    <x v="12"/>
    <s v="DAIMLER TRUCKS NORTH AMERICA LLC"/>
    <m/>
    <s v="North America"/>
    <s v="07-22184-001"/>
    <n v="26"/>
    <s v="Doc 1 - Long Term Agreement "/>
    <m/>
    <m/>
    <s v="X"/>
    <s v="Y"/>
    <s v="Lever"/>
    <s v="OTHER SPECIALTY PRODUCTS"/>
    <s v="Lever"/>
    <s v="Ductile Iron Casting &amp; Related Machining"/>
    <s v="Commercial"/>
    <s v="Daimler"/>
    <s v="Non-Automotive"/>
    <s v="In Production"/>
    <n v="2377.48"/>
    <n v="2358.5799999999995"/>
    <n v="3091.92"/>
    <n v="3329.76"/>
    <n v="3527.96"/>
    <n v="14685.7"/>
    <n v="1"/>
    <n v="2358.5799999999995"/>
    <n v="0"/>
    <n v="0"/>
    <n v="1"/>
  </r>
  <r>
    <s v="Grede"/>
    <s v="Machining"/>
    <s v="Biscoe"/>
    <s v="3rd Party Sale"/>
    <m/>
    <s v="United States"/>
    <s v="North America"/>
    <x v="12"/>
    <s v="DAIMLER TRUCKS NORTH AMERICA LLC"/>
    <m/>
    <s v="North America"/>
    <s v="07-22231-000"/>
    <n v="26"/>
    <s v="Doc 1 - Long Term Agreement "/>
    <m/>
    <m/>
    <s v="X"/>
    <s v="Y"/>
    <s v="Lever"/>
    <s v="OTHER SPECIALTY PRODUCTS"/>
    <s v="Lever"/>
    <s v="Ductile Iron Casting &amp; Related Machining"/>
    <s v="Commercial"/>
    <s v="Daimler"/>
    <s v="Non-Automotive"/>
    <s v="In Production"/>
    <n v="600.27"/>
    <n v="600.27"/>
    <n v="788.59"/>
    <n v="847.44"/>
    <n v="894.52"/>
    <n v="3731.09"/>
    <n v="1"/>
    <n v="600.27"/>
    <n v="0"/>
    <n v="0"/>
    <n v="1"/>
  </r>
  <r>
    <s v="Grede"/>
    <s v="Machining"/>
    <s v="Biscoe"/>
    <s v="3rd Party Sale"/>
    <m/>
    <s v="United States"/>
    <s v="North America"/>
    <x v="12"/>
    <s v="DAIMLER TRUCKS NORTH AMERICA LLC"/>
    <m/>
    <s v="North America"/>
    <s v="07-22232-000"/>
    <n v="26"/>
    <s v="Doc 1 - Long Term Agreement "/>
    <m/>
    <m/>
    <s v="X"/>
    <s v="Y"/>
    <s v="Lever"/>
    <s v="OTHER SPECIALTY PRODUCTS"/>
    <s v="Lever"/>
    <s v="Ductile Iron Casting &amp; Related Machining"/>
    <s v="Commercial"/>
    <s v="Daimler"/>
    <s v="Non-Automotive"/>
    <s v="In Production"/>
    <n v="355.57"/>
    <n v="355.57"/>
    <n v="470.27"/>
    <n v="504.68"/>
    <n v="539.09"/>
    <n v="2225.1799999999998"/>
    <n v="1"/>
    <n v="355.57"/>
    <n v="0"/>
    <n v="0"/>
    <n v="1"/>
  </r>
  <r>
    <s v="Grede"/>
    <s v="Machining"/>
    <s v="Biscoe"/>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1703.42"/>
    <n v="0"/>
    <n v="0"/>
    <n v="0"/>
    <n v="0"/>
    <n v="1703.42"/>
    <n v="1"/>
    <n v="0"/>
    <n v="0"/>
    <n v="0"/>
    <n v="1"/>
  </r>
  <r>
    <s v="Grede"/>
    <s v="Machining"/>
    <s v="Biscoe"/>
    <s v="3rd Party Sale"/>
    <m/>
    <s v="United States"/>
    <s v="North America"/>
    <x v="12"/>
    <s v="DAIMLER TRUCKS NORTH AMERICA LLC"/>
    <m/>
    <s v="North America"/>
    <s v="07-22350-000"/>
    <n v="26"/>
    <s v="Doc 1 - Long Term Agreement "/>
    <m/>
    <m/>
    <s v="X"/>
    <s v="Y"/>
    <s v="Lever"/>
    <s v="OTHER SPECIALTY PRODUCTS"/>
    <s v="Lever"/>
    <s v="Ductile Iron Casting &amp; Related Machining"/>
    <s v="Commercial"/>
    <s v="Daimler"/>
    <s v="Non-Automotive"/>
    <s v="In Production"/>
    <n v="19.739999999999998"/>
    <n v="19.739999999999998"/>
    <n v="19.739999999999998"/>
    <n v="19.739999999999998"/>
    <n v="19.739999999999998"/>
    <n v="98.699999999999989"/>
    <n v="1"/>
    <n v="19.739999999999998"/>
    <n v="0"/>
    <n v="0"/>
    <n v="1"/>
  </r>
  <r>
    <s v="Grede"/>
    <s v="Machining"/>
    <s v="Biscoe"/>
    <s v="3rd Party Sale"/>
    <m/>
    <s v="United States"/>
    <s v="North America"/>
    <x v="12"/>
    <s v="DAIMLER TRUCKS NORTH AMERICA LLC"/>
    <m/>
    <s v="North America"/>
    <s v="07-22388-000"/>
    <n v="26"/>
    <s v="Doc 1 - Long Term Agreement "/>
    <m/>
    <m/>
    <s v="X"/>
    <s v="Y"/>
    <s v="Lever"/>
    <s v="OTHER SPECIALTY PRODUCTS"/>
    <s v="Lever"/>
    <s v="Ductile Iron Casting &amp; Related Machining"/>
    <s v="Commercial"/>
    <s v="Daimler"/>
    <s v="Non-Automotive"/>
    <s v="In Production"/>
    <n v="8480.5499999999993"/>
    <n v="8448"/>
    <n v="11040"/>
    <n v="11856"/>
    <n v="12544"/>
    <n v="52368.55"/>
    <n v="1"/>
    <n v="8448"/>
    <n v="0"/>
    <n v="0"/>
    <n v="1"/>
  </r>
  <r>
    <s v="Grede"/>
    <s v="Machining"/>
    <s v="Biscoe"/>
    <s v="3rd Party Sale"/>
    <m/>
    <s v="United States"/>
    <s v="North America"/>
    <x v="12"/>
    <s v="DAIMLER TRUCKS NORTH AMERICA LLC"/>
    <m/>
    <s v="North America"/>
    <s v="07-22424-000"/>
    <n v="26"/>
    <s v="Doc 1 - Long Term Agreement "/>
    <m/>
    <m/>
    <s v="X"/>
    <s v="Y"/>
    <s v="Lever"/>
    <s v="OTHER SPECIALTY PRODUCTS"/>
    <s v="Lever"/>
    <s v="Ductile Iron Casting &amp; Related Machining"/>
    <s v="Commercial"/>
    <s v="Daimler"/>
    <s v="Non-Automotive"/>
    <s v="In Production"/>
    <n v="9654.0499999999993"/>
    <n v="9630"/>
    <n v="12599.249999999998"/>
    <n v="13530.15"/>
    <n v="14316.6"/>
    <n v="59730.049999999996"/>
    <n v="1"/>
    <n v="9630"/>
    <n v="0"/>
    <n v="0"/>
    <n v="1"/>
  </r>
  <r>
    <s v="Grede"/>
    <s v="Machining"/>
    <s v="Biscoe"/>
    <s v="3rd Party Sale"/>
    <m/>
    <s v="United States"/>
    <s v="North America"/>
    <x v="12"/>
    <s v="DAIMLER TRUCKS NORTH AMERICA LLC"/>
    <m/>
    <s v="North America"/>
    <s v="10-12391-000"/>
    <n v="26"/>
    <s v="Doc 1 - Long Term Agreement "/>
    <m/>
    <m/>
    <s v="X"/>
    <s v="Y"/>
    <s v="Bracket"/>
    <s v="OTHER SPECIALTY PRODUCTS"/>
    <s v="Bracket"/>
    <s v="Ductile Iron Casting &amp; Related Machining"/>
    <s v="Commercial"/>
    <s v="Daimler"/>
    <s v="Non-Automotive"/>
    <s v="In Production"/>
    <n v="1904.74"/>
    <n v="2562.2400000000007"/>
    <n v="3351.04"/>
    <n v="3598.56"/>
    <n v="3805.28"/>
    <n v="15221.86"/>
    <n v="1"/>
    <n v="2562.2400000000007"/>
    <n v="0"/>
    <n v="0"/>
    <n v="1"/>
  </r>
  <r>
    <s v="Grede"/>
    <s v="Machining"/>
    <s v="Biscoe"/>
    <s v="3rd Party Sale"/>
    <m/>
    <s v="United States"/>
    <s v="North America"/>
    <x v="12"/>
    <s v="DAIMLER TRUCKS NORTH AMERICA LLC"/>
    <m/>
    <s v="North America"/>
    <s v="10-13159-000"/>
    <n v="26"/>
    <s v="Doc 1 - Long Term Agreement "/>
    <m/>
    <m/>
    <s v="X"/>
    <s v="Y"/>
    <s v="Bracket"/>
    <s v="OTHER SPECIALTY PRODUCTS"/>
    <s v="Bracket"/>
    <s v="Ductile Iron Casting &amp; Related Machining"/>
    <s v="Commercial"/>
    <s v="Daimler"/>
    <s v="Non-Automotive"/>
    <s v="In Production"/>
    <n v="15149.8"/>
    <n v="15094.599999999997"/>
    <n v="19738"/>
    <n v="21197.05"/>
    <n v="22418.25"/>
    <n v="93597.7"/>
    <n v="1"/>
    <n v="15094.599999999997"/>
    <n v="0"/>
    <n v="0"/>
    <n v="1"/>
  </r>
  <r>
    <s v="Grede"/>
    <s v="Machining"/>
    <s v="Biscoe"/>
    <s v="3rd Party Sale"/>
    <m/>
    <s v="United States"/>
    <s v="North America"/>
    <x v="12"/>
    <s v="DAIMLER TRUCKS NORTH AMERICA LLC"/>
    <m/>
    <s v="North America"/>
    <s v="10-13641-000"/>
    <n v="26"/>
    <s v="Doc 1 - Long Term Agreement "/>
    <m/>
    <m/>
    <s v="X"/>
    <s v="Y"/>
    <s v="Suspension Bracket"/>
    <s v="SAFETY - CRITICAL"/>
    <s v="Bracket"/>
    <s v="Ductile Iron Casting &amp; Related Machining"/>
    <s v="Commercial"/>
    <s v="Daimler"/>
    <s v="Non-Automotive"/>
    <s v="In Production"/>
    <n v="873638.39"/>
    <n v="865055.76000000013"/>
    <n v="1131147.6000000001"/>
    <n v="1214767.6199999999"/>
    <n v="1284723.6600000001"/>
    <n v="5369333.0300000003"/>
    <n v="1"/>
    <n v="865055.76000000013"/>
    <n v="0"/>
    <n v="0"/>
    <n v="1"/>
  </r>
  <r>
    <s v="Grede"/>
    <s v="Machining"/>
    <s v="Biscoe"/>
    <s v="3rd Party Sale"/>
    <m/>
    <s v="United States"/>
    <s v="North America"/>
    <x v="12"/>
    <s v="DAIMLER TRUCKS NORTH AMERICA LLC"/>
    <m/>
    <s v="North America"/>
    <s v="10-13857-000"/>
    <n v="26"/>
    <s v="Doc 1 - Long Term Agreement "/>
    <m/>
    <m/>
    <s v="X"/>
    <s v="Y"/>
    <s v="Bracket"/>
    <s v="OTHER SPECIALTY PRODUCTS"/>
    <s v="Bracket"/>
    <s v="Ductile Iron Casting &amp; Related Machining"/>
    <s v="Commercial"/>
    <s v="Daimler"/>
    <s v="Non-Automotive"/>
    <s v="In Production"/>
    <n v="64389.13"/>
    <n v="64130.13"/>
    <n v="83860.109999999986"/>
    <n v="90062.28"/>
    <n v="95248.71"/>
    <n v="397690.36000000004"/>
    <n v="1"/>
    <n v="64130.13"/>
    <n v="0"/>
    <n v="0"/>
    <n v="1"/>
  </r>
  <r>
    <s v="Grede"/>
    <s v="Machining"/>
    <s v="Biscoe"/>
    <s v="3rd Party Sale"/>
    <m/>
    <s v="United States"/>
    <s v="North America"/>
    <x v="12"/>
    <s v="DAIMLER TRUCKS NORTH AMERICA LLC"/>
    <m/>
    <s v="North America"/>
    <s v="11-23456-000"/>
    <n v="26"/>
    <s v="Doc 1 - Long Term Agreement "/>
    <m/>
    <m/>
    <s v="X"/>
    <s v="Y"/>
    <s v="Retainer U Bolt"/>
    <s v="OTHER SPECIALTY PRODUCTS"/>
    <s v="Misc Products not grouped"/>
    <s v="Ductile Iron Casting &amp; Related Machining"/>
    <s v="Commercial"/>
    <s v="Daimler"/>
    <s v="Non-Automotive"/>
    <s v="In Production"/>
    <n v="32331.839999999997"/>
    <n v="32045.219999999998"/>
    <n v="41901.660000000003"/>
    <n v="44990.64"/>
    <n v="47584.44"/>
    <n v="198853.8"/>
    <n v="1"/>
    <n v="32045.219999999998"/>
    <n v="0"/>
    <n v="0"/>
    <n v="1"/>
  </r>
  <r>
    <s v="Grede"/>
    <s v="Machining"/>
    <s v="Biscoe"/>
    <s v="3rd Party Sale"/>
    <m/>
    <s v="United States"/>
    <s v="North America"/>
    <x v="12"/>
    <s v="DAIMLER TRUCKS NORTH AMERICA LLC"/>
    <m/>
    <s v="North America"/>
    <s v="11-23456-001"/>
    <n v="26"/>
    <s v="Doc 1 - Long Term Agreement "/>
    <m/>
    <m/>
    <s v="X"/>
    <s v="Y"/>
    <s v="Retainer U Bolt"/>
    <s v="OTHER SPECIALTY PRODUCTS"/>
    <s v="Misc Products not grouped"/>
    <s v="Ductile Iron Casting &amp; Related Machining"/>
    <s v="Commercial"/>
    <s v="Daimler"/>
    <s v="Non-Automotive"/>
    <s v="In Production"/>
    <n v="50700.319999999992"/>
    <n v="50353.919999999991"/>
    <n v="65836.800000000003"/>
    <n v="70709.759999999995"/>
    <n v="74787.839999999997"/>
    <n v="312388.64"/>
    <n v="1"/>
    <n v="50353.919999999991"/>
    <n v="0"/>
    <n v="0"/>
    <n v="1"/>
  </r>
  <r>
    <s v="Grede"/>
    <s v="Machining"/>
    <s v="Biscoe"/>
    <s v="3rd Party Sale"/>
    <m/>
    <s v="United States"/>
    <s v="North America"/>
    <x v="12"/>
    <s v="DAIMLER TRUCKS NORTH AMERICA LLC"/>
    <m/>
    <s v="North America"/>
    <s v="11-23456-002"/>
    <n v="26"/>
    <s v="Doc 1 - Long Term Agreement "/>
    <m/>
    <m/>
    <s v="X"/>
    <s v="Y"/>
    <s v="Retainer U Bolt"/>
    <s v="OTHER SPECIALTY PRODUCTS"/>
    <s v="Misc Products not grouped"/>
    <s v="Ductile Iron Casting &amp; Related Machining"/>
    <s v="Commercial"/>
    <s v="Daimler"/>
    <s v="Non-Automotive"/>
    <s v="In Production"/>
    <n v="7047.04"/>
    <n v="7047.04"/>
    <n v="9215.36"/>
    <n v="9912.32"/>
    <n v="10493.12"/>
    <n v="43714.880000000005"/>
    <n v="1"/>
    <n v="7047.04"/>
    <n v="0"/>
    <n v="0"/>
    <n v="1"/>
  </r>
  <r>
    <s v="Grede"/>
    <s v="Machining"/>
    <s v="Biscoe"/>
    <s v="3rd Party Sale"/>
    <m/>
    <s v="United States"/>
    <s v="North America"/>
    <x v="12"/>
    <s v="DAIMLER TRUCKS NORTH AMERICA LLC"/>
    <m/>
    <s v="North America"/>
    <s v="11-23457-000"/>
    <n v="26"/>
    <s v="Doc 1 - Long Term Agreement "/>
    <m/>
    <m/>
    <s v="X"/>
    <s v="Y"/>
    <s v="Retainer U Bolt"/>
    <s v="OTHER SPECIALTY PRODUCTS"/>
    <s v="Misc Products not grouped"/>
    <s v="Ductile Iron Casting &amp; Related Machining"/>
    <s v="Commercial"/>
    <s v="Daimler"/>
    <s v="Non-Automotive"/>
    <s v="In Production"/>
    <n v="119941.29000000001"/>
    <n v="119452.22999999998"/>
    <n v="156189.21000000002"/>
    <n v="167750.32999999999"/>
    <n v="177409.95"/>
    <n v="740743.01"/>
    <n v="1"/>
    <n v="119452.22999999998"/>
    <n v="0"/>
    <n v="0"/>
    <n v="1"/>
  </r>
  <r>
    <s v="Grede"/>
    <s v="Machining"/>
    <s v="Biscoe"/>
    <s v="3rd Party Sale"/>
    <m/>
    <s v="United States"/>
    <s v="North America"/>
    <x v="12"/>
    <s v="DAIMLER TRUCKS NORTH AMERICA LLC"/>
    <m/>
    <s v="North America"/>
    <s v="11-23457-001"/>
    <n v="26"/>
    <s v="Doc 1 - Long Term Agreement "/>
    <m/>
    <m/>
    <s v="X"/>
    <s v="Y"/>
    <s v="Retainer U Bolt"/>
    <s v="OTHER SPECIALTY PRODUCTS"/>
    <s v="Misc Products not grouped"/>
    <s v="Ductile Iron Casting &amp; Related Machining"/>
    <s v="Commercial"/>
    <s v="Daimler"/>
    <s v="Non-Automotive"/>
    <s v="In Production"/>
    <n v="174051.18"/>
    <n v="173156.94"/>
    <n v="226411.02"/>
    <n v="243134.1"/>
    <n v="257137.65"/>
    <n v="1073890.8899999999"/>
    <n v="1"/>
    <n v="173156.94"/>
    <n v="0"/>
    <n v="0"/>
    <n v="1"/>
  </r>
  <r>
    <s v="Grede"/>
    <s v="Machining"/>
    <s v="Biscoe"/>
    <s v="3rd Party Sale"/>
    <m/>
    <s v="United States"/>
    <s v="North America"/>
    <x v="12"/>
    <s v="DAIMLER TRUCKS NORTH AMERICA LLC"/>
    <m/>
    <s v="North America"/>
    <s v="11-23457-002"/>
    <n v="26"/>
    <s v="Doc 1 - Long Term Agreement "/>
    <m/>
    <m/>
    <s v="X"/>
    <s v="Y"/>
    <s v="Retainer U Bolt"/>
    <s v="OTHER SPECIALTY PRODUCTS"/>
    <s v="Misc Products not grouped"/>
    <s v="Ductile Iron Casting &amp; Related Machining"/>
    <s v="Commercial"/>
    <s v="Daimler"/>
    <s v="Non-Automotive"/>
    <s v="In Production"/>
    <n v="32107.420000000002"/>
    <n v="31875.599999999995"/>
    <n v="41698.65"/>
    <n v="44775.75"/>
    <n v="47340"/>
    <n v="197797.41999999998"/>
    <n v="1"/>
    <n v="31875.599999999995"/>
    <n v="0"/>
    <n v="0"/>
    <n v="1"/>
  </r>
  <r>
    <s v="Grede"/>
    <s v="Machining"/>
    <s v="Biscoe"/>
    <s v="3rd Party Sale"/>
    <m/>
    <s v="United States"/>
    <s v="North America"/>
    <x v="12"/>
    <s v="DAIMLER TRUCKS NORTH AMERICA LLC"/>
    <m/>
    <s v="North America"/>
    <s v="11-23458-000"/>
    <n v="26"/>
    <s v="Doc 1 - Long Term Agreement "/>
    <m/>
    <m/>
    <s v="X"/>
    <s v="Y"/>
    <s v="Retainer U Bolt"/>
    <s v="OTHER SPECIALTY PRODUCTS"/>
    <s v="Misc Products not grouped"/>
    <s v="Ductile Iron Casting &amp; Related Machining"/>
    <s v="Commercial"/>
    <s v="Daimler"/>
    <s v="Non-Automotive"/>
    <s v="In Production"/>
    <n v="70920.2"/>
    <n v="72190.720000000001"/>
    <n v="94393.599999999991"/>
    <n v="101386.88"/>
    <n v="107219.84"/>
    <n v="446111.24"/>
    <n v="1"/>
    <n v="72190.720000000001"/>
    <n v="0"/>
    <n v="0"/>
    <n v="1"/>
  </r>
  <r>
    <s v="Grede"/>
    <s v="Machining"/>
    <s v="Biscoe"/>
    <s v="3rd Party Sale"/>
    <m/>
    <s v="United States"/>
    <s v="North America"/>
    <x v="12"/>
    <s v="DAIMLER TRUCKS NORTH AMERICA LLC"/>
    <m/>
    <s v="North America"/>
    <s v="11-23458-001"/>
    <n v="26"/>
    <s v="Doc 1 - Long Term Agreement "/>
    <m/>
    <m/>
    <s v="X"/>
    <s v="Y"/>
    <s v="Retainer U Bolt"/>
    <s v="OTHER SPECIALTY PRODUCTS"/>
    <s v="Misc Products not grouped"/>
    <s v="Ductile Iron Casting &amp; Related Machining"/>
    <s v="Commercial"/>
    <s v="Daimler"/>
    <s v="Non-Automotive"/>
    <s v="In Production"/>
    <n v="99646.18"/>
    <n v="99293.87999999999"/>
    <n v="129851.40000000002"/>
    <n v="139459.32"/>
    <n v="147477.96"/>
    <n v="615728.74"/>
    <n v="1"/>
    <n v="99293.87999999999"/>
    <n v="0"/>
    <n v="0"/>
    <n v="1"/>
  </r>
  <r>
    <s v="Grede"/>
    <s v="Machining"/>
    <s v="Biscoe"/>
    <s v="3rd Party Sale"/>
    <m/>
    <s v="United States"/>
    <s v="North America"/>
    <x v="12"/>
    <s v="DAIMLER TRUCKS NORTH AMERICA LLC"/>
    <m/>
    <s v="North America"/>
    <s v="11-23458-002"/>
    <n v="26"/>
    <s v="Doc 1 - Long Term Agreement "/>
    <m/>
    <m/>
    <s v="X"/>
    <s v="Y"/>
    <s v="Retainer U Bolt"/>
    <s v="OTHER SPECIALTY PRODUCTS"/>
    <s v="Misc Products not grouped"/>
    <s v="Ductile Iron Casting &amp; Related Machining"/>
    <s v="Commercial"/>
    <s v="Daimler"/>
    <s v="Non-Automotive"/>
    <s v="In Production"/>
    <n v="20737.330000000002"/>
    <n v="20597.829999999998"/>
    <n v="26949.120000000003"/>
    <n v="28949.25"/>
    <n v="30633.57"/>
    <n v="127867.1"/>
    <n v="1"/>
    <n v="20597.829999999998"/>
    <n v="0"/>
    <n v="0"/>
    <n v="1"/>
  </r>
  <r>
    <s v="Grede"/>
    <s v="Machining"/>
    <s v="Biscoe"/>
    <s v="3rd Party Sale"/>
    <m/>
    <s v="United States"/>
    <s v="North America"/>
    <x v="12"/>
    <s v="DAIMLER TRUCKS NORTH AMERICA LLC"/>
    <m/>
    <s v="North America"/>
    <s v="11-23459-000"/>
    <n v="26"/>
    <s v="Doc 1 - Long Term Agreement "/>
    <m/>
    <m/>
    <s v="X"/>
    <s v="Y"/>
    <s v="Retainer U Bolt"/>
    <s v="OTHER SPECIALTY PRODUCTS"/>
    <s v="Misc Products not grouped"/>
    <s v="Ductile Iron Casting &amp; Related Machining"/>
    <s v="Commercial"/>
    <s v="Daimler"/>
    <s v="Non-Automotive"/>
    <s v="In Production"/>
    <n v="123.28"/>
    <n v="123.28"/>
    <n v="154.10000000000002"/>
    <n v="154.1"/>
    <n v="154.1"/>
    <n v="708.86"/>
    <n v="1"/>
    <n v="123.28"/>
    <n v="0"/>
    <n v="0"/>
    <n v="1"/>
  </r>
  <r>
    <s v="Grede"/>
    <s v="Machining"/>
    <s v="Biscoe"/>
    <s v="3rd Party Sale"/>
    <m/>
    <s v="United States"/>
    <s v="North America"/>
    <x v="12"/>
    <s v="DAIMLER TRUCKS NORTH AMERICA LLC"/>
    <m/>
    <s v="North America"/>
    <s v="11-23459-001"/>
    <n v="26"/>
    <s v="Doc 1 - Long Term Agreement "/>
    <m/>
    <m/>
    <s v="X"/>
    <s v="Y"/>
    <s v="Retainer U Bolt"/>
    <s v="OTHER SPECIALTY PRODUCTS"/>
    <s v="Misc Products not grouped"/>
    <s v="Ductile Iron Casting &amp; Related Machining"/>
    <s v="Commercial"/>
    <s v="Daimler"/>
    <s v="Non-Automotive"/>
    <s v="In Production"/>
    <n v="1174.2"/>
    <n v="1174.2"/>
    <n v="1545"/>
    <n v="1668.6"/>
    <n v="1761.3"/>
    <n v="7323.3"/>
    <n v="1"/>
    <n v="1174.2"/>
    <n v="0"/>
    <n v="0"/>
    <n v="1"/>
  </r>
  <r>
    <s v="Grede"/>
    <s v="Machining"/>
    <s v="Biscoe"/>
    <s v="3rd Party Sale"/>
    <m/>
    <s v="United States"/>
    <s v="North America"/>
    <x v="12"/>
    <s v="DAIMLER TRUCKS NORTH AMERICA LLC"/>
    <m/>
    <s v="North America"/>
    <s v="11-23460-000"/>
    <n v="26"/>
    <s v="Doc 1 - Long Term Agreement "/>
    <m/>
    <m/>
    <s v="X"/>
    <s v="Y"/>
    <s v="Retainer U Bolt"/>
    <s v="OTHER SPECIALTY PRODUCTS"/>
    <s v="Misc Products not grouped"/>
    <s v="Ductile Iron Casting &amp; Related Machining"/>
    <s v="Commercial"/>
    <s v="Daimler"/>
    <s v="Non-Automotive"/>
    <s v="In Production"/>
    <n v="3176.5"/>
    <n v="3176.4999999999995"/>
    <n v="4129.45"/>
    <n v="4447.1000000000004"/>
    <n v="4701.22"/>
    <n v="19630.77"/>
    <n v="1"/>
    <n v="3176.4999999999995"/>
    <n v="0"/>
    <n v="0"/>
    <n v="1"/>
  </r>
  <r>
    <s v="Grede"/>
    <s v="Machining"/>
    <s v="Biscoe"/>
    <s v="3rd Party Sale"/>
    <m/>
    <s v="United States"/>
    <s v="North America"/>
    <x v="12"/>
    <s v="DAIMLER TRUCKS NORTH AMERICA LLC"/>
    <m/>
    <s v="North America"/>
    <s v="11-23460-001"/>
    <n v="26"/>
    <s v="Doc 1 - Long Term Agreement "/>
    <m/>
    <m/>
    <s v="X"/>
    <s v="Y"/>
    <s v="Retainer U Bolt"/>
    <s v="OTHER SPECIALTY PRODUCTS"/>
    <s v="Misc Products not grouped"/>
    <s v="Ductile Iron Casting &amp; Related Machining"/>
    <s v="Commercial"/>
    <s v="Daimler"/>
    <s v="Non-Automotive"/>
    <s v="In Production"/>
    <n v="2036.5300000000002"/>
    <n v="2035.8400000000015"/>
    <n v="2672.0400000000004"/>
    <n v="2862.9"/>
    <n v="3053.76"/>
    <n v="12661.070000000002"/>
    <n v="1"/>
    <n v="2035.8400000000015"/>
    <n v="0"/>
    <n v="0"/>
    <n v="1"/>
  </r>
  <r>
    <s v="Grede"/>
    <s v="Machining"/>
    <s v="Biscoe"/>
    <s v="3rd Party Sale"/>
    <m/>
    <s v="United States"/>
    <s v="North America"/>
    <x v="12"/>
    <s v="DAIMLER TRUCKS NORTH AMERICA LLC"/>
    <m/>
    <s v="North America"/>
    <s v="11-23461-000"/>
    <n v="26"/>
    <s v="Doc 1 - Long Term Agreement "/>
    <m/>
    <m/>
    <s v="X"/>
    <s v="Y"/>
    <s v="Retainer U Bolt"/>
    <s v="OTHER SPECIALTY PRODUCTS"/>
    <s v="Misc Products not grouped"/>
    <s v="Ductile Iron Casting &amp; Related Machining"/>
    <s v="Commercial"/>
    <s v="Daimler"/>
    <s v="Non-Automotive"/>
    <s v="In Production"/>
    <n v="1526.96"/>
    <n v="1526.2800000000004"/>
    <n v="1998.7"/>
    <n v="2144.06"/>
    <n v="2253.08"/>
    <n v="9449.08"/>
    <n v="1"/>
    <n v="1526.2800000000004"/>
    <n v="0"/>
    <n v="0"/>
    <n v="1"/>
  </r>
  <r>
    <s v="Grede"/>
    <s v="Machining"/>
    <s v="Biscoe"/>
    <s v="3rd Party Sale"/>
    <m/>
    <s v="United States"/>
    <s v="North America"/>
    <x v="12"/>
    <s v="DAIMLER TRUCKS NORTH AMERICA LLC"/>
    <m/>
    <s v="North America"/>
    <s v="11-23461-001"/>
    <n v="26"/>
    <s v="Doc 1 - Long Term Agreement "/>
    <m/>
    <m/>
    <s v="X"/>
    <s v="Y"/>
    <s v="Retainer U Bolt"/>
    <s v="OTHER SPECIALTY PRODUCTS"/>
    <s v="Misc Products not grouped"/>
    <s v="Ductile Iron Casting &amp; Related Machining"/>
    <s v="Commercial"/>
    <s v="Daimler"/>
    <s v="Non-Automotive"/>
    <s v="In Production"/>
    <n v="1858.6000000000001"/>
    <n v="1857.9300000000003"/>
    <n v="2440.81"/>
    <n v="2622.96"/>
    <n v="2768.68"/>
    <n v="11548.98"/>
    <n v="1"/>
    <n v="1857.9300000000003"/>
    <n v="0"/>
    <n v="0"/>
    <n v="1"/>
  </r>
  <r>
    <s v="Grede"/>
    <s v="Machining"/>
    <s v="Biscoe"/>
    <s v="3rd Party Sale"/>
    <m/>
    <s v="United States"/>
    <s v="North America"/>
    <x v="12"/>
    <s v="DAIMLER TRUCKS NORTH AMERICA LLC"/>
    <m/>
    <s v="North America"/>
    <s v="11-24910-000"/>
    <n v="26"/>
    <s v="Doc 1 - Long Term Agreement "/>
    <m/>
    <m/>
    <s v="X"/>
    <s v="Y"/>
    <s v="Axle Bracket"/>
    <s v="DRIVELINE"/>
    <s v="Bracket"/>
    <s v="Ductile Iron Casting &amp; Related Machining"/>
    <s v="Commercial"/>
    <s v="Daimler"/>
    <s v="Non-Automotive"/>
    <s v="In Production"/>
    <n v="3104.25"/>
    <n v="3086.2500000000005"/>
    <n v="4032.7"/>
    <n v="4328.9799999999996"/>
    <n v="4575.88"/>
    <n v="19128.060000000001"/>
    <n v="1"/>
    <n v="3086.2500000000005"/>
    <n v="0"/>
    <n v="0"/>
    <n v="1"/>
  </r>
  <r>
    <s v="Grede"/>
    <s v="Machining"/>
    <s v="Biscoe"/>
    <s v="3rd Party Sale"/>
    <m/>
    <s v="United States"/>
    <s v="North America"/>
    <x v="12"/>
    <s v="DAIMLER TRUCKS NORTH AMERICA LLC"/>
    <m/>
    <s v="North America"/>
    <s v="11-24913-000"/>
    <n v="26"/>
    <s v="Doc 1 - Long Term Agreement "/>
    <m/>
    <m/>
    <s v="X"/>
    <s v="Y"/>
    <s v="Retainer U Bolt"/>
    <s v="OTHER SPECIALTY PRODUCTS"/>
    <s v="Misc Products not grouped"/>
    <s v="Ductile Iron Casting &amp; Related Machining"/>
    <s v="Commercial"/>
    <s v="Daimler"/>
    <s v="Non-Automotive"/>
    <s v="In Production"/>
    <n v="660"/>
    <n v="0"/>
    <n v="0"/>
    <n v="0"/>
    <n v="0"/>
    <n v="660"/>
    <n v="1"/>
    <n v="0"/>
    <n v="0"/>
    <n v="0"/>
    <n v="1"/>
  </r>
  <r>
    <s v="Grede"/>
    <s v="Machining"/>
    <s v="Biscoe"/>
    <s v="3rd Party Sale"/>
    <m/>
    <s v="United States"/>
    <s v="North America"/>
    <x v="12"/>
    <s v="DAIMLER TRUCKS NORTH AMERICA"/>
    <m/>
    <s v="North America"/>
    <s v="15-23690-001"/>
    <n v="26"/>
    <s v="Doc 1 - Long Term Agreement "/>
    <m/>
    <m/>
    <s v="X"/>
    <s v="Y"/>
    <s v="Tow Hook"/>
    <s v="OTHER SPECIALTY PRODUCTS"/>
    <s v="Misc Products not grouped"/>
    <s v="Ductile Iron Casting &amp; Related Machining"/>
    <s v="Commercial"/>
    <s v="Daimler"/>
    <s v="Non-Automotive"/>
    <s v="In Production"/>
    <n v="8938.92"/>
    <n v="0"/>
    <n v="0"/>
    <n v="0"/>
    <n v="0"/>
    <n v="8938.92"/>
    <n v="1"/>
    <n v="0"/>
    <n v="0"/>
    <n v="0"/>
    <n v="1"/>
  </r>
  <r>
    <s v="Grede"/>
    <s v="Machining"/>
    <s v="Biscoe"/>
    <s v="3rd Party Sale"/>
    <m/>
    <s v="United States"/>
    <s v="North America"/>
    <x v="12"/>
    <s v="DAIMLER TRUCKS NORTH AMERICA LLC"/>
    <m/>
    <s v="North America"/>
    <s v="11-25745-000"/>
    <n v="26"/>
    <s v="Doc 1 - Long Term Agreement "/>
    <m/>
    <m/>
    <s v="X"/>
    <s v="Y"/>
    <s v="Axle Bracket"/>
    <s v="DRIVELINE"/>
    <s v="Bracket"/>
    <s v="Ductile Iron Casting &amp; Related Machining"/>
    <s v="Commercial"/>
    <s v="Daimler"/>
    <s v="Non-Automotive"/>
    <s v="In Production"/>
    <n v="240704.99"/>
    <n v="240344.32000000001"/>
    <n v="314285.2"/>
    <n v="337510.22"/>
    <n v="356943.4"/>
    <n v="1489788.13"/>
    <n v="1"/>
    <n v="240344.32000000001"/>
    <n v="0"/>
    <n v="0"/>
    <n v="1"/>
  </r>
  <r>
    <s v="Grede"/>
    <s v="Machining"/>
    <s v="Biscoe"/>
    <s v="3rd Party Sale"/>
    <m/>
    <s v="United States"/>
    <s v="North America"/>
    <x v="12"/>
    <s v="DAIMLER TRUCKS NORTH AMERICA LLC"/>
    <m/>
    <s v="North America"/>
    <s v="11-25745-001"/>
    <n v="26"/>
    <s v="Doc 1 - Long Term Agreement "/>
    <m/>
    <m/>
    <s v="X"/>
    <s v="Y"/>
    <s v="Axle Bracket"/>
    <s v="DRIVELINE"/>
    <s v="Bracket"/>
    <s v="Ductile Iron Casting &amp; Related Machining"/>
    <s v="Commercial"/>
    <s v="Daimler"/>
    <s v="Non-Automotive"/>
    <s v="In Production"/>
    <n v="327438.03999999998"/>
    <n v="325686.92000000004"/>
    <n v="425863.29000000004"/>
    <n v="457354.29"/>
    <n v="483701.76000000001"/>
    <n v="2020044.3"/>
    <n v="1"/>
    <n v="325686.92000000004"/>
    <n v="0"/>
    <n v="0"/>
    <n v="1"/>
  </r>
  <r>
    <s v="Grede"/>
    <s v="Machining"/>
    <s v="Biscoe"/>
    <s v="3rd Party Sale"/>
    <m/>
    <s v="United States"/>
    <s v="North America"/>
    <x v="12"/>
    <s v="DAIMLER TRUCKS NORTH AMERICA LLC"/>
    <m/>
    <s v="North America"/>
    <s v="11-25745-002"/>
    <n v="26"/>
    <s v="Doc 1 - Long Term Agreement "/>
    <m/>
    <m/>
    <s v="X"/>
    <s v="Y"/>
    <s v="Axle Bracket"/>
    <s v="DRIVELINE"/>
    <s v="Bracket"/>
    <s v="Ductile Iron Casting &amp; Related Machining"/>
    <s v="Commercial"/>
    <s v="Daimler"/>
    <s v="Non-Automotive"/>
    <s v="In Production"/>
    <n v="72949.570000000007"/>
    <n v="72582.489999999991"/>
    <n v="94900.19"/>
    <n v="101928.6"/>
    <n v="107791.16"/>
    <n v="450152.01"/>
    <n v="1"/>
    <n v="72582.489999999991"/>
    <n v="0"/>
    <n v="0"/>
    <n v="1"/>
  </r>
  <r>
    <s v="Grede"/>
    <s v="Machining"/>
    <s v="Biscoe"/>
    <s v="3rd Party Sale"/>
    <m/>
    <s v="United States"/>
    <s v="North America"/>
    <x v="12"/>
    <s v="DAIMLER TRUCKS NORTH AMERICA LLC"/>
    <m/>
    <s v="North America"/>
    <s v="11-25746-000"/>
    <n v="26"/>
    <s v="Doc 1 - Long Term Agreement "/>
    <m/>
    <m/>
    <s v="X"/>
    <s v="Y"/>
    <s v="Axle Bracket"/>
    <s v="DRIVELINE"/>
    <s v="Bracket"/>
    <s v="Ductile Iron Casting &amp; Related Machining"/>
    <s v="Commercial"/>
    <s v="Daimler"/>
    <s v="Non-Automotive"/>
    <s v="In Production"/>
    <n v="2583.5099999999998"/>
    <n v="2570.4"/>
    <n v="3378.24"/>
    <n v="3635.28"/>
    <n v="3855.6"/>
    <n v="16023.03"/>
    <n v="1"/>
    <n v="2570.4"/>
    <n v="0"/>
    <n v="0"/>
    <n v="1"/>
  </r>
  <r>
    <s v="Grede"/>
    <s v="Machining"/>
    <s v="Biscoe"/>
    <s v="3rd Party Sale"/>
    <m/>
    <s v="United States"/>
    <s v="North America"/>
    <x v="12"/>
    <s v="DAIMLER TRUCKS NORTH AMERICA LLC"/>
    <m/>
    <s v="North America"/>
    <s v="11-25746-001"/>
    <n v="26"/>
    <s v="Doc 1 - Long Term Agreement "/>
    <m/>
    <m/>
    <s v="X"/>
    <s v="Y"/>
    <s v="Axle Bracket"/>
    <s v="DRIVELINE"/>
    <s v="Bracket"/>
    <s v="Ductile Iron Casting &amp; Related Machining"/>
    <s v="Commercial"/>
    <s v="Daimler"/>
    <s v="Non-Automotive"/>
    <s v="In Production"/>
    <n v="1737.1400000000003"/>
    <n v="1726.3100000000004"/>
    <n v="2240.5299999999997"/>
    <n v="2424.1799999999998"/>
    <n v="2571.1"/>
    <n v="10699.26"/>
    <n v="1"/>
    <n v="1726.3100000000004"/>
    <n v="0"/>
    <n v="0"/>
    <n v="1"/>
  </r>
  <r>
    <s v="Grede"/>
    <s v="Machining"/>
    <s v="Biscoe"/>
    <s v="3rd Party Sale"/>
    <m/>
    <s v="United States"/>
    <s v="North America"/>
    <x v="12"/>
    <s v="DAIMLER TRUCKS NORTH AMERICA LLC"/>
    <m/>
    <s v="North America"/>
    <s v="11-25746-002"/>
    <n v="26"/>
    <s v="Doc 1 - Long Term Agreement "/>
    <m/>
    <m/>
    <s v="X"/>
    <s v="Y"/>
    <s v="Axle Bracket"/>
    <s v="DRIVELINE"/>
    <s v="Bracket"/>
    <s v="Ductile Iron Casting &amp; Related Machining"/>
    <s v="Commercial"/>
    <s v="Daimler"/>
    <s v="Non-Automotive"/>
    <s v="In Production"/>
    <n v="2769.62"/>
    <n v="2769.6199999999985"/>
    <n v="3604.3"/>
    <n v="3869.88"/>
    <n v="4097.5200000000004"/>
    <n v="17110.939999999999"/>
    <n v="1"/>
    <n v="2769.6199999999985"/>
    <n v="0"/>
    <n v="0"/>
    <n v="1"/>
  </r>
  <r>
    <s v="Grede"/>
    <s v="Machining"/>
    <s v="Biscoe"/>
    <s v="3rd Party Sale"/>
    <m/>
    <s v="United States"/>
    <s v="North America"/>
    <x v="12"/>
    <s v="DAIMLER TRUCKS NORTH AMERICA LLC"/>
    <m/>
    <s v="North America"/>
    <s v="11-25746-003"/>
    <n v="26"/>
    <s v="Doc 1 - Long Term Agreement "/>
    <m/>
    <m/>
    <s v="X"/>
    <s v="Y"/>
    <s v="Axle Bracket"/>
    <s v="DRIVELINE"/>
    <s v="Bracket"/>
    <s v="Ductile Iron Casting &amp; Related Machining"/>
    <s v="Commercial"/>
    <s v="Daimler"/>
    <s v="Non-Automotive"/>
    <s v="In Production"/>
    <n v="2390.2199999999993"/>
    <n v="2390.2199999999998"/>
    <n v="3111.08"/>
    <n v="3338.72"/>
    <n v="3528.42"/>
    <n v="14758.659999999998"/>
    <n v="1"/>
    <n v="2390.2199999999998"/>
    <n v="0"/>
    <n v="0"/>
    <n v="1"/>
  </r>
  <r>
    <s v="Grede"/>
    <s v="Machining"/>
    <s v="Biscoe"/>
    <s v="3rd Party Sale"/>
    <m/>
    <s v="United States"/>
    <s v="North America"/>
    <x v="12"/>
    <s v="DAIMLER TRUCKS NORTH AMERICA LLC"/>
    <m/>
    <s v="North America"/>
    <s v="11-25746-004"/>
    <n v="26"/>
    <s v="Doc 1 - Long Term Agreement "/>
    <m/>
    <m/>
    <s v="X"/>
    <s v="Y"/>
    <s v="Axle Bracket"/>
    <s v="DRIVELINE"/>
    <s v="Bracket"/>
    <s v="Ductile Iron Casting &amp; Related Machining"/>
    <s v="Commercial"/>
    <s v="Daimler"/>
    <s v="Non-Automotive"/>
    <s v="In Production"/>
    <n v="633.35000000000014"/>
    <n v="662.76"/>
    <n v="883.68000000000006"/>
    <n v="957.32"/>
    <n v="994.14"/>
    <n v="4131.25"/>
    <n v="1"/>
    <n v="662.76"/>
    <n v="0"/>
    <n v="0"/>
    <n v="1"/>
  </r>
  <r>
    <s v="Grede"/>
    <s v="Machining"/>
    <s v="Biscoe"/>
    <s v="3rd Party Sale"/>
    <m/>
    <s v="United States"/>
    <s v="North America"/>
    <x v="12"/>
    <s v="DAIMLER TRUCKS NORTH AMERICA LLC"/>
    <m/>
    <s v="North America"/>
    <s v="11-25746-005"/>
    <n v="26"/>
    <s v="Doc 1 - Long Term Agreement "/>
    <m/>
    <m/>
    <s v="X"/>
    <s v="Y"/>
    <s v="Axle Bracket"/>
    <s v="DRIVELINE"/>
    <s v="Bracket"/>
    <s v="Ductile Iron Casting &amp; Related Machining"/>
    <s v="Commercial"/>
    <s v="Daimler"/>
    <s v="Non-Automotive"/>
    <s v="In Production"/>
    <n v="299.12"/>
    <n v="368.2"/>
    <n v="478.65999999999997"/>
    <n v="515.48"/>
    <n v="552.29999999999995"/>
    <n v="2213.7600000000002"/>
    <n v="1"/>
    <n v="368.2"/>
    <n v="0"/>
    <n v="0"/>
    <n v="1"/>
  </r>
  <r>
    <s v="Grede"/>
    <s v="Machining"/>
    <s v="Biscoe"/>
    <s v="3rd Party Sale"/>
    <m/>
    <s v="United States"/>
    <s v="North America"/>
    <x v="12"/>
    <s v="DAIMLER TRUCKS NORTH AMERICA LLC"/>
    <m/>
    <s v="North America"/>
    <s v="11-25747-000"/>
    <n v="26"/>
    <s v="Doc 1 - Long Term Agreement "/>
    <m/>
    <m/>
    <s v="X"/>
    <s v="Y"/>
    <s v="Axle Bracket"/>
    <s v="DRIVELINE"/>
    <s v="Bracket"/>
    <s v="Ductile Iron Casting &amp; Related Machining"/>
    <s v="Commercial"/>
    <s v="Daimler"/>
    <s v="Non-Automotive"/>
    <s v="In Production"/>
    <n v="2216.3200000000002"/>
    <n v="2208.06"/>
    <n v="2893.3200000000006"/>
    <n v="3121.74"/>
    <n v="3312.09"/>
    <n v="13751.53"/>
    <n v="1"/>
    <n v="2208.06"/>
    <n v="0"/>
    <n v="0"/>
    <n v="1"/>
  </r>
  <r>
    <s v="Grede"/>
    <s v="Machining"/>
    <s v="Biscoe"/>
    <s v="3rd Party Sale"/>
    <m/>
    <s v="United States"/>
    <s v="North America"/>
    <x v="12"/>
    <s v="DAIMLER TRUCKS NORTH AMERICA LLC"/>
    <m/>
    <s v="North America"/>
    <s v="11-25747-001"/>
    <n v="26"/>
    <s v="Doc 1 - Long Term Agreement "/>
    <m/>
    <m/>
    <s v="X"/>
    <s v="Y"/>
    <s v="Axle Bracket"/>
    <s v="DRIVELINE"/>
    <s v="Bracket"/>
    <s v="Ductile Iron Casting &amp; Related Machining"/>
    <s v="Commercial"/>
    <s v="Daimler"/>
    <s v="Non-Automotive"/>
    <s v="In Production"/>
    <n v="1204.98"/>
    <n v="1192"/>
    <n v="1564.5"/>
    <n v="1676.25"/>
    <n v="1788"/>
    <n v="7425.73"/>
    <n v="1"/>
    <n v="1192"/>
    <n v="0"/>
    <n v="0"/>
    <n v="1"/>
  </r>
  <r>
    <s v="Grede"/>
    <s v="Machining"/>
    <s v="Biscoe"/>
    <s v="3rd Party Sale"/>
    <m/>
    <s v="United States"/>
    <s v="North America"/>
    <x v="12"/>
    <s v="DAIMLER TRUCKS NORTH AMERICA LLC"/>
    <m/>
    <s v="North America"/>
    <s v="11-25747-002"/>
    <n v="26"/>
    <s v="Doc 1 - Long Term Agreement "/>
    <m/>
    <m/>
    <s v="X"/>
    <s v="Y"/>
    <s v="Axle Bracket"/>
    <s v="DRIVELINE"/>
    <s v="Bracket"/>
    <s v="Ductile Iron Casting &amp; Related Machining"/>
    <s v="Commercial"/>
    <s v="Daimler"/>
    <s v="Non-Automotive"/>
    <s v="In Production"/>
    <n v="707.75"/>
    <n v="707.75"/>
    <n v="931.25"/>
    <n v="1005.75"/>
    <n v="1080.25"/>
    <n v="4432.75"/>
    <n v="1"/>
    <n v="707.75"/>
    <n v="0"/>
    <n v="0"/>
    <n v="1"/>
  </r>
  <r>
    <s v="Grede"/>
    <s v="Machining"/>
    <s v="Biscoe"/>
    <s v="3rd Party Sale"/>
    <m/>
    <s v="United States"/>
    <s v="North America"/>
    <x v="12"/>
    <s v="DAIMLER TRUCKS NORTH AMERICA LLC"/>
    <m/>
    <s v="North America"/>
    <s v="12-16362-000"/>
    <n v="26"/>
    <s v="Doc 1 - Long Term Agreement "/>
    <m/>
    <m/>
    <s v="X"/>
    <s v="Y"/>
    <s v="Bracket"/>
    <s v="OTHER SPECIALTY PRODUCTS"/>
    <s v="Bracket"/>
    <s v="Ductile Iron Casting &amp; Related Machining"/>
    <s v="Commercial"/>
    <s v="Daimler"/>
    <s v="Non-Automotive"/>
    <s v="In Production"/>
    <n v="1234.4000000000001"/>
    <n v="1232.3999999999999"/>
    <n v="1611.6"/>
    <n v="1738"/>
    <n v="1832.8"/>
    <n v="7649.2"/>
    <n v="1"/>
    <n v="1232.3999999999999"/>
    <n v="0"/>
    <n v="0"/>
    <n v="1"/>
  </r>
  <r>
    <s v="Grede"/>
    <s v="Machining"/>
    <s v="Biscoe"/>
    <s v="3rd Party Sale"/>
    <m/>
    <s v="United States"/>
    <s v="North America"/>
    <x v="12"/>
    <s v="DAIMLER TRUCKS NORTH AMERICA LLC"/>
    <m/>
    <s v="North America"/>
    <s v="12-16697-000"/>
    <n v="26"/>
    <s v="Doc 1 - Long Term Agreement "/>
    <m/>
    <m/>
    <s v="X"/>
    <s v="Y"/>
    <s v="Bracket"/>
    <s v="OTHER SPECIALTY PRODUCTS"/>
    <s v="Bracket"/>
    <s v="Ductile Iron Casting &amp; Related Machining"/>
    <s v="Commercial"/>
    <s v="Daimler"/>
    <s v="Non-Automotive"/>
    <s v="In Production"/>
    <n v="8861.0399999999991"/>
    <n v="8822.43"/>
    <n v="11538.259999999998"/>
    <n v="12389.97"/>
    <n v="13097.05"/>
    <n v="54708.75"/>
    <n v="1"/>
    <n v="8822.43"/>
    <n v="0"/>
    <n v="0"/>
    <n v="1"/>
  </r>
  <r>
    <s v="Grede"/>
    <s v="Machining"/>
    <s v="Biscoe"/>
    <s v="3rd Party Sale"/>
    <m/>
    <s v="United States"/>
    <s v="North America"/>
    <x v="12"/>
    <s v="DAIMLER TRUCKS NORTH AMERICA LLC"/>
    <m/>
    <s v="North America"/>
    <s v="12-19677-000"/>
    <n v="26"/>
    <s v="Doc 1 - Long Term Agreement "/>
    <m/>
    <m/>
    <s v="X"/>
    <s v="Y"/>
    <s v="Bracket"/>
    <s v="OTHER SPECIALTY PRODUCTS"/>
    <s v="Bracket"/>
    <s v="Ductile Iron Casting &amp; Related Machining"/>
    <s v="Commercial"/>
    <s v="Daimler"/>
    <s v="Non-Automotive"/>
    <s v="In Production"/>
    <n v="28288.94"/>
    <n v="28178.19"/>
    <n v="36843.299999999996"/>
    <n v="39568.86"/>
    <n v="41848.199999999997"/>
    <n v="174727.49"/>
    <n v="1"/>
    <n v="28178.19"/>
    <n v="0"/>
    <n v="0"/>
    <n v="1"/>
  </r>
  <r>
    <s v="Grede"/>
    <s v="Machining"/>
    <s v="Biscoe"/>
    <s v="3rd Party Sale"/>
    <m/>
    <s v="United States"/>
    <s v="North America"/>
    <x v="12"/>
    <s v="DAIMLER TRUCKS NORTH AMERICA LLC"/>
    <m/>
    <s v="North America"/>
    <s v="14-13579-000"/>
    <n v="26"/>
    <s v="Doc 1 - Long Term Agreement "/>
    <m/>
    <m/>
    <s v="X"/>
    <s v="Y"/>
    <s v="Bracket"/>
    <s v="OTHER SPECIALTY PRODUCTS"/>
    <s v="Bracket"/>
    <s v="Ductile Iron Casting &amp; Related Machining"/>
    <s v="Commercial"/>
    <s v="Daimler"/>
    <s v="Non-Automotive"/>
    <s v="In Production"/>
    <n v="115.76000000000002"/>
    <n v="115.76"/>
    <n v="144.70000000000002"/>
    <n v="144.69999999999999"/>
    <n v="144.69999999999999"/>
    <n v="665.62000000000012"/>
    <n v="1"/>
    <n v="115.76"/>
    <n v="0"/>
    <n v="0"/>
    <n v="1"/>
  </r>
  <r>
    <s v="Grede"/>
    <s v="Machining"/>
    <s v="Biscoe"/>
    <s v="3rd Party Sale"/>
    <m/>
    <s v="United States"/>
    <s v="North America"/>
    <x v="12"/>
    <s v="DAIMLER TRUCKS NORTH AMERICA LLC"/>
    <m/>
    <s v="North America"/>
    <s v="14-13579-001"/>
    <n v="26"/>
    <s v="Doc 1 - Long Term Agreement "/>
    <m/>
    <m/>
    <s v="X"/>
    <s v="Y"/>
    <s v="Bracket"/>
    <s v="OTHER SPECIALTY PRODUCTS"/>
    <s v="Bracket"/>
    <s v="Ductile Iron Casting &amp; Related Machining"/>
    <s v="Commercial"/>
    <s v="Daimler"/>
    <s v="Non-Automotive"/>
    <s v="In Production"/>
    <n v="1323.9"/>
    <n v="1296.8999999999999"/>
    <n v="1700.38"/>
    <n v="1815.66"/>
    <n v="1930.94"/>
    <n v="8067.7800000000007"/>
    <n v="1"/>
    <n v="1296.8999999999999"/>
    <n v="0"/>
    <n v="0"/>
    <n v="1"/>
  </r>
  <r>
    <s v="Grede"/>
    <s v="Machining"/>
    <s v="Biscoe"/>
    <s v="3rd Party Sale"/>
    <m/>
    <s v="United States"/>
    <s v="North America"/>
    <x v="12"/>
    <s v="DAIMLER TRUCKS NORTH AMERICA LLC"/>
    <m/>
    <s v="North America"/>
    <s v="14-14788-001"/>
    <n v="26"/>
    <s v="Doc 1 - Long Term Agreement "/>
    <m/>
    <m/>
    <s v="X"/>
    <s v="Y"/>
    <s v="Bracket"/>
    <s v="OTHER SPECIALTY PRODUCTS"/>
    <s v="Bracket"/>
    <s v="Ductile Iron Casting &amp; Related Machining"/>
    <s v="Commercial"/>
    <s v="Daimler"/>
    <s v="Non-Automotive"/>
    <s v="In Production"/>
    <n v="2496.7799999999997"/>
    <n v="2496.7799999999997"/>
    <n v="3265.0200000000004"/>
    <n v="3521.1"/>
    <n v="3713.16"/>
    <n v="15492.84"/>
    <n v="1"/>
    <n v="2496.7799999999997"/>
    <n v="0"/>
    <n v="0"/>
    <n v="1"/>
  </r>
  <r>
    <s v="Grede"/>
    <s v="Machining"/>
    <s v="Biscoe"/>
    <s v="3rd Party Sale"/>
    <m/>
    <s v="United States"/>
    <s v="North America"/>
    <x v="12"/>
    <s v="DAIMLER TRUCKS NORTH AMERICA LLC"/>
    <m/>
    <s v="North America"/>
    <s v="14-15427-000"/>
    <n v="26"/>
    <s v="Doc 1 - Long Term Agreement "/>
    <m/>
    <m/>
    <s v="X"/>
    <s v="Y"/>
    <s v="Bracket"/>
    <s v="OTHER SPECIALTY PRODUCTS"/>
    <s v="Bracket"/>
    <s v="Ductile Iron Casting &amp; Related Machining"/>
    <s v="Commercial"/>
    <s v="Daimler"/>
    <s v="Non-Automotive"/>
    <s v="In Production"/>
    <n v="18.52"/>
    <n v="18.52"/>
    <n v="18.52"/>
    <n v="18.52"/>
    <n v="18.52"/>
    <n v="92.6"/>
    <n v="1"/>
    <n v="18.52"/>
    <n v="0"/>
    <n v="0"/>
    <n v="1"/>
  </r>
  <r>
    <s v="Grede"/>
    <s v="Machining"/>
    <s v="Biscoe"/>
    <s v="3rd Party Sale"/>
    <m/>
    <s v="United States"/>
    <s v="North America"/>
    <x v="12"/>
    <s v="DAIMLER TRUCKS NORTH AMERICA LLC"/>
    <m/>
    <s v="North America"/>
    <s v="14-15795-000"/>
    <n v="26"/>
    <s v="Doc 1 - Long Term Agreement "/>
    <m/>
    <m/>
    <s v="X"/>
    <s v="Y"/>
    <s v="Bracket"/>
    <s v="OTHER SPECIALTY PRODUCTS"/>
    <s v="Bracket"/>
    <s v="Ductile Iron Casting &amp; Related Machining"/>
    <s v="Commercial"/>
    <s v="Daimler"/>
    <s v="Non-Automotive"/>
    <s v="In Production"/>
    <n v="1632.5099999999998"/>
    <n v="1632.5099999999998"/>
    <n v="2144.67"/>
    <n v="2304.7199999999998"/>
    <n v="2432.7600000000002"/>
    <n v="10147.17"/>
    <n v="1"/>
    <n v="1632.5099999999998"/>
    <n v="0"/>
    <n v="0"/>
    <n v="1"/>
  </r>
  <r>
    <s v="Grede"/>
    <s v="Machining"/>
    <s v="Biscoe"/>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68812.08"/>
    <n v="0"/>
    <n v="0"/>
    <n v="0"/>
    <n v="0"/>
    <n v="68812.08"/>
    <n v="1"/>
    <n v="0"/>
    <n v="0"/>
    <n v="0"/>
    <n v="1"/>
  </r>
  <r>
    <s v="Grede"/>
    <s v="Machining"/>
    <s v="Biscoe"/>
    <s v="3rd Party Sale"/>
    <m/>
    <s v="United States"/>
    <s v="North America"/>
    <x v="12"/>
    <s v="DAIMLER TRUCKS NORTH AMERICA LLC"/>
    <m/>
    <s v="North America"/>
    <s v="14-16637-000"/>
    <n v="26"/>
    <s v="Doc 1 - Long Term Agreement "/>
    <m/>
    <m/>
    <s v="X"/>
    <s v="Y"/>
    <s v="Bracket"/>
    <s v="OTHER SPECIALTY PRODUCTS"/>
    <s v="Bracket"/>
    <s v="Ductile Iron Casting &amp; Related Machining"/>
    <s v="Commercial"/>
    <s v="Daimler"/>
    <s v="Non-Automotive"/>
    <s v="In Production"/>
    <n v="781.2"/>
    <n v="776.16"/>
    <n v="1013.76"/>
    <n v="1092.96"/>
    <n v="1156.32"/>
    <n v="4820.3999999999996"/>
    <n v="1"/>
    <n v="776.16"/>
    <n v="0"/>
    <n v="0"/>
    <n v="1"/>
  </r>
  <r>
    <s v="Grede"/>
    <s v="Machining"/>
    <s v="Biscoe"/>
    <s v="3rd Party Sale"/>
    <m/>
    <s v="United States"/>
    <s v="North America"/>
    <x v="12"/>
    <s v="DAIMLER TRUCKS NORTH AMERICA LLC"/>
    <m/>
    <s v="North America"/>
    <s v="14-18288-000"/>
    <n v="26"/>
    <s v="Doc 1 - Long Term Agreement "/>
    <m/>
    <m/>
    <s v="X"/>
    <s v="Y"/>
    <s v="Spacer"/>
    <s v="OTHER SPECIALTY PRODUCTS"/>
    <s v="Spacer"/>
    <s v="Ductile Iron Casting &amp; Related Machining"/>
    <s v="Commercial"/>
    <s v="Daimler"/>
    <s v="Non-Automotive"/>
    <s v="In Production"/>
    <n v="7800.7"/>
    <n v="7791.2099999999991"/>
    <n v="10196.549999999999"/>
    <n v="10928.61"/>
    <n v="11556.09"/>
    <n v="48273.16"/>
    <n v="1"/>
    <n v="7791.2099999999991"/>
    <n v="0"/>
    <n v="0"/>
    <n v="1"/>
  </r>
  <r>
    <s v="Grede"/>
    <s v="Machining"/>
    <s v="Biscoe"/>
    <s v="3rd Party Sale"/>
    <m/>
    <s v="United States"/>
    <s v="North America"/>
    <x v="12"/>
    <s v="DAIMLER TRUCKS NORTH AMERICA LLC"/>
    <m/>
    <s v="North America"/>
    <s v="14-18530-000"/>
    <n v="26"/>
    <s v="Doc 1 - Long Term Agreement "/>
    <m/>
    <m/>
    <s v="X"/>
    <s v="Y"/>
    <s v="Steering Bracket"/>
    <s v="SAFETY - CRITICAL"/>
    <s v="Bracket"/>
    <s v="Ductile Iron Casting &amp; Related Machining"/>
    <s v="Commercial"/>
    <s v="Daimler"/>
    <s v="Non-Automotive"/>
    <s v="In Production"/>
    <n v="8398.52"/>
    <n v="8371.2200000000012"/>
    <n v="10946.98"/>
    <n v="11766.54"/>
    <n v="12469.02"/>
    <n v="51952.28"/>
    <n v="1"/>
    <n v="8371.2200000000012"/>
    <n v="0"/>
    <n v="0"/>
    <n v="1"/>
  </r>
  <r>
    <s v="Grede"/>
    <s v="Foundry"/>
    <s v="Columbiana"/>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175528.63"/>
    <n v="174196.34999999998"/>
    <n v="227775.99"/>
    <n v="244609.5"/>
    <n v="258692.13"/>
    <n v="1080802.6000000001"/>
    <n v="1"/>
    <n v="174196.34999999998"/>
    <n v="0"/>
    <n v="0"/>
    <n v="1"/>
  </r>
  <r>
    <s v="Grede"/>
    <s v="Machining"/>
    <s v="Biscoe"/>
    <s v="3rd Party Sale"/>
    <m/>
    <s v="United States"/>
    <s v="North America"/>
    <x v="12"/>
    <s v="DAIMLER TRUCKS NORTH AMERICA"/>
    <m/>
    <s v="North America"/>
    <s v="15-23775-000"/>
    <n v="26"/>
    <s v="Doc 1 - Long Term Agreement "/>
    <m/>
    <m/>
    <s v="X"/>
    <s v="Y"/>
    <s v="Tow Eye Bracket"/>
    <s v="OTHER SPECIALTY PRODUCTS"/>
    <s v="Bracket"/>
    <s v="Ductile Iron Casting &amp; Related Machining"/>
    <s v="Commercial"/>
    <s v="Daimler"/>
    <s v="Non-Automotive"/>
    <s v="In Production"/>
    <n v="5397"/>
    <n v="0"/>
    <n v="0"/>
    <n v="0"/>
    <n v="0"/>
    <n v="5397"/>
    <n v="1"/>
    <n v="0"/>
    <n v="0"/>
    <n v="0"/>
    <n v="1"/>
  </r>
  <r>
    <s v="Grede"/>
    <s v="Machining"/>
    <s v="Biscoe"/>
    <s v="3rd Party Sale"/>
    <m/>
    <s v="United States"/>
    <s v="North America"/>
    <x v="12"/>
    <s v="DAIMLER TRUCKS NORTH AMERICA LLC"/>
    <m/>
    <s v="North America"/>
    <s v="15-23775-000"/>
    <n v="26"/>
    <s v="Doc 1 - Long Term Agreement "/>
    <m/>
    <m/>
    <s v="X"/>
    <s v="Y"/>
    <s v="Tow Eye Bracket"/>
    <s v="OTHER SPECIALTY PRODUCTS"/>
    <s v="Bracket"/>
    <s v="Ductile Iron Casting &amp; Related Machining"/>
    <s v="Commercial"/>
    <s v="Daimler"/>
    <s v="Non-Automotive"/>
    <s v="In Production"/>
    <n v="71688.98"/>
    <n v="76860"/>
    <n v="100506"/>
    <n v="107940"/>
    <n v="114156"/>
    <n v="471150.98"/>
    <n v="1"/>
    <n v="76860"/>
    <n v="0"/>
    <n v="0"/>
    <n v="1"/>
  </r>
  <r>
    <s v="Grede"/>
    <s v="Machining"/>
    <s v="Biscoe"/>
    <s v="3rd Party Sale"/>
    <m/>
    <s v="United States"/>
    <s v="North America"/>
    <x v="12"/>
    <s v="DAIMLER TRUCKS NORTH AMERICA"/>
    <m/>
    <s v="North America"/>
    <s v="15-23776-000"/>
    <n v="26"/>
    <s v="Doc 1 - Long Term Agreement "/>
    <m/>
    <m/>
    <s v="X"/>
    <s v="Y"/>
    <s v="Tow Hook"/>
    <s v="OTHER SPECIALTY PRODUCTS"/>
    <s v="Misc Products not grouped"/>
    <s v="Ductile Iron Casting &amp; Related Machining"/>
    <s v="Commercial"/>
    <s v="Daimler"/>
    <s v="Non-Automotive"/>
    <s v="In Production"/>
    <n v="5720.83"/>
    <n v="0"/>
    <n v="0"/>
    <n v="0"/>
    <n v="0"/>
    <n v="5720.83"/>
    <n v="1"/>
    <n v="0"/>
    <n v="0"/>
    <n v="0"/>
    <n v="1"/>
  </r>
  <r>
    <s v="Grede"/>
    <s v="Machining"/>
    <s v="Biscoe"/>
    <s v="3rd Party Sale"/>
    <m/>
    <s v="United States"/>
    <s v="North America"/>
    <x v="12"/>
    <s v="DAIMLER TRUCKS NORTH AMERICA LLC"/>
    <m/>
    <s v="North America"/>
    <s v="15-23776-000"/>
    <n v="26"/>
    <s v="Doc 1 - Long Term Agreement "/>
    <m/>
    <m/>
    <s v="X"/>
    <s v="Y"/>
    <s v="Tow Hook"/>
    <s v="OTHER SPECIALTY PRODUCTS"/>
    <s v="Misc Products not grouped"/>
    <s v="Ductile Iron Casting &amp; Related Machining"/>
    <s v="Commercial"/>
    <s v="Daimler"/>
    <s v="Non-Automotive"/>
    <s v="In Production"/>
    <n v="52747.81"/>
    <n v="58241.4"/>
    <n v="76163.149999999994"/>
    <n v="81788.350000000006"/>
    <n v="86504.6"/>
    <n v="355445.30999999994"/>
    <n v="1"/>
    <n v="58241.4"/>
    <n v="0"/>
    <n v="0"/>
    <n v="1"/>
  </r>
  <r>
    <s v="Grede"/>
    <s v="Machining"/>
    <s v="Biscoe"/>
    <s v="3rd Party Sale"/>
    <m/>
    <s v="United States"/>
    <s v="North America"/>
    <x v="12"/>
    <s v="DAIMLER TRUCKS NORTH AMERICA LLC"/>
    <m/>
    <s v="North America"/>
    <s v="15-23777-000"/>
    <n v="26"/>
    <s v="Doc 1 - Long Term Agreement "/>
    <m/>
    <m/>
    <s v="X"/>
    <s v="Y"/>
    <s v="Tow Hook"/>
    <s v="OTHER SPECIALTY PRODUCTS"/>
    <s v="Misc Products not grouped"/>
    <s v="Ductile Iron Casting &amp; Related Machining"/>
    <s v="Commercial"/>
    <s v="Daimler"/>
    <s v="Non-Automotive"/>
    <s v="In Production"/>
    <n v="18.079999999999998"/>
    <n v="18.079999999999998"/>
    <n v="18.079999999999998"/>
    <n v="18.079999999999998"/>
    <n v="18.079999999999998"/>
    <n v="90.399999999999991"/>
    <n v="1"/>
    <n v="18.079999999999998"/>
    <n v="0"/>
    <n v="0"/>
    <n v="1"/>
  </r>
  <r>
    <s v="Grede"/>
    <s v="Machining"/>
    <s v="Biscoe"/>
    <s v="3rd Party Sale"/>
    <m/>
    <s v="United States"/>
    <s v="North America"/>
    <x v="12"/>
    <s v="DAIMLER TRUCKS NORTH AMERICA LLC"/>
    <m/>
    <s v="North America"/>
    <s v="15-23778-000"/>
    <n v="26"/>
    <s v="Doc 1 - Long Term Agreement "/>
    <m/>
    <m/>
    <s v="X"/>
    <s v="Y"/>
    <s v="Tow Hook"/>
    <s v="OTHER SPECIALTY PRODUCTS"/>
    <s v="Misc Products not grouped"/>
    <s v="Ductile Iron Casting &amp; Related Machining"/>
    <s v="Commercial"/>
    <s v="Daimler"/>
    <s v="Non-Automotive"/>
    <s v="In Production"/>
    <n v="42244.729999999996"/>
    <n v="42207.22"/>
    <n v="55188.539999999994"/>
    <n v="59276.58"/>
    <n v="62683.28"/>
    <n v="261600.35"/>
    <n v="1"/>
    <n v="42207.22"/>
    <n v="0"/>
    <n v="0"/>
    <n v="1"/>
  </r>
  <r>
    <s v="Grede"/>
    <s v="Machining"/>
    <s v="Biscoe"/>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47312"/>
    <n v="0"/>
    <n v="0"/>
    <n v="0"/>
    <n v="0"/>
    <n v="47312"/>
    <n v="1"/>
    <n v="0"/>
    <n v="0"/>
    <n v="0"/>
    <n v="1"/>
  </r>
  <r>
    <s v="Grede"/>
    <s v="Foundry"/>
    <s v="Bessemer"/>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1-26318-000"/>
    <n v="26"/>
    <s v="Doc 1 - Long Term Agreement "/>
    <m/>
    <m/>
    <s v="X"/>
    <s v="Y"/>
    <s v="Engine Bracket"/>
    <s v="Engine"/>
    <s v="Bracket"/>
    <s v="Ductile Iron Casting &amp; Related Machining"/>
    <s v="Commercial"/>
    <s v="Daimler"/>
    <s v="Non-Automotive"/>
    <s v="In Production"/>
    <n v="55481.819999999992"/>
    <n v="0"/>
    <n v="0"/>
    <n v="0"/>
    <n v="0"/>
    <n v="55481.819999999992"/>
    <n v="1"/>
    <n v="0"/>
    <n v="0"/>
    <n v="0"/>
    <n v="1"/>
  </r>
  <r>
    <s v="Grede"/>
    <s v="Machining"/>
    <s v="Biscoe"/>
    <s v="3rd Party Sale"/>
    <m/>
    <s v="United States"/>
    <s v="North America"/>
    <x v="12"/>
    <s v="DAIMLER TRUCKS NORTH AMERICA"/>
    <m/>
    <s v="North America"/>
    <s v="R01-26318-001"/>
    <n v="26"/>
    <s v="Doc 1 - Long Term Agreement "/>
    <m/>
    <m/>
    <s v="X"/>
    <s v="Y"/>
    <s v="Engine Bracket"/>
    <s v="Engine"/>
    <s v="Bracket"/>
    <s v="Ductile Iron Casting &amp; Related Machining"/>
    <s v="Commercial"/>
    <s v="Daimler"/>
    <s v="Non-Automotive"/>
    <s v="In Production"/>
    <n v="38561.620000000003"/>
    <n v="77798.400000000009"/>
    <n v="101728"/>
    <n v="109248"/>
    <n v="115539.2"/>
    <n v="442875.22000000003"/>
    <n v="1"/>
    <n v="77798.400000000009"/>
    <n v="0"/>
    <n v="0"/>
    <n v="1"/>
  </r>
  <r>
    <s v="Grede"/>
    <s v="Machining"/>
    <s v="Biscoe"/>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38453.06"/>
    <n v="0"/>
    <n v="0"/>
    <n v="0"/>
    <n v="0"/>
    <n v="38453.06"/>
    <n v="1"/>
    <n v="0"/>
    <n v="0"/>
    <n v="0"/>
    <n v="1"/>
  </r>
  <r>
    <s v="Grede"/>
    <s v="Machining"/>
    <s v="Biscoe"/>
    <s v="3rd Party Sale"/>
    <m/>
    <s v="United States"/>
    <s v="North America"/>
    <x v="12"/>
    <s v="DAIMLER TRUCKS NORTH AMERICA LLC"/>
    <m/>
    <s v="North America"/>
    <s v="16-14788-000"/>
    <n v="26"/>
    <s v="Doc 1 - Long Term Agreement "/>
    <m/>
    <m/>
    <s v="X"/>
    <s v="Y"/>
    <s v="Support"/>
    <s v="OTHER SPECIALTY PRODUCTS"/>
    <s v="Support"/>
    <s v="Ductile Iron Casting &amp; Related Machining"/>
    <s v="Commercial"/>
    <s v="Daimler"/>
    <s v="Non-Automotive"/>
    <s v="In Production"/>
    <n v="3326.4"/>
    <n v="3326.3999999999987"/>
    <n v="4352.04"/>
    <n v="4684.68"/>
    <n v="4961.88"/>
    <n v="20651.400000000001"/>
    <n v="1"/>
    <n v="3326.3999999999987"/>
    <n v="0"/>
    <n v="0"/>
    <n v="1"/>
  </r>
  <r>
    <s v="Grede"/>
    <s v="Machining"/>
    <s v="Biscoe"/>
    <s v="3rd Party Sale"/>
    <m/>
    <s v="United States"/>
    <s v="North America"/>
    <x v="12"/>
    <s v="DAIMLER TRUCKS NORTH AMERICA LLC"/>
    <m/>
    <s v="North America"/>
    <s v="16-14789-000"/>
    <n v="26"/>
    <s v="Doc 1 - Long Term Agreement "/>
    <m/>
    <m/>
    <s v="X"/>
    <s v="Y"/>
    <s v="Support"/>
    <s v="OTHER SPECIALTY PRODUCTS"/>
    <s v="Support"/>
    <s v="Ductile Iron Casting &amp; Related Machining"/>
    <s v="Commercial"/>
    <s v="Daimler"/>
    <s v="Non-Automotive"/>
    <s v="In Production"/>
    <n v="596.4"/>
    <n v="596.39999999999986"/>
    <n v="777.45"/>
    <n v="830.7"/>
    <n v="873.3"/>
    <n v="3674.25"/>
    <n v="1"/>
    <n v="596.39999999999986"/>
    <n v="0"/>
    <n v="0"/>
    <n v="1"/>
  </r>
  <r>
    <s v="Grede"/>
    <s v="Machining"/>
    <s v="Biscoe"/>
    <s v="3rd Party Sale"/>
    <m/>
    <s v="United States"/>
    <s v="North America"/>
    <x v="12"/>
    <s v="DAIMLER TRUCKS NORTH AMERICA LLC"/>
    <m/>
    <s v="North America"/>
    <s v="16-14789-001"/>
    <n v="26"/>
    <s v="Doc 1 - Long Term Agreement "/>
    <m/>
    <m/>
    <s v="X"/>
    <s v="Y"/>
    <s v="Support"/>
    <s v="OTHER SPECIALTY PRODUCTS"/>
    <s v="Support"/>
    <s v="Ductile Iron Casting &amp; Related Machining"/>
    <s v="Commercial"/>
    <s v="Daimler"/>
    <s v="Non-Automotive"/>
    <s v="In Production"/>
    <n v="597.36"/>
    <n v="597.3599999999999"/>
    <n v="786"/>
    <n v="848.88"/>
    <n v="901.28"/>
    <n v="3730.88"/>
    <n v="1"/>
    <n v="597.3599999999999"/>
    <n v="0"/>
    <n v="0"/>
    <n v="1"/>
  </r>
  <r>
    <s v="Grede"/>
    <s v="Foundry"/>
    <s v="Browntown"/>
    <s v="3rd Party Sale"/>
    <m/>
    <s v="United States"/>
    <s v="North America"/>
    <x v="12"/>
    <s v="DAIMLER TRUCK"/>
    <m/>
    <s v="North America"/>
    <s v="15-23817-001"/>
    <m/>
    <m/>
    <m/>
    <m/>
    <s v="X"/>
    <s v="N"/>
    <s v="Spring Bracket"/>
    <s v="OTHER SPECIALTY PRODUCTS"/>
    <s v="Bracket"/>
    <s v="Gray Iron Casting &amp; Related Machining"/>
    <s v="Commercial"/>
    <s v="Daimler"/>
    <s v="Non-Automotive"/>
    <s v="In Production"/>
    <n v="0"/>
    <n v="0"/>
    <n v="0"/>
    <n v="0"/>
    <n v="0"/>
    <n v="0"/>
    <n v="0"/>
    <n v="0"/>
    <n v="0"/>
    <n v="1"/>
    <n v="1"/>
  </r>
  <r>
    <s v="Grede"/>
    <s v="Machining"/>
    <s v="Biscoe"/>
    <s v="3rd Party Sale"/>
    <m/>
    <s v="United States"/>
    <s v="North America"/>
    <x v="12"/>
    <s v="DAIMLER TRUCKS NORTH AMERICA"/>
    <m/>
    <s v="North America"/>
    <s v="15-23827-000"/>
    <n v="26"/>
    <s v="Doc 1 - Long Term Agreement "/>
    <m/>
    <m/>
    <s v="X"/>
    <s v="Y"/>
    <s v="Bumper Bracket"/>
    <s v="OTHER SPECIALTY PRODUCTS"/>
    <s v="Bracket"/>
    <s v="Ductile Iron Casting &amp; Related Machining"/>
    <s v="Commercial"/>
    <s v="Daimler"/>
    <s v="Non-Automotive"/>
    <s v="In Production"/>
    <n v="2874.24"/>
    <n v="0"/>
    <n v="0"/>
    <n v="0"/>
    <n v="0"/>
    <n v="2874.24"/>
    <n v="1"/>
    <n v="0"/>
    <n v="0"/>
    <n v="0"/>
    <n v="1"/>
  </r>
  <r>
    <s v="Grede"/>
    <s v="Machining"/>
    <s v="Biscoe"/>
    <s v="3rd Party Sale"/>
    <m/>
    <s v="United States"/>
    <s v="North America"/>
    <x v="12"/>
    <s v="DAIMLER TRUCKS NORTH AMERICA LLC"/>
    <m/>
    <s v="North America"/>
    <s v="15-23827-000"/>
    <n v="26"/>
    <s v="Doc 1 - Long Term Agreement "/>
    <m/>
    <m/>
    <s v="X"/>
    <s v="Y"/>
    <s v="Bumper Bracket"/>
    <s v="OTHER SPECIALTY PRODUCTS"/>
    <s v="Bracket"/>
    <s v="Ductile Iron Casting &amp; Related Machining"/>
    <s v="Commercial"/>
    <s v="Daimler"/>
    <s v="Non-Automotive"/>
    <s v="In Production"/>
    <n v="134278.40000000002"/>
    <n v="137005.43999999997"/>
    <n v="179160.95999999999"/>
    <n v="192414.4"/>
    <n v="203512.16"/>
    <n v="846371.36"/>
    <n v="1"/>
    <n v="137005.43999999997"/>
    <n v="0"/>
    <n v="0"/>
    <n v="1"/>
  </r>
  <r>
    <s v="Grede"/>
    <s v="Machining"/>
    <s v="Biscoe"/>
    <s v="3rd Party Sale"/>
    <m/>
    <s v="United States"/>
    <s v="North America"/>
    <x v="12"/>
    <s v="DAIMLER TRUCKS NORTH AMERICA"/>
    <m/>
    <s v="North America"/>
    <s v="15-24209-000"/>
    <n v="26"/>
    <s v="Doc 1 - Long Term Agreement "/>
    <m/>
    <m/>
    <s v="X"/>
    <s v="Y"/>
    <s v="Bracket"/>
    <s v="OTHER SPECIALTY PRODUCTS"/>
    <s v="Bracket"/>
    <s v="Ductile Iron Casting &amp; Related Machining"/>
    <s v="Commercial"/>
    <s v="Daimler"/>
    <s v="Non-Automotive"/>
    <s v="In Production"/>
    <n v="1658.4"/>
    <n v="0"/>
    <n v="0"/>
    <n v="0"/>
    <n v="0"/>
    <n v="1658.4"/>
    <n v="1"/>
    <n v="0"/>
    <n v="0"/>
    <n v="0"/>
    <n v="1"/>
  </r>
  <r>
    <s v="Grede"/>
    <s v="Machining"/>
    <s v="Biscoe"/>
    <s v="3rd Party Sale"/>
    <m/>
    <s v="United States"/>
    <s v="North America"/>
    <x v="12"/>
    <s v="DAIMLER TRUCKS NORTH AMERICA LLC"/>
    <m/>
    <s v="North America"/>
    <s v="15-24209-000"/>
    <n v="26"/>
    <s v="Doc 1 - Long Term Agreement "/>
    <m/>
    <m/>
    <s v="X"/>
    <s v="Y"/>
    <s v="Bracket"/>
    <s v="OTHER SPECIALTY PRODUCTS"/>
    <s v="Bracket"/>
    <s v="Ductile Iron Casting &amp; Related Machining"/>
    <s v="Commercial"/>
    <s v="Daimler"/>
    <s v="Non-Automotive"/>
    <s v="In Production"/>
    <n v="31437.86"/>
    <n v="32980.700000000004"/>
    <n v="43116.1"/>
    <n v="46313.9"/>
    <n v="48969.7"/>
    <n v="202818.26"/>
    <n v="1"/>
    <n v="32980.700000000004"/>
    <n v="0"/>
    <n v="0"/>
    <n v="1"/>
  </r>
  <r>
    <s v="Grede"/>
    <s v="Machining"/>
    <s v="Biscoe"/>
    <s v="3rd Party Sale"/>
    <m/>
    <s v="United States"/>
    <s v="North America"/>
    <x v="12"/>
    <s v="DAIMLER TRUCKS NORTH AMERICA"/>
    <m/>
    <s v="North America"/>
    <s v="15-24209-001"/>
    <n v="26"/>
    <s v="Doc 1 - Long Term Agreement "/>
    <m/>
    <m/>
    <s v="X"/>
    <s v="Y"/>
    <s v="Bracket"/>
    <s v="OTHER SPECIALTY PRODUCTS"/>
    <s v="Bracket"/>
    <s v="Ductile Iron Casting &amp; Related Machining"/>
    <s v="Commercial"/>
    <s v="Daimler"/>
    <s v="Non-Automotive"/>
    <s v="In Production"/>
    <n v="3286.2"/>
    <n v="0"/>
    <n v="0"/>
    <n v="0"/>
    <n v="0"/>
    <n v="3286.2"/>
    <n v="1"/>
    <n v="0"/>
    <n v="0"/>
    <n v="0"/>
    <n v="1"/>
  </r>
  <r>
    <s v="Grede"/>
    <s v="Machining"/>
    <s v="Biscoe"/>
    <s v="3rd Party Sale"/>
    <m/>
    <s v="United States"/>
    <s v="North America"/>
    <x v="12"/>
    <s v="DAIMLER TRUCKS NORTH AMERICA LLC"/>
    <m/>
    <s v="North America"/>
    <s v="15-24209-001"/>
    <n v="26"/>
    <s v="Doc 1 - Long Term Agreement "/>
    <m/>
    <m/>
    <s v="X"/>
    <s v="Y"/>
    <s v="Bracket"/>
    <s v="OTHER SPECIALTY PRODUCTS"/>
    <s v="Bracket"/>
    <s v="Ductile Iron Casting &amp; Related Machining"/>
    <s v="Commercial"/>
    <s v="Daimler"/>
    <s v="Non-Automotive"/>
    <s v="In Production"/>
    <n v="39548.839999999997"/>
    <n v="42671.139999999992"/>
    <n v="55792.38"/>
    <n v="59913.1"/>
    <n v="63356.07"/>
    <n v="261281.53"/>
    <n v="1"/>
    <n v="42671.139999999992"/>
    <n v="0"/>
    <n v="0"/>
    <n v="1"/>
  </r>
  <r>
    <s v="Grede"/>
    <s v="Machining"/>
    <s v="Biscoe"/>
    <s v="3rd Party Sale"/>
    <m/>
    <s v="United States"/>
    <s v="North America"/>
    <x v="12"/>
    <s v="DAIMLER TRUCKS NORTH AMERICA LLC"/>
    <m/>
    <s v="North America"/>
    <s v="15-24380-000"/>
    <n v="26"/>
    <s v="Doc 1 - Long Term Agreement "/>
    <m/>
    <m/>
    <s v="X"/>
    <s v="Y"/>
    <s v="Bracket"/>
    <s v="OTHER SPECIALTY PRODUCTS"/>
    <s v="Bracket"/>
    <s v="Ductile Iron Casting &amp; Related Machining"/>
    <s v="Commercial"/>
    <s v="Daimler"/>
    <s v="Non-Automotive"/>
    <s v="In Production"/>
    <n v="6.52"/>
    <n v="0"/>
    <n v="0"/>
    <n v="0"/>
    <n v="0"/>
    <n v="6.52"/>
    <n v="1"/>
    <n v="0"/>
    <n v="0"/>
    <n v="0"/>
    <n v="1"/>
  </r>
  <r>
    <s v="Grede"/>
    <s v="Foundry"/>
    <s v="Brewton"/>
    <s v="3rd Party Sale"/>
    <m/>
    <s v="United States"/>
    <s v="North America"/>
    <x v="12"/>
    <s v="DAIMLER TRUCKS NORTH AMERICA"/>
    <m/>
    <s v="North America"/>
    <s v="15-24380-000"/>
    <n v="26"/>
    <s v="Doc 1 - Long Term Agreement "/>
    <m/>
    <m/>
    <s v="X"/>
    <s v="Y"/>
    <s v="Bracket"/>
    <s v="OTHER SPECIALTY PRODUCTS"/>
    <s v="Bracket"/>
    <s v="Ductile Iron Casting &amp; Related Machining"/>
    <s v="Commercial"/>
    <s v="Daimler"/>
    <s v="Non-Automotive"/>
    <s v="In Production"/>
    <n v="75819.813500000004"/>
    <n v="76085.560000000041"/>
    <n v="99488.6"/>
    <n v="106841.64"/>
    <n v="112996.28"/>
    <n v="471231.89350000001"/>
    <n v="1"/>
    <n v="76085.560000000041"/>
    <n v="0"/>
    <n v="0"/>
    <n v="1"/>
  </r>
  <r>
    <s v="Grede"/>
    <s v="Machining"/>
    <s v="Biscoe"/>
    <s v="3rd Party Sale"/>
    <m/>
    <s v="United States"/>
    <s v="North America"/>
    <x v="12"/>
    <s v="DAIMLER TRUCKS NORTH AMERICA LLC"/>
    <m/>
    <s v="North America"/>
    <s v="15-24908-000"/>
    <n v="26"/>
    <s v="Doc 1 - Long Term Agreement "/>
    <m/>
    <m/>
    <s v="X"/>
    <s v="Y"/>
    <s v="Crossmember"/>
    <s v="OTHER SPECIALTY PRODUCTS"/>
    <s v="Misc Products not grouped"/>
    <s v="Ductile Iron Casting &amp; Related Machining"/>
    <s v="Commercial"/>
    <s v="Daimler"/>
    <s v="Non-Automotive"/>
    <s v="In Production"/>
    <n v="129591.29000000001"/>
    <n v="129110.38999999998"/>
    <n v="168814.9"/>
    <n v="181263.82"/>
    <n v="191732.23"/>
    <n v="800512.62999999989"/>
    <n v="1"/>
    <n v="129110.38999999998"/>
    <n v="0"/>
    <n v="0"/>
    <n v="1"/>
  </r>
  <r>
    <s v="Grede"/>
    <s v="Machining"/>
    <s v="Biscoe"/>
    <s v="3rd Party Sale"/>
    <m/>
    <s v="United States"/>
    <s v="North America"/>
    <x v="12"/>
    <s v="DAIMLER TRUCKS NORTH AMERICA"/>
    <m/>
    <s v="North America"/>
    <s v="15-26349-000"/>
    <n v="26"/>
    <s v="Doc 1 - Long Term Agreement "/>
    <m/>
    <m/>
    <s v="X"/>
    <s v="Y"/>
    <s v="Bracket"/>
    <s v="OTHER SPECIALTY PRODUCTS"/>
    <s v="Bracket"/>
    <s v="Ductile Iron Casting &amp; Related Machining"/>
    <s v="Commercial"/>
    <s v="Daimler"/>
    <s v="Non-Automotive"/>
    <s v="In Production"/>
    <n v="100.16"/>
    <n v="0"/>
    <n v="0"/>
    <n v="0"/>
    <n v="0"/>
    <n v="100.16"/>
    <n v="1"/>
    <n v="0"/>
    <n v="0"/>
    <n v="0"/>
    <n v="1"/>
  </r>
  <r>
    <s v="Grede"/>
    <s v="Machining"/>
    <s v="Biscoe"/>
    <s v="3rd Party Sale"/>
    <m/>
    <s v="United States"/>
    <s v="North America"/>
    <x v="12"/>
    <s v="DAIMLER TRUCKS NORTH AMERICA LLC"/>
    <m/>
    <s v="North America"/>
    <s v="15-26349-000"/>
    <n v="26"/>
    <s v="Doc 1 - Long Term Agreement "/>
    <m/>
    <m/>
    <s v="X"/>
    <s v="Y"/>
    <s v="Bracket"/>
    <s v="OTHER SPECIALTY PRODUCTS"/>
    <s v="Bracket"/>
    <s v="Ductile Iron Casting &amp; Related Machining"/>
    <s v="Commercial"/>
    <s v="Daimler"/>
    <s v="Non-Automotive"/>
    <s v="In Production"/>
    <n v="14222.720000000001"/>
    <n v="14322.880000000001"/>
    <n v="18729.919999999998"/>
    <n v="20132.16"/>
    <n v="21284"/>
    <n v="88691.680000000008"/>
    <n v="1"/>
    <n v="14322.880000000001"/>
    <n v="0"/>
    <n v="0"/>
    <n v="1"/>
  </r>
  <r>
    <s v="Grede"/>
    <s v="Foundry"/>
    <s v="Browntown"/>
    <s v="3rd Party Sale"/>
    <m/>
    <s v="United States"/>
    <s v="North America"/>
    <x v="12"/>
    <s v="DAIMLER TRUCKS NORTH AMERICA"/>
    <m/>
    <s v="North America"/>
    <s v="15-26957-000"/>
    <n v="26"/>
    <s v="Doc 1 - Long Term Agreement "/>
    <m/>
    <m/>
    <s v="X"/>
    <s v="Y"/>
    <s v="Crossmember"/>
    <s v="OTHER SPECIALTY PRODUCTS"/>
    <s v="Misc Products not grouped"/>
    <s v="Ductile Iron Casting &amp; Related Machining"/>
    <s v="Commercial"/>
    <s v="Daimler"/>
    <s v="Non-Automotive"/>
    <s v="In Production"/>
    <n v="12521.58"/>
    <n v="0"/>
    <n v="0"/>
    <n v="0"/>
    <n v="0"/>
    <n v="12521.58"/>
    <n v="1"/>
    <n v="0"/>
    <n v="0"/>
    <n v="0"/>
    <n v="1"/>
  </r>
  <r>
    <s v="Grede"/>
    <s v="Foundry"/>
    <s v="Novocast"/>
    <s v="3rd Party Sale"/>
    <m/>
    <s v="Mexico"/>
    <s v="North America"/>
    <x v="12"/>
    <s v="DAIMLER TRUCK"/>
    <m/>
    <s v="North America"/>
    <s v="16-1480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16-14809-000"/>
    <n v="26"/>
    <s v="Doc 1 - Long Term Agreement "/>
    <m/>
    <m/>
    <s v="X"/>
    <s v="Y"/>
    <s v="Axle Seat"/>
    <s v="DRIVELINE"/>
    <s v="Misc Products not grouped"/>
    <s v="Ductile Iron Casting &amp; Related Machining"/>
    <s v="Commercial"/>
    <s v="Daimler"/>
    <s v="Non-Automotive"/>
    <s v="In Production"/>
    <n v="1771.03"/>
    <n v="1899.0800000000002"/>
    <n v="2487.12"/>
    <n v="2670.28"/>
    <n v="2824.52"/>
    <n v="11652.03"/>
    <n v="1"/>
    <n v="1899.0800000000002"/>
    <n v="0"/>
    <n v="0"/>
    <n v="1"/>
  </r>
  <r>
    <s v="Grede"/>
    <s v="Machining"/>
    <s v="Biscoe"/>
    <s v="3rd Party Sale"/>
    <m/>
    <s v="United States"/>
    <s v="North America"/>
    <x v="12"/>
    <s v="DAIMLER TRUCKS NORTH AMERICA LLC"/>
    <m/>
    <s v="North America"/>
    <s v="A15-23737-001"/>
    <n v="26"/>
    <s v="Doc 1 - Long Term Agreement "/>
    <m/>
    <m/>
    <s v="X"/>
    <s v="Y"/>
    <s v="Housing"/>
    <s v="OTHER SPECIALTY PRODUCTS"/>
    <s v="Housing"/>
    <s v="Ductile Iron Casting &amp; Related Machining"/>
    <s v="Commercial"/>
    <s v="Daimler"/>
    <s v="Non-Automotive"/>
    <s v="In Production"/>
    <n v="1369557.81"/>
    <n v="1417334.2000000002"/>
    <n v="1853312.65"/>
    <n v="1990310.4"/>
    <n v="2104936.65"/>
    <n v="8735451.7100000009"/>
    <n v="1"/>
    <n v="1417334.2000000002"/>
    <n v="0"/>
    <n v="0"/>
    <n v="1"/>
  </r>
  <r>
    <s v="Grede"/>
    <s v="Machining"/>
    <s v="Biscoe"/>
    <s v="3rd Party Sale"/>
    <m/>
    <s v="United States"/>
    <s v="North America"/>
    <x v="12"/>
    <s v="DAIMLER TRUCKS NORTH AMERICA"/>
    <m/>
    <s v="North America"/>
    <s v="A15-23978-000"/>
    <n v="26"/>
    <s v="Doc 1 - Long Term Agreement "/>
    <m/>
    <m/>
    <s v="X"/>
    <s v="Y"/>
    <s v="Tow Hook"/>
    <s v="OTHER SPECIALTY PRODUCTS"/>
    <s v="Misc Products not grouped"/>
    <s v="Ductile Iron Casting &amp; Related Machining"/>
    <s v="Commercial"/>
    <s v="Daimler"/>
    <s v="Non-Automotive"/>
    <s v="In Production"/>
    <n v="1987.25"/>
    <n v="0"/>
    <n v="0"/>
    <n v="0"/>
    <n v="0"/>
    <n v="1987.25"/>
    <n v="1"/>
    <n v="0"/>
    <n v="0"/>
    <n v="0"/>
    <n v="1"/>
  </r>
  <r>
    <s v="Grede"/>
    <s v="Machining"/>
    <s v="Biscoe"/>
    <s v="3rd Party Sale"/>
    <m/>
    <s v="United States"/>
    <s v="North America"/>
    <x v="12"/>
    <s v="DAIMLER TRUCKS NORTH AMERICA LLC"/>
    <m/>
    <s v="North America"/>
    <s v="A15-23978-000"/>
    <n v="26"/>
    <s v="Doc 1 - Long Term Agreement "/>
    <m/>
    <m/>
    <s v="X"/>
    <s v="Y"/>
    <s v="Tow Hook"/>
    <s v="OTHER SPECIALTY PRODUCTS"/>
    <s v="Misc Products not grouped"/>
    <s v="Ductile Iron Casting &amp; Related Machining"/>
    <s v="Commercial"/>
    <s v="Daimler"/>
    <s v="Non-Automotive"/>
    <s v="In Production"/>
    <n v="78604.69"/>
    <n v="80364.39"/>
    <n v="105085.78"/>
    <n v="112875.8"/>
    <n v="119393.98"/>
    <n v="496324.63999999996"/>
    <n v="1"/>
    <n v="80364.39"/>
    <n v="0"/>
    <n v="0"/>
    <n v="1"/>
  </r>
  <r>
    <s v="Grede"/>
    <s v="Machining"/>
    <s v="Biscoe"/>
    <s v="3rd Party Sale"/>
    <m/>
    <s v="United States"/>
    <s v="North America"/>
    <x v="12"/>
    <s v="DAIMLER TRUCKS NORTH AMERICA"/>
    <m/>
    <s v="North America"/>
    <s v="A15-23978-001"/>
    <n v="26"/>
    <s v="Doc 1 - Long Term Agreement "/>
    <m/>
    <m/>
    <s v="X"/>
    <s v="Y"/>
    <s v="Tow Hook"/>
    <s v="OTHER SPECIALTY PRODUCTS"/>
    <s v="Misc Products not grouped"/>
    <s v="Ductile Iron Casting &amp; Related Machining"/>
    <s v="Commercial"/>
    <s v="Daimler"/>
    <s v="Non-Automotive"/>
    <s v="In Production"/>
    <n v="4005.25"/>
    <n v="0"/>
    <n v="0"/>
    <n v="0"/>
    <n v="0"/>
    <n v="4005.25"/>
    <n v="1"/>
    <n v="0"/>
    <n v="0"/>
    <n v="0"/>
    <n v="1"/>
  </r>
  <r>
    <s v="Grede"/>
    <s v="Machining"/>
    <s v="Biscoe"/>
    <s v="3rd Party Sale"/>
    <m/>
    <s v="United States"/>
    <s v="North America"/>
    <x v="12"/>
    <s v="DAIMLER TRUCKS NORTH AMERICA LLC"/>
    <m/>
    <s v="North America"/>
    <s v="16-15060-000"/>
    <n v="26"/>
    <s v="Doc 1 - Long Term Agreement "/>
    <m/>
    <m/>
    <s v="X"/>
    <s v="Y"/>
    <s v="Bracket"/>
    <s v="OTHER SPECIALTY PRODUCTS"/>
    <s v="Bracket"/>
    <s v="Ductile Iron Casting &amp; Related Machining"/>
    <s v="Commercial"/>
    <s v="Daimler"/>
    <s v="Non-Automotive"/>
    <s v="In Production"/>
    <n v="41925.850000000006"/>
    <n v="41579.98000000001"/>
    <n v="54373.82"/>
    <n v="58396.26"/>
    <n v="61763.06"/>
    <n v="258038.97000000003"/>
    <n v="1"/>
    <n v="41579.98000000001"/>
    <n v="0"/>
    <n v="0"/>
    <n v="1"/>
  </r>
  <r>
    <s v="Grede"/>
    <s v="Machining"/>
    <s v="Biscoe"/>
    <s v="3rd Party Sale"/>
    <m/>
    <s v="United States"/>
    <s v="North America"/>
    <x v="12"/>
    <s v="DAIMLER TRUCKS NORTH AMERICA LLC"/>
    <m/>
    <s v="North America"/>
    <s v="16-15062-000"/>
    <n v="26"/>
    <s v="Doc 1 - Long Term Agreement "/>
    <m/>
    <m/>
    <s v="X"/>
    <s v="Y"/>
    <s v="Spring Bracket"/>
    <s v="OTHER SPECIALTY PRODUCTS"/>
    <s v="Bracket"/>
    <s v="Ductile Iron Casting &amp; Related Machining"/>
    <s v="Commercial"/>
    <s v="Daimler"/>
    <s v="Non-Automotive"/>
    <s v="In Production"/>
    <n v="79481.25"/>
    <n v="79121.889999999985"/>
    <n v="103455.38"/>
    <n v="111098.7"/>
    <n v="117490.68"/>
    <n v="490647.89999999997"/>
    <n v="1"/>
    <n v="79121.889999999985"/>
    <n v="0"/>
    <n v="0"/>
    <n v="1"/>
  </r>
  <r>
    <s v="Grede"/>
    <s v="Foundry"/>
    <s v="Columbiana"/>
    <s v="3rd Party Sale"/>
    <m/>
    <s v="United States"/>
    <s v="North America"/>
    <x v="12"/>
    <s v="DAIMLER TRUCKS NORTH AMERICA LLC"/>
    <m/>
    <s v="North America"/>
    <s v="16-15065-000"/>
    <n v="26"/>
    <s v="Doc 1 - Long Term Agreement "/>
    <m/>
    <m/>
    <s v="X"/>
    <s v="Y"/>
    <s v="Spring Bracket"/>
    <s v="OTHER SPECIALTY PRODUCTS"/>
    <s v="Bracket"/>
    <s v="Ductile Iron Casting &amp; Related Machining"/>
    <s v="Commercial"/>
    <s v="Daimler"/>
    <s v="Non-Automotive"/>
    <s v="In Production"/>
    <n v="1474372.17"/>
    <n v="1461433.86"/>
    <n v="1114796.8799999999"/>
    <n v="0"/>
    <n v="0"/>
    <n v="4050602.91"/>
    <n v="1"/>
    <n v="1461433.86"/>
    <n v="0"/>
    <n v="0"/>
    <n v="1"/>
  </r>
  <r>
    <s v="Grede"/>
    <s v="Foundry"/>
    <s v="Columbiana"/>
    <s v="3rd Party Sale"/>
    <m/>
    <s v="United States"/>
    <s v="North America"/>
    <x v="12"/>
    <s v="DAIMLER TRUCKS NORTH AMERICA LLC"/>
    <m/>
    <s v="North America"/>
    <s v="16-15065-001"/>
    <n v="26"/>
    <s v="Doc 1 - Long Term Agreement "/>
    <m/>
    <m/>
    <s v="X"/>
    <s v="Y"/>
    <s v="Spring Bracket"/>
    <s v="OTHER SPECIALTY PRODUCTS"/>
    <s v="Bracket"/>
    <s v="Ductile Iron Casting &amp; Related Machining"/>
    <s v="Commercial"/>
    <s v="Daimler"/>
    <s v="Non-Automotive"/>
    <s v="In Production"/>
    <n v="56307.3"/>
    <n v="55582.8"/>
    <n v="42348.800000000003"/>
    <n v="0"/>
    <n v="0"/>
    <n v="154238.90000000002"/>
    <n v="1"/>
    <n v="55582.8"/>
    <n v="0"/>
    <n v="0"/>
    <n v="1"/>
  </r>
  <r>
    <s v="Grede"/>
    <s v="Foundry"/>
    <s v="Columbiana"/>
    <s v="3rd Party Sale"/>
    <m/>
    <s v="United States"/>
    <s v="North America"/>
    <x v="12"/>
    <s v="DAIMLER TRUCKS NORTH AMERICA LLC"/>
    <m/>
    <s v="North America"/>
    <s v="16-15065-002"/>
    <n v="26"/>
    <s v="Doc 1 - Long Term Agreement "/>
    <m/>
    <m/>
    <s v="X"/>
    <s v="Y"/>
    <s v="Spring Bracket"/>
    <s v="OTHER SPECIALTY PRODUCTS"/>
    <s v="Bracket"/>
    <s v="Ductile Iron Casting &amp; Related Machining"/>
    <s v="Commercial"/>
    <s v="Daimler"/>
    <s v="Non-Automotive"/>
    <s v="In Production"/>
    <n v="7183.13"/>
    <n v="7114.2300000000005"/>
    <n v="5533.29"/>
    <n v="0"/>
    <n v="0"/>
    <n v="19830.650000000001"/>
    <n v="1"/>
    <n v="7114.2300000000005"/>
    <n v="0"/>
    <n v="0"/>
    <n v="1"/>
  </r>
  <r>
    <s v="Grede"/>
    <s v="Machining"/>
    <s v="Biscoe"/>
    <s v="3rd Party Sale"/>
    <m/>
    <s v="United States"/>
    <s v="North America"/>
    <x v="12"/>
    <s v="DAIMLER TRUCKS NORTH AMERICA LLC"/>
    <m/>
    <s v="North America"/>
    <s v="R01-26318-001"/>
    <n v="26"/>
    <s v="Doc 1 - Long Term Agreement "/>
    <m/>
    <m/>
    <s v="X"/>
    <s v="Y"/>
    <s v="Engine Bracket"/>
    <s v="Engine"/>
    <s v="Bracket"/>
    <s v="Ductile Iron Casting &amp; Related Machining"/>
    <s v="Commercial"/>
    <s v="Daimler"/>
    <s v="Non-Automotive"/>
    <s v="In Production"/>
    <n v="40731.380000000005"/>
    <n v="0"/>
    <n v="0"/>
    <n v="0"/>
    <n v="0"/>
    <n v="40731.380000000005"/>
    <n v="1"/>
    <n v="0"/>
    <n v="0"/>
    <n v="0"/>
    <n v="1"/>
  </r>
  <r>
    <s v="Grede"/>
    <s v="Foundry"/>
    <s v="Columbiana"/>
    <s v="3rd Party Sale"/>
    <m/>
    <s v="United States"/>
    <s v="North America"/>
    <x v="12"/>
    <s v="DAIMLER TRUCKS NORTH AMERICA LLC"/>
    <m/>
    <s v="North America"/>
    <s v="16-15065-003"/>
    <n v="26"/>
    <s v="Doc 1 - Long Term Agreement "/>
    <m/>
    <m/>
    <s v="X"/>
    <s v="Y"/>
    <s v="Spring Bracket"/>
    <s v="OTHER SPECIALTY PRODUCTS"/>
    <s v="Bracket"/>
    <s v="Ductile Iron Casting &amp; Related Machining"/>
    <s v="Commercial"/>
    <s v="Daimler"/>
    <s v="Non-Automotive"/>
    <s v="In Production"/>
    <n v="531.64"/>
    <n v="531.64"/>
    <n v="531.6400000000001"/>
    <n v="0"/>
    <n v="0"/>
    <n v="1594.92"/>
    <n v="1"/>
    <n v="531.64"/>
    <n v="0"/>
    <n v="0"/>
    <n v="1"/>
  </r>
  <r>
    <s v="Grede"/>
    <s v="Foundry"/>
    <s v="Columbiana"/>
    <s v="3rd Party Sale"/>
    <m/>
    <s v="United States"/>
    <s v="North America"/>
    <x v="12"/>
    <s v="DAIMLER TRUCKS NORTH AMERICA LLC"/>
    <m/>
    <s v="North America"/>
    <s v="16-15066-000"/>
    <n v="26"/>
    <s v="Doc 1 - Long Term Agreement "/>
    <m/>
    <m/>
    <s v="X"/>
    <s v="Y"/>
    <s v="Spring Bracket"/>
    <s v="OTHER SPECIALTY PRODUCTS"/>
    <s v="Bracket"/>
    <s v="Ductile Iron Casting &amp; Related Machining"/>
    <s v="Commercial"/>
    <s v="Daimler"/>
    <s v="Non-Automotive"/>
    <s v="In Production"/>
    <n v="407935.47"/>
    <n v="403627.86000000004"/>
    <n v="307808.09999999998"/>
    <n v="0"/>
    <n v="0"/>
    <n v="1119371.4300000002"/>
    <n v="1"/>
    <n v="403627.86000000004"/>
    <n v="0"/>
    <n v="0"/>
    <n v="1"/>
  </r>
  <r>
    <s v="Grede"/>
    <s v="Foundry"/>
    <s v="Columbiana"/>
    <s v="3rd Party Sale"/>
    <m/>
    <s v="United States"/>
    <s v="North America"/>
    <x v="12"/>
    <s v="DAIMLER TRUCKS NORTH AMERICA LLC"/>
    <m/>
    <s v="North America"/>
    <s v="16-15066-001"/>
    <n v="26"/>
    <s v="Doc 1 - Long Term Agreement "/>
    <m/>
    <m/>
    <s v="X"/>
    <s v="Y"/>
    <s v="Spring Bracket"/>
    <s v="OTHER SPECIALTY PRODUCTS"/>
    <s v="Bracket"/>
    <s v="Ductile Iron Casting &amp; Related Machining"/>
    <s v="Commercial"/>
    <s v="Daimler"/>
    <s v="Non-Automotive"/>
    <s v="In Production"/>
    <n v="4252.8900000000012"/>
    <n v="4204.8"/>
    <n v="3153.6000000000004"/>
    <n v="0"/>
    <n v="0"/>
    <n v="11611.290000000003"/>
    <n v="1"/>
    <n v="4204.8"/>
    <n v="0"/>
    <n v="0"/>
    <n v="1"/>
  </r>
  <r>
    <s v="Grede"/>
    <s v="Foundry"/>
    <s v="Columbiana"/>
    <s v="3rd Party Sale"/>
    <m/>
    <s v="United States"/>
    <s v="North America"/>
    <x v="12"/>
    <s v="DAIMLER TRUCKS NORTH AMERICA LLC"/>
    <m/>
    <s v="North America"/>
    <s v="16-15066-002"/>
    <n v="26"/>
    <s v="Doc 1 - Long Term Agreement "/>
    <m/>
    <m/>
    <s v="X"/>
    <s v="Y"/>
    <s v="Spring Bracket"/>
    <s v="OTHER SPECIALTY PRODUCTS"/>
    <s v="Bracket"/>
    <s v="Ductile Iron Casting &amp; Related Machining"/>
    <s v="Commercial"/>
    <s v="Daimler"/>
    <s v="Non-Automotive"/>
    <s v="In Production"/>
    <n v="-262.73"/>
    <n v="-262.73"/>
    <n v="-262.73"/>
    <n v="0"/>
    <n v="0"/>
    <n v="-788.19"/>
    <n v="1"/>
    <n v="-262.73"/>
    <n v="0"/>
    <n v="0"/>
    <n v="1"/>
  </r>
  <r>
    <s v="Grede"/>
    <s v="Foundry"/>
    <s v="Bessemer"/>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485.29999999999995"/>
    <n v="0"/>
    <n v="0"/>
    <n v="0"/>
    <n v="0"/>
    <n v="485.29999999999995"/>
    <n v="1"/>
    <n v="0"/>
    <n v="0"/>
    <n v="0"/>
    <n v="1"/>
  </r>
  <r>
    <s v="Grede"/>
    <s v="Foundry"/>
    <s v="Bessemer"/>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19785.43"/>
    <n v="0"/>
    <n v="0"/>
    <n v="0"/>
    <n v="0"/>
    <n v="19785.43"/>
    <n v="1"/>
    <n v="0"/>
    <n v="0"/>
    <n v="0"/>
    <n v="1"/>
  </r>
  <r>
    <s v="Grede"/>
    <s v="Foundry"/>
    <s v="Bessemer"/>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9929.34"/>
    <n v="0"/>
    <n v="0"/>
    <n v="0"/>
    <n v="0"/>
    <n v="9929.34"/>
    <n v="1"/>
    <n v="0"/>
    <n v="0"/>
    <n v="0"/>
    <n v="1"/>
  </r>
  <r>
    <s v="Grede"/>
    <s v="Foundry"/>
    <s v="Bessemer"/>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637.39"/>
    <n v="0"/>
    <n v="0"/>
    <n v="0"/>
    <n v="0"/>
    <n v="637.39"/>
    <n v="1"/>
    <n v="0"/>
    <n v="0"/>
    <n v="0"/>
    <n v="1"/>
  </r>
  <r>
    <s v="Grede"/>
    <s v="Machining"/>
    <s v="Biscoe"/>
    <s v="3rd Party Sale"/>
    <m/>
    <s v="United States"/>
    <s v="North America"/>
    <x v="12"/>
    <s v="DAIMLER TRUCKS NORTH AMERICA LLC"/>
    <m/>
    <s v="North America"/>
    <s v="16-15067-004"/>
    <n v="26"/>
    <s v="Doc 1 - Long Term Agreement "/>
    <m/>
    <m/>
    <s v="X"/>
    <s v="Y"/>
    <s v="Axle Seat"/>
    <s v="DRIVELINE"/>
    <s v="Misc Products not grouped"/>
    <s v="Ductile Iron Casting &amp; Related Machining"/>
    <s v="Commercial"/>
    <s v="Daimler"/>
    <s v="Non-Automotive"/>
    <s v="In Production"/>
    <n v="9.16"/>
    <n v="0"/>
    <n v="0"/>
    <n v="0"/>
    <n v="0"/>
    <n v="9.16"/>
    <n v="1"/>
    <n v="0"/>
    <n v="0"/>
    <n v="0"/>
    <n v="1"/>
  </r>
  <r>
    <s v="Grede"/>
    <s v="Foundry"/>
    <s v="Bessemer"/>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44650.979999999996"/>
    <n v="44015.040000000001"/>
    <n v="57552.479999999996"/>
    <n v="61807.92"/>
    <n v="65365.68"/>
    <n v="273392.09999999998"/>
    <n v="1"/>
    <n v="44015.040000000001"/>
    <n v="0"/>
    <n v="0"/>
    <n v="1"/>
  </r>
  <r>
    <s v="Grede"/>
    <s v="Machining"/>
    <s v="Biscoe"/>
    <s v="3rd Party Sale"/>
    <m/>
    <s v="United States"/>
    <s v="North America"/>
    <x v="12"/>
    <s v="DAIMLER TRUCKS NORTH AMERICA LLC"/>
    <m/>
    <s v="North America"/>
    <s v="16-15087-000"/>
    <n v="26"/>
    <s v="Doc 1 - Long Term Agreement "/>
    <m/>
    <m/>
    <s v="X"/>
    <s v="Y"/>
    <s v="Bracket"/>
    <s v="OTHER SPECIALTY PRODUCTS"/>
    <s v="Bracket"/>
    <s v="Ductile Iron Casting &amp; Related Machining"/>
    <s v="Commercial"/>
    <s v="Daimler"/>
    <s v="Non-Automotive"/>
    <s v="In Production"/>
    <n v="107387.1"/>
    <n v="106662.39999999999"/>
    <n v="139474.4"/>
    <n v="149780.79999999999"/>
    <n v="158402.4"/>
    <n v="661707.1"/>
    <n v="1"/>
    <n v="106662.39999999999"/>
    <n v="0"/>
    <n v="0"/>
    <n v="1"/>
  </r>
  <r>
    <s v="Grede"/>
    <s v="Machining"/>
    <s v="Biscoe"/>
    <s v="3rd Party Sale"/>
    <m/>
    <s v="United States"/>
    <s v="North America"/>
    <x v="12"/>
    <s v="DAIMLER TRUCKS NORTH AMERICA LLC"/>
    <m/>
    <s v="North America"/>
    <s v="16-15097-000"/>
    <n v="26"/>
    <s v="Doc 1 - Long Term Agreement "/>
    <m/>
    <m/>
    <s v="X"/>
    <s v="Y"/>
    <s v="Spring Bracket"/>
    <s v="OTHER SPECIALTY PRODUCTS"/>
    <s v="Bracket"/>
    <s v="Ductile Iron Casting &amp; Related Machining"/>
    <s v="Commercial"/>
    <s v="Daimler"/>
    <s v="Non-Automotive"/>
    <s v="In Production"/>
    <n v="46051.11"/>
    <n v="45866.790000000008"/>
    <n v="59976.09"/>
    <n v="64409.34"/>
    <n v="68117.850000000006"/>
    <n v="284421.18"/>
    <n v="1"/>
    <n v="45866.790000000008"/>
    <n v="0"/>
    <n v="0"/>
    <n v="1"/>
  </r>
  <r>
    <s v="Grede"/>
    <s v="Machining"/>
    <s v="Biscoe"/>
    <s v="3rd Party Sale"/>
    <m/>
    <s v="United States"/>
    <s v="North America"/>
    <x v="12"/>
    <s v="DAIMLER TRUCKS NORTH AMERICA"/>
    <m/>
    <s v="North America"/>
    <s v="16-15215-000"/>
    <n v="26"/>
    <s v="Doc 1 - Long Term Agreement "/>
    <m/>
    <m/>
    <s v="X"/>
    <s v="Y"/>
    <s v="Support"/>
    <s v="OTHER SPECIALTY PRODUCTS"/>
    <s v="Support"/>
    <s v="Ductile Iron Casting &amp; Related Machining"/>
    <s v="Commercial"/>
    <s v="Daimler"/>
    <s v="Non-Automotive"/>
    <s v="In Production"/>
    <n v="742"/>
    <n v="0"/>
    <n v="0"/>
    <n v="0"/>
    <n v="0"/>
    <n v="742"/>
    <n v="1"/>
    <n v="0"/>
    <n v="0"/>
    <n v="0"/>
    <n v="1"/>
  </r>
  <r>
    <s v="Grede"/>
    <s v="Machining"/>
    <s v="Biscoe"/>
    <s v="3rd Party Sale"/>
    <m/>
    <s v="United States"/>
    <s v="North America"/>
    <x v="12"/>
    <s v="DAIMLER TRUCKS NORTH AMERICA LLC"/>
    <m/>
    <s v="North America"/>
    <s v="16-15215-000"/>
    <n v="26"/>
    <s v="Doc 1 - Long Term Agreement "/>
    <m/>
    <m/>
    <s v="X"/>
    <s v="Y"/>
    <s v="Support"/>
    <s v="OTHER SPECIALTY PRODUCTS"/>
    <s v="Support"/>
    <s v="Ductile Iron Casting &amp; Related Machining"/>
    <s v="Commercial"/>
    <s v="Daimler"/>
    <s v="Non-Automotive"/>
    <s v="In Production"/>
    <n v="14784.88"/>
    <n v="15526.88"/>
    <n v="20303.239999999998"/>
    <n v="21804.2"/>
    <n v="23060.3"/>
    <n v="95479.5"/>
    <n v="1"/>
    <n v="15526.88"/>
    <n v="0"/>
    <n v="0"/>
    <n v="1"/>
  </r>
  <r>
    <s v="Grede"/>
    <s v="Machining"/>
    <s v="Biscoe"/>
    <s v="3rd Party Sale"/>
    <m/>
    <s v="United States"/>
    <s v="North America"/>
    <x v="12"/>
    <s v="DAIMLER TRUCKS NORTH AMERICA LLC"/>
    <m/>
    <s v="North America"/>
    <s v="16-15467-000"/>
    <n v="26"/>
    <s v="Doc 1 - Long Term Agreement "/>
    <m/>
    <m/>
    <s v="X"/>
    <s v="Y"/>
    <s v="Axle Seat"/>
    <s v="DRIVELINE"/>
    <s v="Misc Products not grouped"/>
    <s v="Ductile Iron Casting &amp; Related Machining"/>
    <s v="Commercial"/>
    <s v="Daimler"/>
    <s v="Non-Automotive"/>
    <s v="In Production"/>
    <n v="59440.639999999999"/>
    <n v="59310.02"/>
    <n v="77568.260000000009"/>
    <n v="83303.22"/>
    <n v="88101.86"/>
    <n v="367724"/>
    <n v="1"/>
    <n v="59310.02"/>
    <n v="0"/>
    <n v="0"/>
    <n v="1"/>
  </r>
  <r>
    <s v="Grede"/>
    <s v="Machining"/>
    <s v="Biscoe"/>
    <s v="3rd Party Sale"/>
    <m/>
    <s v="United States"/>
    <s v="North America"/>
    <x v="12"/>
    <s v="DAIMLER TRUCKS NORTH AMERICA LLC"/>
    <m/>
    <s v="North America"/>
    <s v="16-15467-001"/>
    <n v="26"/>
    <s v="Doc 1 - Long Term Agreement "/>
    <m/>
    <m/>
    <s v="X"/>
    <s v="Y"/>
    <s v="Axle Seat"/>
    <s v="DRIVELINE"/>
    <s v="Misc Products not grouped"/>
    <s v="Ductile Iron Casting &amp; Related Machining"/>
    <s v="Commercial"/>
    <s v="Daimler"/>
    <s v="Non-Automotive"/>
    <s v="In Production"/>
    <n v="60171.44"/>
    <n v="59972.159999999996"/>
    <n v="78416.320000000007"/>
    <n v="84201.600000000006"/>
    <n v="89041.76"/>
    <n v="371803.28"/>
    <n v="1"/>
    <n v="59972.159999999996"/>
    <n v="0"/>
    <n v="0"/>
    <n v="1"/>
  </r>
  <r>
    <s v="Grede"/>
    <s v="Machining"/>
    <s v="Biscoe"/>
    <s v="3rd Party Sale"/>
    <m/>
    <s v="United States"/>
    <s v="North America"/>
    <x v="12"/>
    <s v="DAIMLER TRUCKS NORTH AMERICA LLC"/>
    <m/>
    <s v="North America"/>
    <s v="16-15522-000"/>
    <n v="26"/>
    <s v="Doc 1 - Long Term Agreement "/>
    <m/>
    <m/>
    <s v="X"/>
    <s v="Y"/>
    <s v="Bracket"/>
    <s v="OTHER SPECIALTY PRODUCTS"/>
    <s v="Bracket"/>
    <s v="Ductile Iron Casting &amp; Related Machining"/>
    <s v="Commercial"/>
    <s v="Daimler"/>
    <s v="Non-Automotive"/>
    <s v="In Production"/>
    <n v="885"/>
    <n v="885"/>
    <n v="1150.5"/>
    <n v="1239"/>
    <n v="1312.75"/>
    <n v="5472.25"/>
    <n v="1"/>
    <n v="885"/>
    <n v="0"/>
    <n v="0"/>
    <n v="1"/>
  </r>
  <r>
    <s v="Grede"/>
    <s v="Machining"/>
    <s v="Biscoe"/>
    <s v="3rd Party Sale"/>
    <m/>
    <s v="United States"/>
    <s v="North America"/>
    <x v="12"/>
    <s v="DAIMLER TRUCKS NORTH AMERICA LLC"/>
    <m/>
    <s v="North America"/>
    <s v="16-15523-000"/>
    <n v="26"/>
    <s v="Doc 1 - Long Term Agreement "/>
    <m/>
    <m/>
    <s v="X"/>
    <s v="Y"/>
    <s v="Support"/>
    <s v="OTHER SPECIALTY PRODUCTS"/>
    <s v="Support"/>
    <s v="Ductile Iron Casting &amp; Related Machining"/>
    <s v="Commercial"/>
    <s v="Daimler"/>
    <s v="Non-Automotive"/>
    <s v="In Production"/>
    <n v="8130.76"/>
    <n v="8004.28"/>
    <n v="10461.970000000001"/>
    <n v="11240.91"/>
    <n v="11885.55"/>
    <n v="49723.47"/>
    <n v="1"/>
    <n v="8004.28"/>
    <n v="0"/>
    <n v="0"/>
    <n v="1"/>
  </r>
  <r>
    <s v="Grede"/>
    <s v="Machining"/>
    <s v="Biscoe"/>
    <s v="3rd Party Sale"/>
    <m/>
    <s v="United States"/>
    <s v="North America"/>
    <x v="12"/>
    <s v="DAIMLER TRUCKS NORTH AMERICA LLC"/>
    <m/>
    <s v="North America"/>
    <s v="16-15524-000"/>
    <n v="26"/>
    <s v="Doc 1 - Long Term Agreement "/>
    <m/>
    <m/>
    <s v="X"/>
    <s v="Y"/>
    <s v="Axle Seat"/>
    <s v="DRIVELINE"/>
    <s v="Misc Products not grouped"/>
    <s v="Ductile Iron Casting &amp; Related Machining"/>
    <s v="Commercial"/>
    <s v="Daimler"/>
    <s v="Non-Automotive"/>
    <s v="In Production"/>
    <n v="1172.2"/>
    <n v="1133.4399999999998"/>
    <n v="1477.52"/>
    <n v="1588.84"/>
    <n v="1679.92"/>
    <n v="7051.92"/>
    <n v="1"/>
    <n v="1133.4399999999998"/>
    <n v="0"/>
    <n v="0"/>
    <n v="1"/>
  </r>
  <r>
    <s v="Grede"/>
    <s v="Machining"/>
    <s v="Biscoe"/>
    <s v="3rd Party Sale"/>
    <m/>
    <s v="United States"/>
    <s v="North America"/>
    <x v="12"/>
    <s v="DAIMLER TRUCKS NORTH AMERICA LLC"/>
    <m/>
    <s v="North America"/>
    <s v="16-15617-000"/>
    <n v="26"/>
    <s v="Doc 1 - Long Term Agreement "/>
    <m/>
    <m/>
    <s v="X"/>
    <s v="Y"/>
    <s v="Axle Bracket"/>
    <s v="DRIVELINE"/>
    <s v="Bracket"/>
    <s v="Ductile Iron Casting &amp; Related Machining"/>
    <s v="Commercial"/>
    <s v="Daimler"/>
    <s v="Non-Automotive"/>
    <s v="In Production"/>
    <n v="546.65"/>
    <n v="0"/>
    <n v="0"/>
    <n v="0"/>
    <n v="0"/>
    <n v="546.65"/>
    <n v="1"/>
    <n v="0"/>
    <n v="0"/>
    <n v="0"/>
    <n v="1"/>
  </r>
  <r>
    <s v="Grede"/>
    <s v="Foundry"/>
    <s v="Brewton"/>
    <s v="3rd Party Sale"/>
    <m/>
    <s v="United States"/>
    <s v="North America"/>
    <x v="12"/>
    <s v="DAIMLER TRUCKS NORTH AMERICA"/>
    <m/>
    <s v="North America"/>
    <s v="16-15617-000"/>
    <n v="26"/>
    <s v="Doc 1 - Long Term Agreement "/>
    <m/>
    <m/>
    <s v="X"/>
    <s v="Y"/>
    <s v="Axle Bracket"/>
    <s v="OTHER SPECIALTY PRODUCTS"/>
    <s v="Bracket"/>
    <s v="Ductile Iron Casting &amp; Related Machining"/>
    <s v="Commercial"/>
    <s v="Daimler"/>
    <s v="Non-Automotive"/>
    <s v="In Production"/>
    <n v="1461456.0274999999"/>
    <n v="1462984.25"/>
    <n v="1912998.4300000002"/>
    <n v="2054417.12"/>
    <n v="2172729.1599999997"/>
    <n v="9064584.9874999989"/>
    <n v="1"/>
    <n v="1462984.25"/>
    <n v="0"/>
    <n v="0"/>
    <n v="1"/>
  </r>
  <r>
    <s v="Grede"/>
    <s v="Machining"/>
    <s v="Biscoe"/>
    <s v="3rd Party Sale"/>
    <m/>
    <s v="United States"/>
    <s v="North America"/>
    <x v="12"/>
    <s v="DAIMLER TRUCKS NORTH AMERICA LLC"/>
    <m/>
    <s v="North America"/>
    <s v="16-15674-000"/>
    <n v="26"/>
    <s v="Doc 1 - Long Term Agreement "/>
    <m/>
    <m/>
    <s v="X"/>
    <s v="Y"/>
    <s v="Retainer U Bolt"/>
    <s v="OTHER SPECIALTY PRODUCTS"/>
    <s v="Misc Products not grouped"/>
    <s v="Ductile Iron Casting &amp; Related Machining"/>
    <s v="Commercial"/>
    <s v="Daimler"/>
    <s v="Non-Automotive"/>
    <s v="In Production"/>
    <n v="1965.7"/>
    <n v="1944.8999999999999"/>
    <n v="2549.98"/>
    <n v="2722.86"/>
    <n v="2895.74"/>
    <n v="12079.18"/>
    <n v="1"/>
    <n v="1944.8999999999999"/>
    <n v="0"/>
    <n v="0"/>
    <n v="1"/>
  </r>
  <r>
    <s v="Grede"/>
    <s v="Machining"/>
    <s v="Biscoe"/>
    <s v="3rd Party Sale"/>
    <m/>
    <s v="United States"/>
    <s v="North America"/>
    <x v="12"/>
    <s v="DAIMLER TRUCKS NORTH AMERICA LLC"/>
    <m/>
    <s v="North America"/>
    <s v="16-15674-001"/>
    <n v="26"/>
    <s v="Doc 1 - Long Term Agreement "/>
    <m/>
    <m/>
    <s v="X"/>
    <s v="Y"/>
    <s v="Axle Seat"/>
    <s v="DRIVELINE"/>
    <s v="Misc Products not grouped"/>
    <s v="Ductile Iron Casting &amp; Related Machining"/>
    <s v="Commercial"/>
    <s v="Daimler"/>
    <s v="Non-Automotive"/>
    <s v="In Production"/>
    <n v="2385.96"/>
    <n v="2386.1199999999994"/>
    <n v="3126.64"/>
    <n v="3373.48"/>
    <n v="3579.18"/>
    <n v="14851.38"/>
    <n v="1"/>
    <n v="2386.1199999999994"/>
    <n v="0"/>
    <n v="0"/>
    <n v="1"/>
  </r>
  <r>
    <s v="Grede"/>
    <s v="Machining"/>
    <s v="Biscoe"/>
    <s v="3rd Party Sale"/>
    <m/>
    <s v="United States"/>
    <s v="North America"/>
    <x v="12"/>
    <s v="DAIMLER TRUCKS NORTH AMERICA LLC"/>
    <m/>
    <s v="North America"/>
    <s v="16-15674-002"/>
    <n v="26"/>
    <s v="Doc 1 - Long Term Agreement "/>
    <m/>
    <m/>
    <s v="X"/>
    <s v="Y"/>
    <s v="Retainer U Bolt"/>
    <s v="OTHER SPECIALTY PRODUCTS"/>
    <s v="Misc Products not grouped"/>
    <s v="Ductile Iron Casting &amp; Related Machining"/>
    <s v="Commercial"/>
    <s v="Daimler"/>
    <s v="Non-Automotive"/>
    <s v="In Production"/>
    <n v="4105.8999999999996"/>
    <n v="4105.8999999999996"/>
    <n v="5359.2800000000007"/>
    <n v="5748.26"/>
    <n v="6094.02"/>
    <n v="25413.360000000001"/>
    <n v="1"/>
    <n v="4105.8999999999996"/>
    <n v="0"/>
    <n v="0"/>
    <n v="1"/>
  </r>
  <r>
    <s v="Grede"/>
    <s v="Machining"/>
    <s v="Biscoe"/>
    <s v="3rd Party Sale"/>
    <m/>
    <s v="United States"/>
    <s v="North America"/>
    <x v="12"/>
    <s v="DAIMLER TRUCKS NORTH AMERICA LLC"/>
    <m/>
    <s v="North America"/>
    <s v="16-15693-000"/>
    <n v="26"/>
    <s v="Doc 1 - Long Term Agreement "/>
    <m/>
    <m/>
    <s v="X"/>
    <s v="Y"/>
    <s v="Axle Bracket"/>
    <s v="DRIVELINE"/>
    <s v="Bracket"/>
    <s v="Ductile Iron Casting &amp; Related Machining"/>
    <s v="Commercial"/>
    <s v="Daimler"/>
    <s v="Non-Automotive"/>
    <s v="In Production"/>
    <n v="65201.31"/>
    <n v="64740.06"/>
    <n v="84641.760000000009"/>
    <n v="90901.440000000002"/>
    <n v="96140.52"/>
    <n v="401625.09"/>
    <n v="1"/>
    <n v="64740.06"/>
    <n v="0"/>
    <n v="0"/>
    <n v="1"/>
  </r>
  <r>
    <s v="Grede"/>
    <s v="Machining"/>
    <s v="Biscoe"/>
    <s v="3rd Party Sale"/>
    <m/>
    <s v="United States"/>
    <s v="North America"/>
    <x v="12"/>
    <s v="DAIMLER TRUCKS NORTH AMERICA"/>
    <m/>
    <s v="North America"/>
    <s v="16-15693-001"/>
    <n v="26"/>
    <s v="Doc 1 - Long Term Agreement "/>
    <m/>
    <m/>
    <s v="X"/>
    <s v="Y"/>
    <s v="Axle Bracket"/>
    <s v="DRIVELINE"/>
    <s v="Bracket"/>
    <s v="Ductile Iron Casting &amp; Related Machining"/>
    <s v="Commercial"/>
    <s v="Daimler"/>
    <s v="Non-Automotive"/>
    <s v="In Production"/>
    <n v="653.79999999999995"/>
    <n v="0"/>
    <n v="0"/>
    <n v="0"/>
    <n v="0"/>
    <n v="653.79999999999995"/>
    <n v="1"/>
    <n v="0"/>
    <n v="0"/>
    <n v="0"/>
    <n v="1"/>
  </r>
  <r>
    <s v="Grede"/>
    <s v="Machining"/>
    <s v="Biscoe"/>
    <s v="3rd Party Sale"/>
    <m/>
    <s v="United States"/>
    <s v="North America"/>
    <x v="12"/>
    <s v="DAIMLER TRUCKS NORTH AMERICA LLC"/>
    <m/>
    <s v="North America"/>
    <s v="16-15693-001"/>
    <n v="26"/>
    <s v="Doc 1 - Long Term Agreement "/>
    <m/>
    <m/>
    <s v="X"/>
    <s v="Y"/>
    <s v="Axle Bracket"/>
    <s v="DRIVELINE"/>
    <s v="Bracket"/>
    <s v="Ductile Iron Casting &amp; Related Machining"/>
    <s v="Commercial"/>
    <s v="Daimler"/>
    <s v="Non-Automotive"/>
    <s v="In Production"/>
    <n v="48849.960000000006"/>
    <n v="49361.900000000009"/>
    <n v="64530.06"/>
    <n v="69302.8"/>
    <n v="73290.98"/>
    <n v="305335.7"/>
    <n v="1"/>
    <n v="49361.900000000009"/>
    <n v="0"/>
    <n v="0"/>
    <n v="1"/>
  </r>
  <r>
    <s v="Grede"/>
    <s v="Machining"/>
    <s v="Biscoe"/>
    <s v="3rd Party Sale"/>
    <m/>
    <s v="United States"/>
    <s v="North America"/>
    <x v="12"/>
    <s v="DAIMLER TRUCKS NORTH AMERICA LLC"/>
    <m/>
    <s v="North America"/>
    <s v="16-15693-002"/>
    <n v="26"/>
    <s v="Doc 1 - Long Term Agreement "/>
    <m/>
    <m/>
    <s v="X"/>
    <s v="Y"/>
    <s v="Axle Bracket"/>
    <s v="DRIVELINE"/>
    <s v="Bracket"/>
    <s v="Ductile Iron Casting &amp; Related Machining"/>
    <s v="Commercial"/>
    <s v="Daimler"/>
    <s v="Non-Automotive"/>
    <s v="In Production"/>
    <n v="42839.37"/>
    <n v="42653.87999999999"/>
    <n v="55763.100000000006"/>
    <n v="59871.96"/>
    <n v="63328.62"/>
    <n v="264456.93"/>
    <n v="1"/>
    <n v="42653.87999999999"/>
    <n v="0"/>
    <n v="0"/>
    <n v="1"/>
  </r>
  <r>
    <s v="Grede"/>
    <s v="Foundry"/>
    <s v="Bessemer"/>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8302.0499999999993"/>
    <n v="0"/>
    <n v="0"/>
    <n v="0"/>
    <n v="0"/>
    <n v="8302.0499999999993"/>
    <n v="1"/>
    <n v="0"/>
    <n v="0"/>
    <n v="0"/>
    <n v="1"/>
  </r>
  <r>
    <s v="Grede"/>
    <s v="Machining"/>
    <s v="Biscoe"/>
    <s v="3rd Party Sale"/>
    <m/>
    <s v="United States"/>
    <s v="North America"/>
    <x v="12"/>
    <s v="DAIMLER TRUCKS NORTH AMERICA LLC"/>
    <m/>
    <s v="North America"/>
    <s v="16-15695-000"/>
    <n v="26"/>
    <s v="Doc 1 - Long Term Agreement "/>
    <m/>
    <m/>
    <s v="X"/>
    <s v="Y"/>
    <s v="Retainer U Bolt"/>
    <s v="OTHER SPECIALTY PRODUCTS"/>
    <s v="Misc Products not grouped"/>
    <s v="Ductile Iron Casting &amp; Related Machining"/>
    <s v="Commercial"/>
    <s v="Daimler"/>
    <s v="Non-Automotive"/>
    <s v="In Production"/>
    <n v="109506.02"/>
    <n v="109076.88"/>
    <n v="142632.56"/>
    <n v="153176.24"/>
    <n v="162004.48000000001"/>
    <n v="676396.18"/>
    <n v="1"/>
    <n v="109076.88"/>
    <n v="0"/>
    <n v="0"/>
    <n v="1"/>
  </r>
  <r>
    <s v="Grede"/>
    <s v="Machining"/>
    <s v="Biscoe"/>
    <s v="3rd Party Sale"/>
    <m/>
    <s v="United States"/>
    <s v="North America"/>
    <x v="12"/>
    <s v="DAIMLER TRUCKS NORTH AMERICA LLC"/>
    <m/>
    <s v="North America"/>
    <s v="16-15878-000"/>
    <n v="26"/>
    <s v="Doc 1 - Long Term Agreement "/>
    <m/>
    <m/>
    <s v="X"/>
    <s v="Y"/>
    <s v="Bracket"/>
    <s v="OTHER SPECIALTY PRODUCTS"/>
    <s v="Bracket"/>
    <s v="Ductile Iron Casting &amp; Related Machining"/>
    <s v="Commercial"/>
    <s v="Daimler"/>
    <s v="Non-Automotive"/>
    <s v="In Production"/>
    <n v="374449.62000000005"/>
    <n v="371924.02"/>
    <n v="486324.32000000007"/>
    <n v="522278.7"/>
    <n v="552352.16"/>
    <n v="2307328.8200000003"/>
    <n v="1"/>
    <n v="371924.02"/>
    <n v="0"/>
    <n v="0"/>
    <n v="1"/>
  </r>
  <r>
    <s v="Grede"/>
    <s v="Machining"/>
    <s v="Biscoe"/>
    <s v="3rd Party Sale"/>
    <m/>
    <s v="United States"/>
    <s v="North America"/>
    <x v="12"/>
    <s v="DAIMLER TRUCKS NORTH AMERICA LLC"/>
    <m/>
    <s v="North America"/>
    <s v="16-15880-000"/>
    <n v="26"/>
    <s v="Doc 1 - Long Term Agreement "/>
    <m/>
    <m/>
    <s v="X"/>
    <s v="Y"/>
    <s v="Suspension Bracket"/>
    <s v="SAFETY - CRITICAL"/>
    <s v="Bracket"/>
    <s v="Ductile Iron Casting &amp; Related Machining"/>
    <s v="Commercial"/>
    <s v="Daimler"/>
    <s v="Non-Automotive"/>
    <s v="In Production"/>
    <n v="618327.82999999996"/>
    <n v="613407.43999999994"/>
    <n v="802086.60000000009"/>
    <n v="861380.2"/>
    <n v="910979.08"/>
    <n v="3806181.1500000004"/>
    <n v="1"/>
    <n v="613407.43999999994"/>
    <n v="0"/>
    <n v="0"/>
    <n v="1"/>
  </r>
  <r>
    <s v="Grede"/>
    <s v="Machining"/>
    <s v="Biscoe"/>
    <s v="3rd Party Sale"/>
    <m/>
    <s v="United States"/>
    <s v="North America"/>
    <x v="12"/>
    <s v="DAIMLER TRUCKS NORTH AMERICA LLC"/>
    <m/>
    <s v="North America"/>
    <s v="A15-23978-001"/>
    <n v="26"/>
    <s v="Doc 1 - Long Term Agreement "/>
    <m/>
    <m/>
    <s v="X"/>
    <s v="Y"/>
    <s v="Tow Hook"/>
    <s v="OTHER SPECIALTY PRODUCTS"/>
    <s v="Misc Products not grouped"/>
    <s v="Ductile Iron Casting &amp; Related Machining"/>
    <s v="Commercial"/>
    <s v="Daimler"/>
    <s v="Non-Automotive"/>
    <s v="In Production"/>
    <n v="82318.12000000001"/>
    <n v="86167.16"/>
    <n v="112637.32999999999"/>
    <n v="120983.78"/>
    <n v="127978.9"/>
    <n v="530085.29"/>
    <n v="1"/>
    <n v="86167.16"/>
    <n v="0"/>
    <n v="0"/>
    <n v="1"/>
  </r>
  <r>
    <s v="Grede"/>
    <s v="Foundry"/>
    <s v="Novocast"/>
    <s v="3rd Party Sale"/>
    <m/>
    <s v="Mexico"/>
    <s v="North America"/>
    <x v="12"/>
    <s v="DAIMLER TRUCK"/>
    <m/>
    <s v="North America"/>
    <s v="16-15880-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062-000"/>
    <n v="26"/>
    <s v="Doc 1 - Long Term Agreement "/>
    <m/>
    <m/>
    <s v="X"/>
    <s v="Y"/>
    <s v="Spring Bracket"/>
    <s v="OTHER SPECIALTY PRODUCTS"/>
    <s v="Bracket"/>
    <s v="Ductile Iron Casting &amp; Related Machining"/>
    <s v="Commercial"/>
    <s v="Daimler"/>
    <s v="Non-Automotive"/>
    <s v="In Production"/>
    <n v="2142"/>
    <n v="2121.6000000000008"/>
    <n v="2784.6"/>
    <n v="3005.6"/>
    <n v="3182.4"/>
    <n v="13236.2"/>
    <n v="1"/>
    <n v="2121.6000000000008"/>
    <n v="0"/>
    <n v="0"/>
    <n v="1"/>
  </r>
  <r>
    <s v="Grede"/>
    <s v="Machining"/>
    <s v="Biscoe"/>
    <s v="3rd Party Sale"/>
    <m/>
    <s v="United States"/>
    <s v="North America"/>
    <x v="12"/>
    <s v="DAIMLER TRUCKS NORTH AMERICA LLC"/>
    <m/>
    <s v="North America"/>
    <s v="16-16062-001"/>
    <n v="26"/>
    <s v="Doc 1 - Long Term Agreement "/>
    <m/>
    <m/>
    <s v="X"/>
    <s v="Y"/>
    <s v="Spring Bracket"/>
    <s v="OTHER SPECIALTY PRODUCTS"/>
    <s v="Bracket"/>
    <s v="Ductile Iron Casting &amp; Related Machining"/>
    <s v="Commercial"/>
    <s v="Daimler"/>
    <s v="Non-Automotive"/>
    <s v="In Production"/>
    <n v="2573.86"/>
    <n v="2562.3000000000002"/>
    <n v="3368.95"/>
    <n v="3606.2"/>
    <n v="3796"/>
    <n v="15907.310000000001"/>
    <n v="1"/>
    <n v="2562.3000000000002"/>
    <n v="0"/>
    <n v="0"/>
    <n v="1"/>
  </r>
  <r>
    <s v="Grede"/>
    <s v="Machining"/>
    <s v="Biscoe"/>
    <s v="3rd Party Sale"/>
    <m/>
    <s v="United States"/>
    <s v="North America"/>
    <x v="12"/>
    <s v="DAIMLER TRUCKS NORTH AMERICA LLC"/>
    <m/>
    <s v="North America"/>
    <s v="16-16091-001"/>
    <n v="26"/>
    <s v="Doc 1 - Long Term Agreement "/>
    <m/>
    <m/>
    <s v="X"/>
    <s v="Y"/>
    <s v="Spring Bracket"/>
    <s v="OTHER SPECIALTY PRODUCTS"/>
    <s v="Bracket"/>
    <s v="Ductile Iron Casting &amp; Related Machining"/>
    <s v="Commercial"/>
    <s v="Daimler"/>
    <s v="Non-Automotive"/>
    <s v="In Production"/>
    <n v="143177.95000000001"/>
    <n v="142289.95000000001"/>
    <n v="186047.18"/>
    <n v="199802.46"/>
    <n v="211311.98"/>
    <n v="882629.52"/>
    <n v="1"/>
    <n v="142289.95000000001"/>
    <n v="0"/>
    <n v="0"/>
    <n v="1"/>
  </r>
  <r>
    <s v="Grede"/>
    <s v="Machining"/>
    <s v="Biscoe"/>
    <s v="3rd Party Sale"/>
    <m/>
    <s v="United States"/>
    <s v="North America"/>
    <x v="12"/>
    <s v="DAIMLER TRUCKS NORTH AMERICA LLC"/>
    <m/>
    <s v="North America"/>
    <s v="16-16094-000"/>
    <n v="26"/>
    <s v="Doc 1 - Long Term Agreement "/>
    <m/>
    <m/>
    <s v="X"/>
    <s v="Y"/>
    <s v="Bracket"/>
    <s v="OTHER SPECIALTY PRODUCTS"/>
    <s v="Bracket"/>
    <s v="Ductile Iron Casting &amp; Related Machining"/>
    <s v="Commercial"/>
    <s v="Daimler"/>
    <s v="Non-Automotive"/>
    <s v="In Production"/>
    <n v="23293.829999999998"/>
    <n v="23013.9"/>
    <n v="30092.400000000001"/>
    <n v="32315.4"/>
    <n v="34175.699999999997"/>
    <n v="142891.22999999998"/>
    <n v="1"/>
    <n v="23013.9"/>
    <n v="0"/>
    <n v="0"/>
    <n v="1"/>
  </r>
  <r>
    <s v="Grede"/>
    <s v="Machining"/>
    <s v="Biscoe"/>
    <s v="3rd Party Sale"/>
    <m/>
    <s v="United States"/>
    <s v="North America"/>
    <x v="12"/>
    <s v="DAIMLER TRUCKS NORTH AMERICA LLC"/>
    <m/>
    <s v="North America"/>
    <s v="16-16094-001"/>
    <n v="26"/>
    <s v="Doc 1 - Long Term Agreement "/>
    <m/>
    <m/>
    <s v="X"/>
    <s v="Y"/>
    <s v="Bracket"/>
    <s v="OTHER SPECIALTY PRODUCTS"/>
    <s v="Bracket"/>
    <s v="Ductile Iron Casting &amp; Related Machining"/>
    <s v="Commercial"/>
    <s v="Daimler"/>
    <s v="Non-Automotive"/>
    <s v="In Production"/>
    <n v="27816.159999999996"/>
    <n v="27512.399999999998"/>
    <n v="35979.5"/>
    <n v="38635.4"/>
    <n v="40860"/>
    <n v="170803.46"/>
    <n v="1"/>
    <n v="27512.399999999998"/>
    <n v="0"/>
    <n v="0"/>
    <n v="1"/>
  </r>
  <r>
    <s v="Grede"/>
    <s v="Machining"/>
    <s v="Biscoe"/>
    <s v="3rd Party Sale"/>
    <m/>
    <s v="United States"/>
    <s v="North America"/>
    <x v="12"/>
    <s v="DAIMLER TRUCKS NORTH AMERICA LLC"/>
    <m/>
    <s v="North America"/>
    <s v="16-16163-000"/>
    <n v="26"/>
    <s v="Doc 1 - Long Term Agreement "/>
    <m/>
    <m/>
    <s v="X"/>
    <s v="Y"/>
    <s v="Retainer U Bolt"/>
    <s v="OTHER SPECIALTY PRODUCTS"/>
    <s v="Misc Products not grouped"/>
    <s v="Ductile Iron Casting &amp; Related Machining"/>
    <s v="Commercial"/>
    <s v="Daimler"/>
    <s v="Non-Automotive"/>
    <s v="In Production"/>
    <n v="67.5"/>
    <n v="67.5"/>
    <n v="87.75"/>
    <n v="94.5"/>
    <n v="101.25"/>
    <n v="418.5"/>
    <n v="1"/>
    <n v="67.5"/>
    <n v="0"/>
    <n v="0"/>
    <n v="1"/>
  </r>
  <r>
    <s v="Grede"/>
    <s v="Machining"/>
    <s v="Biscoe"/>
    <s v="3rd Party Sale"/>
    <m/>
    <s v="United States"/>
    <s v="North America"/>
    <x v="12"/>
    <s v="DAIMLER TRUCKS NORTH AMERICA LLC"/>
    <m/>
    <s v="North America"/>
    <s v="16-16255-000"/>
    <n v="26"/>
    <s v="Doc 1 - Long Term Agreement "/>
    <m/>
    <m/>
    <s v="X"/>
    <s v="Y"/>
    <s v="Axle Bracket"/>
    <s v="DRIVELINE"/>
    <s v="Bracket"/>
    <s v="Ductile Iron Casting &amp; Related Machining"/>
    <s v="Commercial"/>
    <s v="Daimler"/>
    <s v="Non-Automotive"/>
    <s v="In Production"/>
    <n v="5744.8200000000006"/>
    <n v="5728.32"/>
    <n v="7478.6399999999994"/>
    <n v="8035.56"/>
    <n v="8512.92"/>
    <n v="35500.26"/>
    <n v="1"/>
    <n v="5728.32"/>
    <n v="0"/>
    <n v="0"/>
    <n v="1"/>
  </r>
  <r>
    <s v="Grede"/>
    <s v="Foundry"/>
    <s v="Bessemer"/>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2809.09"/>
    <n v="0"/>
    <n v="0"/>
    <n v="0"/>
    <n v="0"/>
    <n v="2809.09"/>
    <n v="1"/>
    <n v="0"/>
    <n v="0"/>
    <n v="0"/>
    <n v="1"/>
  </r>
  <r>
    <s v="Grede"/>
    <s v="Foundry"/>
    <s v="Bessemer"/>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1760.84"/>
    <n v="0"/>
    <n v="0"/>
    <n v="0"/>
    <n v="0"/>
    <n v="1760.84"/>
    <n v="1"/>
    <n v="0"/>
    <n v="0"/>
    <n v="0"/>
    <n v="1"/>
  </r>
  <r>
    <s v="Grede"/>
    <s v="Machining"/>
    <s v="Biscoe"/>
    <s v="3rd Party Sale"/>
    <m/>
    <s v="United States"/>
    <s v="North America"/>
    <x v="12"/>
    <s v="DAIMLER TRUCKS NORTH AMERICA LLC"/>
    <m/>
    <s v="North America"/>
    <s v="16-16516-000"/>
    <n v="26"/>
    <s v="Doc 1 - Long Term Agreement "/>
    <m/>
    <m/>
    <s v="X"/>
    <s v="Y"/>
    <s v="Bracket"/>
    <s v="OTHER SPECIALTY PRODUCTS"/>
    <s v="Bracket"/>
    <s v="Ductile Iron Casting &amp; Related Machining"/>
    <s v="Commercial"/>
    <s v="Daimler"/>
    <s v="Non-Automotive"/>
    <s v="In Production"/>
    <n v="5301.5"/>
    <n v="5253.9000000000005"/>
    <n v="6878.6"/>
    <n v="7385"/>
    <n v="7807"/>
    <n v="32626"/>
    <n v="1"/>
    <n v="5253.9000000000005"/>
    <n v="0"/>
    <n v="0"/>
    <n v="1"/>
  </r>
  <r>
    <s v="Grede"/>
    <s v="Machining"/>
    <s v="Biscoe"/>
    <s v="3rd Party Sale"/>
    <m/>
    <s v="United States"/>
    <s v="North America"/>
    <x v="12"/>
    <s v="DAIMLER TRUCKS NORTH AMERICA LLC"/>
    <m/>
    <s v="North America"/>
    <s v="16-16516-001"/>
    <n v="26"/>
    <s v="Doc 1 - Long Term Agreement "/>
    <m/>
    <m/>
    <s v="X"/>
    <s v="Y"/>
    <s v="Bracket"/>
    <s v="OTHER SPECIALTY PRODUCTS"/>
    <s v="Bracket"/>
    <s v="Ductile Iron Casting &amp; Related Machining"/>
    <s v="Commercial"/>
    <s v="Daimler"/>
    <s v="Non-Automotive"/>
    <s v="In Production"/>
    <n v="6371.0399999999991"/>
    <n v="6324"/>
    <n v="8263.3599999999988"/>
    <n v="8874.68"/>
    <n v="9380.6"/>
    <n v="39213.68"/>
    <n v="1"/>
    <n v="6324"/>
    <n v="0"/>
    <n v="0"/>
    <n v="1"/>
  </r>
  <r>
    <s v="Grede"/>
    <s v="Machining"/>
    <s v="Biscoe"/>
    <s v="3rd Party Sale"/>
    <m/>
    <s v="United States"/>
    <s v="North America"/>
    <x v="12"/>
    <s v="DAIMLER TRUCKS NORTH AMERICA LLC"/>
    <m/>
    <s v="North America"/>
    <s v="16-16613-000"/>
    <n v="26"/>
    <s v="Doc 1 - Long Term Agreement "/>
    <m/>
    <m/>
    <s v="X"/>
    <s v="Y"/>
    <s v="Axle Bracket"/>
    <s v="DRIVELINE"/>
    <s v="Bracket"/>
    <s v="Ductile Iron Casting &amp; Related Machining"/>
    <s v="Commercial"/>
    <s v="Daimler"/>
    <s v="Non-Automotive"/>
    <s v="In Production"/>
    <n v="274.8"/>
    <n v="274.8"/>
    <n v="384.71999999999997"/>
    <n v="439.68"/>
    <n v="439.68"/>
    <n v="1813.68"/>
    <n v="1"/>
    <n v="274.8"/>
    <n v="0"/>
    <n v="0"/>
    <n v="1"/>
  </r>
  <r>
    <s v="Grede"/>
    <s v="Machining"/>
    <s v="Biscoe"/>
    <s v="3rd Party Sale"/>
    <m/>
    <s v="United States"/>
    <s v="North America"/>
    <x v="12"/>
    <s v="DAIMLER TRUCKS NORTH AMERICA LLC"/>
    <m/>
    <s v="North America"/>
    <s v="16-16613-001"/>
    <n v="26"/>
    <s v="Doc 1 - Long Term Agreement "/>
    <m/>
    <m/>
    <s v="X"/>
    <s v="Y"/>
    <s v="Axle Bracket"/>
    <s v="DRIVELINE"/>
    <s v="Bracket"/>
    <s v="Ductile Iron Casting &amp; Related Machining"/>
    <s v="Commercial"/>
    <s v="Daimler"/>
    <s v="Non-Automotive"/>
    <s v="In Production"/>
    <n v="3990.2400000000002"/>
    <n v="3980.6400000000003"/>
    <n v="5141.66"/>
    <n v="5473.38"/>
    <n v="5805.1"/>
    <n v="24391.020000000004"/>
    <n v="1"/>
    <n v="3980.6400000000003"/>
    <n v="0"/>
    <n v="0"/>
    <n v="1"/>
  </r>
  <r>
    <s v="Grede"/>
    <s v="Machining"/>
    <s v="Biscoe"/>
    <s v="3rd Party Sale"/>
    <m/>
    <s v="United States"/>
    <s v="North America"/>
    <x v="12"/>
    <s v="DAIMLER TRUCKS NORTH AMERICA LLC"/>
    <m/>
    <s v="North America"/>
    <s v="16-16783-000"/>
    <n v="26"/>
    <s v="Doc 1 - Long Term Agreement "/>
    <m/>
    <m/>
    <s v="X"/>
    <s v="Y"/>
    <s v="Axle Bracket"/>
    <s v="DRIVELINE"/>
    <s v="Bracket"/>
    <s v="Ductile Iron Casting &amp; Related Machining"/>
    <s v="Commercial"/>
    <s v="Daimler"/>
    <s v="Non-Automotive"/>
    <s v="In Production"/>
    <n v="49569.57"/>
    <n v="49402.92"/>
    <n v="64593.36"/>
    <n v="69364.320000000007"/>
    <n v="73356.600000000006"/>
    <n v="306286.77"/>
    <n v="1"/>
    <n v="49402.92"/>
    <n v="0"/>
    <n v="0"/>
    <n v="1"/>
  </r>
  <r>
    <s v="Grede"/>
    <s v="Machining"/>
    <s v="Biscoe"/>
    <s v="3rd Party Sale"/>
    <m/>
    <s v="United States"/>
    <s v="North America"/>
    <x v="12"/>
    <s v="DAIMLER TRUCKS NORTH AMERICA LLC"/>
    <m/>
    <s v="North America"/>
    <s v="16-16895-000"/>
    <n v="26"/>
    <s v="Doc 1 - Long Term Agreement "/>
    <m/>
    <m/>
    <s v="X"/>
    <s v="Y"/>
    <s v="Bracket"/>
    <s v="OTHER SPECIALTY PRODUCTS"/>
    <s v="Bracket"/>
    <s v="Ductile Iron Casting &amp; Related Machining"/>
    <s v="Commercial"/>
    <s v="Daimler"/>
    <s v="Non-Automotive"/>
    <s v="In Production"/>
    <n v="28.770000000000003"/>
    <n v="28.77"/>
    <n v="38.36"/>
    <n v="38.36"/>
    <n v="38.36"/>
    <n v="172.62"/>
    <n v="1"/>
    <n v="28.77"/>
    <n v="0"/>
    <n v="0"/>
    <n v="1"/>
  </r>
  <r>
    <s v="Grede"/>
    <s v="Machining"/>
    <s v="Biscoe"/>
    <s v="3rd Party Sale"/>
    <m/>
    <s v="United States"/>
    <s v="North America"/>
    <x v="12"/>
    <s v="DAIMLER TRUCKS NORTH AMERICA LLC"/>
    <m/>
    <s v="North America"/>
    <s v="16-16937-000"/>
    <n v="26"/>
    <s v="Doc 1 - Long Term Agreement "/>
    <m/>
    <m/>
    <s v="X"/>
    <s v="Y"/>
    <s v="Bracket"/>
    <s v="OTHER SPECIALTY PRODUCTS"/>
    <s v="Bracket"/>
    <s v="Ductile Iron Casting &amp; Related Machining"/>
    <s v="Commercial"/>
    <s v="Daimler"/>
    <s v="Non-Automotive"/>
    <s v="In Production"/>
    <n v="5621.49"/>
    <n v="5562.99"/>
    <n v="7286.04"/>
    <n v="7827.57"/>
    <n v="8270.64"/>
    <n v="34568.729999999996"/>
    <n v="1"/>
    <n v="5562.99"/>
    <n v="0"/>
    <n v="0"/>
    <n v="1"/>
  </r>
  <r>
    <s v="Grede"/>
    <s v="Machining"/>
    <s v="Biscoe"/>
    <s v="3rd Party Sale"/>
    <m/>
    <s v="United States"/>
    <s v="North America"/>
    <x v="12"/>
    <s v="DAIMLER TRUCKS NORTH AMERICA LLC"/>
    <m/>
    <s v="North America"/>
    <s v="16-16969-000"/>
    <n v="26"/>
    <s v="Doc 1 - Long Term Agreement "/>
    <m/>
    <m/>
    <s v="X"/>
    <s v="Y"/>
    <s v="Plate"/>
    <s v="OTHER SPECIALTY PRODUCTS"/>
    <s v="Plate"/>
    <s v="Ductile Iron Casting &amp; Related Machining"/>
    <s v="Commercial"/>
    <s v="Daimler"/>
    <s v="Non-Automotive"/>
    <s v="In Production"/>
    <n v="19506.829999999998"/>
    <n v="19506.830000000002"/>
    <n v="25503.32"/>
    <n v="27385.43"/>
    <n v="28961.15"/>
    <n v="120863.56"/>
    <n v="1"/>
    <n v="19506.830000000002"/>
    <n v="0"/>
    <n v="0"/>
    <n v="1"/>
  </r>
  <r>
    <s v="Grede"/>
    <s v="Machining"/>
    <s v="Biscoe"/>
    <s v="3rd Party Sale"/>
    <m/>
    <s v="United States"/>
    <s v="North America"/>
    <x v="12"/>
    <s v="DAIMLER TRUCKS NORTH AMERICA LLC"/>
    <m/>
    <s v="North America"/>
    <s v="16-17129-000"/>
    <n v="26"/>
    <s v="Doc 1 - Long Term Agreement "/>
    <m/>
    <m/>
    <s v="X"/>
    <s v="Y"/>
    <s v="Suspension Bracket"/>
    <s v="SAFETY - CRITICAL"/>
    <s v="Bracket"/>
    <s v="Ductile Iron Casting &amp; Related Machining"/>
    <s v="Commercial"/>
    <s v="Daimler"/>
    <s v="Non-Automotive"/>
    <s v="In Production"/>
    <n v="195303.96999999997"/>
    <n v="193832.46999999997"/>
    <n v="253473.23000000004"/>
    <n v="272198.56"/>
    <n v="287887.34999999998"/>
    <n v="1202695.58"/>
    <n v="1"/>
    <n v="193832.46999999997"/>
    <n v="0"/>
    <n v="0"/>
    <n v="1"/>
  </r>
  <r>
    <s v="Grede"/>
    <s v="Machining"/>
    <s v="Biscoe"/>
    <s v="3rd Party Sale"/>
    <m/>
    <s v="United States"/>
    <s v="North America"/>
    <x v="12"/>
    <s v="DAIMLER TRUCKS NORTH AMERICA LLC"/>
    <m/>
    <s v="North America"/>
    <s v="16-17209-000"/>
    <n v="26"/>
    <s v="Doc 1 - Long Term Agreement "/>
    <m/>
    <m/>
    <s v="X"/>
    <s v="Y"/>
    <s v="Axle Bracket"/>
    <s v="DRIVELINE"/>
    <s v="Bracket"/>
    <s v="Ductile Iron Casting &amp; Related Machining"/>
    <s v="Commercial"/>
    <s v="Daimler"/>
    <s v="Non-Automotive"/>
    <s v="In Production"/>
    <n v="1932.79"/>
    <n v="1929.1899999999998"/>
    <n v="2528.5500000000002"/>
    <n v="2715.85"/>
    <n v="2865.69"/>
    <n v="11972.07"/>
    <n v="1"/>
    <n v="1929.1899999999998"/>
    <n v="0"/>
    <n v="0"/>
    <n v="1"/>
  </r>
  <r>
    <s v="Grede"/>
    <s v="Machining"/>
    <s v="Biscoe"/>
    <s v="3rd Party Sale"/>
    <m/>
    <s v="United States"/>
    <s v="North America"/>
    <x v="12"/>
    <s v="DAIMLER TRUCKS NORTH AMERICA"/>
    <m/>
    <s v="North America"/>
    <s v="16-17294-001"/>
    <n v="26"/>
    <s v="Doc 1 - Long Term Agreement "/>
    <m/>
    <m/>
    <s v="X"/>
    <s v="Y"/>
    <s v="Spring Bracket"/>
    <s v="OTHER SPECIALTY PRODUCTS"/>
    <s v="Bracket"/>
    <s v="Ductile Iron Casting &amp; Related Machining"/>
    <s v="Commercial"/>
    <s v="Daimler"/>
    <s v="Non-Automotive"/>
    <s v="In Production"/>
    <n v="35.380000000000003"/>
    <n v="35.380000000000003"/>
    <n v="35.380000000000003"/>
    <n v="35.380000000000003"/>
    <n v="35.380000000000003"/>
    <n v="176.9"/>
    <n v="1"/>
    <n v="35.380000000000003"/>
    <n v="0"/>
    <n v="0"/>
    <n v="1"/>
  </r>
  <r>
    <s v="Grede"/>
    <s v="Foundry"/>
    <s v="Bessemer"/>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663.8100000000012"/>
    <n v="0"/>
    <n v="0"/>
    <n v="0"/>
    <n v="0"/>
    <n v="663.8100000000012"/>
    <n v="1"/>
    <n v="0"/>
    <n v="0"/>
    <n v="0"/>
    <n v="1"/>
  </r>
  <r>
    <s v="Grede"/>
    <s v="Foundry"/>
    <s v="Bessemer"/>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19564.38"/>
    <n v="0"/>
    <n v="0"/>
    <n v="0"/>
    <n v="0"/>
    <n v="19564.38"/>
    <n v="1"/>
    <n v="0"/>
    <n v="0"/>
    <n v="0"/>
    <n v="1"/>
  </r>
  <r>
    <s v="Grede"/>
    <s v="Foundry"/>
    <s v="Bessemer"/>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1068.19"/>
    <n v="0"/>
    <n v="0"/>
    <n v="0"/>
    <n v="0"/>
    <n v="1068.19"/>
    <n v="1"/>
    <n v="0"/>
    <n v="0"/>
    <n v="0"/>
    <n v="1"/>
  </r>
  <r>
    <s v="Grede"/>
    <s v="Machining"/>
    <s v="Biscoe"/>
    <s v="3rd Party Sale"/>
    <m/>
    <s v="United States"/>
    <s v="North America"/>
    <x v="12"/>
    <s v="DAIMLER TRUCKS NORTH AMERICA LLC"/>
    <m/>
    <s v="North America"/>
    <s v="16-17412-000"/>
    <n v="26"/>
    <s v="Doc 1 - Long Term Agreement "/>
    <m/>
    <m/>
    <s v="X"/>
    <s v="Y"/>
    <s v="Axle Seat"/>
    <s v="DRIVELINE"/>
    <s v="Misc Products not grouped"/>
    <s v="Ductile Iron Casting &amp; Related Machining"/>
    <s v="Commercial"/>
    <s v="Daimler"/>
    <s v="Non-Automotive"/>
    <s v="In Production"/>
    <n v="44412.11"/>
    <n v="43897.14"/>
    <n v="57401.399999999994"/>
    <n v="61642.91"/>
    <n v="65193.17"/>
    <n v="272546.73"/>
    <n v="1"/>
    <n v="43897.14"/>
    <n v="0"/>
    <n v="0"/>
    <n v="1"/>
  </r>
  <r>
    <s v="Grede"/>
    <s v="Machining"/>
    <s v="Biscoe"/>
    <s v="3rd Party Sale"/>
    <m/>
    <s v="United States"/>
    <s v="North America"/>
    <x v="12"/>
    <s v="DAIMLER TRUCKS NORTH AMERICA"/>
    <m/>
    <s v="North America"/>
    <s v="16-17459-000"/>
    <n v="26"/>
    <s v="Doc 1 - Long Term Agreement "/>
    <m/>
    <m/>
    <s v="X"/>
    <s v="Y"/>
    <s v="Axle Seat"/>
    <s v="DRIVELINE"/>
    <s v="Misc Products not grouped"/>
    <s v="Ductile Iron Casting &amp; Related Machining"/>
    <s v="Commercial"/>
    <s v="Daimler"/>
    <s v="Non-Automotive"/>
    <s v="In Production"/>
    <n v="4449.9699999999993"/>
    <n v="0"/>
    <n v="0"/>
    <n v="0"/>
    <n v="0"/>
    <n v="4449.9699999999993"/>
    <n v="1"/>
    <n v="0"/>
    <n v="0"/>
    <n v="0"/>
    <n v="1"/>
  </r>
  <r>
    <s v="Grede"/>
    <s v="Machining"/>
    <s v="Biscoe"/>
    <s v="3rd Party Sale"/>
    <m/>
    <s v="United States"/>
    <s v="North America"/>
    <x v="12"/>
    <s v="DAIMLER TRUCKS NORTH AMERICA LLC"/>
    <m/>
    <s v="North America"/>
    <s v="16-17459-000"/>
    <n v="26"/>
    <s v="Doc 1 - Long Term Agreement "/>
    <m/>
    <m/>
    <s v="X"/>
    <s v="Y"/>
    <s v="Axle Seat"/>
    <s v="DRIVELINE"/>
    <s v="Misc Products not grouped"/>
    <s v="Ductile Iron Casting &amp; Related Machining"/>
    <s v="Commercial"/>
    <s v="Daimler"/>
    <s v="Non-Automotive"/>
    <s v="In Production"/>
    <n v="50678.3"/>
    <n v="54814.2"/>
    <n v="71671.039999999994"/>
    <n v="76975.64"/>
    <n v="81396.14"/>
    <n v="335535.32"/>
    <n v="1"/>
    <n v="54814.2"/>
    <n v="0"/>
    <n v="0"/>
    <n v="1"/>
  </r>
  <r>
    <s v="Grede"/>
    <s v="Machining"/>
    <s v="Biscoe"/>
    <s v="3rd Party Sale"/>
    <m/>
    <s v="United States"/>
    <s v="North America"/>
    <x v="12"/>
    <s v="DAIMLER TRUCKS NORTH AMERICA LLC"/>
    <m/>
    <s v="North America"/>
    <s v="16-17716-000"/>
    <n v="26"/>
    <s v="Doc 1 - Long Term Agreement "/>
    <m/>
    <m/>
    <s v="X"/>
    <s v="Y"/>
    <s v="Spring Bracket"/>
    <s v="OTHER SPECIALTY PRODUCTS"/>
    <s v="Bracket"/>
    <s v="Ductile Iron Casting &amp; Related Machining"/>
    <s v="Commercial"/>
    <s v="Daimler"/>
    <s v="Non-Automotive"/>
    <s v="In Production"/>
    <n v="4718.0599999999995"/>
    <n v="4697.5600000000004"/>
    <n v="6144.6"/>
    <n v="6596.8"/>
    <n v="6974.52"/>
    <n v="29131.54"/>
    <n v="1"/>
    <n v="4697.5600000000004"/>
    <n v="0"/>
    <n v="0"/>
    <n v="1"/>
  </r>
  <r>
    <s v="Grede"/>
    <s v="Machining"/>
    <s v="Biscoe"/>
    <s v="3rd Party Sale"/>
    <m/>
    <s v="United States"/>
    <s v="North America"/>
    <x v="12"/>
    <s v="DAIMLER TRUCKS NORTH AMERICA LLC"/>
    <m/>
    <s v="North America"/>
    <s v="16-17969-000"/>
    <n v="26"/>
    <s v="Doc 1 - Long Term Agreement "/>
    <m/>
    <m/>
    <s v="X"/>
    <s v="Y"/>
    <s v="Spring Bracket"/>
    <s v="OTHER SPECIALTY PRODUCTS"/>
    <s v="Bracket"/>
    <s v="Ductile Iron Casting &amp; Related Machining"/>
    <s v="Commercial"/>
    <s v="Daimler"/>
    <s v="Non-Automotive"/>
    <s v="In Production"/>
    <n v="28599.599999999999"/>
    <n v="28541.700000000004"/>
    <n v="37330.199999999997"/>
    <n v="40092.300000000003"/>
    <n v="42408"/>
    <n v="176971.8"/>
    <n v="1"/>
    <n v="28541.700000000004"/>
    <n v="0"/>
    <n v="0"/>
    <n v="1"/>
  </r>
  <r>
    <s v="Grede"/>
    <s v="Machining"/>
    <s v="Biscoe"/>
    <s v="3rd Party Sale"/>
    <m/>
    <s v="United States"/>
    <s v="North America"/>
    <x v="12"/>
    <s v="DAIMLER TRUCKS NORTH AMERICA"/>
    <m/>
    <s v="North America"/>
    <s v="16-18288-000"/>
    <n v="26"/>
    <s v="Doc 1 - Long Term Agreement "/>
    <m/>
    <m/>
    <s v="X"/>
    <s v="Y"/>
    <s v="Spring Bracket"/>
    <s v="OTHER SPECIALTY PRODUCTS"/>
    <s v="Bracket"/>
    <s v="Ductile Iron Casting &amp; Related Machining"/>
    <s v="Commercial"/>
    <s v="Daimler"/>
    <s v="Non-Automotive"/>
    <s v="In Production"/>
    <n v="625.37"/>
    <n v="0"/>
    <n v="0"/>
    <n v="0"/>
    <n v="0"/>
    <n v="625.37"/>
    <n v="1"/>
    <n v="0"/>
    <n v="0"/>
    <n v="0"/>
    <n v="1"/>
  </r>
  <r>
    <s v="Grede"/>
    <s v="Machining"/>
    <s v="Biscoe"/>
    <s v="3rd Party Sale"/>
    <m/>
    <s v="United States"/>
    <s v="North America"/>
    <x v="12"/>
    <s v="DAIMLER TRUCKS NORTH AMERICA LLC"/>
    <m/>
    <s v="North America"/>
    <s v="16-18288-000"/>
    <n v="26"/>
    <s v="Doc 1 - Long Term Agreement "/>
    <m/>
    <m/>
    <s v="X"/>
    <s v="Y"/>
    <s v="Spring Bracket"/>
    <s v="OTHER SPECIALTY PRODUCTS"/>
    <s v="Bracket"/>
    <s v="Ductile Iron Casting &amp; Related Machining"/>
    <s v="Commercial"/>
    <s v="Daimler"/>
    <s v="Non-Automotive"/>
    <s v="In Production"/>
    <n v="240883.65999999997"/>
    <n v="240142.08000000002"/>
    <n v="314017.31"/>
    <n v="337237.57"/>
    <n v="356651.23"/>
    <n v="1488931.85"/>
    <n v="1"/>
    <n v="240142.08000000002"/>
    <n v="0"/>
    <n v="0"/>
    <n v="1"/>
  </r>
  <r>
    <s v="Grede"/>
    <s v="Machining"/>
    <s v="Biscoe"/>
    <s v="3rd Party Sale"/>
    <m/>
    <s v="United States"/>
    <s v="North America"/>
    <x v="12"/>
    <s v="DAIMLER TRUCKS NORTH AMERICA"/>
    <m/>
    <s v="North America"/>
    <s v="16-18288-001"/>
    <n v="26"/>
    <s v="Doc 1 - Long Term Agreement "/>
    <m/>
    <m/>
    <s v="X"/>
    <s v="Y"/>
    <s v="Spring Bracket"/>
    <s v="OTHER SPECIALTY PRODUCTS"/>
    <s v="Bracket"/>
    <s v="Ductile Iron Casting &amp; Related Machining"/>
    <s v="Commercial"/>
    <s v="Daimler"/>
    <s v="Non-Automotive"/>
    <s v="In Production"/>
    <n v="4408.32"/>
    <n v="0"/>
    <n v="0"/>
    <n v="0"/>
    <n v="0"/>
    <n v="4408.32"/>
    <n v="1"/>
    <n v="0"/>
    <n v="0"/>
    <n v="0"/>
    <n v="1"/>
  </r>
  <r>
    <s v="Grede"/>
    <s v="Machining"/>
    <s v="Biscoe"/>
    <s v="3rd Party Sale"/>
    <m/>
    <s v="United States"/>
    <s v="North America"/>
    <x v="12"/>
    <s v="DAIMLER TRUCKS NORTH AMERICA LLC"/>
    <m/>
    <s v="North America"/>
    <s v="16-18288-001"/>
    <n v="26"/>
    <s v="Doc 1 - Long Term Agreement "/>
    <m/>
    <m/>
    <s v="X"/>
    <s v="Y"/>
    <s v="Spring Bracket"/>
    <s v="OTHER SPECIALTY PRODUCTS"/>
    <s v="Bracket"/>
    <s v="Ductile Iron Casting &amp; Related Machining"/>
    <s v="Commercial"/>
    <s v="Daimler"/>
    <s v="Non-Automotive"/>
    <s v="In Production"/>
    <n v="189485.91"/>
    <n v="192783.36000000002"/>
    <n v="252080.63999999998"/>
    <n v="270708.47999999998"/>
    <n v="286298.88"/>
    <n v="1191357.27"/>
    <n v="1"/>
    <n v="192783.36000000002"/>
    <n v="0"/>
    <n v="0"/>
    <n v="1"/>
  </r>
  <r>
    <s v="Grede"/>
    <s v="Machining"/>
    <s v="Biscoe"/>
    <s v="3rd Party Sale"/>
    <m/>
    <s v="United States"/>
    <s v="North America"/>
    <x v="12"/>
    <s v="DAIMLER TRUCKS NORTH AMERICA LLC"/>
    <m/>
    <s v="North America"/>
    <s v="16-18323-000"/>
    <n v="26"/>
    <s v="Doc 1 - Long Term Agreement "/>
    <m/>
    <m/>
    <s v="X"/>
    <s v="Y"/>
    <s v="Axle Seat"/>
    <s v="DRIVELINE"/>
    <s v="Misc Products not grouped"/>
    <s v="Ductile Iron Casting &amp; Related Machining"/>
    <s v="Commercial"/>
    <s v="Daimler"/>
    <s v="Non-Automotive"/>
    <s v="In Production"/>
    <n v="12681.369999999999"/>
    <n v="12604.800000000001"/>
    <n v="16483.2"/>
    <n v="17701.259999999998"/>
    <n v="18719.34"/>
    <n v="78189.969999999987"/>
    <n v="1"/>
    <n v="12604.800000000001"/>
    <n v="0"/>
    <n v="0"/>
    <n v="1"/>
  </r>
  <r>
    <s v="Grede"/>
    <s v="Machining"/>
    <s v="Biscoe"/>
    <s v="3rd Party Sale"/>
    <m/>
    <s v="United States"/>
    <s v="North America"/>
    <x v="12"/>
    <s v="DAIMLER TRUCKS NORTH AMERICA LLC"/>
    <m/>
    <s v="North America"/>
    <s v="16-18353-000"/>
    <n v="26"/>
    <s v="Doc 1 - Long Term Agreement "/>
    <m/>
    <m/>
    <s v="X"/>
    <s v="Y"/>
    <s v="Spring Bracket"/>
    <s v="OTHER SPECIALTY PRODUCTS"/>
    <s v="Bracket"/>
    <s v="Ductile Iron Casting &amp; Related Machining"/>
    <s v="Commercial"/>
    <s v="Daimler"/>
    <s v="Non-Automotive"/>
    <s v="In Production"/>
    <n v="108036.95"/>
    <n v="0"/>
    <n v="0"/>
    <n v="0"/>
    <n v="0"/>
    <n v="108036.95"/>
    <n v="1"/>
    <n v="0"/>
    <n v="0"/>
    <n v="0"/>
    <n v="1"/>
  </r>
  <r>
    <s v="Grede"/>
    <s v="Machining"/>
    <s v="Biscoe"/>
    <s v="3rd Party Sale"/>
    <m/>
    <s v="United States"/>
    <s v="North America"/>
    <x v="12"/>
    <s v="DAIMLER TRUCKS NORTH AMERICA"/>
    <m/>
    <s v="North America"/>
    <s v="16-18579-000"/>
    <n v="26"/>
    <s v="Doc 1 - Long Term Agreement "/>
    <m/>
    <m/>
    <s v="X"/>
    <s v="Y"/>
    <s v="Spring Bracket"/>
    <s v="OTHER SPECIALTY PRODUCTS"/>
    <s v="Bracket"/>
    <s v="Ductile Iron Casting &amp; Related Machining"/>
    <s v="Commercial"/>
    <s v="Daimler"/>
    <s v="Non-Automotive"/>
    <s v="In Production"/>
    <n v="1576.5"/>
    <n v="0"/>
    <n v="0"/>
    <n v="0"/>
    <n v="0"/>
    <n v="1576.5"/>
    <n v="1"/>
    <n v="0"/>
    <n v="0"/>
    <n v="0"/>
    <n v="1"/>
  </r>
  <r>
    <s v="Grede"/>
    <s v="Machining"/>
    <s v="Biscoe"/>
    <s v="3rd Party Sale"/>
    <m/>
    <s v="United States"/>
    <s v="North America"/>
    <x v="12"/>
    <s v="DAIMLER TRUCKS NORTH AMERICA LLC"/>
    <m/>
    <s v="North America"/>
    <s v="16-18579-000"/>
    <n v="26"/>
    <s v="Doc 1 - Long Term Agreement "/>
    <m/>
    <m/>
    <s v="X"/>
    <s v="Y"/>
    <s v="Spring Bracket"/>
    <s v="OTHER SPECIALTY PRODUCTS"/>
    <s v="Bracket"/>
    <s v="Ductile Iron Casting &amp; Related Machining"/>
    <s v="Commercial"/>
    <s v="Daimler"/>
    <s v="Non-Automotive"/>
    <s v="In Production"/>
    <n v="35463.380000000005"/>
    <n v="36908.559999999998"/>
    <n v="48265.04"/>
    <n v="51844.800000000003"/>
    <n v="54838.22"/>
    <n v="227320.00000000003"/>
    <n v="1"/>
    <n v="36908.559999999998"/>
    <n v="0"/>
    <n v="0"/>
    <n v="1"/>
  </r>
  <r>
    <s v="Grede"/>
    <s v="Machining"/>
    <s v="Biscoe"/>
    <s v="3rd Party Sale"/>
    <m/>
    <s v="United States"/>
    <s v="North America"/>
    <x v="12"/>
    <s v="DAIMLER TRUCKS NORTH AMERICA"/>
    <m/>
    <s v="North America"/>
    <s v="16-18579-001"/>
    <n v="26"/>
    <s v="Doc 1 - Long Term Agreement "/>
    <m/>
    <m/>
    <s v="X"/>
    <s v="Y"/>
    <s v="Spring Bracket"/>
    <s v="OTHER SPECIALTY PRODUCTS"/>
    <s v="Bracket"/>
    <s v="Ductile Iron Casting &amp; Related Machining"/>
    <s v="Commercial"/>
    <s v="Daimler"/>
    <s v="Non-Automotive"/>
    <s v="In Production"/>
    <n v="1470.63"/>
    <n v="0"/>
    <n v="0"/>
    <n v="0"/>
    <n v="0"/>
    <n v="1470.63"/>
    <n v="1"/>
    <n v="0"/>
    <n v="0"/>
    <n v="0"/>
    <n v="1"/>
  </r>
  <r>
    <s v="Grede"/>
    <s v="Machining"/>
    <s v="Biscoe"/>
    <s v="3rd Party Sale"/>
    <m/>
    <s v="United States"/>
    <s v="North America"/>
    <x v="12"/>
    <s v="DAIMLER TRUCKS NORTH AMERICA LLC"/>
    <m/>
    <s v="North America"/>
    <s v="16-18579-001"/>
    <n v="26"/>
    <s v="Doc 1 - Long Term Agreement "/>
    <m/>
    <m/>
    <s v="X"/>
    <s v="Y"/>
    <s v="Spring Bracket"/>
    <s v="OTHER SPECIALTY PRODUCTS"/>
    <s v="Bracket"/>
    <s v="Ductile Iron Casting &amp; Related Machining"/>
    <s v="Commercial"/>
    <s v="Daimler"/>
    <s v="Non-Automotive"/>
    <s v="In Production"/>
    <n v="30418.659999999996"/>
    <n v="31661.45"/>
    <n v="41408.15"/>
    <n v="44473.15"/>
    <n v="47047.75"/>
    <n v="195009.16"/>
    <n v="1"/>
    <n v="31661.45"/>
    <n v="0"/>
    <n v="0"/>
    <n v="1"/>
  </r>
  <r>
    <s v="Grede"/>
    <s v="Machining"/>
    <s v="Biscoe"/>
    <s v="3rd Party Sale"/>
    <m/>
    <s v="United States"/>
    <s v="North America"/>
    <x v="12"/>
    <s v="DAIMLER TRUCKS NORTH AMERICA LLC"/>
    <m/>
    <s v="North America"/>
    <s v="16-18606-000"/>
    <n v="26"/>
    <s v="Doc 1 - Long Term Agreement "/>
    <m/>
    <m/>
    <s v="X"/>
    <s v="Y"/>
    <s v="Suspension Bracket"/>
    <s v="SAFETY - CRITICAL"/>
    <s v="Bracket"/>
    <s v="Ductile Iron Casting &amp; Related Machining"/>
    <s v="Commercial"/>
    <s v="Daimler"/>
    <s v="Non-Automotive"/>
    <s v="In Production"/>
    <n v="6789.16"/>
    <n v="6784.9600000000009"/>
    <n v="8872.64"/>
    <n v="9543.68"/>
    <n v="10065.6"/>
    <n v="42056.04"/>
    <n v="1"/>
    <n v="6784.9600000000009"/>
    <n v="0"/>
    <n v="0"/>
    <n v="1"/>
  </r>
  <r>
    <s v="Grede"/>
    <s v="Machining"/>
    <s v="Biscoe"/>
    <s v="3rd Party Sale"/>
    <m/>
    <s v="United States"/>
    <s v="North America"/>
    <x v="12"/>
    <s v="DAIMLER TRUCKS NORTH AMERICA LLC"/>
    <m/>
    <s v="North America"/>
    <s v="16-18606-001"/>
    <n v="26"/>
    <s v="Doc 1 - Long Term Agreement "/>
    <m/>
    <m/>
    <s v="X"/>
    <s v="Y"/>
    <s v="Suspension Bracket"/>
    <s v="SAFETY - CRITICAL"/>
    <s v="Bracket"/>
    <s v="Ductile Iron Casting &amp; Related Machining"/>
    <s v="Commercial"/>
    <s v="Daimler"/>
    <s v="Non-Automotive"/>
    <s v="In Production"/>
    <n v="6952.52"/>
    <n v="6934.0800000000008"/>
    <n v="9096.32"/>
    <n v="9767.36"/>
    <n v="10363.84"/>
    <n v="43114.12"/>
    <n v="1"/>
    <n v="6934.0800000000008"/>
    <n v="0"/>
    <n v="0"/>
    <n v="1"/>
  </r>
  <r>
    <s v="Grede"/>
    <s v="Machining"/>
    <s v="Biscoe"/>
    <s v="3rd Party Sale"/>
    <m/>
    <s v="United States"/>
    <s v="North America"/>
    <x v="12"/>
    <s v="DAIMLER TRUCKS NORTH AMERICA LLC"/>
    <m/>
    <s v="North America"/>
    <s v="16-18606-002"/>
    <n v="26"/>
    <s v="Doc 1 - Long Term Agreement "/>
    <m/>
    <m/>
    <s v="X"/>
    <s v="Y"/>
    <s v="Suspension Bracket"/>
    <s v="SAFETY - CRITICAL"/>
    <s v="Bracket"/>
    <s v="Ductile Iron Casting &amp; Related Machining"/>
    <s v="Commercial"/>
    <s v="Daimler"/>
    <s v="Non-Automotive"/>
    <s v="In Production"/>
    <n v="7003.7100000000009"/>
    <n v="6953.3099999999995"/>
    <n v="9092.7900000000009"/>
    <n v="9780.48"/>
    <n v="10315.35"/>
    <n v="43145.64"/>
    <n v="1"/>
    <n v="6953.3099999999995"/>
    <n v="0"/>
    <n v="0"/>
    <n v="1"/>
  </r>
  <r>
    <s v="Grede"/>
    <s v="Machining"/>
    <s v="Biscoe"/>
    <s v="3rd Party Sale"/>
    <m/>
    <s v="United States"/>
    <s v="North America"/>
    <x v="12"/>
    <s v="DAIMLER TRUCKS NORTH AMERICA LLC"/>
    <m/>
    <s v="North America"/>
    <s v="16-18606-003"/>
    <n v="26"/>
    <s v="Doc 1 - Long Term Agreement "/>
    <m/>
    <m/>
    <s v="X"/>
    <s v="Y"/>
    <s v="Bracket"/>
    <s v="OTHER SPECIALTY PRODUCTS"/>
    <s v="Bracket"/>
    <s v="Ductile Iron Casting &amp; Related Machining"/>
    <s v="Commercial"/>
    <s v="Daimler"/>
    <s v="Non-Automotive"/>
    <s v="In Production"/>
    <n v="1568.1999999999998"/>
    <n v="1568.1999999999996"/>
    <n v="2038.6599999999999"/>
    <n v="2195.48"/>
    <n v="2352.3000000000002"/>
    <n v="9722.84"/>
    <n v="1"/>
    <n v="1568.1999999999996"/>
    <n v="0"/>
    <n v="0"/>
    <n v="1"/>
  </r>
  <r>
    <s v="Grede"/>
    <s v="Machining"/>
    <s v="Biscoe"/>
    <s v="3rd Party Sale"/>
    <m/>
    <s v="United States"/>
    <s v="North America"/>
    <x v="12"/>
    <s v="DAIMLER TRUCKS NORTH AMERICA"/>
    <m/>
    <s v="North America"/>
    <s v="16-19105-000"/>
    <n v="26"/>
    <s v="Doc 1 - Long Term Agreement "/>
    <m/>
    <m/>
    <s v="X"/>
    <s v="Y"/>
    <s v="Spring Bracket"/>
    <s v="OTHER SPECIALTY PRODUCTS"/>
    <s v="Bracket"/>
    <s v="Ductile Iron Casting &amp; Related Machining"/>
    <s v="Commercial"/>
    <s v="Daimler"/>
    <s v="Non-Automotive"/>
    <s v="In Production"/>
    <n v="1190.4000000000001"/>
    <n v="0"/>
    <n v="0"/>
    <n v="0"/>
    <n v="0"/>
    <n v="1190.4000000000001"/>
    <n v="1"/>
    <n v="0"/>
    <n v="0"/>
    <n v="0"/>
    <n v="1"/>
  </r>
  <r>
    <s v="Grede"/>
    <s v="Machining"/>
    <s v="Biscoe"/>
    <s v="3rd Party Sale"/>
    <m/>
    <s v="United States"/>
    <s v="North America"/>
    <x v="12"/>
    <s v="DAIMLER TRUCKS NORTH AMERICA LLC"/>
    <m/>
    <s v="North America"/>
    <s v="16-19105-000"/>
    <n v="26"/>
    <s v="Doc 1 - Long Term Agreement "/>
    <m/>
    <m/>
    <s v="X"/>
    <s v="Y"/>
    <s v="Spring Bracket"/>
    <s v="OTHER SPECIALTY PRODUCTS"/>
    <s v="Bracket"/>
    <s v="Ductile Iron Casting &amp; Related Machining"/>
    <s v="Commercial"/>
    <s v="Daimler"/>
    <s v="Non-Automotive"/>
    <s v="In Production"/>
    <n v="69448.28"/>
    <n v="70273.279999999984"/>
    <n v="91898.880000000005"/>
    <n v="98684.160000000003"/>
    <n v="104358.39999999999"/>
    <n v="434663"/>
    <n v="1"/>
    <n v="70273.279999999984"/>
    <n v="0"/>
    <n v="0"/>
    <n v="1"/>
  </r>
  <r>
    <s v="Grede"/>
    <s v="Machining"/>
    <s v="Biscoe"/>
    <s v="3rd Party Sale"/>
    <m/>
    <s v="United States"/>
    <s v="North America"/>
    <x v="12"/>
    <s v="DAIMLER TRUCKS NORTH AMERICA LLC"/>
    <m/>
    <s v="North America"/>
    <s v="16-19105-001"/>
    <n v="26"/>
    <s v="Doc 1 - Long Term Agreement "/>
    <m/>
    <m/>
    <s v="X"/>
    <s v="Y"/>
    <s v="Spring Bracket"/>
    <s v="OTHER SPECIALTY PRODUCTS"/>
    <s v="Bracket"/>
    <s v="Ductile Iron Casting &amp; Related Machining"/>
    <s v="Commercial"/>
    <s v="Daimler"/>
    <s v="Non-Automotive"/>
    <s v="In Production"/>
    <n v="78200.549999999988"/>
    <n v="77969.87999999999"/>
    <n v="101972.84"/>
    <n v="109523.44"/>
    <n v="115842.1"/>
    <n v="483508.80999999994"/>
    <n v="1"/>
    <n v="77969.87999999999"/>
    <n v="0"/>
    <n v="0"/>
    <n v="1"/>
  </r>
  <r>
    <s v="Grede"/>
    <s v="Machining"/>
    <s v="Biscoe"/>
    <s v="3rd Party Sale"/>
    <m/>
    <s v="United States"/>
    <s v="North America"/>
    <x v="12"/>
    <s v="DAIMLER TRUCKS NORTH AMERICA LLC"/>
    <m/>
    <s v="North America"/>
    <s v="16-19953-000"/>
    <n v="26"/>
    <s v="Doc 1 - Long Term Agreement "/>
    <m/>
    <m/>
    <s v="X"/>
    <s v="Y"/>
    <s v="Bracket"/>
    <s v="OTHER SPECIALTY PRODUCTS"/>
    <s v="Bracket"/>
    <s v="Ductile Iron Casting &amp; Related Machining"/>
    <s v="Commercial"/>
    <s v="Daimler"/>
    <s v="Non-Automotive"/>
    <s v="In Production"/>
    <n v="245.82000000000002"/>
    <n v="245.82000000000005"/>
    <n v="318.12"/>
    <n v="339.81"/>
    <n v="361.5"/>
    <n v="1511.0700000000002"/>
    <n v="1"/>
    <n v="245.82000000000005"/>
    <n v="0"/>
    <n v="0"/>
    <n v="1"/>
  </r>
  <r>
    <s v="Grede"/>
    <s v="Machining"/>
    <s v="Biscoe"/>
    <s v="3rd Party Sale"/>
    <m/>
    <s v="United States"/>
    <s v="North America"/>
    <x v="12"/>
    <s v="DAIMLER TRUCKS NORTH AMERICA LLC"/>
    <m/>
    <s v="North America"/>
    <s v="16-19953-001"/>
    <n v="26"/>
    <s v="Doc 1 - Long Term Agreement "/>
    <m/>
    <m/>
    <s v="X"/>
    <s v="Y"/>
    <s v="Bracket"/>
    <s v="OTHER SPECIALTY PRODUCTS"/>
    <s v="Bracket"/>
    <s v="Ductile Iron Casting &amp; Related Machining"/>
    <s v="Commercial"/>
    <s v="Daimler"/>
    <s v="Non-Automotive"/>
    <s v="In Production"/>
    <n v="578.40000000000009"/>
    <n v="578.40000000000009"/>
    <n v="759.15000000000009"/>
    <n v="816.99"/>
    <n v="867.6"/>
    <n v="3600.5400000000004"/>
    <n v="1"/>
    <n v="578.40000000000009"/>
    <n v="0"/>
    <n v="0"/>
    <n v="1"/>
  </r>
  <r>
    <s v="Grede"/>
    <s v="Foundry"/>
    <s v="Bessemer"/>
    <s v="3rd Party Sale"/>
    <m/>
    <s v="United States"/>
    <s v="North America"/>
    <x v="12"/>
    <s v="DAIMLER TRUCKS NORTH AMERICA LLC"/>
    <m/>
    <s v="North America"/>
    <s v="16-20252-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6-20256-000"/>
    <n v="26"/>
    <s v="Doc 1 - Long Term Agreement "/>
    <m/>
    <m/>
    <s v="X"/>
    <s v="Y"/>
    <s v="Axle Seat"/>
    <s v="DRIVELINE"/>
    <s v="Misc Products not grouped"/>
    <s v="Ductile Iron Casting &amp; Related Machining"/>
    <s v="Commercial"/>
    <s v="Daimler"/>
    <s v="Non-Automotive"/>
    <s v="In Production"/>
    <n v="-10.199999999999999"/>
    <n v="0"/>
    <n v="0"/>
    <n v="0"/>
    <n v="0"/>
    <n v="-10.199999999999999"/>
    <n v="1"/>
    <n v="0"/>
    <n v="0"/>
    <n v="0"/>
    <n v="1"/>
  </r>
  <r>
    <s v="Grede"/>
    <s v="Machining"/>
    <s v="Biscoe"/>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1999.47"/>
    <n v="0"/>
    <n v="0"/>
    <n v="0"/>
    <n v="0"/>
    <n v="1999.47"/>
    <n v="1"/>
    <n v="0"/>
    <n v="0"/>
    <n v="0"/>
    <n v="1"/>
  </r>
  <r>
    <s v="Grede"/>
    <s v="Machining"/>
    <s v="Biscoe"/>
    <s v="3rd Party Sale"/>
    <m/>
    <s v="United States"/>
    <s v="North America"/>
    <x v="12"/>
    <s v="DAIMLER TRUCKS NORTH AMERICA LLC"/>
    <m/>
    <s v="North America"/>
    <s v="16-20278-000"/>
    <n v="26"/>
    <s v="Doc 1 - Long Term Agreement "/>
    <m/>
    <m/>
    <s v="X"/>
    <s v="Y"/>
    <s v="Bracket"/>
    <s v="OTHER SPECIALTY PRODUCTS"/>
    <s v="Bracket"/>
    <s v="Ductile Iron Casting &amp; Related Machining"/>
    <s v="Commercial"/>
    <s v="Daimler"/>
    <s v="Non-Automotive"/>
    <s v="In Production"/>
    <n v="178818.8"/>
    <n v="179276.22000000003"/>
    <n v="234417.51"/>
    <n v="251755.29"/>
    <n v="266263.02"/>
    <n v="1110530.8400000001"/>
    <n v="1"/>
    <n v="179276.22000000003"/>
    <n v="0"/>
    <n v="0"/>
    <n v="1"/>
  </r>
  <r>
    <s v="Grede"/>
    <s v="Machining"/>
    <s v="Biscoe"/>
    <s v="3rd Party Sale"/>
    <m/>
    <s v="United States"/>
    <s v="North America"/>
    <x v="12"/>
    <s v="DAIMLER TRUCKS NORTH AMERICA LLC"/>
    <m/>
    <s v="North America"/>
    <s v="16-20278-001"/>
    <n v="26"/>
    <s v="Doc 1 - Long Term Agreement "/>
    <m/>
    <m/>
    <s v="X"/>
    <s v="Y"/>
    <s v="Bracket"/>
    <s v="OTHER SPECIALTY PRODUCTS"/>
    <s v="Bracket"/>
    <s v="Ductile Iron Casting &amp; Related Machining"/>
    <s v="Commercial"/>
    <s v="Daimler"/>
    <s v="Non-Automotive"/>
    <s v="In Production"/>
    <n v="169489.02000000002"/>
    <n v="170011.53"/>
    <n v="222292.98"/>
    <n v="238737.06"/>
    <n v="252500.04"/>
    <n v="1053030.6300000001"/>
    <n v="1"/>
    <n v="170011.53"/>
    <n v="0"/>
    <n v="0"/>
    <n v="1"/>
  </r>
  <r>
    <s v="Grede"/>
    <s v="Machining"/>
    <s v="Biscoe"/>
    <s v="3rd Party Sale"/>
    <m/>
    <s v="United States"/>
    <s v="North America"/>
    <x v="12"/>
    <s v="DAIMLER TRUCKS NORTH AMERICA LLC"/>
    <m/>
    <s v="North America"/>
    <s v="17-14528-000"/>
    <n v="26"/>
    <s v="Doc 1 - Long Term Agreement "/>
    <m/>
    <m/>
    <s v="X"/>
    <s v="Y"/>
    <s v="Bracket"/>
    <s v="OTHER SPECIALTY PRODUCTS"/>
    <s v="Bracket"/>
    <s v="Ductile Iron Casting &amp; Related Machining"/>
    <s v="Commercial"/>
    <s v="Daimler"/>
    <s v="Non-Automotive"/>
    <s v="In Production"/>
    <n v="31419.589999999997"/>
    <n v="31375.7"/>
    <n v="41041.199999999997"/>
    <n v="44074.68"/>
    <n v="46602.58"/>
    <n v="194513.75"/>
    <n v="1"/>
    <n v="31375.7"/>
    <n v="0"/>
    <n v="0"/>
    <n v="1"/>
  </r>
  <r>
    <s v="Grede"/>
    <s v="Machining"/>
    <s v="Biscoe"/>
    <s v="3rd Party Sale"/>
    <m/>
    <s v="United States"/>
    <s v="North America"/>
    <x v="12"/>
    <s v="DAIMLER TRUCKS NORTH AMERICA LLC"/>
    <m/>
    <s v="North America"/>
    <s v="17-14885-000"/>
    <n v="26"/>
    <s v="Doc 1 - Long Term Agreement "/>
    <m/>
    <m/>
    <s v="X"/>
    <s v="Y"/>
    <s v="Support"/>
    <s v="OTHER SPECIALTY PRODUCTS"/>
    <s v="Support"/>
    <s v="Ductile Iron Casting &amp; Related Machining"/>
    <s v="Commercial"/>
    <s v="Daimler"/>
    <s v="Non-Automotive"/>
    <s v="In Production"/>
    <n v="2100.7200000000003"/>
    <n v="2074.17"/>
    <n v="2724.89"/>
    <n v="2928.24"/>
    <n v="3090.92"/>
    <n v="12918.94"/>
    <n v="1"/>
    <n v="2074.17"/>
    <n v="0"/>
    <n v="0"/>
    <n v="1"/>
  </r>
  <r>
    <s v="Grede"/>
    <s v="Machining"/>
    <s v="Biscoe"/>
    <s v="3rd Party Sale"/>
    <m/>
    <s v="United States"/>
    <s v="North America"/>
    <x v="12"/>
    <s v="DAIMLER TRUCKS NORTH AMERICA LLC"/>
    <m/>
    <s v="North America"/>
    <s v="17-14948-000"/>
    <n v="26"/>
    <s v="Doc 1 - Long Term Agreement "/>
    <m/>
    <m/>
    <s v="X"/>
    <s v="Y"/>
    <s v="Bracket"/>
    <s v="OTHER SPECIALTY PRODUCTS"/>
    <s v="Bracket"/>
    <s v="Ductile Iron Casting &amp; Related Machining"/>
    <s v="Commercial"/>
    <s v="Daimler"/>
    <s v="Non-Automotive"/>
    <s v="In Production"/>
    <n v="918"/>
    <n v="917.99999999999989"/>
    <n v="1193.4000000000001"/>
    <n v="1285.2"/>
    <n v="1358.64"/>
    <n v="5673.2400000000007"/>
    <n v="1"/>
    <n v="917.99999999999989"/>
    <n v="0"/>
    <n v="0"/>
    <n v="1"/>
  </r>
  <r>
    <s v="Grede"/>
    <s v="Machining"/>
    <s v="Biscoe"/>
    <s v="3rd Party Sale"/>
    <m/>
    <s v="United States"/>
    <s v="North America"/>
    <x v="12"/>
    <s v="DAIMLER TRUCKS NORTH AMERICA LLC"/>
    <m/>
    <s v="North America"/>
    <s v="17-14948-001"/>
    <n v="26"/>
    <s v="Doc 1 - Long Term Agreement "/>
    <m/>
    <m/>
    <s v="X"/>
    <s v="Y"/>
    <s v="Bracket"/>
    <s v="OTHER SPECIALTY PRODUCTS"/>
    <s v="Bracket"/>
    <s v="Ductile Iron Casting &amp; Related Machining"/>
    <s v="Commercial"/>
    <s v="Daimler"/>
    <s v="Non-Automotive"/>
    <s v="In Production"/>
    <n v="789.48"/>
    <n v="789.4799999999999"/>
    <n v="1028.1599999999999"/>
    <n v="1101.5999999999999"/>
    <n v="1156.68"/>
    <n v="4865.3999999999996"/>
    <n v="1"/>
    <n v="789.4799999999999"/>
    <n v="0"/>
    <n v="0"/>
    <n v="1"/>
  </r>
  <r>
    <s v="Grede"/>
    <s v="Machining"/>
    <s v="Biscoe"/>
    <s v="3rd Party Sale"/>
    <m/>
    <s v="United States"/>
    <s v="North America"/>
    <x v="12"/>
    <s v="DAIMLER TRUCKS NORTH AMERICA LLC"/>
    <m/>
    <s v="North America"/>
    <s v="17-15343-000"/>
    <n v="26"/>
    <s v="Doc 1 - Long Term Agreement "/>
    <m/>
    <m/>
    <s v="X"/>
    <s v="Y"/>
    <s v="Bracket"/>
    <s v="OTHER SPECIALTY PRODUCTS"/>
    <s v="Bracket"/>
    <s v="Ductile Iron Casting &amp; Related Machining"/>
    <s v="Commercial"/>
    <s v="Daimler"/>
    <s v="Non-Automotive"/>
    <s v="In Production"/>
    <n v="25727.32"/>
    <n v="25436.159999999993"/>
    <n v="33263.520000000004"/>
    <n v="35725.440000000002"/>
    <n v="37778.879999999997"/>
    <n v="157931.32"/>
    <n v="1"/>
    <n v="25436.159999999993"/>
    <n v="0"/>
    <n v="0"/>
    <n v="1"/>
  </r>
  <r>
    <s v="Grede"/>
    <s v="Machining"/>
    <s v="Biscoe"/>
    <s v="3rd Party Sale"/>
    <m/>
    <s v="United States"/>
    <s v="North America"/>
    <x v="12"/>
    <s v="DAIMLER TRUCKS NORTH AMERICA LLC"/>
    <m/>
    <s v="North America"/>
    <s v="17-16811-000"/>
    <n v="26"/>
    <s v="Doc 1 - Long Term Agreement "/>
    <m/>
    <m/>
    <s v="X"/>
    <s v="Y"/>
    <s v="Bar"/>
    <s v="OTHER SPECIALTY PRODUCTS"/>
    <s v="Misc Products not grouped"/>
    <s v="Ductile Iron Casting &amp; Related Machining"/>
    <s v="Commercial"/>
    <s v="Daimler"/>
    <s v="Non-Automotive"/>
    <s v="In Production"/>
    <n v="9760.6"/>
    <n v="9751.5000000000018"/>
    <n v="12751.199999999999"/>
    <n v="13695"/>
    <n v="14483.7"/>
    <n v="60442"/>
    <n v="1"/>
    <n v="9751.5000000000018"/>
    <n v="0"/>
    <n v="0"/>
    <n v="1"/>
  </r>
  <r>
    <s v="Grede"/>
    <s v="Machining"/>
    <s v="Biscoe"/>
    <s v="3rd Party Sale"/>
    <m/>
    <s v="United States"/>
    <s v="North America"/>
    <x v="12"/>
    <s v="DAIMLER TRUCKS NORTH AMERICA LLC"/>
    <m/>
    <s v="North America"/>
    <s v="17-16813-000"/>
    <n v="26"/>
    <s v="Doc 1 - Long Term Agreement "/>
    <m/>
    <m/>
    <s v="X"/>
    <s v="Y"/>
    <s v="Actuator"/>
    <s v="OTHER SPECIALTY PRODUCTS"/>
    <s v="Misc Products not grouped"/>
    <s v="Ductile Iron Casting &amp; Related Machining"/>
    <s v="Commercial"/>
    <s v="Daimler"/>
    <s v="Non-Automotive"/>
    <s v="In Production"/>
    <n v="34227.401916859126"/>
    <n v="34218.361916859132"/>
    <n v="44747.088660508103"/>
    <n v="48060.986466512702"/>
    <n v="50825.724064665097"/>
    <n v="212079.56302540415"/>
    <n v="1"/>
    <n v="34218.361916859132"/>
    <n v="0"/>
    <n v="0"/>
    <n v="1"/>
  </r>
  <r>
    <s v="Grede"/>
    <s v="Machining"/>
    <s v="Biscoe"/>
    <s v="3rd Party Sale"/>
    <m/>
    <s v="United States"/>
    <s v="North America"/>
    <x v="12"/>
    <s v="DAIMLER TRUCKS NORTH AMERICA LLC"/>
    <m/>
    <s v="North America"/>
    <s v="17-16813-001"/>
    <n v="26"/>
    <s v="Doc 1 - Long Term Agreement "/>
    <m/>
    <m/>
    <s v="X"/>
    <s v="Y"/>
    <s v="Actuator"/>
    <s v="OTHER SPECIALTY PRODUCTS"/>
    <s v="Misc Products not grouped"/>
    <s v="Ductile Iron Casting &amp; Related Machining"/>
    <s v="Commercial"/>
    <s v="Daimler"/>
    <s v="Non-Automotive"/>
    <s v="In Production"/>
    <n v="30484.81"/>
    <n v="30464.010000000006"/>
    <n v="39843.369999999995"/>
    <n v="42793.33"/>
    <n v="45251.63"/>
    <n v="188837.15000000002"/>
    <n v="1"/>
    <n v="30464.010000000006"/>
    <n v="0"/>
    <n v="0"/>
    <n v="1"/>
  </r>
  <r>
    <s v="Grede"/>
    <s v="Machining"/>
    <s v="Biscoe"/>
    <s v="3rd Party Sale"/>
    <m/>
    <s v="United States"/>
    <s v="North America"/>
    <x v="12"/>
    <s v="DAIMLER TRUCKS NORTH AMERICA"/>
    <m/>
    <s v="North America"/>
    <s v="18-46618-000"/>
    <n v="26"/>
    <s v="Doc 1 - Long Term Agreement "/>
    <m/>
    <m/>
    <s v="X"/>
    <s v="Y"/>
    <s v="Cab Mount"/>
    <s v="OTHER SPECIALTY PRODUCTS"/>
    <s v="Misc Products not grouped"/>
    <s v="Ductile Iron Casting &amp; Related Machining"/>
    <s v="Commercial"/>
    <s v="Daimler"/>
    <s v="Non-Automotive"/>
    <s v="In Production"/>
    <n v="1378.82"/>
    <n v="0"/>
    <n v="0"/>
    <n v="0"/>
    <n v="0"/>
    <n v="1378.82"/>
    <n v="1"/>
    <n v="0"/>
    <n v="0"/>
    <n v="0"/>
    <n v="1"/>
  </r>
  <r>
    <s v="Grede"/>
    <s v="Machining"/>
    <s v="Biscoe"/>
    <s v="3rd Party Sale"/>
    <m/>
    <s v="United States"/>
    <s v="North America"/>
    <x v="12"/>
    <s v="DAIMLER TRUCKS NORTH AMERICA LLC"/>
    <m/>
    <s v="North America"/>
    <s v="18-46618-000"/>
    <n v="26"/>
    <s v="Doc 1 - Long Term Agreement "/>
    <m/>
    <m/>
    <s v="X"/>
    <s v="Y"/>
    <s v="Cab Mount"/>
    <s v="OTHER SPECIALTY PRODUCTS"/>
    <s v="Misc Products not grouped"/>
    <s v="Ductile Iron Casting &amp; Related Machining"/>
    <s v="Commercial"/>
    <s v="Daimler"/>
    <s v="Non-Automotive"/>
    <s v="In Production"/>
    <n v="216673.94"/>
    <n v="216338.80000000005"/>
    <n v="282881.43"/>
    <n v="303796.77"/>
    <n v="321294.19"/>
    <n v="1340985.1300000001"/>
    <n v="1"/>
    <n v="216338.80000000005"/>
    <n v="0"/>
    <n v="0"/>
    <n v="1"/>
  </r>
  <r>
    <s v="Grede"/>
    <s v="Foundry"/>
    <s v="Novocast"/>
    <s v="3rd Party Sale"/>
    <m/>
    <s v="Mexico"/>
    <s v="North America"/>
    <x v="12"/>
    <s v="DAIMLER TRUCK"/>
    <m/>
    <s v="North America"/>
    <s v="18-4661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746"/>
    <n v="0"/>
    <n v="0"/>
    <n v="0"/>
    <n v="0"/>
    <n v="746"/>
    <n v="1"/>
    <n v="0"/>
    <n v="0"/>
    <n v="0"/>
    <n v="1"/>
  </r>
  <r>
    <s v="Grede"/>
    <s v="Machining"/>
    <s v="Biscoe"/>
    <s v="3rd Party Sale"/>
    <m/>
    <s v="United States"/>
    <s v="North America"/>
    <x v="12"/>
    <s v="DAIMLER TRUCKS NORTH AMERICA LLC"/>
    <m/>
    <s v="North America"/>
    <s v="21-27766-000"/>
    <n v="26"/>
    <s v="Doc 1 - Long Term Agreement "/>
    <m/>
    <m/>
    <s v="X"/>
    <s v="Y"/>
    <s v="Bracket"/>
    <s v="OTHER SPECIALTY PRODUCTS"/>
    <s v="Bracket"/>
    <s v="Ductile Iron Casting &amp; Related Machining"/>
    <s v="Commercial"/>
    <s v="Daimler"/>
    <s v="Non-Automotive"/>
    <s v="In Production"/>
    <n v="1082.5999999999999"/>
    <n v="1073.5999999999999"/>
    <n v="1395.6799999999998"/>
    <n v="1503.04"/>
    <n v="1610.4"/>
    <n v="6665.32"/>
    <n v="1"/>
    <n v="1073.5999999999999"/>
    <n v="0"/>
    <n v="0"/>
    <n v="1"/>
  </r>
  <r>
    <s v="Grede"/>
    <s v="Machining"/>
    <s v="Biscoe"/>
    <s v="3rd Party Sale"/>
    <m/>
    <s v="United States"/>
    <s v="North America"/>
    <x v="12"/>
    <s v="DAIMLER TRUCKS NORTH AMERICA LLC"/>
    <m/>
    <s v="North America"/>
    <s v="21-27766-001"/>
    <n v="26"/>
    <s v="Doc 1 - Long Term Agreement "/>
    <m/>
    <m/>
    <s v="X"/>
    <s v="Y"/>
    <s v="Bracket"/>
    <s v="OTHER SPECIALTY PRODUCTS"/>
    <s v="Bracket"/>
    <s v="Ductile Iron Casting &amp; Related Machining"/>
    <s v="Commercial"/>
    <s v="Daimler"/>
    <s v="Non-Automotive"/>
    <s v="In Production"/>
    <n v="531.08000000000004"/>
    <n v="521.18000000000006"/>
    <n v="687.0100000000001"/>
    <n v="734.39"/>
    <n v="781.77"/>
    <n v="3255.4300000000003"/>
    <n v="1"/>
    <n v="521.18000000000006"/>
    <n v="0"/>
    <n v="0"/>
    <n v="1"/>
  </r>
  <r>
    <s v="Grede"/>
    <s v="Machining"/>
    <s v="Biscoe"/>
    <s v="3rd Party Sale"/>
    <m/>
    <s v="United States"/>
    <s v="North America"/>
    <x v="12"/>
    <s v="DAIMLER TRUCKS NORTH AMERICA LLC"/>
    <m/>
    <s v="North America"/>
    <s v="21-28306-000"/>
    <n v="26"/>
    <s v="Doc 1 - Long Term Agreement "/>
    <m/>
    <m/>
    <s v="X"/>
    <s v="Y"/>
    <s v="Crossmember"/>
    <s v="OTHER SPECIALTY PRODUCTS"/>
    <s v="Misc Products not grouped"/>
    <s v="Ductile Iron Casting &amp; Related Machining"/>
    <s v="Commercial"/>
    <s v="Daimler"/>
    <s v="Non-Automotive"/>
    <s v="In Production"/>
    <n v="116984.89000000003"/>
    <n v="116583.02999999998"/>
    <n v="152412.32999999999"/>
    <n v="163712.34"/>
    <n v="173174.95"/>
    <n v="722867.54"/>
    <n v="1"/>
    <n v="116583.02999999998"/>
    <n v="0"/>
    <n v="0"/>
    <n v="1"/>
  </r>
  <r>
    <s v="Grede"/>
    <s v="Machining"/>
    <s v="Biscoe"/>
    <s v="3rd Party Sale"/>
    <m/>
    <s v="United States"/>
    <s v="North America"/>
    <x v="12"/>
    <s v="DAIMLER TRUCKS NORTH AMERICA LLC"/>
    <m/>
    <s v="North America"/>
    <s v="21-28307-000"/>
    <n v="26"/>
    <s v="Doc 1 - Long Term Agreement "/>
    <m/>
    <m/>
    <s v="X"/>
    <s v="Y"/>
    <s v="Crossmember"/>
    <s v="OTHER SPECIALTY PRODUCTS"/>
    <s v="Misc Products not grouped"/>
    <s v="Ductile Iron Casting &amp; Related Machining"/>
    <s v="Commercial"/>
    <s v="Daimler"/>
    <s v="Non-Automotive"/>
    <s v="In Production"/>
    <n v="84387.72"/>
    <n v="83873.789999999994"/>
    <n v="109681.11"/>
    <n v="117844.65"/>
    <n v="124691.49"/>
    <n v="520478.76"/>
    <n v="1"/>
    <n v="83873.789999999994"/>
    <n v="0"/>
    <n v="0"/>
    <n v="1"/>
  </r>
  <r>
    <s v="Grede"/>
    <s v="Machining"/>
    <s v="Biscoe"/>
    <s v="3rd Party Sale"/>
    <m/>
    <s v="United States"/>
    <s v="North America"/>
    <x v="12"/>
    <s v="DAIMLER TRUCKS NORTH AMERICA LLC"/>
    <m/>
    <s v="North America"/>
    <s v="21-28400-000"/>
    <n v="26"/>
    <s v="Doc 1 - Long Term Agreement "/>
    <m/>
    <m/>
    <s v="X"/>
    <s v="Y"/>
    <s v="Bumper Bracket"/>
    <s v="OTHER SPECIALTY PRODUCTS"/>
    <s v="Bracket"/>
    <s v="Ductile Iron Casting &amp; Related Machining"/>
    <s v="Commercial"/>
    <s v="Daimler"/>
    <s v="Non-Automotive"/>
    <s v="In Production"/>
    <n v="363.72"/>
    <n v="362.04000000000013"/>
    <n v="482.72"/>
    <n v="512.89"/>
    <n v="543.05999999999995"/>
    <n v="2264.4300000000003"/>
    <n v="1"/>
    <n v="362.04000000000013"/>
    <n v="0"/>
    <n v="0"/>
    <n v="1"/>
  </r>
  <r>
    <s v="Grede"/>
    <s v="Machining"/>
    <s v="Biscoe"/>
    <s v="3rd Party Sale"/>
    <m/>
    <s v="United States"/>
    <s v="North America"/>
    <x v="12"/>
    <s v="DAIMLER TRUCKS NORTH AMERICA LLC"/>
    <m/>
    <s v="North America"/>
    <s v="21-28400-001"/>
    <n v="26"/>
    <s v="Doc 1 - Long Term Agreement "/>
    <m/>
    <m/>
    <s v="X"/>
    <s v="Y"/>
    <s v="Bumper Bracket"/>
    <s v="OTHER SPECIALTY PRODUCTS"/>
    <s v="Bracket"/>
    <s v="Ductile Iron Casting &amp; Related Machining"/>
    <s v="Commercial"/>
    <s v="Daimler"/>
    <s v="Non-Automotive"/>
    <s v="In Production"/>
    <n v="90.480000000000018"/>
    <n v="90.48"/>
    <n v="120.64"/>
    <n v="120.64"/>
    <n v="120.64"/>
    <n v="542.88"/>
    <n v="1"/>
    <n v="90.48"/>
    <n v="0"/>
    <n v="0"/>
    <n v="1"/>
  </r>
  <r>
    <s v="Grede"/>
    <s v="Machining"/>
    <s v="Biscoe"/>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19320.07"/>
    <n v="0"/>
    <n v="0"/>
    <n v="0"/>
    <n v="0"/>
    <n v="19320.07"/>
    <n v="1"/>
    <n v="0"/>
    <n v="0"/>
    <n v="0"/>
    <n v="1"/>
  </r>
  <r>
    <s v="Grede"/>
    <s v="Machining"/>
    <s v="Biscoe"/>
    <s v="3rd Party Sale"/>
    <m/>
    <s v="United States"/>
    <s v="North America"/>
    <x v="12"/>
    <s v="DAIMLER TRUCKS NORTH AMERICA LLC"/>
    <m/>
    <s v="North America"/>
    <s v="680 325 00 01"/>
    <n v="26"/>
    <s v="Doc 1 - Long Term Agreement "/>
    <m/>
    <m/>
    <s v="X"/>
    <s v="Y"/>
    <s v="Bracket"/>
    <s v="OTHER SPECIALTY PRODUCTS"/>
    <s v="Bracket"/>
    <s v="Ductile Iron Casting &amp; Related Machining"/>
    <s v="Commercial"/>
    <s v="Daimler"/>
    <s v="Non-Automotive"/>
    <s v="In Production"/>
    <n v="7146.6000000000013"/>
    <n v="7146.5999999999995"/>
    <n v="9307.2000000000007"/>
    <n v="9972"/>
    <n v="10553.7"/>
    <n v="44126.100000000006"/>
    <n v="1"/>
    <n v="7146.5999999999995"/>
    <n v="0"/>
    <n v="0"/>
    <n v="1"/>
  </r>
  <r>
    <s v="Grede"/>
    <s v="Machining"/>
    <s v="Biscoe"/>
    <s v="3rd Party Sale"/>
    <m/>
    <s v="United States"/>
    <s v="North America"/>
    <x v="12"/>
    <s v="DAIMLER TRUCKS NORTH AMERICA"/>
    <m/>
    <s v="North America"/>
    <s v="680 325 00 03"/>
    <n v="26"/>
    <s v="Doc 1 - Long Term Agreement "/>
    <m/>
    <m/>
    <s v="X"/>
    <s v="Y"/>
    <s v="Bracket"/>
    <s v="OTHER SPECIALTY PRODUCTS"/>
    <s v="Bracket"/>
    <s v="Ductile Iron Casting &amp; Related Machining"/>
    <s v="Commercial"/>
    <s v="Daimler"/>
    <s v="Non-Automotive"/>
    <s v="In Production"/>
    <n v="120709.98"/>
    <n v="279140.03999999998"/>
    <n v="364994.81999999995"/>
    <n v="391970.34"/>
    <n v="414536.4"/>
    <n v="1571351.58"/>
    <n v="1"/>
    <n v="279140.03999999998"/>
    <n v="0"/>
    <n v="0"/>
    <n v="1"/>
  </r>
  <r>
    <s v="Grede"/>
    <s v="Machining"/>
    <s v="Biscoe"/>
    <s v="3rd Party Sale"/>
    <m/>
    <s v="United States"/>
    <s v="North America"/>
    <x v="12"/>
    <s v="DAIMLER TRUCKS NORTH AMERICA LLC"/>
    <m/>
    <s v="North America"/>
    <s v="680 325 00 03"/>
    <n v="26"/>
    <s v="Doc 1 - Long Term Agreement "/>
    <m/>
    <m/>
    <s v="X"/>
    <s v="Y"/>
    <s v="Bracket"/>
    <s v="OTHER SPECIALTY PRODUCTS"/>
    <s v="Bracket"/>
    <s v="Ductile Iron Casting &amp; Related Machining"/>
    <s v="Commercial"/>
    <s v="Daimler"/>
    <s v="Non-Automotive"/>
    <s v="In Production"/>
    <n v="160529.18"/>
    <n v="0"/>
    <n v="0"/>
    <n v="0"/>
    <n v="0"/>
    <n v="160529.18"/>
    <n v="1"/>
    <n v="0"/>
    <n v="0"/>
    <n v="0"/>
    <n v="1"/>
  </r>
  <r>
    <s v="Grede"/>
    <s v="Foundry"/>
    <s v="Bessemer"/>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32700.17"/>
    <n v="38584.100000000006"/>
    <n v="50450.94"/>
    <n v="54181.62"/>
    <n v="57300.160000000003"/>
    <n v="233216.99000000002"/>
    <n v="1"/>
    <n v="38584.100000000006"/>
    <n v="0"/>
    <n v="0"/>
    <n v="1"/>
  </r>
  <r>
    <s v="Grede"/>
    <s v="Foundry"/>
    <s v="Bessemer"/>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25642.010000000002"/>
    <n v="25376.540000000008"/>
    <n v="33182.94"/>
    <n v="35633.919999999998"/>
    <n v="37688.839999999997"/>
    <n v="157524.25"/>
    <n v="1"/>
    <n v="25376.540000000008"/>
    <n v="0"/>
    <n v="0"/>
    <n v="1"/>
  </r>
  <r>
    <s v="Grede"/>
    <s v="Foundry"/>
    <s v="Bessemer"/>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28995.159999999996"/>
    <n v="28477.5"/>
    <n v="37237.5"/>
    <n v="39990"/>
    <n v="42292.5"/>
    <n v="176992.66"/>
    <n v="1"/>
    <n v="28477.5"/>
    <n v="0"/>
    <n v="0"/>
    <n v="1"/>
  </r>
  <r>
    <s v="Grede"/>
    <s v="Machining"/>
    <s v="Biscoe"/>
    <s v="3rd Party Sale"/>
    <m/>
    <s v="United States"/>
    <s v="North America"/>
    <x v="12"/>
    <s v="DAIMLER TRUCKS NORTH AMERICA LLC"/>
    <m/>
    <s v="North America"/>
    <s v="680 325 08 19"/>
    <n v="26"/>
    <s v="Doc 1 - Long Term Agreement "/>
    <m/>
    <m/>
    <s v="X"/>
    <s v="Y"/>
    <s v="Axle Seat"/>
    <s v="DRIVELINE"/>
    <s v="Misc Products not grouped"/>
    <s v="Ductile Iron Casting &amp; Related Machining"/>
    <s v="Commercial"/>
    <s v="Daimler"/>
    <s v="Non-Automotive"/>
    <s v="In Production"/>
    <n v="597.15"/>
    <n v="582.90000000000009"/>
    <n v="763.8"/>
    <n v="824.1"/>
    <n v="864.3"/>
    <n v="3632.25"/>
    <n v="1"/>
    <n v="582.90000000000009"/>
    <n v="0"/>
    <n v="0"/>
    <n v="1"/>
  </r>
  <r>
    <s v="Grede"/>
    <s v="Machining"/>
    <s v="Biscoe"/>
    <s v="3rd Party Sale"/>
    <m/>
    <s v="United States"/>
    <s v="North America"/>
    <x v="12"/>
    <s v="DAIMLER TRUCKS NORTH AMERICA"/>
    <m/>
    <s v="North America"/>
    <s v="680 325 09 19"/>
    <n v="26"/>
    <s v="Doc 1 - Long Term Agreement "/>
    <m/>
    <m/>
    <s v="X"/>
    <s v="Y"/>
    <s v="Axle Seat"/>
    <s v="DRIVELINE"/>
    <s v="Misc Products not grouped"/>
    <s v="Ductile Iron Casting &amp; Related Machining"/>
    <s v="Commercial"/>
    <s v="Daimler"/>
    <s v="Non-Automotive"/>
    <s v="In Production"/>
    <n v="3081.42"/>
    <n v="0"/>
    <n v="0"/>
    <n v="0"/>
    <n v="0"/>
    <n v="3081.42"/>
    <n v="1"/>
    <n v="0"/>
    <n v="0"/>
    <n v="0"/>
    <n v="1"/>
  </r>
  <r>
    <s v="Grede"/>
    <s v="Machining"/>
    <s v="Biscoe"/>
    <s v="3rd Party Sale"/>
    <m/>
    <s v="United States"/>
    <s v="North America"/>
    <x v="12"/>
    <s v="DAIMLER TRUCKS NORTH AMERICA LLC"/>
    <m/>
    <s v="North America"/>
    <s v="680 325 09 19"/>
    <n v="26"/>
    <s v="Doc 1 - Long Term Agreement "/>
    <m/>
    <m/>
    <s v="X"/>
    <s v="Y"/>
    <s v="Axle Seat"/>
    <s v="DRIVELINE"/>
    <s v="Misc Products not grouped"/>
    <s v="Ductile Iron Casting &amp; Related Machining"/>
    <s v="Commercial"/>
    <s v="Daimler"/>
    <s v="Non-Automotive"/>
    <s v="In Production"/>
    <n v="32422.179999999997"/>
    <n v="35301.18"/>
    <n v="46167.240000000005"/>
    <n v="49573.02"/>
    <n v="52438.2"/>
    <n v="215901.82"/>
    <n v="1"/>
    <n v="35301.18"/>
    <n v="0"/>
    <n v="0"/>
    <n v="1"/>
  </r>
  <r>
    <s v="Grede"/>
    <s v="Machining"/>
    <s v="Biscoe"/>
    <s v="3rd Party Sale"/>
    <m/>
    <s v="United States"/>
    <s v="North America"/>
    <x v="12"/>
    <s v="DAIMLER TRUCKS NORTH AMERICA LLC"/>
    <m/>
    <s v="North America"/>
    <s v="680 325 13 19"/>
    <n v="26"/>
    <s v="Doc 1 - Long Term Agreement "/>
    <m/>
    <m/>
    <s v="X"/>
    <s v="Y"/>
    <s v="Axle Seat"/>
    <s v="DRIVELINE"/>
    <s v="Misc Products not grouped"/>
    <s v="Ductile Iron Casting &amp; Related Machining"/>
    <s v="Commercial"/>
    <s v="Daimler"/>
    <s v="Non-Automotive"/>
    <s v="In Production"/>
    <n v="4259.04"/>
    <n v="4259.04"/>
    <n v="5566.6399999999994"/>
    <n v="5977.6"/>
    <n v="6313.84"/>
    <n v="26376.16"/>
    <n v="1"/>
    <n v="4259.04"/>
    <n v="0"/>
    <n v="0"/>
    <n v="1"/>
  </r>
  <r>
    <s v="Grede"/>
    <s v="Machining"/>
    <s v="Biscoe"/>
    <s v="3rd Party Sale"/>
    <m/>
    <s v="United States"/>
    <s v="North America"/>
    <x v="12"/>
    <s v="DAIMLER TRUCKS NORTH AMERICA LLC"/>
    <m/>
    <s v="North America"/>
    <s v="680 325 14 19"/>
    <n v="26"/>
    <s v="Doc 1 - Long Term Agreement "/>
    <m/>
    <m/>
    <s v="X"/>
    <s v="Y"/>
    <s v="Axle Seat"/>
    <s v="DRIVELINE"/>
    <s v="Misc Products not grouped"/>
    <s v="Ductile Iron Casting &amp; Related Machining"/>
    <s v="Commercial"/>
    <s v="Daimler"/>
    <s v="Non-Automotive"/>
    <s v="In Production"/>
    <n v="7605.05"/>
    <n v="7592.4"/>
    <n v="9931.6799999999985"/>
    <n v="10670.4"/>
    <n v="11286"/>
    <n v="47085.53"/>
    <n v="1"/>
    <n v="7592.4"/>
    <n v="0"/>
    <n v="0"/>
    <n v="1"/>
  </r>
  <r>
    <s v="Grede"/>
    <s v="Machining"/>
    <s v="Biscoe"/>
    <s v="3rd Party Sale"/>
    <m/>
    <s v="United States"/>
    <s v="North America"/>
    <x v="12"/>
    <s v="DAIMLER TRUCKS NORTH AMERICA"/>
    <m/>
    <s v="North America"/>
    <s v="680 325 15 19"/>
    <n v="26"/>
    <s v="Doc 1 - Long Term Agreement "/>
    <m/>
    <m/>
    <s v="X"/>
    <s v="Y"/>
    <s v="Axle Seat"/>
    <s v="DRIVELINE"/>
    <s v="Misc Products not grouped"/>
    <s v="Ductile Iron Casting &amp; Related Machining"/>
    <s v="Commercial"/>
    <s v="Daimler"/>
    <s v="Non-Automotive"/>
    <s v="In Production"/>
    <n v="4305.3999999999996"/>
    <n v="0"/>
    <n v="0"/>
    <n v="0"/>
    <n v="0"/>
    <n v="4305.3999999999996"/>
    <n v="1"/>
    <n v="0"/>
    <n v="0"/>
    <n v="0"/>
    <n v="1"/>
  </r>
  <r>
    <s v="Grede"/>
    <s v="Machining"/>
    <s v="Biscoe"/>
    <s v="3rd Party Sale"/>
    <m/>
    <s v="United States"/>
    <s v="North America"/>
    <x v="12"/>
    <s v="DAIMLER TRUCKS NORTH AMERICA LLC"/>
    <m/>
    <s v="North America"/>
    <s v="680 325 15 19"/>
    <n v="26"/>
    <s v="Doc 1 - Long Term Agreement "/>
    <m/>
    <m/>
    <s v="X"/>
    <s v="Y"/>
    <s v="Axle Seat"/>
    <s v="DRIVELINE"/>
    <s v="Misc Products not grouped"/>
    <s v="Ductile Iron Casting &amp; Related Machining"/>
    <s v="Commercial"/>
    <s v="Daimler"/>
    <s v="Non-Automotive"/>
    <s v="In Production"/>
    <n v="153356.60999999999"/>
    <n v="156489.95999999996"/>
    <n v="204619.80000000002"/>
    <n v="219756.68"/>
    <n v="232400.96"/>
    <n v="966624.01"/>
    <n v="1"/>
    <n v="156489.95999999996"/>
    <n v="0"/>
    <n v="0"/>
    <n v="1"/>
  </r>
  <r>
    <s v="Grede"/>
    <s v="Machining"/>
    <s v="Biscoe"/>
    <s v="3rd Party Sale"/>
    <m/>
    <s v="United States"/>
    <s v="North America"/>
    <x v="12"/>
    <s v="DAIMLER TRUCKS NORTH AMERICA LLC"/>
    <m/>
    <s v="North America"/>
    <s v="680 351 00 28"/>
    <n v="26"/>
    <s v="Doc 1 - Long Term Agreement "/>
    <m/>
    <m/>
    <s v="X"/>
    <s v="Y"/>
    <s v="Retainer U Bolt"/>
    <s v="OTHER SPECIALTY PRODUCTS"/>
    <s v="Misc Products not grouped"/>
    <s v="Ductile Iron Casting &amp; Related Machining"/>
    <s v="Commercial"/>
    <s v="Daimler"/>
    <s v="Non-Automotive"/>
    <s v="In Production"/>
    <n v="57869.36"/>
    <n v="57338.66"/>
    <n v="74978.7"/>
    <n v="80523.199999999997"/>
    <n v="85163.520000000004"/>
    <n v="355873.44"/>
    <n v="1"/>
    <n v="57338.66"/>
    <n v="0"/>
    <n v="0"/>
    <n v="1"/>
  </r>
  <r>
    <s v="Grede"/>
    <s v="Machining"/>
    <s v="Biscoe"/>
    <s v="3rd Party Sale"/>
    <m/>
    <s v="United States"/>
    <s v="North America"/>
    <x v="12"/>
    <s v="DAIMLER TRUCKS NORTH AMERICA LLC"/>
    <m/>
    <s v="North America"/>
    <s v="681 315 08 15"/>
    <n v="26"/>
    <s v="Doc 1 - Long Term Agreement "/>
    <m/>
    <m/>
    <s v="X"/>
    <s v="Y"/>
    <s v="Tow Hook"/>
    <s v="OTHER SPECIALTY PRODUCTS"/>
    <s v="Misc Products not grouped"/>
    <s v="Ductile Iron Casting &amp; Related Machining"/>
    <s v="Commercial"/>
    <s v="Daimler"/>
    <s v="Non-Automotive"/>
    <s v="In Production"/>
    <n v="15856.619999999999"/>
    <n v="19931.909999999996"/>
    <n v="26061.33"/>
    <n v="27989.01"/>
    <n v="29600.43"/>
    <n v="119439.29999999999"/>
    <n v="1"/>
    <n v="19931.909999999996"/>
    <n v="0"/>
    <n v="0"/>
    <n v="1"/>
  </r>
  <r>
    <s v="Grede"/>
    <s v="Machining"/>
    <s v="Biscoe"/>
    <s v="3rd Party Sale"/>
    <m/>
    <s v="United States"/>
    <s v="North America"/>
    <x v="12"/>
    <s v="DAIMLER TRUCKS NORTH AMERICA LLC"/>
    <m/>
    <s v="North America"/>
    <s v="681 315 09 15"/>
    <n v="26"/>
    <s v="Doc 1 - Long Term Agreement "/>
    <m/>
    <m/>
    <s v="X"/>
    <s v="Y"/>
    <s v="Tow Hook"/>
    <s v="OTHER SPECIALTY PRODUCTS"/>
    <s v="Misc Products not grouped"/>
    <s v="Ductile Iron Casting &amp; Related Machining"/>
    <s v="Commercial"/>
    <s v="Daimler"/>
    <s v="Non-Automotive"/>
    <s v="In Production"/>
    <n v="27607.460000000003"/>
    <n v="31113.960000000003"/>
    <n v="40684.589999999997"/>
    <n v="43689.06"/>
    <n v="46204.08"/>
    <n v="189299.15000000002"/>
    <n v="1"/>
    <n v="31113.960000000003"/>
    <n v="0"/>
    <n v="0"/>
    <n v="1"/>
  </r>
  <r>
    <s v="Grede"/>
    <s v="Machining"/>
    <s v="Biscoe"/>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85377.98"/>
    <n v="0"/>
    <n v="0"/>
    <n v="0"/>
    <n v="0"/>
    <n v="85377.98"/>
    <n v="1"/>
    <n v="0"/>
    <n v="0"/>
    <n v="0"/>
    <n v="1"/>
  </r>
  <r>
    <s v="Grede"/>
    <s v="Machining"/>
    <s v="Biscoe"/>
    <s v="3rd Party Sale"/>
    <m/>
    <s v="United States"/>
    <s v="North America"/>
    <x v="12"/>
    <s v="DAIMLER TRUCKS NORTH AMERICA LLC"/>
    <m/>
    <s v="North America"/>
    <s v="681 322 11 01"/>
    <n v="26"/>
    <s v="Doc 1 - Long Term Agreement "/>
    <m/>
    <m/>
    <s v="X"/>
    <s v="Y"/>
    <s v="Support Bracket"/>
    <s v="OTHER SPECIALTY PRODUCTS"/>
    <s v="Bracket"/>
    <s v="Ductile Iron Casting &amp; Related Machining"/>
    <s v="Commercial"/>
    <s v="Daimler"/>
    <s v="Non-Automotive"/>
    <s v="In Production"/>
    <n v="363.29"/>
    <n v="363.29"/>
    <n v="470.14"/>
    <n v="512.88"/>
    <n v="534.25"/>
    <n v="2243.85"/>
    <n v="1"/>
    <n v="363.29"/>
    <n v="0"/>
    <n v="0"/>
    <n v="1"/>
  </r>
  <r>
    <s v="Grede"/>
    <s v="Machining"/>
    <s v="Biscoe"/>
    <s v="3rd Party Sale"/>
    <m/>
    <s v="United States"/>
    <s v="North America"/>
    <x v="12"/>
    <s v="DAIMLER TRUCKS NORTH AMERICA LLC"/>
    <m/>
    <s v="North America"/>
    <s v="681 325 00 17"/>
    <n v="26"/>
    <s v="Doc 1 - Long Term Agreement "/>
    <m/>
    <m/>
    <s v="X"/>
    <s v="Y"/>
    <s v="Bracket"/>
    <s v="OTHER SPECIALTY PRODUCTS"/>
    <s v="Bracket"/>
    <s v="Ductile Iron Casting &amp; Related Machining"/>
    <s v="Commercial"/>
    <s v="Daimler"/>
    <s v="Non-Automotive"/>
    <s v="In Production"/>
    <n v="173306.56"/>
    <n v="172941.24"/>
    <n v="226138.31999999998"/>
    <n v="242852.52"/>
    <n v="256843.32"/>
    <n v="1072081.96"/>
    <n v="1"/>
    <n v="172941.24"/>
    <n v="0"/>
    <n v="0"/>
    <n v="1"/>
  </r>
  <r>
    <s v="Grede"/>
    <s v="Machining"/>
    <s v="Biscoe"/>
    <s v="3rd Party Sale"/>
    <m/>
    <s v="United States"/>
    <s v="North America"/>
    <x v="12"/>
    <s v="DAIMLER TRUCKS NORTH AMERICA LLC"/>
    <m/>
    <s v="North America"/>
    <s v="681 325 01 27"/>
    <n v="26"/>
    <s v="Doc 1 - Long Term Agreement "/>
    <m/>
    <m/>
    <s v="X"/>
    <s v="Y"/>
    <s v="Bracket"/>
    <s v="OTHER SPECIALTY PRODUCTS"/>
    <s v="Bracket"/>
    <s v="Ductile Iron Casting &amp; Related Machining"/>
    <s v="Commercial"/>
    <s v="Daimler"/>
    <s v="Non-Automotive"/>
    <s v="In Production"/>
    <n v="136590.21999999997"/>
    <n v="159637.24000000002"/>
    <n v="208743.29"/>
    <n v="224184.73"/>
    <n v="237071.52"/>
    <n v="966227"/>
    <n v="1"/>
    <n v="159637.24000000002"/>
    <n v="0"/>
    <n v="0"/>
    <n v="1"/>
  </r>
  <r>
    <s v="Grede"/>
    <s v="Machining"/>
    <s v="Biscoe"/>
    <s v="3rd Party Sale"/>
    <m/>
    <s v="United States"/>
    <s v="North America"/>
    <x v="12"/>
    <s v="DAIMLER TRUCKS NORTH AMERICA LLC"/>
    <m/>
    <s v="North America"/>
    <s v="681 325 04 43"/>
    <n v="26"/>
    <s v="Doc 1 - Long Term Agreement "/>
    <m/>
    <m/>
    <s v="X"/>
    <s v="Y"/>
    <s v="Bracket"/>
    <s v="OTHER SPECIALTY PRODUCTS"/>
    <s v="Bracket"/>
    <s v="Ductile Iron Casting &amp; Related Machining"/>
    <s v="Commercial"/>
    <s v="Daimler"/>
    <s v="Non-Automotive"/>
    <s v="In Production"/>
    <n v="16761.8"/>
    <n v="19479.560000000001"/>
    <n v="25469.119999999999"/>
    <n v="27357.72"/>
    <n v="28922.560000000001"/>
    <n v="117990.76"/>
    <n v="1"/>
    <n v="19479.560000000001"/>
    <n v="0"/>
    <n v="0"/>
    <n v="1"/>
  </r>
  <r>
    <s v="Grede"/>
    <s v="Machining"/>
    <s v="Biscoe"/>
    <s v="3rd Party Sale"/>
    <m/>
    <s v="United States"/>
    <s v="North America"/>
    <x v="12"/>
    <s v="DAIMLER TRUCKS NORTH AMERICA LLC"/>
    <m/>
    <s v="North America"/>
    <s v="681 325 05 31"/>
    <n v="26"/>
    <s v="Doc 1 - Long Term Agreement "/>
    <m/>
    <m/>
    <s v="X"/>
    <s v="Y"/>
    <s v="Support"/>
    <s v="OTHER SPECIALTY PRODUCTS"/>
    <s v="Support"/>
    <s v="Ductile Iron Casting &amp; Related Machining"/>
    <s v="Commercial"/>
    <s v="Daimler"/>
    <s v="Non-Automotive"/>
    <s v="In Production"/>
    <n v="73200.950000000012"/>
    <n v="72502.34"/>
    <n v="94807.48"/>
    <n v="101819.49"/>
    <n v="107682.92"/>
    <n v="450013.18"/>
    <n v="1"/>
    <n v="72502.34"/>
    <n v="0"/>
    <n v="0"/>
    <n v="1"/>
  </r>
  <r>
    <s v="Grede"/>
    <s v="Machining"/>
    <s v="Biscoe"/>
    <s v="3rd Party Sale"/>
    <m/>
    <s v="United States"/>
    <s v="North America"/>
    <x v="12"/>
    <s v="DAIMLER TRUCKS NORTH AMERICA LLC"/>
    <m/>
    <s v="North America"/>
    <s v="681 325 06 43"/>
    <n v="26"/>
    <s v="Doc 1 - Long Term Agreement "/>
    <m/>
    <m/>
    <s v="X"/>
    <s v="Y"/>
    <s v="Bracket"/>
    <s v="OTHER SPECIALTY PRODUCTS"/>
    <s v="Bracket"/>
    <s v="Ductile Iron Casting &amp; Related Machining"/>
    <s v="Commercial"/>
    <s v="Daimler"/>
    <s v="Non-Automotive"/>
    <s v="In Production"/>
    <n v="2231.7399999999998"/>
    <n v="2231.7399999999998"/>
    <n v="2919.72"/>
    <n v="3137.86"/>
    <n v="3322.44"/>
    <n v="13843.5"/>
    <n v="1"/>
    <n v="2231.7399999999998"/>
    <n v="0"/>
    <n v="0"/>
    <n v="1"/>
  </r>
  <r>
    <s v="Grede"/>
    <s v="Machining"/>
    <s v="Biscoe"/>
    <s v="3rd Party Sale"/>
    <m/>
    <s v="United States"/>
    <s v="North America"/>
    <x v="12"/>
    <s v="DAIMLER TRUCKS NORTH AMERICA LLC"/>
    <m/>
    <s v="North America"/>
    <s v="681 325 07 43"/>
    <n v="26"/>
    <s v="Doc 1 - Long Term Agreement "/>
    <m/>
    <m/>
    <s v="X"/>
    <s v="Y"/>
    <s v="Axle Shim"/>
    <s v="DRIVELINE"/>
    <s v="Misc Products not grouped"/>
    <s v="Ductile Iron Casting &amp; Related Machining"/>
    <s v="Commercial"/>
    <s v="Daimler"/>
    <s v="Non-Automotive"/>
    <s v="In Production"/>
    <n v="34009.279999999999"/>
    <n v="33830.68"/>
    <n v="44240.119999999995"/>
    <n v="47508.2"/>
    <n v="50231.6"/>
    <n v="209819.87999999998"/>
    <n v="1"/>
    <n v="33830.68"/>
    <n v="0"/>
    <n v="0"/>
    <n v="1"/>
  </r>
  <r>
    <s v="Grede"/>
    <s v="Machining"/>
    <s v="Biscoe"/>
    <s v="3rd Party Sale"/>
    <m/>
    <s v="United States"/>
    <s v="North America"/>
    <x v="12"/>
    <s v="DAIMLER TRUCKS NORTH AMERICA LLC"/>
    <m/>
    <s v="North America"/>
    <s v="681 325 13 43"/>
    <n v="26"/>
    <s v="Doc 1 - Long Term Agreement "/>
    <m/>
    <m/>
    <s v="X"/>
    <s v="Y"/>
    <s v="Support"/>
    <s v="OTHER SPECIALTY PRODUCTS"/>
    <s v="Support"/>
    <s v="Ductile Iron Casting &amp; Related Machining"/>
    <s v="Commercial"/>
    <s v="Daimler"/>
    <s v="Non-Automotive"/>
    <s v="In Production"/>
    <n v="158383.89000000001"/>
    <n v="160186.9200000001"/>
    <n v="209453.77"/>
    <n v="224930.4"/>
    <n v="237874.03"/>
    <n v="990829.01000000013"/>
    <n v="1"/>
    <n v="160186.9200000001"/>
    <n v="0"/>
    <n v="0"/>
    <n v="1"/>
  </r>
  <r>
    <s v="Grede"/>
    <s v="Machining"/>
    <s v="Biscoe"/>
    <s v="3rd Party Sale"/>
    <m/>
    <s v="United States"/>
    <s v="North America"/>
    <x v="12"/>
    <s v="DAIMLER TRUCKS NORTH AMERICA LLC"/>
    <m/>
    <s v="North America"/>
    <s v="681 326 00 78"/>
    <n v="26"/>
    <s v="Doc 1 - Long Term Agreement "/>
    <m/>
    <m/>
    <s v="X"/>
    <s v="Y"/>
    <s v="Bracket"/>
    <s v="OTHER SPECIALTY PRODUCTS"/>
    <s v="Bracket"/>
    <s v="Ductile Iron Casting &amp; Related Machining"/>
    <s v="Commercial"/>
    <s v="Daimler"/>
    <s v="Non-Automotive"/>
    <s v="In Production"/>
    <n v="10918.029999999999"/>
    <n v="12486.369999999997"/>
    <n v="16335.280000000002"/>
    <n v="17545.97"/>
    <n v="18557.89"/>
    <n v="75843.539999999994"/>
    <n v="1"/>
    <n v="12486.369999999997"/>
    <n v="0"/>
    <n v="0"/>
    <n v="1"/>
  </r>
  <r>
    <s v="Grede"/>
    <s v="Machining"/>
    <s v="Biscoe"/>
    <s v="3rd Party Sale"/>
    <m/>
    <s v="United States"/>
    <s v="North America"/>
    <x v="12"/>
    <s v="DAIMLER TRUCKS NORTH AMERICA LLC"/>
    <m/>
    <s v="North America"/>
    <s v="681 326 03 63"/>
    <n v="26"/>
    <s v="Doc 1 - Long Term Agreement "/>
    <m/>
    <m/>
    <s v="X"/>
    <s v="Y"/>
    <s v="Bracket"/>
    <s v="OTHER SPECIALTY PRODUCTS"/>
    <s v="Bracket"/>
    <s v="Ductile Iron Casting &amp; Related Machining"/>
    <s v="Commercial"/>
    <s v="Daimler"/>
    <s v="Non-Automotive"/>
    <s v="In Production"/>
    <n v="46504.020000000004"/>
    <n v="46198.109999999993"/>
    <n v="60405.350000000006"/>
    <n v="64866.62"/>
    <n v="68602.78"/>
    <n v="286576.88"/>
    <n v="1"/>
    <n v="46198.109999999993"/>
    <n v="0"/>
    <n v="0"/>
    <n v="1"/>
  </r>
  <r>
    <s v="Grede"/>
    <s v="Machining"/>
    <s v="Biscoe"/>
    <s v="3rd Party Sale"/>
    <m/>
    <s v="United States"/>
    <s v="North America"/>
    <x v="12"/>
    <s v="DAIMLER TRUCKS NORTH AMERICA LLC"/>
    <m/>
    <s v="North America"/>
    <s v="681 326 05 63"/>
    <n v="26"/>
    <s v="Doc 1 - Long Term Agreement "/>
    <m/>
    <m/>
    <s v="X"/>
    <s v="Y"/>
    <s v="Bracket"/>
    <s v="OTHER SPECIALTY PRODUCTS"/>
    <s v="Bracket"/>
    <s v="Ductile Iron Casting &amp; Related Machining"/>
    <s v="Commercial"/>
    <s v="Daimler"/>
    <s v="Non-Automotive"/>
    <s v="In Production"/>
    <n v="28493.58"/>
    <n v="28324.080000000005"/>
    <n v="37037.879999999997"/>
    <n v="39778.92"/>
    <n v="42071.58"/>
    <n v="175706.04000000004"/>
    <n v="1"/>
    <n v="28324.080000000005"/>
    <n v="0"/>
    <n v="0"/>
    <n v="1"/>
  </r>
  <r>
    <s v="Grede"/>
    <s v="Machining"/>
    <s v="Biscoe"/>
    <s v="3rd Party Sale"/>
    <m/>
    <s v="United States"/>
    <s v="North America"/>
    <x v="12"/>
    <s v="DAIMLER TRUCKS NORTH AMERICA LLC"/>
    <m/>
    <s v="North America"/>
    <s v="681 328 18 40"/>
    <n v="26"/>
    <s v="Doc 1 - Long Term Agreement "/>
    <m/>
    <m/>
    <s v="X"/>
    <s v="Y"/>
    <s v="Bracket"/>
    <s v="OTHER SPECIALTY PRODUCTS"/>
    <s v="Bracket"/>
    <s v="Ductile Iron Casting &amp; Related Machining"/>
    <s v="Commercial"/>
    <s v="Daimler"/>
    <s v="Non-Automotive"/>
    <s v="In Production"/>
    <n v="230306.57000000004"/>
    <n v="0"/>
    <n v="0"/>
    <n v="0"/>
    <n v="0"/>
    <n v="230306.57000000004"/>
    <n v="1"/>
    <n v="0"/>
    <n v="0"/>
    <n v="0"/>
    <n v="1"/>
  </r>
  <r>
    <s v="Grede"/>
    <s v="Machining"/>
    <s v="Biscoe"/>
    <s v="3rd Party Sale"/>
    <m/>
    <s v="United States"/>
    <s v="North America"/>
    <x v="12"/>
    <s v="DAIMLER TRUCKS NORTH AMERICA LLC"/>
    <m/>
    <s v="North America"/>
    <s v="681 351 17 28"/>
    <n v="26"/>
    <s v="Doc 1 - Long Term Agreement "/>
    <m/>
    <m/>
    <s v="X"/>
    <s v="Y"/>
    <s v="Retainer U Bolt"/>
    <s v="OTHER SPECIALTY PRODUCTS"/>
    <s v="Misc Products not grouped"/>
    <s v="Ductile Iron Casting &amp; Related Machining"/>
    <s v="Commercial"/>
    <s v="Daimler"/>
    <s v="Non-Automotive"/>
    <s v="In Production"/>
    <n v="204551.22999999998"/>
    <n v="201713.73000000004"/>
    <n v="263764.92000000004"/>
    <n v="283265.64"/>
    <n v="299583.59999999998"/>
    <n v="1252879.1200000001"/>
    <n v="1"/>
    <n v="201713.73000000004"/>
    <n v="0"/>
    <n v="0"/>
    <n v="1"/>
  </r>
  <r>
    <s v="Grede"/>
    <s v="Machining"/>
    <s v="Biscoe"/>
    <s v="3rd Party Sale"/>
    <m/>
    <s v="United States"/>
    <s v="North America"/>
    <x v="12"/>
    <s v="DAIMLER TRUCKS NORTH AMERICA LLC"/>
    <m/>
    <s v="North America"/>
    <s v="A02-12756-000"/>
    <n v="26"/>
    <s v="Doc 1 - Long Term Agreement "/>
    <m/>
    <m/>
    <s v="X"/>
    <s v="Y"/>
    <s v="Housing"/>
    <s v="OTHER SPECIALTY PRODUCTS"/>
    <s v="Housing"/>
    <s v="Ductile Iron Casting &amp; Related Machining"/>
    <s v="Commercial"/>
    <s v="Daimler"/>
    <s v="Non-Automotive"/>
    <s v="In Production"/>
    <n v="5067.33"/>
    <n v="5091.24"/>
    <n v="6672.61"/>
    <n v="7174.02"/>
    <n v="7598.29"/>
    <n v="31603.49"/>
    <n v="1"/>
    <n v="5091.24"/>
    <n v="0"/>
    <n v="0"/>
    <n v="1"/>
  </r>
  <r>
    <s v="Grede"/>
    <s v="Machining"/>
    <s v="Biscoe"/>
    <s v="3rd Party Sale"/>
    <m/>
    <s v="United States"/>
    <s v="North America"/>
    <x v="12"/>
    <s v="DAIMLER TRUCKS NORTH AMERICA"/>
    <m/>
    <s v="North America"/>
    <s v="A16-15214-000"/>
    <n v="26"/>
    <s v="Doc 1 - Long Term Agreement "/>
    <m/>
    <m/>
    <s v="X"/>
    <s v="Y"/>
    <s v="Bracket"/>
    <s v="OTHER SPECIALTY PRODUCTS"/>
    <s v="Bracket"/>
    <s v="Ductile Iron Casting &amp; Related Machining"/>
    <s v="Commercial"/>
    <s v="Daimler"/>
    <s v="Non-Automotive"/>
    <s v="In Production"/>
    <n v="466.5"/>
    <n v="0"/>
    <n v="0"/>
    <n v="0"/>
    <n v="0"/>
    <n v="466.5"/>
    <n v="1"/>
    <n v="0"/>
    <n v="0"/>
    <n v="0"/>
    <n v="1"/>
  </r>
  <r>
    <s v="Grede"/>
    <s v="Machining"/>
    <s v="Biscoe"/>
    <s v="3rd Party Sale"/>
    <m/>
    <s v="United States"/>
    <s v="North America"/>
    <x v="12"/>
    <s v="DAIMLER TRUCKS NORTH AMERICA LLC"/>
    <m/>
    <s v="North America"/>
    <s v="A16-15214-000"/>
    <n v="26"/>
    <s v="Doc 1 - Long Term Agreement "/>
    <m/>
    <m/>
    <s v="X"/>
    <s v="Y"/>
    <s v="Bracket"/>
    <s v="OTHER SPECIALTY PRODUCTS"/>
    <s v="Bracket"/>
    <s v="Ductile Iron Casting &amp; Related Machining"/>
    <s v="Commercial"/>
    <s v="Daimler"/>
    <s v="Non-Automotive"/>
    <s v="In Production"/>
    <n v="883182.29"/>
    <n v="0"/>
    <n v="0"/>
    <n v="0"/>
    <n v="0"/>
    <n v="883182.29"/>
    <n v="1"/>
    <n v="0"/>
    <n v="0"/>
    <n v="0"/>
    <n v="1"/>
  </r>
  <r>
    <s v="Grede"/>
    <s v="Machining"/>
    <s v="Biscoe"/>
    <s v="3rd Party Sale"/>
    <m/>
    <s v="United States"/>
    <s v="North America"/>
    <x v="12"/>
    <s v="DAIMLER TRUCKS NORTH AMERICA"/>
    <m/>
    <s v="North America"/>
    <s v="A16-15214-001"/>
    <n v="26"/>
    <s v="Doc 1 - Long Term Agreement "/>
    <m/>
    <m/>
    <s v="X"/>
    <s v="Y"/>
    <s v="Bracket"/>
    <s v="OTHER SPECIALTY PRODUCTS"/>
    <s v="Bracket"/>
    <s v="Ductile Iron Casting &amp; Related Machining"/>
    <s v="Commercial"/>
    <s v="Daimler"/>
    <s v="Non-Automotive"/>
    <s v="In Production"/>
    <n v="456.88"/>
    <n v="0"/>
    <n v="0"/>
    <n v="0"/>
    <n v="0"/>
    <n v="456.88"/>
    <n v="1"/>
    <n v="0"/>
    <n v="0"/>
    <n v="0"/>
    <n v="1"/>
  </r>
  <r>
    <s v="Grede"/>
    <s v="Machining"/>
    <s v="Biscoe"/>
    <s v="3rd Party Sale"/>
    <m/>
    <s v="United States"/>
    <s v="North America"/>
    <x v="12"/>
    <s v="DAIMLER TRUCKS NORTH AMERICA LLC"/>
    <m/>
    <s v="North America"/>
    <s v="A16-15214-001"/>
    <n v="26"/>
    <s v="Doc 1 - Long Term Agreement "/>
    <m/>
    <m/>
    <s v="X"/>
    <s v="Y"/>
    <s v="Bracket"/>
    <s v="OTHER SPECIALTY PRODUCTS"/>
    <s v="Bracket"/>
    <s v="Ductile Iron Casting &amp; Related Machining"/>
    <s v="Commercial"/>
    <s v="Daimler"/>
    <s v="Non-Automotive"/>
    <s v="In Production"/>
    <n v="770172.69"/>
    <n v="0"/>
    <n v="0"/>
    <n v="0"/>
    <n v="0"/>
    <n v="770172.69"/>
    <n v="1"/>
    <n v="0"/>
    <n v="0"/>
    <n v="0"/>
    <n v="1"/>
  </r>
  <r>
    <s v="Grede"/>
    <s v="Machining"/>
    <s v="Biscoe"/>
    <s v="3rd Party Sale"/>
    <m/>
    <s v="United States"/>
    <s v="North America"/>
    <x v="12"/>
    <s v="DAIMLER TRUCKS NORTH AMERICA LLC"/>
    <m/>
    <s v="North America"/>
    <s v="A16-16572-000"/>
    <n v="26"/>
    <s v="Doc 1 - Long Term Agreement "/>
    <m/>
    <m/>
    <s v="X"/>
    <s v="Y"/>
    <s v="Bracket"/>
    <s v="OTHER SPECIALTY PRODUCTS"/>
    <s v="Bracket"/>
    <s v="Ductile Iron Casting &amp; Related Machining"/>
    <s v="Commercial"/>
    <s v="Daimler"/>
    <s v="Non-Automotive"/>
    <s v="In Production"/>
    <n v="26538.760000000002"/>
    <n v="26370.360000000004"/>
    <n v="34486.559999999998"/>
    <n v="37033.199999999997"/>
    <n v="39161.879999999997"/>
    <n v="163590.76"/>
    <n v="1"/>
    <n v="26370.360000000004"/>
    <n v="0"/>
    <n v="0"/>
    <n v="1"/>
  </r>
  <r>
    <s v="Grede"/>
    <s v="Machining"/>
    <s v="Biscoe"/>
    <s v="3rd Party Sale"/>
    <m/>
    <s v="United States"/>
    <s v="North America"/>
    <x v="12"/>
    <s v="DAIMLER TRUCKS NORTH AMERICA LLC"/>
    <m/>
    <s v="North America"/>
    <s v="A21-27964-002"/>
    <n v="26"/>
    <s v="Doc 1 - Long Term Agreement "/>
    <m/>
    <m/>
    <s v="X"/>
    <s v="Y"/>
    <s v="Bumper"/>
    <s v="OTHER SPECIALTY PRODUCTS"/>
    <s v="Misc Products not grouped"/>
    <s v="Ductile Iron Casting &amp; Related Machining"/>
    <s v="Commercial"/>
    <s v="Daimler"/>
    <s v="Non-Automotive"/>
    <s v="In Production"/>
    <n v="11765.96"/>
    <n v="11739.500000000002"/>
    <n v="15349.95"/>
    <n v="16479.599999999999"/>
    <n v="17432.05"/>
    <n v="72767.06"/>
    <n v="1"/>
    <n v="11739.500000000002"/>
    <n v="0"/>
    <n v="0"/>
    <n v="1"/>
  </r>
  <r>
    <s v="Grede"/>
    <s v="Machining"/>
    <s v="Biscoe"/>
    <s v="3rd Party Sale"/>
    <m/>
    <s v="United States"/>
    <s v="North America"/>
    <x v="12"/>
    <s v="DAIMLER TRUCKS NORTH AMERICA LLC"/>
    <m/>
    <s v="North America"/>
    <s v="A21-27964-003"/>
    <n v="26"/>
    <s v="Doc 1 - Long Term Agreement "/>
    <m/>
    <m/>
    <s v="X"/>
    <s v="Y"/>
    <s v="Bumper"/>
    <s v="OTHER SPECIALTY PRODUCTS"/>
    <s v="Misc Products not grouped"/>
    <s v="Ductile Iron Casting &amp; Related Machining"/>
    <s v="Commercial"/>
    <s v="Daimler"/>
    <s v="Non-Automotive"/>
    <s v="In Production"/>
    <n v="12110.36"/>
    <n v="12780.550000000001"/>
    <n v="16701.099999999999"/>
    <n v="17941.5"/>
    <n v="18982.55"/>
    <n v="78516.06"/>
    <n v="1"/>
    <n v="12780.550000000001"/>
    <n v="0"/>
    <n v="0"/>
    <n v="1"/>
  </r>
  <r>
    <s v="Grede"/>
    <s v="Machining"/>
    <s v="Biscoe"/>
    <s v="3rd Party Sale"/>
    <m/>
    <s v="United States"/>
    <s v="North America"/>
    <x v="12"/>
    <s v="DAIMLER TRUCKS NORTH AMERICA LLC"/>
    <m/>
    <s v="North America"/>
    <s v="GAFP106555"/>
    <n v="26"/>
    <s v="Doc 1 - Long Term Agreement "/>
    <m/>
    <m/>
    <s v="X"/>
    <s v="Y"/>
    <s v="Housing"/>
    <s v="OTHER SPECIALTY PRODUCTS"/>
    <s v="Housing"/>
    <s v="Ductile Iron Casting &amp; Related Machining"/>
    <s v="Commercial"/>
    <s v="Daimler"/>
    <s v="Non-Automotive"/>
    <s v="In Production"/>
    <n v="49930.34"/>
    <n v="49662.64"/>
    <n v="64940.7"/>
    <n v="69735.22"/>
    <n v="73742.58"/>
    <n v="308011.48"/>
    <n v="1"/>
    <n v="49662.64"/>
    <n v="0"/>
    <n v="0"/>
    <n v="1"/>
  </r>
  <r>
    <s v="Grede"/>
    <s v="Machining"/>
    <s v="Biscoe"/>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7073.6100000000006"/>
    <n v="0"/>
    <n v="0"/>
    <n v="0"/>
    <n v="0"/>
    <n v="7073.6100000000006"/>
    <n v="1"/>
    <n v="0"/>
    <n v="0"/>
    <n v="0"/>
    <n v="1"/>
  </r>
  <r>
    <s v="Grede"/>
    <s v="Machining"/>
    <s v="Biscoe"/>
    <s v="3rd Party Sale"/>
    <m/>
    <s v="United States"/>
    <s v="North America"/>
    <x v="12"/>
    <s v="DAIMLER TRUCKS NORTH AMERICA LLC"/>
    <m/>
    <s v="North America"/>
    <s v="R01-33283-000"/>
    <n v="26"/>
    <s v="Doc 1 - Long Term Agreement "/>
    <m/>
    <m/>
    <s v="X"/>
    <s v="Y"/>
    <s v="Support"/>
    <s v="OTHER SPECIALTY PRODUCTS"/>
    <s v="Support"/>
    <s v="Ductile Iron Casting &amp; Related Machining"/>
    <s v="Commercial"/>
    <s v="Daimler"/>
    <s v="Non-Automotive"/>
    <s v="In Production"/>
    <n v="447.46000000000004"/>
    <n v="0"/>
    <n v="0"/>
    <n v="0"/>
    <n v="0"/>
    <n v="447.46000000000004"/>
    <n v="1"/>
    <n v="0"/>
    <n v="0"/>
    <n v="0"/>
    <n v="1"/>
  </r>
  <r>
    <s v="Grede"/>
    <s v="Machining"/>
    <s v="Biscoe"/>
    <s v="3rd Party Sale"/>
    <m/>
    <s v="United States"/>
    <s v="North America"/>
    <x v="12"/>
    <s v="DAIMLER TRUCKS NORTH AMERICA LLC"/>
    <m/>
    <s v="North America"/>
    <s v="R01-33283-001"/>
    <n v="26"/>
    <s v="Doc 1 - Long Term Agreement "/>
    <m/>
    <m/>
    <s v="X"/>
    <s v="Y"/>
    <s v="Support"/>
    <s v="OTHER SPECIALTY PRODUCTS"/>
    <s v="Support"/>
    <s v="Ductile Iron Casting &amp; Related Machining"/>
    <s v="Commercial"/>
    <s v="Daimler"/>
    <s v="Non-Automotive"/>
    <s v="In Production"/>
    <n v="135.32"/>
    <n v="0"/>
    <n v="0"/>
    <n v="0"/>
    <n v="0"/>
    <n v="135.32"/>
    <n v="1"/>
    <n v="0"/>
    <n v="0"/>
    <n v="0"/>
    <n v="1"/>
  </r>
  <r>
    <s v="Grede"/>
    <s v="Machining"/>
    <s v="Biscoe"/>
    <s v="3rd Party Sale"/>
    <m/>
    <s v="United States"/>
    <s v="North America"/>
    <x v="12"/>
    <s v="DAIMLER TRUCKS NORTH AMERICA LLC"/>
    <m/>
    <s v="North America"/>
    <s v="R02-09495-000"/>
    <n v="26"/>
    <s v="Doc 1 - Long Term Agreement "/>
    <m/>
    <m/>
    <s v="X"/>
    <s v="Y"/>
    <s v="Arm"/>
    <s v="OTHER SPECIALTY PRODUCTS"/>
    <s v="Arm"/>
    <s v="Ductile Iron Casting &amp; Related Machining"/>
    <s v="Commercial"/>
    <s v="Daimler"/>
    <s v="Non-Automotive"/>
    <s v="In Production"/>
    <n v="57.74"/>
    <n v="58.99"/>
    <n v="76.34"/>
    <n v="83.28"/>
    <n v="86.75"/>
    <n v="363.1"/>
    <n v="1"/>
    <n v="58.99"/>
    <n v="0"/>
    <n v="0"/>
    <n v="1"/>
  </r>
  <r>
    <s v="Grede"/>
    <s v="Machining"/>
    <s v="Biscoe"/>
    <s v="3rd Party Sale"/>
    <m/>
    <s v="United States"/>
    <s v="North America"/>
    <x v="12"/>
    <s v="DAIMLER TRUCKS NORTH AMERICA"/>
    <m/>
    <s v="North America"/>
    <s v="R02-09858-000"/>
    <n v="26"/>
    <s v="Doc 1 - Long Term Agreement "/>
    <m/>
    <m/>
    <s v="X"/>
    <s v="Y"/>
    <s v="Bracket"/>
    <s v="OTHER SPECIALTY PRODUCTS"/>
    <s v="Bracket"/>
    <s v="Ductile Iron Casting &amp; Related Machining"/>
    <s v="Commercial"/>
    <s v="Daimler"/>
    <s v="Non-Automotive"/>
    <s v="In Production"/>
    <n v="2597.7599999999998"/>
    <n v="2597.7599999999998"/>
    <n v="3400.3199999999997"/>
    <n v="3653.76"/>
    <n v="3864.96"/>
    <n v="16114.560000000001"/>
    <n v="1"/>
    <n v="2597.7599999999998"/>
    <n v="0"/>
    <n v="0"/>
    <n v="1"/>
  </r>
  <r>
    <s v="Grede"/>
    <s v="Machining"/>
    <s v="Biscoe"/>
    <s v="3rd Party Sale"/>
    <m/>
    <s v="United States"/>
    <s v="North America"/>
    <x v="12"/>
    <s v="DAIMLER TRUCKS NORTH AMERICA"/>
    <m/>
    <s v="North America"/>
    <s v="R02-13495-000"/>
    <n v="26"/>
    <s v="Doc 1 - Long Term Agreement "/>
    <m/>
    <m/>
    <s v="X"/>
    <s v="Y"/>
    <s v="Miscellaneous"/>
    <s v="OTHER SPECIALTY PRODUCTS"/>
    <s v="Misc Products not grouped"/>
    <s v="Ductile Iron Casting &amp; Related Machining"/>
    <s v="Commercial"/>
    <s v="Daimler"/>
    <s v="Non-Automotive"/>
    <s v="In Production"/>
    <n v="6859.0500000000011"/>
    <n v="9712.7099999999991"/>
    <n v="12700.8"/>
    <n v="13642.02"/>
    <n v="14430.15"/>
    <n v="57344.73"/>
    <n v="1"/>
    <n v="9712.7099999999991"/>
    <n v="0"/>
    <n v="0"/>
    <n v="1"/>
  </r>
  <r>
    <s v="Grede"/>
    <s v="Machining"/>
    <s v="Biscoe"/>
    <s v="3rd Party Sale"/>
    <m/>
    <s v="United States"/>
    <s v="North America"/>
    <x v="12"/>
    <s v="DAIMLER TRUCKS NORTH AMERICA LLC"/>
    <m/>
    <s v="North America"/>
    <s v="R02-13495-000"/>
    <n v="26"/>
    <s v="Doc 1 - Long Term Agreement "/>
    <m/>
    <m/>
    <s v="X"/>
    <s v="Y"/>
    <s v="Miscellaneous"/>
    <s v="OTHER SPECIALTY PRODUCTS"/>
    <s v="Misc Products not grouped"/>
    <s v="Ductile Iron Casting &amp; Related Machining"/>
    <s v="Commercial"/>
    <s v="Daimler"/>
    <s v="Non-Automotive"/>
    <s v="In Production"/>
    <n v="2896.0600000000004"/>
    <n v="0"/>
    <n v="0"/>
    <n v="0"/>
    <n v="0"/>
    <n v="2896.0600000000004"/>
    <n v="1"/>
    <n v="0"/>
    <n v="0"/>
    <n v="0"/>
    <n v="1"/>
  </r>
  <r>
    <s v="Grede"/>
    <s v="Foundry"/>
    <s v="Bessemer"/>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2-13543-000"/>
    <n v="26"/>
    <s v="Doc 1 - Long Term Agreement "/>
    <m/>
    <m/>
    <s v="X"/>
    <s v="Y"/>
    <s v="Lever"/>
    <s v="OTHER SPECIALTY PRODUCTS"/>
    <s v="Lever"/>
    <s v="Ductile Iron Casting &amp; Related Machining"/>
    <s v="Commercial"/>
    <s v="Daimler"/>
    <s v="Non-Automotive"/>
    <s v="In Production"/>
    <n v="1191.9499999999998"/>
    <n v="0"/>
    <n v="0"/>
    <n v="0"/>
    <n v="0"/>
    <n v="1191.9499999999998"/>
    <n v="1"/>
    <n v="0"/>
    <n v="0"/>
    <n v="0"/>
    <n v="1"/>
  </r>
  <r>
    <s v="Grede"/>
    <s v="Machining"/>
    <s v="Biscoe"/>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1707.1599999999999"/>
    <n v="0"/>
    <n v="0"/>
    <n v="0"/>
    <n v="0"/>
    <n v="1707.1599999999999"/>
    <n v="1"/>
    <n v="0"/>
    <n v="0"/>
    <n v="0"/>
    <n v="1"/>
  </r>
  <r>
    <s v="Grede"/>
    <s v="Foundry"/>
    <s v="Bessemer"/>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2-13544-000"/>
    <n v="26"/>
    <s v="Doc 1 - Long Term Agreement "/>
    <m/>
    <m/>
    <s v="X"/>
    <s v="Y"/>
    <s v="Lever"/>
    <s v="OTHER SPECIALTY PRODUCTS"/>
    <s v="Lever"/>
    <s v="Ductile Iron Casting &amp; Related Machining"/>
    <s v="Commercial"/>
    <s v="Daimler"/>
    <s v="Non-Automotive"/>
    <s v="In Production"/>
    <n v="1857.96"/>
    <n v="0"/>
    <n v="0"/>
    <n v="0"/>
    <n v="0"/>
    <n v="1857.96"/>
    <n v="1"/>
    <n v="0"/>
    <n v="0"/>
    <n v="0"/>
    <n v="1"/>
  </r>
  <r>
    <s v="Grede"/>
    <s v="Machining"/>
    <s v="Biscoe"/>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857.79000000000008"/>
    <n v="0"/>
    <n v="0"/>
    <n v="0"/>
    <n v="0"/>
    <n v="857.79000000000008"/>
    <n v="1"/>
    <n v="0"/>
    <n v="0"/>
    <n v="0"/>
    <n v="1"/>
  </r>
  <r>
    <s v="Grede"/>
    <s v="Machining"/>
    <s v="Biscoe"/>
    <s v="3rd Party Sale"/>
    <m/>
    <s v="United States"/>
    <s v="North America"/>
    <x v="12"/>
    <s v="DAIMLER TRUCKS NORTH AMERICA LLC"/>
    <m/>
    <s v="North America"/>
    <s v="R04-27497-000"/>
    <n v="26"/>
    <s v="Doc 1 - Long Term Agreement "/>
    <m/>
    <m/>
    <s v="X"/>
    <s v="Y"/>
    <s v="Support"/>
    <s v="OTHER SPECIALTY PRODUCTS"/>
    <s v="Support"/>
    <s v="Ductile Iron Casting &amp; Related Machining"/>
    <s v="Commercial"/>
    <s v="Daimler"/>
    <s v="Non-Automotive"/>
    <s v="In Production"/>
    <n v="264172.95"/>
    <n v="262236.55999999994"/>
    <n v="342896.56"/>
    <n v="368245.6"/>
    <n v="389452.64"/>
    <n v="1627004.31"/>
    <n v="1"/>
    <n v="262236.55999999994"/>
    <n v="0"/>
    <n v="0"/>
    <n v="1"/>
  </r>
  <r>
    <s v="Grede"/>
    <s v="Foundry"/>
    <s v="Bessemer"/>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679.56"/>
    <n v="0"/>
    <n v="0"/>
    <n v="0"/>
    <n v="0"/>
    <n v="679.56"/>
    <n v="1"/>
    <n v="0"/>
    <n v="0"/>
    <n v="0"/>
    <n v="1"/>
  </r>
  <r>
    <s v="Grede"/>
    <s v="Machining"/>
    <s v="Biscoe"/>
    <s v="3rd Party Sale"/>
    <m/>
    <s v="United States"/>
    <s v="North America"/>
    <x v="12"/>
    <s v="DAIMLER TRUCKS NORTH AMERICA"/>
    <m/>
    <s v="North America"/>
    <s v="R11-24914-000"/>
    <n v="26"/>
    <s v="Doc 1 - Long Term Agreement "/>
    <m/>
    <m/>
    <s v="X"/>
    <s v="Y"/>
    <s v="Axle Bracket"/>
    <s v="DRIVELINE"/>
    <s v="Bracket"/>
    <s v="Ductile Iron Casting &amp; Related Machining"/>
    <s v="Commercial"/>
    <s v="Daimler"/>
    <s v="Non-Automotive"/>
    <s v="In Production"/>
    <n v="2718.3599999999997"/>
    <n v="2718.36"/>
    <n v="3548.9700000000003"/>
    <n v="3800.67"/>
    <n v="4027.2"/>
    <n v="16813.559999999998"/>
    <n v="1"/>
    <n v="2718.36"/>
    <n v="0"/>
    <n v="0"/>
    <n v="1"/>
  </r>
  <r>
    <s v="Grede"/>
    <s v="Machining"/>
    <s v="Biscoe"/>
    <s v="3rd Party Sale"/>
    <m/>
    <s v="United States"/>
    <s v="North America"/>
    <x v="12"/>
    <s v="DAIMLER TRUCKS NORTH AMERICA LLC"/>
    <m/>
    <s v="North America"/>
    <s v="R11-24914-001"/>
    <n v="26"/>
    <s v="Doc 1 - Long Term Agreement "/>
    <m/>
    <m/>
    <s v="X"/>
    <s v="Y"/>
    <s v="Bracket"/>
    <s v="OTHER SPECIALTY PRODUCTS"/>
    <s v="Bracket"/>
    <s v="Ductile Iron Casting &amp; Related Machining"/>
    <s v="Commercial"/>
    <s v="Daimler"/>
    <s v="Non-Automotive"/>
    <s v="In Production"/>
    <n v="2724.8399999999997"/>
    <n v="2724.84"/>
    <n v="3557.4300000000003"/>
    <n v="3809.73"/>
    <n v="4036.8"/>
    <n v="16853.64"/>
    <n v="1"/>
    <n v="2724.84"/>
    <n v="0"/>
    <n v="0"/>
    <n v="1"/>
  </r>
  <r>
    <s v="Grede"/>
    <s v="Machining"/>
    <s v="Biscoe"/>
    <s v="3rd Party Sale"/>
    <m/>
    <s v="United States"/>
    <s v="North America"/>
    <x v="12"/>
    <s v="DAIMLER TRUCKS NORTH AMERICA LLC"/>
    <m/>
    <s v="North America"/>
    <s v="R11-27221-000"/>
    <n v="26"/>
    <s v="Doc 1 - Long Term Agreement "/>
    <m/>
    <m/>
    <s v="X"/>
    <s v="Y"/>
    <s v="Axle Seat"/>
    <s v="DRIVELINE"/>
    <s v="Misc Products not grouped"/>
    <s v="Ductile Iron Casting &amp; Related Machining"/>
    <s v="Commercial"/>
    <s v="Daimler"/>
    <s v="Non-Automotive"/>
    <s v="In Production"/>
    <n v="109173.01"/>
    <n v="107992.88"/>
    <n v="141211.84"/>
    <n v="151652.68"/>
    <n v="160384.64000000001"/>
    <n v="670415.05000000005"/>
    <n v="1"/>
    <n v="107992.88"/>
    <n v="0"/>
    <n v="0"/>
    <n v="1"/>
  </r>
  <r>
    <s v="Grede"/>
    <s v="Foundry"/>
    <s v="Novocast"/>
    <s v="3rd Party Sale"/>
    <m/>
    <s v="Mexico"/>
    <s v="North America"/>
    <x v="12"/>
    <s v="DAIMLER TRUCK"/>
    <m/>
    <s v="North America"/>
    <s v="R11-2722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1-27235-000"/>
    <n v="26"/>
    <s v="Doc 1 - Long Term Agreement "/>
    <m/>
    <m/>
    <s v="X"/>
    <s v="Y"/>
    <s v="Axle Seat"/>
    <s v="DRIVELINE"/>
    <s v="Misc Products not grouped"/>
    <s v="Ductile Iron Casting &amp; Related Machining"/>
    <s v="Commercial"/>
    <s v="Daimler"/>
    <s v="Non-Automotive"/>
    <s v="In Production"/>
    <n v="16992.919999999998"/>
    <n v="16862.28"/>
    <n v="22051.440000000002"/>
    <n v="23684.880000000001"/>
    <n v="25049.4"/>
    <n v="104640.92000000001"/>
    <n v="1"/>
    <n v="16862.28"/>
    <n v="0"/>
    <n v="0"/>
    <n v="1"/>
  </r>
  <r>
    <s v="Grede"/>
    <s v="Machining"/>
    <s v="Biscoe"/>
    <s v="3rd Party Sale"/>
    <m/>
    <s v="United States"/>
    <s v="North America"/>
    <x v="12"/>
    <s v="DAIMLER TRUCKS NORTH AMERICA"/>
    <m/>
    <s v="North America"/>
    <s v="R11-27313-000"/>
    <n v="26"/>
    <s v="Doc 1 - Long Term Agreement "/>
    <m/>
    <m/>
    <s v="X"/>
    <s v="Y"/>
    <s v="Retainer U Bolt"/>
    <s v="OTHER SPECIALTY PRODUCTS"/>
    <s v="Misc Products not grouped"/>
    <s v="Ductile Iron Casting &amp; Related Machining"/>
    <s v="Commercial"/>
    <s v="Daimler"/>
    <s v="Non-Automotive"/>
    <s v="In Production"/>
    <n v="2407.9"/>
    <n v="0"/>
    <n v="0"/>
    <n v="0"/>
    <n v="0"/>
    <n v="2407.9"/>
    <n v="1"/>
    <n v="0"/>
    <n v="0"/>
    <n v="0"/>
    <n v="1"/>
  </r>
  <r>
    <s v="Grede"/>
    <s v="Machining"/>
    <s v="Biscoe"/>
    <s v="3rd Party Sale"/>
    <m/>
    <s v="United States"/>
    <s v="North America"/>
    <x v="12"/>
    <s v="DAIMLER TRUCKS NORTH AMERICA LLC"/>
    <m/>
    <s v="North America"/>
    <s v="R11-27313-000"/>
    <n v="26"/>
    <s v="Doc 1 - Long Term Agreement "/>
    <m/>
    <m/>
    <s v="X"/>
    <s v="Y"/>
    <s v="Retainer U Bolt"/>
    <s v="OTHER SPECIALTY PRODUCTS"/>
    <s v="Misc Products not grouped"/>
    <s v="Ductile Iron Casting &amp; Related Machining"/>
    <s v="Commercial"/>
    <s v="Daimler"/>
    <s v="Non-Automotive"/>
    <s v="In Production"/>
    <n v="17557.84"/>
    <n v="19710.899999999994"/>
    <n v="25773"/>
    <n v="27672.7"/>
    <n v="29269.9"/>
    <n v="119984.34"/>
    <n v="1"/>
    <n v="19710.899999999994"/>
    <n v="0"/>
    <n v="0"/>
    <n v="1"/>
  </r>
  <r>
    <s v="Grede"/>
    <s v="Machining"/>
    <s v="Biscoe"/>
    <s v="3rd Party Sale"/>
    <m/>
    <s v="United States"/>
    <s v="North America"/>
    <x v="12"/>
    <s v="DAIMLER TRUCKS NORTH AMERICA LLC"/>
    <m/>
    <s v="North America"/>
    <s v="R11-27314-000"/>
    <n v="26"/>
    <s v="Doc 1 - Long Term Agreement "/>
    <m/>
    <m/>
    <s v="X"/>
    <s v="Y"/>
    <s v="Axle Seat"/>
    <s v="DRIVELINE"/>
    <s v="Misc Products not grouped"/>
    <s v="Ductile Iron Casting &amp; Related Machining"/>
    <s v="Commercial"/>
    <s v="Daimler"/>
    <s v="Non-Automotive"/>
    <s v="In Production"/>
    <n v="33887.68"/>
    <n v="33600.28"/>
    <n v="43938.3"/>
    <n v="47183.08"/>
    <n v="49899.64"/>
    <n v="208508.97999999998"/>
    <n v="1"/>
    <n v="33600.28"/>
    <n v="0"/>
    <n v="0"/>
    <n v="1"/>
  </r>
  <r>
    <s v="Grede"/>
    <s v="Machining"/>
    <s v="Biscoe"/>
    <s v="3rd Party Sale"/>
    <m/>
    <s v="United States"/>
    <s v="North America"/>
    <x v="12"/>
    <s v="DAIMLER TRUCKS NORTH AMERICA LLC"/>
    <m/>
    <s v="North America"/>
    <s v="R11-28167-000"/>
    <n v="26"/>
    <s v="Doc 1 - Long Term Agreement "/>
    <m/>
    <m/>
    <s v="X"/>
    <s v="Y"/>
    <s v="Axle Seat"/>
    <s v="DRIVELINE"/>
    <s v="Misc Products not grouped"/>
    <s v="Ductile Iron Casting &amp; Related Machining"/>
    <s v="Commercial"/>
    <s v="Daimler"/>
    <s v="Non-Automotive"/>
    <s v="In Production"/>
    <n v="190948.74"/>
    <n v="189026.4"/>
    <n v="247172.6"/>
    <n v="265442.2"/>
    <n v="280727"/>
    <n v="1173316.94"/>
    <n v="1"/>
    <n v="189026.4"/>
    <n v="0"/>
    <n v="0"/>
    <n v="1"/>
  </r>
  <r>
    <s v="Grede"/>
    <s v="Foundry"/>
    <s v="Novocast"/>
    <s v="3rd Party Sale"/>
    <m/>
    <s v="Mexico"/>
    <s v="North America"/>
    <x v="12"/>
    <s v="DAIMLER TRUCK"/>
    <m/>
    <s v="North America"/>
    <s v="R11-2816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50547.03"/>
    <n v="0"/>
    <n v="0"/>
    <n v="0"/>
    <n v="0"/>
    <n v="50547.03"/>
    <n v="1"/>
    <n v="0"/>
    <n v="0"/>
    <n v="0"/>
    <n v="1"/>
  </r>
  <r>
    <s v="Grede"/>
    <s v="Machining"/>
    <s v="Biscoe"/>
    <s v="3rd Party Sale"/>
    <m/>
    <s v="United States"/>
    <s v="North America"/>
    <x v="12"/>
    <s v="DAIMLER TRUCKS NORTH AMERICA LLC"/>
    <m/>
    <s v="North America"/>
    <s v="R04-27854-000"/>
    <n v="26"/>
    <s v="Doc 1 - Long Term Agreement "/>
    <m/>
    <m/>
    <s v="X"/>
    <s v="Y"/>
    <s v="Bracket"/>
    <s v="OTHER SPECIALTY PRODUCTS"/>
    <s v="Bracket"/>
    <s v="Ductile Iron Casting &amp; Related Machining"/>
    <s v="Commercial"/>
    <s v="Daimler"/>
    <s v="Non-Automotive"/>
    <s v="In Production"/>
    <n v="160152.81"/>
    <n v="160143.21"/>
    <n v="209398.05000000002"/>
    <n v="224874.12"/>
    <n v="237826.8"/>
    <n v="992394.99"/>
    <n v="1"/>
    <n v="160143.21"/>
    <n v="0"/>
    <n v="0"/>
    <n v="1"/>
  </r>
  <r>
    <s v="Grede"/>
    <s v="Foundry"/>
    <s v="Bessemer"/>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5-16374-000"/>
    <n v="26"/>
    <s v="Doc 1 - Long Term Agreement "/>
    <m/>
    <m/>
    <s v="X"/>
    <s v="Y"/>
    <s v="Bracket"/>
    <s v="OTHER SPECIALTY PRODUCTS"/>
    <s v="Bracket"/>
    <s v="Ductile Iron Casting &amp; Related Machining"/>
    <s v="Commercial"/>
    <s v="Daimler"/>
    <s v="Non-Automotive"/>
    <s v="In Production"/>
    <n v="427.35"/>
    <n v="1060.3200000000002"/>
    <n v="1383.6799999999998"/>
    <n v="1488.96"/>
    <n v="1571.68"/>
    <n v="5931.99"/>
    <n v="1"/>
    <n v="1060.3200000000002"/>
    <n v="0"/>
    <n v="0"/>
    <n v="1"/>
  </r>
  <r>
    <s v="Grede"/>
    <s v="Machining"/>
    <s v="Biscoe"/>
    <s v="3rd Party Sale"/>
    <m/>
    <s v="United States"/>
    <s v="North America"/>
    <x v="12"/>
    <s v="DAIMLER TRUCKS NORTH AMERICA LLC"/>
    <m/>
    <s v="North America"/>
    <s v="R15-16374-000"/>
    <n v="26"/>
    <s v="Doc 1 - Long Term Agreement "/>
    <m/>
    <m/>
    <s v="X"/>
    <s v="Y"/>
    <s v="Bracket"/>
    <s v="OTHER SPECIALTY PRODUCTS"/>
    <s v="Bracket"/>
    <s v="Ductile Iron Casting &amp; Related Machining"/>
    <s v="Commercial"/>
    <s v="Daimler"/>
    <s v="Non-Automotive"/>
    <s v="In Production"/>
    <n v="646.72"/>
    <n v="0"/>
    <n v="0"/>
    <n v="0"/>
    <n v="0"/>
    <n v="646.72"/>
    <n v="1"/>
    <n v="0"/>
    <n v="0"/>
    <n v="0"/>
    <n v="1"/>
  </r>
  <r>
    <s v="Grede"/>
    <s v="Machining"/>
    <s v="Biscoe"/>
    <s v="3rd Party Sale"/>
    <m/>
    <s v="United States"/>
    <s v="North America"/>
    <x v="12"/>
    <s v="DAIMLER TRUCKS NORTH AMERICA LLC"/>
    <m/>
    <s v="North America"/>
    <s v="A16-16572-001"/>
    <n v="26"/>
    <s v="Doc 1 - Long Term Agreement "/>
    <m/>
    <m/>
    <s v="X"/>
    <s v="Y"/>
    <s v="Bracket"/>
    <s v="OTHER SPECIALTY PRODUCTS"/>
    <s v="Bracket"/>
    <s v="Ductile Iron Casting &amp; Related Machining"/>
    <s v="Commercial"/>
    <s v="Daimler"/>
    <s v="Non-Automotive"/>
    <s v="In Production"/>
    <n v="21849.63"/>
    <n v="21694.53"/>
    <n v="28369.77"/>
    <n v="30470.37"/>
    <n v="32220.87"/>
    <n v="134605.17000000001"/>
    <n v="1"/>
    <n v="21694.53"/>
    <n v="0"/>
    <n v="0"/>
    <n v="1"/>
  </r>
  <r>
    <s v="Grede"/>
    <s v="Machining"/>
    <s v="Biscoe"/>
    <s v="3rd Party Sale"/>
    <m/>
    <s v="United States"/>
    <s v="North America"/>
    <x v="12"/>
    <s v="DAIMLER TRUCKS NORTH AMERICA LLC"/>
    <m/>
    <s v="North America"/>
    <s v="A16-16821-000"/>
    <n v="26"/>
    <s v="Doc 1 - Long Term Agreement "/>
    <m/>
    <m/>
    <s v="X"/>
    <s v="Y"/>
    <s v="Shackle"/>
    <s v="OTHER SPECIALTY PRODUCTS"/>
    <s v="Misc Products not grouped"/>
    <s v="Ductile Iron Casting &amp; Related Machining"/>
    <s v="Commercial"/>
    <s v="Daimler"/>
    <s v="Non-Automotive"/>
    <s v="In Production"/>
    <n v="96454.13"/>
    <n v="95830.529999999984"/>
    <n v="125313.63"/>
    <n v="134576.76"/>
    <n v="142334.37"/>
    <n v="594509.41999999993"/>
    <n v="1"/>
    <n v="95830.529999999984"/>
    <n v="0"/>
    <n v="0"/>
    <n v="1"/>
  </r>
  <r>
    <s v="Grede"/>
    <s v="Machining"/>
    <s v="Biscoe"/>
    <s v="3rd Party Sale"/>
    <m/>
    <s v="United States"/>
    <s v="North America"/>
    <x v="12"/>
    <s v="DAIMLER TRUCKS NORTH AMERICA LLC"/>
    <m/>
    <s v="North America"/>
    <s v="A16-17132-000"/>
    <n v="26"/>
    <s v="Doc 1 - Long Term Agreement "/>
    <m/>
    <m/>
    <s v="X"/>
    <s v="Y"/>
    <s v="Bracket"/>
    <s v="OTHER SPECIALTY PRODUCTS"/>
    <s v="Bracket"/>
    <s v="Ductile Iron Casting &amp; Related Machining"/>
    <s v="Commercial"/>
    <s v="Daimler"/>
    <s v="Non-Automotive"/>
    <s v="In Production"/>
    <n v="3725.25"/>
    <n v="3725.25"/>
    <n v="4867.66"/>
    <n v="5215.3500000000004"/>
    <n v="5513.37"/>
    <n v="23046.880000000001"/>
    <n v="1"/>
    <n v="3725.25"/>
    <n v="0"/>
    <n v="0"/>
    <n v="1"/>
  </r>
  <r>
    <s v="Grede"/>
    <s v="Machining"/>
    <s v="Biscoe"/>
    <s v="3rd Party Sale"/>
    <m/>
    <s v="United States"/>
    <s v="North America"/>
    <x v="12"/>
    <s v="DAIMLER TRUCKS NORTH AMERICA LLC"/>
    <m/>
    <s v="North America"/>
    <s v="A16-17170-000"/>
    <n v="26"/>
    <s v="Doc 1 - Long Term Agreement "/>
    <m/>
    <m/>
    <s v="X"/>
    <s v="Y"/>
    <s v="Bracket"/>
    <s v="OTHER SPECIALTY PRODUCTS"/>
    <s v="Bracket"/>
    <s v="Ductile Iron Casting &amp; Related Machining"/>
    <s v="Commercial"/>
    <s v="Daimler"/>
    <s v="Non-Automotive"/>
    <s v="In Production"/>
    <n v="161405.72"/>
    <n v="160779.56999999998"/>
    <n v="210244.02000000002"/>
    <n v="225793.82"/>
    <n v="238796.67"/>
    <n v="997019.80000000016"/>
    <n v="1"/>
    <n v="160779.56999999998"/>
    <n v="0"/>
    <n v="0"/>
    <n v="1"/>
  </r>
  <r>
    <s v="Grede"/>
    <s v="Machining"/>
    <s v="Biscoe"/>
    <s v="3rd Party Sale"/>
    <m/>
    <s v="United States"/>
    <s v="North America"/>
    <x v="12"/>
    <s v="DAIMLER TRUCKS NORTH AMERICA LLC"/>
    <m/>
    <s v="North America"/>
    <s v="A16-18596-001"/>
    <n v="26"/>
    <s v="Doc 1 - Long Term Agreement "/>
    <m/>
    <m/>
    <s v="X"/>
    <s v="Y"/>
    <s v="Bracket"/>
    <s v="OTHER SPECIALTY PRODUCTS"/>
    <s v="Bracket"/>
    <s v="Ductile Iron Casting &amp; Related Machining"/>
    <s v="Commercial"/>
    <s v="Daimler"/>
    <s v="Non-Automotive"/>
    <s v="In Production"/>
    <n v="2673.72"/>
    <n v="2673.72"/>
    <n v="3490.6899999999996"/>
    <n v="3713.5"/>
    <n v="3936.31"/>
    <n v="16487.939999999999"/>
    <n v="1"/>
    <n v="2673.72"/>
    <n v="0"/>
    <n v="0"/>
    <n v="1"/>
  </r>
  <r>
    <s v="Grede"/>
    <s v="Machining"/>
    <s v="Biscoe"/>
    <s v="3rd Party Sale"/>
    <m/>
    <s v="United States"/>
    <s v="North America"/>
    <x v="12"/>
    <s v="DAIMLER TRUCKS NORTH AMERICA LLC"/>
    <m/>
    <s v="North America"/>
    <s v="A16-18596-002"/>
    <n v="26"/>
    <s v="Doc 1 - Long Term Agreement "/>
    <m/>
    <m/>
    <s v="X"/>
    <s v="Y"/>
    <s v="Bracket"/>
    <s v="OTHER SPECIALTY PRODUCTS"/>
    <s v="Bracket"/>
    <s v="Ductile Iron Casting &amp; Related Machining"/>
    <s v="Commercial"/>
    <s v="Daimler"/>
    <s v="Non-Automotive"/>
    <s v="In Production"/>
    <n v="858.65"/>
    <n v="858.64999999999986"/>
    <n v="1122.8499999999999"/>
    <n v="1188.9000000000001"/>
    <n v="1254.95"/>
    <n v="5284"/>
    <n v="1"/>
    <n v="858.64999999999986"/>
    <n v="0"/>
    <n v="0"/>
    <n v="1"/>
  </r>
  <r>
    <s v="Grede"/>
    <s v="Machining"/>
    <s v="Biscoe"/>
    <s v="3rd Party Sale"/>
    <m/>
    <s v="United States"/>
    <s v="North America"/>
    <x v="12"/>
    <s v="DAIMLER TRUCKS NORTH AMERICA LLC"/>
    <m/>
    <s v="North America"/>
    <s v="A16-18596-004"/>
    <n v="26"/>
    <s v="Doc 1 - Long Term Agreement "/>
    <m/>
    <m/>
    <s v="X"/>
    <s v="Y"/>
    <s v="Bracket"/>
    <s v="OTHER SPECIALTY PRODUCTS"/>
    <s v="Bracket"/>
    <s v="Ductile Iron Casting &amp; Related Machining"/>
    <s v="Commercial"/>
    <s v="Daimler"/>
    <s v="Non-Automotive"/>
    <s v="In Production"/>
    <n v="1446.7600000000002"/>
    <n v="1446.76"/>
    <n v="1860.1200000000001"/>
    <n v="1963.46"/>
    <n v="2066.8000000000002"/>
    <n v="8783.9000000000015"/>
    <n v="1"/>
    <n v="1446.76"/>
    <n v="0"/>
    <n v="0"/>
    <n v="1"/>
  </r>
  <r>
    <s v="Grede"/>
    <s v="Machining"/>
    <s v="Biscoe"/>
    <s v="3rd Party Sale"/>
    <m/>
    <s v="United States"/>
    <s v="North America"/>
    <x v="12"/>
    <s v="DAIMLER TRUCKS NORTH AMERICA LLC"/>
    <m/>
    <s v="North America"/>
    <s v="A16-18596-005"/>
    <n v="26"/>
    <s v="Doc 1 - Long Term Agreement "/>
    <m/>
    <m/>
    <s v="X"/>
    <s v="Y"/>
    <s v="Bracket"/>
    <s v="OTHER SPECIALTY PRODUCTS"/>
    <s v="Bracket"/>
    <s v="Ductile Iron Casting &amp; Related Machining"/>
    <s v="Commercial"/>
    <s v="Daimler"/>
    <s v="Non-Automotive"/>
    <s v="In Production"/>
    <n v="2047.55"/>
    <n v="2047.5500000000004"/>
    <n v="2708.05"/>
    <n v="2906.2"/>
    <n v="3104.35"/>
    <n v="12813.7"/>
    <n v="1"/>
    <n v="2047.5500000000004"/>
    <n v="0"/>
    <n v="0"/>
    <n v="1"/>
  </r>
  <r>
    <s v="Grede"/>
    <s v="Machining"/>
    <s v="Biscoe"/>
    <s v="3rd Party Sale"/>
    <m/>
    <s v="United States"/>
    <s v="North America"/>
    <x v="12"/>
    <s v="DAIMLER TRUCKS NORTH AMERICA LLC"/>
    <m/>
    <s v="North America"/>
    <s v="A16-20030-000"/>
    <n v="26"/>
    <s v="Doc 1 - Long Term Agreement "/>
    <m/>
    <m/>
    <s v="X"/>
    <s v="Y"/>
    <s v="Bracket"/>
    <s v="OTHER SPECIALTY PRODUCTS"/>
    <s v="Bracket"/>
    <s v="Ductile Iron Casting &amp; Related Machining"/>
    <s v="Commercial"/>
    <s v="Daimler"/>
    <s v="Non-Automotive"/>
    <s v="In Production"/>
    <n v="89.48"/>
    <n v="89.48"/>
    <n v="89.48"/>
    <n v="89.48"/>
    <n v="89.48"/>
    <n v="447.40000000000003"/>
    <n v="1"/>
    <n v="89.48"/>
    <n v="0"/>
    <n v="0"/>
    <n v="1"/>
  </r>
  <r>
    <s v="Grede"/>
    <s v="Machining"/>
    <s v="Biscoe"/>
    <s v="3rd Party Sale"/>
    <m/>
    <s v="United States"/>
    <s v="North America"/>
    <x v="12"/>
    <s v="DAIMLER TRUCKS NORTH AMERICA LLC"/>
    <m/>
    <s v="North America"/>
    <s v="A17-16932-000"/>
    <n v="26"/>
    <s v="Doc 1 - Long Term Agreement "/>
    <m/>
    <m/>
    <s v="X"/>
    <s v="Y"/>
    <s v="Hinge Bracket"/>
    <s v="OTHER SPECIALTY PRODUCTS"/>
    <s v="Bracket"/>
    <s v="Ductile Iron Casting &amp; Related Machining"/>
    <s v="Commercial"/>
    <s v="Daimler"/>
    <s v="Non-Automotive"/>
    <s v="In Production"/>
    <n v="18851.850000000002"/>
    <n v="18777.420000000002"/>
    <n v="24548.7"/>
    <n v="26365.200000000001"/>
    <n v="27880.68"/>
    <n v="116423.85"/>
    <n v="1"/>
    <n v="18777.420000000002"/>
    <n v="0"/>
    <n v="0"/>
    <n v="1"/>
  </r>
  <r>
    <s v="Grede"/>
    <s v="Foundry"/>
    <s v="Novocast"/>
    <s v="3rd Party Sale"/>
    <m/>
    <s v="Mexico"/>
    <s v="North America"/>
    <x v="12"/>
    <s v="DAIMLER TRUCK NORTH AMERICA LLC"/>
    <m/>
    <s v="North America"/>
    <s v="A17-18839-002"/>
    <n v="26"/>
    <s v="Doc 1 - Long Term Agreement "/>
    <m/>
    <m/>
    <s v="X"/>
    <s v="Y"/>
    <s v="Bracket"/>
    <s v="OTHER SPECIALTY PRODUCTS"/>
    <s v="Bracket"/>
    <s v="Ductile Iron Casting &amp; Related Machining"/>
    <s v="Commercial"/>
    <s v="Daimler"/>
    <s v="Non-Automotive"/>
    <s v="In Production"/>
    <n v="17523.72"/>
    <n v="17361.219999999998"/>
    <n v="22697.08"/>
    <n v="24381.26"/>
    <n v="25782.12"/>
    <n v="107745.4"/>
    <n v="1"/>
    <n v="17361.219999999998"/>
    <n v="0"/>
    <n v="0"/>
    <n v="1"/>
  </r>
  <r>
    <s v="Grede"/>
    <s v="Foundry"/>
    <s v="Novocast"/>
    <s v="3rd Party Sale"/>
    <m/>
    <s v="Mexico"/>
    <s v="North America"/>
    <x v="12"/>
    <s v="DAIMLER TRUCK NORTH AMERICA LLC"/>
    <m/>
    <s v="North America"/>
    <s v="A17-18839-003"/>
    <n v="26"/>
    <s v="Doc 1 - Long Term Agreement "/>
    <m/>
    <m/>
    <s v="X"/>
    <s v="Y"/>
    <s v="Bracket"/>
    <s v="OTHER SPECIALTY PRODUCTS"/>
    <s v="Bracket"/>
    <s v="Ductile Iron Casting &amp; Related Machining"/>
    <s v="Commercial"/>
    <s v="Daimler"/>
    <s v="Non-Automotive"/>
    <s v="In Production"/>
    <n v="18672.740000000002"/>
    <n v="18510.239999999998"/>
    <n v="24208.120000000003"/>
    <n v="26002.48"/>
    <n v="27497.78"/>
    <n v="114891.36"/>
    <n v="1"/>
    <n v="18510.239999999998"/>
    <n v="0"/>
    <n v="0"/>
    <n v="1"/>
  </r>
  <r>
    <s v="Grede"/>
    <s v="Foundry"/>
    <s v="Bessemer"/>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5-16374-001"/>
    <n v="26"/>
    <s v="Doc 1 - Long Term Agreement "/>
    <m/>
    <m/>
    <s v="X"/>
    <s v="Y"/>
    <s v="Bracket"/>
    <s v="OTHER SPECIALTY PRODUCTS"/>
    <s v="Bracket"/>
    <s v="Ductile Iron Casting &amp; Related Machining"/>
    <s v="Commercial"/>
    <s v="Daimler"/>
    <s v="Non-Automotive"/>
    <s v="In Production"/>
    <n v="15.08"/>
    <n v="0"/>
    <n v="0"/>
    <n v="0"/>
    <n v="0"/>
    <n v="15.08"/>
    <n v="1"/>
    <n v="0"/>
    <n v="0"/>
    <n v="0"/>
    <n v="1"/>
  </r>
  <r>
    <s v="Grede"/>
    <s v="Machining"/>
    <s v="Biscoe"/>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987.74"/>
    <n v="0"/>
    <n v="0"/>
    <n v="0"/>
    <n v="0"/>
    <n v="987.74"/>
    <n v="1"/>
    <n v="0"/>
    <n v="0"/>
    <n v="0"/>
    <n v="1"/>
  </r>
  <r>
    <s v="Grede"/>
    <s v="Machining"/>
    <s v="Biscoe"/>
    <s v="3rd Party Sale"/>
    <m/>
    <s v="United States"/>
    <s v="North America"/>
    <x v="12"/>
    <s v="DAIMLER TRUCKS NORTH AMERICA"/>
    <m/>
    <s v="North America"/>
    <s v="R15-23338-000"/>
    <n v="26"/>
    <s v="Doc 1 - Long Term Agreement "/>
    <m/>
    <m/>
    <s v="X"/>
    <s v="Y"/>
    <s v="Tow Hook"/>
    <s v="OTHER SPECIALTY PRODUCTS"/>
    <s v="Misc Products not grouped"/>
    <s v="Ductile Iron Casting &amp; Related Machining"/>
    <s v="Commercial"/>
    <s v="Daimler"/>
    <s v="Non-Automotive"/>
    <s v="In Production"/>
    <n v="8078.8"/>
    <n v="0"/>
    <n v="0"/>
    <n v="0"/>
    <n v="0"/>
    <n v="8078.8"/>
    <n v="1"/>
    <n v="0"/>
    <n v="0"/>
    <n v="0"/>
    <n v="1"/>
  </r>
  <r>
    <s v="Grede"/>
    <s v="Machining"/>
    <s v="Biscoe"/>
    <s v="3rd Party Sale"/>
    <m/>
    <s v="United States"/>
    <s v="North America"/>
    <x v="12"/>
    <s v="DAIMLER TRUCKS NORTH AMERICA LLC"/>
    <m/>
    <s v="North America"/>
    <s v="R15-23338-000"/>
    <n v="26"/>
    <s v="Doc 1 - Long Term Agreement "/>
    <m/>
    <m/>
    <s v="X"/>
    <s v="Y"/>
    <s v="Tow Hook"/>
    <s v="OTHER SPECIALTY PRODUCTS"/>
    <s v="Misc Products not grouped"/>
    <s v="Ductile Iron Casting &amp; Related Machining"/>
    <s v="Commercial"/>
    <s v="Daimler"/>
    <s v="Non-Automotive"/>
    <s v="In Production"/>
    <n v="1202638.8799999999"/>
    <n v="1037181.7499999999"/>
    <n v="1356222.4500000002"/>
    <n v="1456473.3699999999"/>
    <n v="1540352.99"/>
    <n v="6592869.4400000004"/>
    <n v="1"/>
    <n v="1037181.7499999999"/>
    <n v="0"/>
    <n v="0"/>
    <n v="1"/>
  </r>
  <r>
    <s v="Grede"/>
    <s v="Machining"/>
    <s v="Biscoe"/>
    <s v="3rd Party Sale"/>
    <m/>
    <s v="United States"/>
    <s v="North America"/>
    <x v="12"/>
    <s v="DAIMLER TRUCKS NORTH AMERICA"/>
    <m/>
    <s v="North America"/>
    <s v="R15-23859-000"/>
    <n v="26"/>
    <s v="Doc 1 - Long Term Agreement "/>
    <m/>
    <m/>
    <s v="X"/>
    <s v="Y"/>
    <s v="Tow Hook"/>
    <s v="OTHER SPECIALTY PRODUCTS"/>
    <s v="Misc Products not grouped"/>
    <s v="Ductile Iron Casting &amp; Related Machining"/>
    <s v="Commercial"/>
    <s v="Daimler"/>
    <s v="Non-Automotive"/>
    <s v="In Production"/>
    <n v="15460.480000000001"/>
    <n v="36594.880000000005"/>
    <n v="47847.519999999997"/>
    <n v="51388.959999999999"/>
    <n v="54340.160000000003"/>
    <n v="205632"/>
    <n v="1"/>
    <n v="36594.880000000005"/>
    <n v="0"/>
    <n v="0"/>
    <n v="1"/>
  </r>
  <r>
    <s v="Grede"/>
    <s v="Machining"/>
    <s v="Biscoe"/>
    <s v="3rd Party Sale"/>
    <m/>
    <s v="United States"/>
    <s v="North America"/>
    <x v="12"/>
    <s v="DAIMLER TRUCKS NORTH AMERICA LLC"/>
    <m/>
    <s v="North America"/>
    <s v="R15-23859-000"/>
    <n v="26"/>
    <s v="Doc 1 - Long Term Agreement "/>
    <m/>
    <m/>
    <s v="X"/>
    <s v="Y"/>
    <s v="Tow Hook"/>
    <s v="OTHER SPECIALTY PRODUCTS"/>
    <s v="Misc Products not grouped"/>
    <s v="Ductile Iron Casting &amp; Related Machining"/>
    <s v="Commercial"/>
    <s v="Daimler"/>
    <s v="Non-Automotive"/>
    <s v="In Production"/>
    <n v="21250.32"/>
    <n v="0"/>
    <n v="0"/>
    <n v="0"/>
    <n v="0"/>
    <n v="21250.32"/>
    <n v="1"/>
    <n v="0"/>
    <n v="0"/>
    <n v="0"/>
    <n v="1"/>
  </r>
  <r>
    <s v="Grede"/>
    <s v="Machining"/>
    <s v="Biscoe"/>
    <s v="3rd Party Sale"/>
    <m/>
    <s v="United States"/>
    <s v="North America"/>
    <x v="12"/>
    <s v="DAIMLER TRUCKS NORTH AMERICA LLC"/>
    <m/>
    <s v="North America"/>
    <s v="R16-10175-001"/>
    <n v="26"/>
    <s v="Doc 1 - Long Term Agreement "/>
    <m/>
    <m/>
    <s v="X"/>
    <s v="Y"/>
    <s v="Bracket"/>
    <s v="OTHER SPECIALTY PRODUCTS"/>
    <s v="Bracket"/>
    <s v="Ductile Iron Casting &amp; Related Machining"/>
    <s v="Commercial"/>
    <s v="Daimler"/>
    <s v="Non-Automotive"/>
    <s v="In Production"/>
    <n v="1580.27"/>
    <n v="1580.27"/>
    <n v="2050.08"/>
    <n v="2220.92"/>
    <n v="2349.0500000000002"/>
    <n v="9780.59"/>
    <n v="1"/>
    <n v="1580.27"/>
    <n v="0"/>
    <n v="0"/>
    <n v="1"/>
  </r>
  <r>
    <s v="Grede"/>
    <s v="Machining"/>
    <s v="Biscoe"/>
    <s v="3rd Party Sale"/>
    <m/>
    <s v="United States"/>
    <s v="North America"/>
    <x v="12"/>
    <s v="DAIMLER TRUCKS NORTH AMERICA"/>
    <m/>
    <s v="North America"/>
    <s v="R16-14324-000"/>
    <n v="26"/>
    <s v="Doc 1 - Long Term Agreement "/>
    <m/>
    <m/>
    <s v="X"/>
    <s v="Y"/>
    <s v="Suspension Bracket"/>
    <s v="SAFETY - CRITICAL"/>
    <s v="Bracket"/>
    <s v="Ductile Iron Casting &amp; Related Machining"/>
    <s v="Commercial"/>
    <s v="Daimler"/>
    <s v="Non-Automotive"/>
    <s v="In Production"/>
    <n v="28667.850000000002"/>
    <n v="60692.65"/>
    <n v="79371.55"/>
    <n v="85239.7"/>
    <n v="90143.6"/>
    <n v="344115.35"/>
    <n v="1"/>
    <n v="60692.65"/>
    <n v="0"/>
    <n v="0"/>
    <n v="1"/>
  </r>
  <r>
    <s v="Grede"/>
    <s v="Machining"/>
    <s v="Biscoe"/>
    <s v="3rd Party Sale"/>
    <m/>
    <s v="United States"/>
    <s v="North America"/>
    <x v="12"/>
    <s v="DAIMLER TRUCKS NORTH AMERICA LLC"/>
    <m/>
    <s v="North America"/>
    <s v="R16-14324-000"/>
    <n v="26"/>
    <s v="Doc 1 - Long Term Agreement "/>
    <m/>
    <m/>
    <s v="X"/>
    <s v="Y"/>
    <s v="Suspension Bracket"/>
    <s v="SAFETY - CRITICAL"/>
    <s v="Bracket"/>
    <s v="Ductile Iron Casting &amp; Related Machining"/>
    <s v="Commercial"/>
    <s v="Daimler"/>
    <s v="Non-Automotive"/>
    <s v="In Production"/>
    <n v="32486.239999999998"/>
    <n v="0"/>
    <n v="0"/>
    <n v="0"/>
    <n v="0"/>
    <n v="32486.239999999998"/>
    <n v="1"/>
    <n v="0"/>
    <n v="0"/>
    <n v="0"/>
    <n v="1"/>
  </r>
  <r>
    <s v="Grede"/>
    <s v="Machining"/>
    <s v="Biscoe"/>
    <s v="3rd Party Sale"/>
    <m/>
    <s v="United States"/>
    <s v="North America"/>
    <x v="12"/>
    <s v="DAIMLER TRUCKS NORTH AMERICA LLC"/>
    <m/>
    <s v="North America"/>
    <s v="R16-14991-002"/>
    <n v="26"/>
    <s v="Doc 1 - Long Term Agreement "/>
    <m/>
    <m/>
    <s v="X"/>
    <s v="Y"/>
    <s v="Suspension Bracket"/>
    <s v="SAFETY - CRITICAL"/>
    <s v="Bracket"/>
    <s v="Ductile Iron Casting &amp; Related Machining"/>
    <s v="Commercial"/>
    <s v="Daimler"/>
    <s v="Non-Automotive"/>
    <s v="In Production"/>
    <n v="1836.8500000000001"/>
    <n v="1836.85"/>
    <n v="2398.71"/>
    <n v="2571.59"/>
    <n v="2722.86"/>
    <n v="11366.86"/>
    <n v="1"/>
    <n v="1836.85"/>
    <n v="0"/>
    <n v="0"/>
    <n v="1"/>
  </r>
  <r>
    <s v="Grede"/>
    <s v="Machining"/>
    <s v="Biscoe"/>
    <s v="3rd Party Sale"/>
    <m/>
    <s v="United States"/>
    <s v="North America"/>
    <x v="12"/>
    <s v="DAIMLER TRUCKS NORTH AMERICA"/>
    <m/>
    <s v="North America"/>
    <s v="R16-15070-000"/>
    <n v="26"/>
    <s v="Doc 1 - Long Term Agreement "/>
    <m/>
    <m/>
    <s v="X"/>
    <s v="Y"/>
    <s v="Bracket"/>
    <s v="OTHER SPECIALTY PRODUCTS"/>
    <s v="Bracket"/>
    <s v="Ductile Iron Casting &amp; Related Machining"/>
    <s v="Commercial"/>
    <s v="Daimler"/>
    <s v="Non-Automotive"/>
    <s v="In Production"/>
    <n v="44867.320000000007"/>
    <n v="91313.239999999991"/>
    <n v="119412.32"/>
    <n v="128252.48"/>
    <n v="135654.35999999999"/>
    <n v="519499.72"/>
    <n v="1"/>
    <n v="91313.239999999991"/>
    <n v="0"/>
    <n v="0"/>
    <n v="1"/>
  </r>
  <r>
    <s v="Grede"/>
    <s v="Machining"/>
    <s v="Biscoe"/>
    <s v="3rd Party Sale"/>
    <m/>
    <s v="United States"/>
    <s v="North America"/>
    <x v="12"/>
    <s v="DAIMLER TRUCKS NORTH AMERICA LLC"/>
    <m/>
    <s v="North America"/>
    <s v="R16-15070-000"/>
    <n v="26"/>
    <s v="Doc 1 - Long Term Agreement "/>
    <m/>
    <m/>
    <s v="X"/>
    <s v="Y"/>
    <s v="Bracket"/>
    <s v="OTHER SPECIALTY PRODUCTS"/>
    <s v="Bracket"/>
    <s v="Ductile Iron Casting &amp; Related Machining"/>
    <s v="Commercial"/>
    <s v="Daimler"/>
    <s v="Non-Automotive"/>
    <s v="In Production"/>
    <n v="46844.44"/>
    <n v="0"/>
    <n v="0"/>
    <n v="0"/>
    <n v="0"/>
    <n v="46844.44"/>
    <n v="1"/>
    <n v="0"/>
    <n v="0"/>
    <n v="0"/>
    <n v="1"/>
  </r>
  <r>
    <s v="Grede"/>
    <s v="Machining"/>
    <s v="Biscoe"/>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2514.27"/>
    <n v="0"/>
    <n v="0"/>
    <n v="0"/>
    <n v="0"/>
    <n v="2514.27"/>
    <n v="1"/>
    <n v="0"/>
    <n v="0"/>
    <n v="0"/>
    <n v="1"/>
  </r>
  <r>
    <s v="Grede"/>
    <s v="Foundry"/>
    <s v="Brewton"/>
    <s v="3rd Party Sale"/>
    <m/>
    <s v="United States"/>
    <s v="North America"/>
    <x v="12"/>
    <s v="DAIMLER TRUCKS NORTH AMERICA"/>
    <m/>
    <s v="North America"/>
    <s v="11-24913-000"/>
    <n v="26"/>
    <s v="Doc 1 - Long Term Agreement "/>
    <m/>
    <m/>
    <s v="X"/>
    <s v="Y"/>
    <s v="Bracket"/>
    <s v="OTHER SPECIALTY PRODUCTS"/>
    <s v="Bracket"/>
    <s v="Ductile Iron Casting &amp; Related Machining"/>
    <s v="Commercial"/>
    <s v="Daimler"/>
    <s v="Non-Automotive"/>
    <s v="In Production"/>
    <n v="136768.38250000001"/>
    <n v="136976.13999999998"/>
    <n v="179111.1"/>
    <n v="192355.66"/>
    <n v="203433.44"/>
    <n v="848644.72249999992"/>
    <n v="1"/>
    <n v="136976.13999999998"/>
    <n v="0"/>
    <n v="0"/>
    <n v="1"/>
  </r>
  <r>
    <s v="Grede"/>
    <s v="Machining"/>
    <s v="Biscoe"/>
    <s v="3rd Party Sale"/>
    <m/>
    <s v="United States"/>
    <s v="North America"/>
    <x v="12"/>
    <s v="DAIMLER TRUCKS NORTH AMERICA"/>
    <m/>
    <s v="North America"/>
    <s v="R16-15070-001"/>
    <n v="26"/>
    <s v="Doc 1 - Long Term Agreement "/>
    <m/>
    <m/>
    <s v="X"/>
    <s v="Y"/>
    <s v="Bracket"/>
    <s v="OTHER SPECIALTY PRODUCTS"/>
    <s v="Bracket"/>
    <s v="Ductile Iron Casting &amp; Related Machining"/>
    <s v="Commercial"/>
    <s v="Daimler"/>
    <s v="Non-Automotive"/>
    <s v="In Production"/>
    <n v="73773.7"/>
    <n v="137448.74"/>
    <n v="179730.98"/>
    <n v="193007.1"/>
    <n v="204112.48"/>
    <n v="788073"/>
    <n v="1"/>
    <n v="137448.74"/>
    <n v="0"/>
    <n v="0"/>
    <n v="1"/>
  </r>
  <r>
    <s v="Grede"/>
    <s v="Machining"/>
    <s v="Biscoe"/>
    <s v="3rd Party Sale"/>
    <m/>
    <s v="United States"/>
    <s v="North America"/>
    <x v="12"/>
    <s v="DAIMLER TRUCKS NORTH AMERICA LLC"/>
    <m/>
    <s v="North America"/>
    <s v="R16-15070-001"/>
    <n v="26"/>
    <s v="Doc 1 - Long Term Agreement "/>
    <m/>
    <m/>
    <s v="X"/>
    <s v="Y"/>
    <s v="Bracket"/>
    <s v="OTHER SPECIALTY PRODUCTS"/>
    <s v="Bracket"/>
    <s v="Ductile Iron Casting &amp; Related Machining"/>
    <s v="Commercial"/>
    <s v="Daimler"/>
    <s v="Non-Automotive"/>
    <s v="In Production"/>
    <n v="64164.04"/>
    <n v="0"/>
    <n v="0"/>
    <n v="0"/>
    <n v="0"/>
    <n v="64164.04"/>
    <n v="1"/>
    <n v="0"/>
    <n v="0"/>
    <n v="0"/>
    <n v="1"/>
  </r>
  <r>
    <s v="Grede"/>
    <s v="Machining"/>
    <s v="Biscoe"/>
    <s v="3rd Party Sale"/>
    <m/>
    <s v="United States"/>
    <s v="North America"/>
    <x v="12"/>
    <s v="DAIMLER TRUCKS NORTH AMERICA"/>
    <m/>
    <s v="North America"/>
    <s v="R16-15071-000"/>
    <n v="26"/>
    <s v="Doc 1 - Long Term Agreement "/>
    <m/>
    <m/>
    <s v="X"/>
    <s v="Y"/>
    <s v="Bracket"/>
    <s v="OTHER SPECIALTY PRODUCTS"/>
    <s v="Bracket"/>
    <s v="Ductile Iron Casting &amp; Related Machining"/>
    <s v="Commercial"/>
    <s v="Daimler"/>
    <s v="Non-Automotive"/>
    <s v="In Production"/>
    <n v="2496.25"/>
    <n v="4225.5"/>
    <n v="5540.1"/>
    <n v="5962.65"/>
    <n v="6291.3"/>
    <n v="24515.8"/>
    <n v="1"/>
    <n v="4225.5"/>
    <n v="0"/>
    <n v="0"/>
    <n v="1"/>
  </r>
  <r>
    <s v="Grede"/>
    <s v="Machining"/>
    <s v="Biscoe"/>
    <s v="3rd Party Sale"/>
    <m/>
    <s v="United States"/>
    <s v="North America"/>
    <x v="12"/>
    <s v="DAIMLER TRUCKS NORTH AMERICA LLC"/>
    <m/>
    <s v="North America"/>
    <s v="R16-15071-000"/>
    <n v="26"/>
    <s v="Doc 1 - Long Term Agreement "/>
    <m/>
    <m/>
    <s v="X"/>
    <s v="Y"/>
    <s v="Bracket"/>
    <s v="OTHER SPECIALTY PRODUCTS"/>
    <s v="Bracket"/>
    <s v="Ductile Iron Casting &amp; Related Machining"/>
    <s v="Commercial"/>
    <s v="Daimler"/>
    <s v="Non-Automotive"/>
    <s v="In Production"/>
    <n v="1737.15"/>
    <n v="0"/>
    <n v="0"/>
    <n v="0"/>
    <n v="0"/>
    <n v="1737.15"/>
    <n v="1"/>
    <n v="0"/>
    <n v="0"/>
    <n v="0"/>
    <n v="1"/>
  </r>
  <r>
    <s v="Grede"/>
    <s v="Machining"/>
    <s v="Biscoe"/>
    <s v="3rd Party Sale"/>
    <m/>
    <s v="United States"/>
    <s v="North America"/>
    <x v="12"/>
    <s v="DAIMLER TRUCKS NORTH AMERICA LLC"/>
    <m/>
    <s v="North America"/>
    <s v="R16-15071-001"/>
    <n v="26"/>
    <s v="Doc 1 - Long Term Agreement "/>
    <m/>
    <m/>
    <s v="X"/>
    <s v="Y"/>
    <s v="Bracket"/>
    <s v="OTHER SPECIALTY PRODUCTS"/>
    <s v="Bracket"/>
    <s v="Ductile Iron Casting &amp; Related Machining"/>
    <s v="Commercial"/>
    <s v="Daimler"/>
    <s v="Non-Automotive"/>
    <s v="In Production"/>
    <n v="8698.0400000000009"/>
    <n v="8676.1999999999989"/>
    <n v="11345.8"/>
    <n v="12180.05"/>
    <n v="12880.82"/>
    <n v="53780.909999999996"/>
    <n v="1"/>
    <n v="8676.1999999999989"/>
    <n v="0"/>
    <n v="0"/>
    <n v="1"/>
  </r>
  <r>
    <s v="Grede"/>
    <s v="Machining"/>
    <s v="Biscoe"/>
    <s v="3rd Party Sale"/>
    <m/>
    <s v="United States"/>
    <s v="North America"/>
    <x v="12"/>
    <s v="DAIMLER TRUCKS NORTH AMERICA LLC"/>
    <m/>
    <s v="North America"/>
    <s v="R16-15071-002"/>
    <n v="26"/>
    <s v="Doc 1 - Long Term Agreement "/>
    <m/>
    <m/>
    <s v="X"/>
    <s v="Y"/>
    <s v="Bracket"/>
    <s v="OTHER SPECIALTY PRODUCTS"/>
    <s v="Bracket"/>
    <s v="Ductile Iron Casting &amp; Related Machining"/>
    <s v="Commercial"/>
    <s v="Daimler"/>
    <s v="Non-Automotive"/>
    <s v="In Production"/>
    <n v="1340.3100000000002"/>
    <n v="1340.3100000000002"/>
    <n v="1745.52"/>
    <n v="1870.2"/>
    <n v="1963.71"/>
    <n v="8260.0499999999993"/>
    <n v="1"/>
    <n v="1340.3100000000002"/>
    <n v="0"/>
    <n v="0"/>
    <n v="1"/>
  </r>
  <r>
    <s v="Grede"/>
    <s v="Machining"/>
    <s v="Biscoe"/>
    <s v="3rd Party Sale"/>
    <m/>
    <s v="United States"/>
    <s v="North America"/>
    <x v="12"/>
    <s v="DAIMLER TRUCKS NORTH AMERICA LLC"/>
    <m/>
    <s v="North America"/>
    <s v="R16-15766-000"/>
    <n v="26"/>
    <s v="Doc 1 - Long Term Agreement "/>
    <m/>
    <m/>
    <s v="X"/>
    <s v="Y"/>
    <s v="Bracket"/>
    <s v="OTHER SPECIALTY PRODUCTS"/>
    <s v="Bracket"/>
    <s v="Ductile Iron Casting &amp; Related Machining"/>
    <s v="Commercial"/>
    <s v="Daimler"/>
    <s v="Non-Automotive"/>
    <s v="In Production"/>
    <n v="29756.100000000006"/>
    <n v="29604.62999999999"/>
    <n v="38714.400000000001"/>
    <n v="41575.53"/>
    <n v="43969.71"/>
    <n v="183620.37"/>
    <n v="1"/>
    <n v="29604.62999999999"/>
    <n v="0"/>
    <n v="0"/>
    <n v="1"/>
  </r>
  <r>
    <s v="Grede"/>
    <s v="Foundry"/>
    <s v="Novocast"/>
    <s v="3rd Party Sale"/>
    <m/>
    <s v="Mexico"/>
    <s v="North America"/>
    <x v="12"/>
    <s v="DAIMLER TRUCK"/>
    <m/>
    <s v="North America"/>
    <s v="R16-1577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6-15779-000"/>
    <n v="26"/>
    <s v="Doc 1 - Long Term Agreement "/>
    <m/>
    <m/>
    <s v="X"/>
    <s v="Y"/>
    <s v="Suspension Bracket"/>
    <s v="SAFETY - CRITICAL"/>
    <s v="Bracket"/>
    <s v="Ductile Iron Casting &amp; Related Machining"/>
    <s v="Commercial"/>
    <s v="Daimler"/>
    <s v="Non-Automotive"/>
    <s v="In Production"/>
    <n v="2263"/>
    <n v="1947.4999999999998"/>
    <n v="2547.33"/>
    <n v="2734.29"/>
    <n v="2890.09"/>
    <n v="12382.21"/>
    <n v="1"/>
    <n v="1947.4999999999998"/>
    <n v="0"/>
    <n v="0"/>
    <n v="1"/>
  </r>
  <r>
    <s v="Grede"/>
    <s v="Machining"/>
    <s v="Biscoe"/>
    <s v="3rd Party Sale"/>
    <m/>
    <s v="United States"/>
    <s v="North America"/>
    <x v="12"/>
    <s v="DAIMLER TRUCKS NORTH AMERICA LLC"/>
    <m/>
    <s v="North America"/>
    <s v="R16-16018-000"/>
    <n v="26"/>
    <s v="Doc 1 - Long Term Agreement "/>
    <m/>
    <m/>
    <s v="X"/>
    <s v="Y"/>
    <s v="Bracket"/>
    <s v="OTHER SPECIALTY PRODUCTS"/>
    <s v="Bracket"/>
    <s v="Ductile Iron Casting &amp; Related Machining"/>
    <s v="Commercial"/>
    <s v="Daimler"/>
    <s v="Non-Automotive"/>
    <s v="In Production"/>
    <n v="4220.76"/>
    <n v="0"/>
    <n v="0"/>
    <n v="0"/>
    <n v="0"/>
    <n v="4220.76"/>
    <n v="1"/>
    <n v="0"/>
    <n v="0"/>
    <n v="0"/>
    <n v="1"/>
  </r>
  <r>
    <s v="Grede"/>
    <s v="Foundry"/>
    <s v="Novocast"/>
    <s v="3rd Party Sale"/>
    <m/>
    <s v="Mexico"/>
    <s v="North America"/>
    <x v="12"/>
    <s v="DAIMLER TRUCK"/>
    <m/>
    <s v="North America"/>
    <s v="R16-1601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6-16018-000"/>
    <n v="26"/>
    <s v="Doc 1 - Long Term Agreement "/>
    <m/>
    <m/>
    <s v="X"/>
    <s v="Y"/>
    <s v="Bracket"/>
    <s v="OTHER SPECIALTY PRODUCTS"/>
    <s v="Bracket"/>
    <s v="Ductile Iron Casting &amp; Related Machining"/>
    <s v="Commercial"/>
    <s v="Daimler"/>
    <s v="Non-Automotive"/>
    <s v="In Production"/>
    <n v="319088.08"/>
    <n v="309216.42000000016"/>
    <n v="404322.55000000005"/>
    <n v="434221.5"/>
    <n v="459218.29"/>
    <n v="1926066.8400000003"/>
    <n v="1"/>
    <n v="309216.42000000016"/>
    <n v="0"/>
    <n v="0"/>
    <n v="1"/>
  </r>
  <r>
    <s v="Grede"/>
    <s v="Machining"/>
    <s v="Biscoe"/>
    <s v="3rd Party Sale"/>
    <m/>
    <s v="United States"/>
    <s v="North America"/>
    <x v="12"/>
    <s v="DAIMLER TRUCKS NORTH AMERICA"/>
    <m/>
    <s v="North America"/>
    <s v="R16-16018-001"/>
    <n v="26"/>
    <s v="Doc 1 - Long Term Agreement "/>
    <m/>
    <m/>
    <s v="X"/>
    <s v="Y"/>
    <s v="Bracket"/>
    <s v="OTHER SPECIALTY PRODUCTS"/>
    <s v="Bracket"/>
    <s v="Ductile Iron Casting &amp; Related Machining"/>
    <s v="Commercial"/>
    <s v="Daimler"/>
    <s v="Non-Automotive"/>
    <s v="In Production"/>
    <n v="254350.47999999998"/>
    <n v="611429.64"/>
    <n v="799499.88"/>
    <n v="858599.04"/>
    <n v="908032.92"/>
    <n v="3431911.96"/>
    <n v="1"/>
    <n v="611429.64"/>
    <n v="0"/>
    <n v="0"/>
    <n v="1"/>
  </r>
  <r>
    <s v="Grede"/>
    <s v="Machining"/>
    <s v="Biscoe"/>
    <s v="3rd Party Sale"/>
    <m/>
    <s v="United States"/>
    <s v="North America"/>
    <x v="12"/>
    <s v="DAIMLER TRUCKS NORTH AMERICA LLC"/>
    <m/>
    <s v="North America"/>
    <s v="R16-16018-001"/>
    <n v="26"/>
    <s v="Doc 1 - Long Term Agreement "/>
    <m/>
    <m/>
    <s v="X"/>
    <s v="Y"/>
    <s v="Bracket"/>
    <s v="OTHER SPECIALTY PRODUCTS"/>
    <s v="Bracket"/>
    <s v="Ductile Iron Casting &amp; Related Machining"/>
    <s v="Commercial"/>
    <s v="Daimler"/>
    <s v="Non-Automotive"/>
    <s v="In Production"/>
    <n v="364408.76"/>
    <n v="0"/>
    <n v="0"/>
    <n v="0"/>
    <n v="0"/>
    <n v="364408.76"/>
    <n v="1"/>
    <n v="0"/>
    <n v="0"/>
    <n v="0"/>
    <n v="1"/>
  </r>
  <r>
    <s v="Grede"/>
    <s v="Machining"/>
    <s v="Biscoe"/>
    <s v="3rd Party Sale"/>
    <m/>
    <s v="United States"/>
    <s v="North America"/>
    <x v="12"/>
    <s v="DAIMLER TRUCKS NORTH AMERICA LLC"/>
    <m/>
    <s v="North America"/>
    <s v="R16-16771-000"/>
    <n v="26"/>
    <s v="Doc 1 - Long Term Agreement "/>
    <m/>
    <m/>
    <s v="X"/>
    <s v="Y"/>
    <s v="Retainer U Bolt"/>
    <s v="OTHER SPECIALTY PRODUCTS"/>
    <s v="Misc Products not grouped"/>
    <s v="Ductile Iron Casting &amp; Related Machining"/>
    <s v="Commercial"/>
    <s v="Daimler"/>
    <s v="Non-Automotive"/>
    <s v="In Production"/>
    <n v="461.51"/>
    <n v="461.51"/>
    <n v="607.25"/>
    <n v="655.83"/>
    <n v="704.41"/>
    <n v="2890.5099999999998"/>
    <n v="1"/>
    <n v="461.51"/>
    <n v="0"/>
    <n v="0"/>
    <n v="1"/>
  </r>
  <r>
    <s v="Grede"/>
    <s v="Machining"/>
    <s v="Biscoe"/>
    <s v="3rd Party Sale"/>
    <m/>
    <s v="United States"/>
    <s v="North America"/>
    <x v="12"/>
    <s v="DAIMLER TRUCKS NORTH AMERICA LLC"/>
    <m/>
    <s v="North America"/>
    <s v="R16-16771-001"/>
    <n v="26"/>
    <s v="Doc 1 - Long Term Agreement "/>
    <m/>
    <m/>
    <s v="X"/>
    <s v="Y"/>
    <s v="Retainer U Bolt"/>
    <s v="OTHER SPECIALTY PRODUCTS"/>
    <s v="Misc Products not grouped"/>
    <s v="Ductile Iron Casting &amp; Related Machining"/>
    <s v="Commercial"/>
    <s v="Daimler"/>
    <s v="Non-Automotive"/>
    <s v="In Production"/>
    <n v="341.18"/>
    <n v="341.18"/>
    <n v="438.65999999999997"/>
    <n v="463.03"/>
    <n v="487.4"/>
    <n v="2071.4499999999998"/>
    <n v="1"/>
    <n v="341.18"/>
    <n v="0"/>
    <n v="0"/>
    <n v="1"/>
  </r>
  <r>
    <s v="Grede"/>
    <s v="Machining"/>
    <s v="Biscoe"/>
    <s v="3rd Party Sale"/>
    <m/>
    <s v="United States"/>
    <s v="North America"/>
    <x v="12"/>
    <s v="DAIMLER TRUCKS NORTH AMERICA"/>
    <m/>
    <s v="North America"/>
    <s v="R16-16772-000"/>
    <n v="26"/>
    <s v="Doc 1 - Long Term Agreement "/>
    <m/>
    <m/>
    <s v="X"/>
    <s v="Y"/>
    <s v="Retainer U Bolt"/>
    <s v="OTHER SPECIALTY PRODUCTS"/>
    <s v="Misc Products not grouped"/>
    <s v="Ductile Iron Casting &amp; Related Machining"/>
    <s v="Commercial"/>
    <s v="Daimler"/>
    <s v="Non-Automotive"/>
    <s v="In Production"/>
    <n v="5091.97"/>
    <n v="14850.359999999999"/>
    <n v="19428.640000000003"/>
    <n v="20869.52"/>
    <n v="22078"/>
    <n v="82318.490000000005"/>
    <n v="1"/>
    <n v="14850.359999999999"/>
    <n v="0"/>
    <n v="0"/>
    <n v="1"/>
  </r>
  <r>
    <s v="Grede"/>
    <s v="Machining"/>
    <s v="Biscoe"/>
    <s v="3rd Party Sale"/>
    <m/>
    <s v="United States"/>
    <s v="North America"/>
    <x v="12"/>
    <s v="DAIMLER TRUCKS NORTH AMERICA LLC"/>
    <m/>
    <s v="North America"/>
    <s v="R16-16772-000"/>
    <n v="26"/>
    <s v="Doc 1 - Long Term Agreement "/>
    <m/>
    <m/>
    <s v="X"/>
    <s v="Y"/>
    <s v="Retainer U Bolt"/>
    <s v="OTHER SPECIALTY PRODUCTS"/>
    <s v="Misc Products not grouped"/>
    <s v="Ductile Iron Casting &amp; Related Machining"/>
    <s v="Commercial"/>
    <s v="Daimler"/>
    <s v="Non-Automotive"/>
    <s v="In Production"/>
    <n v="9848.4500000000007"/>
    <n v="0"/>
    <n v="0"/>
    <n v="0"/>
    <n v="0"/>
    <n v="9848.4500000000007"/>
    <n v="1"/>
    <n v="0"/>
    <n v="0"/>
    <n v="0"/>
    <n v="1"/>
  </r>
  <r>
    <s v="Grede"/>
    <s v="Machining"/>
    <s v="Biscoe"/>
    <s v="3rd Party Sale"/>
    <m/>
    <s v="United States"/>
    <s v="North America"/>
    <x v="12"/>
    <s v="DAIMLER TRUCKS NORTH AMERICA"/>
    <m/>
    <s v="North America"/>
    <s v="R16-16772-001"/>
    <n v="26"/>
    <s v="Doc 1 - Long Term Agreement "/>
    <m/>
    <m/>
    <s v="X"/>
    <s v="Y"/>
    <s v="Retainer U Bolt"/>
    <s v="OTHER SPECIALTY PRODUCTS"/>
    <s v="Misc Products not grouped"/>
    <s v="Ductile Iron Casting &amp; Related Machining"/>
    <s v="Commercial"/>
    <s v="Daimler"/>
    <s v="Non-Automotive"/>
    <s v="In Production"/>
    <n v="19788.240000000002"/>
    <n v="23454.86"/>
    <n v="30682.86"/>
    <n v="32959.68"/>
    <n v="34875.1"/>
    <n v="141760.74000000002"/>
    <n v="1"/>
    <n v="23454.86"/>
    <n v="0"/>
    <n v="0"/>
    <n v="1"/>
  </r>
  <r>
    <s v="Grede"/>
    <s v="Machining"/>
    <s v="Biscoe"/>
    <s v="3rd Party Sale"/>
    <m/>
    <s v="United States"/>
    <s v="North America"/>
    <x v="12"/>
    <s v="DAIMLER TRUCKS NORTH AMERICA LLC"/>
    <m/>
    <s v="North America"/>
    <s v="R16-16772-001"/>
    <n v="26"/>
    <s v="Doc 1 - Long Term Agreement "/>
    <m/>
    <m/>
    <s v="X"/>
    <s v="Y"/>
    <s v="Retainer U Bolt"/>
    <s v="OTHER SPECIALTY PRODUCTS"/>
    <s v="Misc Products not grouped"/>
    <s v="Ductile Iron Casting &amp; Related Machining"/>
    <s v="Commercial"/>
    <s v="Daimler"/>
    <s v="Non-Automotive"/>
    <s v="In Production"/>
    <n v="3722.42"/>
    <n v="0"/>
    <n v="0"/>
    <n v="0"/>
    <n v="0"/>
    <n v="3722.42"/>
    <n v="1"/>
    <n v="0"/>
    <n v="0"/>
    <n v="0"/>
    <n v="1"/>
  </r>
  <r>
    <s v="Grede"/>
    <s v="Foundry"/>
    <s v="Columbiana"/>
    <s v="3rd Party Sale"/>
    <m/>
    <s v="United States"/>
    <s v="North America"/>
    <x v="12"/>
    <s v="DAIMLER TRUCKS NORTH AMERICA LLC"/>
    <m/>
    <s v="North America"/>
    <s v="XXXXXXXXX"/>
    <m/>
    <m/>
    <m/>
    <m/>
    <s v="X"/>
    <s v="N"/>
    <s v="Miscellaneous"/>
    <s v="OTHER SPECIALTY PRODUCTS"/>
    <s v="Misc Products not grouped"/>
    <s v="Ductile Iron Casting &amp; Related Machining"/>
    <s v="Light Vehicle"/>
    <s v="Other"/>
    <s v="Non-Automotive"/>
    <s v="In Production"/>
    <n v="0"/>
    <n v="0"/>
    <n v="0"/>
    <n v="0"/>
    <n v="0"/>
    <n v="0"/>
    <n v="0"/>
    <n v="0"/>
    <n v="0"/>
    <n v="1"/>
    <n v="1"/>
  </r>
  <r>
    <s v="Grede"/>
    <s v="Machining"/>
    <s v="Biscoe"/>
    <s v="3rd Party Sale"/>
    <m/>
    <s v="United States"/>
    <s v="North America"/>
    <x v="12"/>
    <s v="DAIMLER TRUCKS NORTH AMERICA LLC"/>
    <m/>
    <s v="North America"/>
    <s v="R06-67254-000"/>
    <n v="26"/>
    <s v="Doc 1 - Long Term Agreement "/>
    <m/>
    <m/>
    <s v="X"/>
    <s v="Y"/>
    <s v="Bracket"/>
    <s v="OTHER SPECIALTY PRODUCTS"/>
    <s v="Bracket"/>
    <s v="Ductile Iron Casting &amp; Related Machining"/>
    <s v="Commercial"/>
    <s v="Daimler"/>
    <s v="Non-Automotive"/>
    <s v="In Production"/>
    <n v="1229.6199999999999"/>
    <n v="1226.3999999999999"/>
    <n v="1604.4"/>
    <n v="1722"/>
    <n v="1822.8"/>
    <n v="7605.22"/>
    <n v="1"/>
    <n v="1226.3999999999999"/>
    <n v="0"/>
    <n v="0"/>
    <n v="1"/>
  </r>
  <r>
    <s v="Grede"/>
    <s v="Foundry"/>
    <s v="Novocast"/>
    <s v="3rd Party Sale"/>
    <m/>
    <s v="Mexico"/>
    <s v="North America"/>
    <x v="12"/>
    <s v="DAIMLER TRUCK"/>
    <m/>
    <s v="North America"/>
    <s v="10-1364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6-17416-000"/>
    <n v="26"/>
    <s v="Doc 1 - Long Term Agreement "/>
    <m/>
    <m/>
    <s v="X"/>
    <s v="Y"/>
    <s v="Bracket"/>
    <s v="OTHER SPECIALTY PRODUCTS"/>
    <s v="Bracket"/>
    <s v="Ductile Iron Casting &amp; Related Machining"/>
    <s v="Commercial"/>
    <s v="Daimler"/>
    <s v="Non-Automotive"/>
    <s v="In Production"/>
    <n v="20168.810000000001"/>
    <n v="45199.429999999993"/>
    <n v="59102.03"/>
    <n v="63472.56"/>
    <n v="67123.990000000005"/>
    <n v="255066.82"/>
    <n v="1"/>
    <n v="45199.429999999993"/>
    <n v="0"/>
    <n v="0"/>
    <n v="1"/>
  </r>
  <r>
    <s v="Grede"/>
    <s v="Machining"/>
    <s v="Biscoe"/>
    <s v="3rd Party Sale"/>
    <m/>
    <s v="United States"/>
    <s v="North America"/>
    <x v="12"/>
    <s v="DAIMLER TRUCKS NORTH AMERICA LLC"/>
    <m/>
    <s v="North America"/>
    <s v="R16-17416-000"/>
    <n v="26"/>
    <s v="Doc 1 - Long Term Agreement "/>
    <m/>
    <m/>
    <s v="X"/>
    <s v="Y"/>
    <s v="Bracket"/>
    <s v="OTHER SPECIALTY PRODUCTS"/>
    <s v="Bracket"/>
    <s v="Ductile Iron Casting &amp; Related Machining"/>
    <s v="Commercial"/>
    <s v="Daimler"/>
    <s v="Non-Automotive"/>
    <s v="In Production"/>
    <n v="25657.82"/>
    <n v="0"/>
    <n v="0"/>
    <n v="0"/>
    <n v="0"/>
    <n v="25657.82"/>
    <n v="1"/>
    <n v="0"/>
    <n v="0"/>
    <n v="0"/>
    <n v="1"/>
  </r>
  <r>
    <s v="Grede"/>
    <s v="Machining"/>
    <s v="Biscoe"/>
    <s v="3rd Party Sale"/>
    <m/>
    <s v="United States"/>
    <s v="North America"/>
    <x v="12"/>
    <s v="DAIMLER TRUCKS NORTH AMERICA LLC"/>
    <m/>
    <s v="North America"/>
    <s v="R16-17802-000"/>
    <n v="26"/>
    <s v="Doc 1 - Long Term Agreement "/>
    <m/>
    <m/>
    <s v="X"/>
    <s v="Y"/>
    <s v="Retainer U Bolt"/>
    <s v="OTHER SPECIALTY PRODUCTS"/>
    <s v="Misc Products not grouped"/>
    <s v="Ductile Iron Casting &amp; Related Machining"/>
    <s v="Commercial"/>
    <s v="Daimler"/>
    <s v="Non-Automotive"/>
    <s v="In Production"/>
    <n v="702.65"/>
    <n v="702.65"/>
    <n v="911.95"/>
    <n v="986.7"/>
    <n v="1046.5"/>
    <n v="4350.45"/>
    <n v="1"/>
    <n v="702.65"/>
    <n v="0"/>
    <n v="0"/>
    <n v="1"/>
  </r>
  <r>
    <s v="Grede"/>
    <s v="Machining"/>
    <s v="Biscoe"/>
    <s v="3rd Party Sale"/>
    <m/>
    <s v="United States"/>
    <s v="North America"/>
    <x v="12"/>
    <s v="DAIMLER TRUCKS NORTH AMERICA LLC"/>
    <m/>
    <s v="North America"/>
    <s v="R16-17802-001"/>
    <n v="26"/>
    <s v="Doc 1 - Long Term Agreement "/>
    <m/>
    <m/>
    <s v="X"/>
    <s v="Y"/>
    <s v="Retainer U Bolt"/>
    <s v="OTHER SPECIALTY PRODUCTS"/>
    <s v="Misc Products not grouped"/>
    <s v="Ductile Iron Casting &amp; Related Machining"/>
    <s v="Commercial"/>
    <s v="Daimler"/>
    <s v="Non-Automotive"/>
    <s v="In Production"/>
    <n v="765.51"/>
    <n v="765.51"/>
    <n v="1005.6700000000001"/>
    <n v="1080.72"/>
    <n v="1140.76"/>
    <n v="4758.17"/>
    <n v="1"/>
    <n v="765.51"/>
    <n v="0"/>
    <n v="0"/>
    <n v="1"/>
  </r>
  <r>
    <s v="Grede"/>
    <s v="Foundry"/>
    <s v="Novocast"/>
    <s v="3rd Party Sale"/>
    <m/>
    <s v="Mexico"/>
    <s v="North America"/>
    <x v="12"/>
    <s v="DAIMLER TRUCK"/>
    <m/>
    <s v="North America"/>
    <s v="681 328 18 4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6-18197-000"/>
    <n v="26"/>
    <s v="Doc 1 - Long Term Agreement "/>
    <m/>
    <m/>
    <s v="X"/>
    <s v="Y"/>
    <s v="Axle Bracket"/>
    <s v="DRIVELINE"/>
    <s v="Bracket"/>
    <s v="Ductile Iron Casting &amp; Related Machining"/>
    <s v="Commercial"/>
    <s v="Daimler"/>
    <s v="Non-Automotive"/>
    <s v="In Production"/>
    <n v="30225.799999999996"/>
    <n v="29965.320000000003"/>
    <n v="39180.959999999999"/>
    <n v="42078.96"/>
    <n v="44503.62"/>
    <n v="185954.65999999997"/>
    <n v="1"/>
    <n v="29965.320000000003"/>
    <n v="0"/>
    <n v="0"/>
    <n v="1"/>
  </r>
  <r>
    <s v="Grede"/>
    <s v="Foundry"/>
    <s v="Columbiana"/>
    <s v="3rd Party Sale"/>
    <m/>
    <s v="United States"/>
    <s v="North America"/>
    <x v="12"/>
    <s v="DAIMLER TRUCKS NORTH AMERICA LLC"/>
    <m/>
    <s v="North America"/>
    <s v="R16-19597-000"/>
    <n v="26"/>
    <s v="Doc 1 - Long Term Agreement "/>
    <m/>
    <m/>
    <s v="X"/>
    <s v="Y"/>
    <s v="Suspension"/>
    <s v="SAFETY - CRITICAL"/>
    <s v="Misc Products not grouped"/>
    <s v="Ductile Iron Casting &amp; Related Machining"/>
    <s v="Commercial"/>
    <s v="Daimler"/>
    <s v="Non-Automotive"/>
    <s v="In Production"/>
    <n v="2201.36"/>
    <n v="2181"/>
    <n v="2835.3"/>
    <n v="3053.4"/>
    <n v="3235.15"/>
    <n v="13506.210000000001"/>
    <n v="1"/>
    <n v="2181"/>
    <n v="0"/>
    <n v="0"/>
    <n v="1"/>
  </r>
  <r>
    <s v="Grede"/>
    <s v="Foundry"/>
    <s v="Columbiana"/>
    <s v="3rd Party Sale"/>
    <m/>
    <s v="United States"/>
    <s v="North America"/>
    <x v="12"/>
    <s v="DAIMLER TRUCKS NORTH AMERICA LLC"/>
    <m/>
    <s v="North America"/>
    <s v="R16-19597-001"/>
    <n v="26"/>
    <s v="Doc 1 - Long Term Agreement "/>
    <m/>
    <m/>
    <s v="X"/>
    <s v="Y"/>
    <s v="Suspension"/>
    <s v="SAFETY - CRITICAL"/>
    <s v="Misc Products not grouped"/>
    <s v="Ductile Iron Casting &amp; Related Machining"/>
    <s v="Commercial"/>
    <s v="Daimler"/>
    <s v="Non-Automotive"/>
    <s v="In Production"/>
    <n v="1617663.13"/>
    <n v="1592341.56"/>
    <n v="2082129.47"/>
    <n v="2236058.7000000002"/>
    <n v="2364830.92"/>
    <n v="9893023.7800000012"/>
    <n v="1"/>
    <n v="1592341.56"/>
    <n v="0"/>
    <n v="0"/>
    <n v="1"/>
  </r>
  <r>
    <s v="Grede"/>
    <s v="Foundry"/>
    <s v="Columbiana"/>
    <s v="3rd Party Sale"/>
    <m/>
    <s v="United States"/>
    <s v="North America"/>
    <x v="12"/>
    <s v="DAIMLER TRUCKS NORTH AMERICA LLC"/>
    <m/>
    <s v="North America"/>
    <s v="R16-19597-002"/>
    <n v="26"/>
    <s v="Doc 1 - Long Term Agreement "/>
    <m/>
    <m/>
    <s v="X"/>
    <s v="Y"/>
    <s v="Spring Bracket"/>
    <s v="OTHER SPECIALTY PRODUCTS"/>
    <s v="Bracket"/>
    <s v="Ductile Iron Casting &amp; Related Machining"/>
    <s v="Commercial"/>
    <s v="Daimler"/>
    <s v="Non-Automotive"/>
    <s v="In Production"/>
    <n v="184754.94"/>
    <n v="182123.69999999998"/>
    <n v="238156.19999999998"/>
    <n v="255761.25"/>
    <n v="270474.3"/>
    <n v="1131270.3899999999"/>
    <n v="1"/>
    <n v="182123.69999999998"/>
    <n v="0"/>
    <n v="0"/>
    <n v="1"/>
  </r>
  <r>
    <s v="Grede"/>
    <s v="Machining"/>
    <s v="Biscoe"/>
    <s v="3rd Party Sale"/>
    <m/>
    <s v="United States"/>
    <s v="North America"/>
    <x v="12"/>
    <s v="DAIMLER TRUCKS NORTH AMERICA LLC"/>
    <m/>
    <s v="North America"/>
    <s v="R16-19957-000"/>
    <n v="26"/>
    <s v="Doc 1 - Long Term Agreement "/>
    <m/>
    <m/>
    <s v="X"/>
    <s v="Y"/>
    <s v="Miscellaneous"/>
    <s v="OTHER SPECIALTY PRODUCTS"/>
    <s v="Misc Products not grouped"/>
    <s v="Ductile Iron Casting &amp; Related Machining"/>
    <s v="Commercial"/>
    <s v="Daimler"/>
    <s v="Non-Automotive"/>
    <s v="In Production"/>
    <n v="356.6"/>
    <n v="356.59999999999991"/>
    <n v="463.58"/>
    <n v="499.24"/>
    <n v="534.9"/>
    <n v="2210.92"/>
    <n v="1"/>
    <n v="356.59999999999991"/>
    <n v="0"/>
    <n v="0"/>
    <n v="1"/>
  </r>
  <r>
    <s v="Grede"/>
    <s v="Foundry"/>
    <s v="Novocast"/>
    <s v="3rd Party Sale"/>
    <m/>
    <s v="Mexico"/>
    <s v="North America"/>
    <x v="12"/>
    <s v="DAIMLER TRUCK NORTH AMERICA LLC"/>
    <m/>
    <s v="North America"/>
    <s v="17-18834-002"/>
    <n v="26"/>
    <s v="Doc 1 - Long Term Agreement "/>
    <m/>
    <m/>
    <s v="X"/>
    <s v="Y"/>
    <s v="Bracket"/>
    <s v="OTHER SPECIALTY PRODUCTS"/>
    <s v="Bracket"/>
    <s v="Ductile Iron Casting &amp; Related Machining"/>
    <s v="Commercial"/>
    <s v="Daimler"/>
    <s v="Non-Automotive"/>
    <s v="In Production"/>
    <n v="1732.5"/>
    <n v="1717"/>
    <n v="2249.27"/>
    <n v="2420.9699999999998"/>
    <n v="2558.33"/>
    <n v="10678.07"/>
    <n v="1"/>
    <n v="1717"/>
    <n v="0"/>
    <n v="0"/>
    <n v="1"/>
  </r>
  <r>
    <s v="Grede"/>
    <s v="Foundry"/>
    <s v="Novocast"/>
    <s v="3rd Party Sale"/>
    <m/>
    <s v="Mexico"/>
    <s v="North America"/>
    <x v="12"/>
    <s v="DAIMLER TRUCK NORTH AMERICA LLC"/>
    <m/>
    <s v="North America"/>
    <s v="17-18834-003"/>
    <n v="26"/>
    <s v="Doc 1 - Long Term Agreement "/>
    <m/>
    <m/>
    <s v="X"/>
    <s v="Y"/>
    <s v="Frame"/>
    <s v="OTHER SPECIALTY PRODUCTS"/>
    <s v="Misc Products not grouped"/>
    <s v="Ductile Iron Casting &amp; Related Machining"/>
    <s v="Commercial"/>
    <s v="Other"/>
    <s v="Non-Automotive"/>
    <s v="In Production"/>
    <n v="-39.130000000000003"/>
    <n v="-51.51"/>
    <n v="-68.680000000000007"/>
    <n v="-68.680000000000007"/>
    <n v="-68.680000000000007"/>
    <n v="-296.68"/>
    <n v="1"/>
    <n v="-51.51"/>
    <n v="0"/>
    <n v="0"/>
    <n v="1"/>
  </r>
  <r>
    <s v="Grede"/>
    <s v="Foundry"/>
    <s v="Bessemer"/>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7-10425-000"/>
    <n v="26"/>
    <s v="Doc 1 - Long Term Agreement "/>
    <m/>
    <m/>
    <s v="X"/>
    <s v="Y"/>
    <s v="Hinge Bracket"/>
    <s v="OTHER SPECIALTY PRODUCTS"/>
    <s v="Bracket"/>
    <s v="Ductile Iron Casting &amp; Related Machining"/>
    <s v="Commercial"/>
    <s v="Daimler"/>
    <s v="Non-Automotive"/>
    <s v="In Production"/>
    <n v="1000.16"/>
    <n v="0"/>
    <n v="0"/>
    <n v="0"/>
    <n v="0"/>
    <n v="1000.16"/>
    <n v="1"/>
    <n v="0"/>
    <n v="0"/>
    <n v="0"/>
    <n v="1"/>
  </r>
  <r>
    <s v="Grede"/>
    <s v="Machining"/>
    <s v="Biscoe"/>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1175.92"/>
    <n v="0"/>
    <n v="0"/>
    <n v="0"/>
    <n v="0"/>
    <n v="1175.92"/>
    <n v="1"/>
    <n v="0"/>
    <n v="0"/>
    <n v="0"/>
    <n v="1"/>
  </r>
  <r>
    <s v="Grede"/>
    <s v="Machining"/>
    <s v="Biscoe"/>
    <s v="3rd Party Sale"/>
    <m/>
    <s v="United States"/>
    <s v="North America"/>
    <x v="12"/>
    <s v="DAIMLER TRUCKS NORTH AMERICA LLC"/>
    <m/>
    <s v="North America"/>
    <s v="R17-17229-000"/>
    <n v="26"/>
    <s v="Doc 1 - Long Term Agreement "/>
    <m/>
    <m/>
    <s v="X"/>
    <s v="Y"/>
    <s v="Miscellaneous"/>
    <s v="OTHER SPECIALTY PRODUCTS"/>
    <s v="Misc Products not grouped"/>
    <s v="Ductile Iron Casting &amp; Related Machining"/>
    <s v="Commercial"/>
    <s v="Daimler"/>
    <s v="Non-Automotive"/>
    <s v="In Production"/>
    <n v="3793.63"/>
    <n v="3793.63"/>
    <n v="4956.72"/>
    <n v="5326.3"/>
    <n v="5630.66"/>
    <n v="23500.94"/>
    <n v="1"/>
    <n v="3793.63"/>
    <n v="0"/>
    <n v="0"/>
    <n v="1"/>
  </r>
  <r>
    <s v="Grede"/>
    <s v="Machining"/>
    <s v="Biscoe"/>
    <s v="3rd Party Sale"/>
    <m/>
    <s v="United States"/>
    <s v="North America"/>
    <x v="12"/>
    <s v="DAIMLER TRUCKS NORTH AMERICA LLC"/>
    <m/>
    <s v="North America"/>
    <s v="R18-62659-000"/>
    <n v="26"/>
    <s v="Doc 1 - Long Term Agreement "/>
    <m/>
    <m/>
    <s v="X"/>
    <s v="Y"/>
    <s v="Bracket"/>
    <s v="OTHER SPECIALTY PRODUCTS"/>
    <s v="Bracket"/>
    <s v="Ductile Iron Casting &amp; Related Machining"/>
    <s v="Commercial"/>
    <s v="Daimler"/>
    <s v="Non-Automotive"/>
    <s v="In Production"/>
    <n v="13465.800000000001"/>
    <n v="0"/>
    <n v="0"/>
    <n v="0"/>
    <n v="0"/>
    <n v="13465.800000000001"/>
    <n v="1"/>
    <n v="0"/>
    <n v="0"/>
    <n v="0"/>
    <n v="1"/>
  </r>
  <r>
    <s v="Grede"/>
    <s v="Foundry"/>
    <s v="Novocast"/>
    <s v="3rd Party Sale"/>
    <m/>
    <s v="Mexico"/>
    <s v="North America"/>
    <x v="12"/>
    <s v="DAIMLER TRUCK"/>
    <m/>
    <s v="North America"/>
    <s v="R18-6265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8-62659-000"/>
    <n v="26"/>
    <s v="Doc 1 - Long Term Agreement "/>
    <m/>
    <m/>
    <s v="X"/>
    <s v="Y"/>
    <s v="Bracket"/>
    <s v="OTHER SPECIALTY PRODUCTS"/>
    <s v="Bracket"/>
    <s v="Ductile Iron Casting &amp; Related Machining"/>
    <s v="Commercial"/>
    <s v="Daimler"/>
    <s v="Non-Automotive"/>
    <s v="In Production"/>
    <n v="6217.5"/>
    <n v="5336.5000000000018"/>
    <n v="6978.5"/>
    <n v="7495.73"/>
    <n v="7930.86"/>
    <n v="33959.089999999997"/>
    <n v="1"/>
    <n v="5336.5000000000018"/>
    <n v="0"/>
    <n v="0"/>
    <n v="1"/>
  </r>
  <r>
    <s v="Grede"/>
    <s v="Machining"/>
    <s v="Biscoe"/>
    <s v="3rd Party Sale"/>
    <m/>
    <s v="United States"/>
    <s v="North America"/>
    <x v="12"/>
    <s v="DAIMLER TRUCKS NORTH AMERICA"/>
    <m/>
    <s v="North America"/>
    <s v="R06-73463-000"/>
    <n v="26"/>
    <s v="Doc 1 - Long Term Agreement "/>
    <m/>
    <m/>
    <s v="X"/>
    <s v="Y"/>
    <s v="Bracket"/>
    <s v="OTHER SPECIALTY PRODUCTS"/>
    <s v="Bracket"/>
    <s v="Ductile Iron Casting &amp; Related Machining"/>
    <s v="Commercial"/>
    <s v="Daimler"/>
    <s v="Non-Automotive"/>
    <s v="In Production"/>
    <n v="452191.99"/>
    <n v="1033536.42"/>
    <n v="1351449.5099999998"/>
    <n v="1451354.0899999999"/>
    <n v="1534936.29"/>
    <n v="5823468.2999999998"/>
    <n v="1"/>
    <n v="1033536.42"/>
    <n v="0"/>
    <n v="0"/>
    <n v="1"/>
  </r>
  <r>
    <s v="Grede"/>
    <s v="Machining"/>
    <s v="Biscoe"/>
    <s v="3rd Party Sale"/>
    <m/>
    <s v="United States"/>
    <s v="North America"/>
    <x v="12"/>
    <s v="DAIMLER TRUCKS NORTH AMERICA LLC"/>
    <m/>
    <s v="North America"/>
    <s v="R06-73463-000"/>
    <n v="26"/>
    <s v="Doc 1 - Long Term Agreement "/>
    <m/>
    <m/>
    <s v="X"/>
    <s v="Y"/>
    <s v="Bracket"/>
    <s v="OTHER SPECIALTY PRODUCTS"/>
    <s v="Bracket"/>
    <s v="Ductile Iron Casting &amp; Related Machining"/>
    <s v="Commercial"/>
    <s v="Daimler"/>
    <s v="Non-Automotive"/>
    <s v="In Production"/>
    <n v="525271.65"/>
    <n v="0"/>
    <n v="0"/>
    <n v="0"/>
    <n v="0"/>
    <n v="525271.65"/>
    <n v="1"/>
    <n v="0"/>
    <n v="0"/>
    <n v="0"/>
    <n v="1"/>
  </r>
  <r>
    <s v="Grede"/>
    <s v="Machining"/>
    <s v="Biscoe"/>
    <s v="3rd Party Sale"/>
    <m/>
    <s v="United States"/>
    <s v="North America"/>
    <x v="12"/>
    <s v="DAIMLER TRUCKS NORTH AMERICA LLC"/>
    <m/>
    <s v="North America"/>
    <s v="R18-63875-000"/>
    <n v="26"/>
    <s v="Doc 1 - Long Term Agreement "/>
    <m/>
    <m/>
    <s v="X"/>
    <s v="Y"/>
    <s v="Bracket"/>
    <s v="OTHER SPECIALTY PRODUCTS"/>
    <s v="Bracket"/>
    <s v="Ductile Iron Casting &amp; Related Machining"/>
    <s v="Commercial"/>
    <s v="Daimler"/>
    <s v="Non-Automotive"/>
    <s v="In Production"/>
    <n v="20462.48"/>
    <n v="20462.479999999996"/>
    <n v="26760"/>
    <n v="28740.240000000002"/>
    <n v="30399.360000000001"/>
    <n v="126824.56"/>
    <n v="1"/>
    <n v="20462.479999999996"/>
    <n v="0"/>
    <n v="0"/>
    <n v="1"/>
  </r>
  <r>
    <s v="Grede"/>
    <s v="Machining"/>
    <s v="Biscoe"/>
    <s v="3rd Party Sale"/>
    <m/>
    <s v="United States"/>
    <s v="North America"/>
    <x v="12"/>
    <s v="DAIMLER TRUCKS NORTH AMERICA LLC"/>
    <m/>
    <s v="North America"/>
    <s v="R18-63875-001"/>
    <n v="26"/>
    <s v="Doc 1 - Long Term Agreement "/>
    <m/>
    <m/>
    <s v="X"/>
    <s v="Y"/>
    <s v="Bracket"/>
    <s v="OTHER SPECIALTY PRODUCTS"/>
    <s v="Bracket"/>
    <s v="Ductile Iron Casting &amp; Related Machining"/>
    <s v="Commercial"/>
    <s v="Daimler"/>
    <s v="Non-Automotive"/>
    <s v="In Production"/>
    <n v="26442.04"/>
    <n v="26367.52"/>
    <n v="34484.720000000001"/>
    <n v="37035.839999999997"/>
    <n v="39176.639999999999"/>
    <n v="163506.76"/>
    <n v="1"/>
    <n v="26367.52"/>
    <n v="0"/>
    <n v="0"/>
    <n v="1"/>
  </r>
  <r>
    <s v="Grede"/>
    <s v="Machining"/>
    <s v="Biscoe"/>
    <s v="3rd Party Sale"/>
    <m/>
    <s v="United States"/>
    <s v="North America"/>
    <x v="12"/>
    <s v="DAIMLER TRUCKS NORTH AMERICA LLC"/>
    <m/>
    <s v="North America"/>
    <s v="R18-65930-000"/>
    <n v="26"/>
    <s v="Doc 1 - Long Term Agreement "/>
    <m/>
    <m/>
    <s v="X"/>
    <s v="Y"/>
    <s v="Support"/>
    <s v="OTHER SPECIALTY PRODUCTS"/>
    <s v="Support"/>
    <s v="Ductile Iron Casting &amp; Related Machining"/>
    <s v="Commercial"/>
    <s v="Daimler"/>
    <s v="Non-Automotive"/>
    <s v="In Production"/>
    <n v="6601.3200000000006"/>
    <n v="6601.32"/>
    <n v="8651.73"/>
    <n v="9301.86"/>
    <n v="9851.9699999999993"/>
    <n v="41008.199999999997"/>
    <n v="1"/>
    <n v="6601.32"/>
    <n v="0"/>
    <n v="0"/>
    <n v="1"/>
  </r>
  <r>
    <s v="Grede"/>
    <s v="Foundry"/>
    <s v="Novocast"/>
    <s v="3rd Party Sale"/>
    <m/>
    <s v="Mexico"/>
    <s v="North America"/>
    <x v="12"/>
    <s v="THOMAS BUILT BUSES INC"/>
    <m/>
    <s v="North America"/>
    <s v="(blank)"/>
    <m/>
    <m/>
    <m/>
    <m/>
    <s v="X"/>
    <s v="N"/>
    <s v="Miscellaneous"/>
    <s v="OTHER SPECIALTY PRODUCTS"/>
    <s v="Misc Products not grouped"/>
    <s v="Ductile Iron Casting &amp; Related Machining"/>
    <s v="Light Vehicle"/>
    <s v="Other"/>
    <s v="Non-Automotive"/>
    <s v="In Production"/>
    <n v="-2"/>
    <n v="0"/>
    <n v="0"/>
    <n v="0"/>
    <n v="0"/>
    <n v="-2"/>
    <n v="0"/>
    <n v="0"/>
    <n v="0"/>
    <n v="1"/>
    <n v="1"/>
  </r>
  <r>
    <s v="Grede"/>
    <s v="Machining"/>
    <s v="Biscoe"/>
    <s v="3rd Party Sale"/>
    <m/>
    <s v="United States"/>
    <s v="North America"/>
    <x v="12"/>
    <s v="THOMAS BUILT BUSES, INC"/>
    <m/>
    <s v="North America"/>
    <n v="54188"/>
    <m/>
    <m/>
    <m/>
    <m/>
    <s v="X"/>
    <s v="N"/>
    <s v="Drum"/>
    <s v="OTHER SPECIALTY PRODUCTS"/>
    <s v="Misc Products not grouped"/>
    <s v="Ductile Iron Casting &amp; Related Machining"/>
    <s v="Industrial"/>
    <s v="Paccar"/>
    <s v="Non-Automotive"/>
    <s v="Awarded"/>
    <n v="-45.97"/>
    <n v="0"/>
    <n v="0"/>
    <n v="0"/>
    <n v="0"/>
    <n v="-45.97"/>
    <n v="0"/>
    <n v="0"/>
    <n v="0"/>
    <n v="1"/>
    <n v="1"/>
  </r>
  <r>
    <s v="Grede"/>
    <s v="Foundry"/>
    <s v="Bessemer"/>
    <s v="3rd Party Sale"/>
    <m/>
    <s v="United States"/>
    <s v="North America"/>
    <x v="12"/>
    <s v="DAIMLER TRUCK NORTH AMERICA LLC"/>
    <m/>
    <s v="North America"/>
    <s v="(blank)"/>
    <m/>
    <m/>
    <m/>
    <m/>
    <s v="X"/>
    <s v="N"/>
    <s v="Miscellaneous"/>
    <s v="OTHER SPECIALTY PRODUCTS"/>
    <s v="Misc Products not grouped"/>
    <s v="Ductile Iron Casting &amp; Related Machining"/>
    <s v="Industrial"/>
    <s v="Other"/>
    <s v="Non-Automotive"/>
    <s v="In Production"/>
    <n v="-1573.25"/>
    <n v="0"/>
    <n v="0"/>
    <n v="0"/>
    <n v="0"/>
    <n v="-1573.25"/>
    <n v="0"/>
    <n v="0"/>
    <n v="0"/>
    <n v="1"/>
    <n v="1"/>
  </r>
  <r>
    <s v="Grede"/>
    <s v="Foundry"/>
    <s v="Brewton"/>
    <s v="3rd Party Sale"/>
    <m/>
    <s v="United States"/>
    <s v="North America"/>
    <x v="12"/>
    <s v="DAIMLER TRUCKS NORTH AMERICA"/>
    <m/>
    <s v="North America"/>
    <s v="(blank)"/>
    <m/>
    <m/>
    <m/>
    <m/>
    <s v="X"/>
    <s v="N"/>
    <s v="Miscellaneous"/>
    <s v="OTHER SPECIALTY PRODUCTS"/>
    <s v="Misc Products not grouped"/>
    <s v="Ductile Iron Casting &amp; Related Machining"/>
    <s v="Light Vehicle"/>
    <s v="Other"/>
    <s v="Non-Automotive"/>
    <s v="In Production"/>
    <n v="-1816.9300000000003"/>
    <n v="0"/>
    <n v="0"/>
    <n v="0"/>
    <n v="0"/>
    <n v="-1816.9300000000003"/>
    <n v="0"/>
    <n v="0"/>
    <n v="0"/>
    <n v="1"/>
    <n v="1"/>
  </r>
  <r>
    <s v="Grede"/>
    <s v="Foundry"/>
    <s v="Novocast"/>
    <s v="3rd Party Sale"/>
    <m/>
    <s v="Mexico"/>
    <s v="North America"/>
    <x v="12"/>
    <s v="DAIMLER TRUCK NORTH AMERICA LLC"/>
    <m/>
    <s v="North America"/>
    <s v="(blank)"/>
    <m/>
    <m/>
    <m/>
    <m/>
    <s v="X"/>
    <s v="N"/>
    <s v="Miscellaneous"/>
    <s v="OTHER SPECIALTY PRODUCTS"/>
    <s v="Misc Products not grouped"/>
    <s v="Ductile Iron Casting &amp; Related Machining"/>
    <s v="Light Vehicle"/>
    <s v="Other"/>
    <s v="Non-Automotive"/>
    <s v="In Production"/>
    <n v="-6057.82"/>
    <n v="0"/>
    <n v="0"/>
    <n v="0"/>
    <n v="0"/>
    <n v="-6057.82"/>
    <n v="0"/>
    <n v="0"/>
    <n v="0"/>
    <n v="1"/>
    <n v="1"/>
  </r>
  <r>
    <s v="Grede"/>
    <s v="Machining"/>
    <s v="Biscoe"/>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30433.71"/>
    <n v="0"/>
    <n v="0"/>
    <n v="0"/>
    <n v="0"/>
    <n v="-30433.71"/>
    <n v="0"/>
    <n v="0"/>
    <n v="0"/>
    <n v="1"/>
    <n v="1"/>
  </r>
  <r>
    <s v="Metaldyne"/>
    <s v="Forged Products"/>
    <s v="Zell"/>
    <s v="3rd Party Sale"/>
    <b v="1"/>
    <s v="Germany"/>
    <s v="Europe"/>
    <x v="12"/>
    <s v="600430 - Daimler Hedelfingen"/>
    <s v="Germany"/>
    <s v="Europe"/>
    <s v="A7252721700"/>
    <m/>
    <m/>
    <m/>
    <m/>
    <s v="X"/>
    <s v="N"/>
    <s v="Hubs"/>
    <s v="OTHER SPECIALTY PRODUCTS"/>
    <s v="Specialty Products &amp; Other"/>
    <s v="Cold/Warm Forging &amp; Machining"/>
    <s v="Light Vehicle"/>
    <s v="Daimler"/>
    <s v="Daimler NAG3"/>
    <s v="In Production"/>
    <n v="2084245.0272297002"/>
    <n v="5816121.6758785974"/>
    <n v="5494347.6590030026"/>
    <n v="5791349.2241194006"/>
    <n v="5791379.7581720026"/>
    <n v="24977443.344402704"/>
    <n v="0"/>
    <n v="0"/>
    <n v="5816121.6758785974"/>
    <n v="1"/>
    <n v="1"/>
  </r>
  <r>
    <s v="Metaldyne"/>
    <s v="Forged Products"/>
    <s v="Zell"/>
    <s v="3rd Party Sale"/>
    <b v="1"/>
    <s v="Germany"/>
    <s v="Europe"/>
    <x v="12"/>
    <s v="600426 - Daimler Stuttgart"/>
    <s v="Germany"/>
    <s v="Europe"/>
    <s v="HAT2053530019"/>
    <m/>
    <m/>
    <m/>
    <m/>
    <s v="X"/>
    <s v="N"/>
    <s v="Pinion Gears"/>
    <s v="DRIVELINE"/>
    <s v="Differential Gears and Pinions"/>
    <s v="Cold/Warm Forging &amp; Machining"/>
    <s v="Light Vehicle"/>
    <s v="Daimler"/>
    <s v="Other"/>
    <s v="In Production"/>
    <n v="1467224.3365624"/>
    <n v="4022635.2576584001"/>
    <n v="3815474.0920524998"/>
    <n v="3169099.9993156004"/>
    <n v="2824436.4740572008"/>
    <n v="15298870.159646101"/>
    <n v="0"/>
    <n v="0"/>
    <n v="4022635.2576584001"/>
    <n v="1"/>
    <n v="1"/>
  </r>
  <r>
    <s v="Metaldyne"/>
    <s v="Forged Products"/>
    <s v="Zell"/>
    <s v="3rd Party Sale"/>
    <b v="1"/>
    <s v="Germany"/>
    <s v="Europe"/>
    <x v="12"/>
    <s v="600426 - Daimler Stuttgart"/>
    <s v="Germany"/>
    <s v="Europe"/>
    <s v="HAT2053530014"/>
    <m/>
    <m/>
    <m/>
    <m/>
    <s v="X"/>
    <s v="N"/>
    <s v="Side Gears"/>
    <s v="DRIVELINE"/>
    <s v="Differential Gears and Pinions"/>
    <s v="Cold/Warm Forging &amp; Machining"/>
    <s v="Light Vehicle"/>
    <s v="Daimler"/>
    <s v="Other"/>
    <s v="In Production"/>
    <n v="1454379.7285438001"/>
    <n v="3987419.6659562001"/>
    <n v="3782072.0634775995"/>
    <n v="3141356.5614034995"/>
    <n v="2799710.3442187998"/>
    <n v="15164938.3635999"/>
    <n v="0"/>
    <n v="0"/>
    <n v="3987419.6659562001"/>
    <n v="1"/>
    <n v="1"/>
  </r>
  <r>
    <s v="Metaldyne"/>
    <s v="Vibration Control Systems"/>
    <s v="Barcelona"/>
    <s v="3rd Party Sale"/>
    <b v="1"/>
    <s v="Spain"/>
    <s v="Europe"/>
    <x v="12"/>
    <s v="600971 - MDC Power GmbH"/>
    <s v="Germany"/>
    <s v="Europe"/>
    <s v="123035704R"/>
    <m/>
    <m/>
    <m/>
    <m/>
    <s v="X"/>
    <s v="N"/>
    <s v="Isolation Pulleys"/>
    <s v="Engine"/>
    <s v="Rubber and Viscous Dampers"/>
    <s v="Rubber &amp; Viscous Dampening Assemblies"/>
    <s v="Light Vehicle"/>
    <s v="Daimler"/>
    <s v="RenaultNissan S1G"/>
    <s v="Awarded"/>
    <n v="0"/>
    <n v="0"/>
    <n v="1575937.3017821994"/>
    <n v="4622347.5197078986"/>
    <n v="4738532.7940926049"/>
    <n v="10936817.615582703"/>
    <n v="0"/>
    <n v="0"/>
    <n v="0"/>
    <n v="1"/>
    <n v="1"/>
  </r>
  <r>
    <s v="Metaldyne"/>
    <s v="Forged Products"/>
    <s v="Zell"/>
    <s v="3rd Party Sale"/>
    <b v="1"/>
    <s v="Germany"/>
    <s v="Europe"/>
    <x v="12"/>
    <s v="600426 - Daimler Stuttgart"/>
    <s v="Germany"/>
    <s v="Europe"/>
    <s v="A 205 335 35 00"/>
    <m/>
    <m/>
    <m/>
    <m/>
    <s v="X"/>
    <s v="N"/>
    <s v="Pinion Gears"/>
    <s v="DRIVELINE"/>
    <s v="Differential Gears and Pinions"/>
    <s v="Cold/Warm Forging &amp; Machining"/>
    <s v="Light Vehicle"/>
    <s v="Daimler"/>
    <s v="Other"/>
    <s v="In Production"/>
    <n v="1282911.3022892931"/>
    <n v="2589981.2453816002"/>
    <n v="2585572.0480450001"/>
    <n v="2202535.8117641001"/>
    <n v="1354198.8861104001"/>
    <n v="10015199.293590395"/>
    <n v="0"/>
    <n v="0"/>
    <n v="2589981.2453816002"/>
    <n v="1"/>
    <n v="1"/>
  </r>
  <r>
    <s v="Metaldyne"/>
    <s v="Forged Products"/>
    <s v="Zell"/>
    <s v="3rd Party Sale"/>
    <b v="1"/>
    <s v="Germany"/>
    <s v="Europe"/>
    <x v="12"/>
    <s v="600426 - Daimler Stuttgart"/>
    <s v="Germany"/>
    <s v="Europe"/>
    <s v="A 211 353 0715"/>
    <m/>
    <m/>
    <m/>
    <m/>
    <s v="X"/>
    <s v="N"/>
    <s v="Differential Gears"/>
    <s v="DRIVELINE"/>
    <s v="Differential Gears and Pinions"/>
    <s v="Cold/Warm Forging &amp; Machining"/>
    <s v="Light Vehicle"/>
    <s v="Daimler"/>
    <s v="Other"/>
    <s v="In Production"/>
    <n v="1400044.0173808001"/>
    <n v="2182545.5349997003"/>
    <n v="2048019.5314041004"/>
    <n v="1880749.6086878001"/>
    <n v="1509492.8589752999"/>
    <n v="9020851.5514477007"/>
    <n v="0"/>
    <n v="0"/>
    <n v="2182545.5349997003"/>
    <n v="1"/>
    <n v="1"/>
  </r>
  <r>
    <s v="Metaldyne"/>
    <s v="Vibration Control Systems"/>
    <s v="Barcelona"/>
    <s v="3rd Party Sale"/>
    <b v="1"/>
    <s v="Spain"/>
    <s v="Europe"/>
    <x v="12"/>
    <s v="600611 - Daimler  AG Mannheim"/>
    <s v="Germany"/>
    <s v="Europe"/>
    <s v="A9340351312"/>
    <m/>
    <m/>
    <m/>
    <m/>
    <s v="X"/>
    <s v="N"/>
    <s v="Isolation Pulleys"/>
    <s v="Engine"/>
    <s v="Rubber and Viscous Dampers"/>
    <s v="Rubber &amp; Viscous Dampening Assemblies"/>
    <s v="Light Vehicle"/>
    <s v="Daimler"/>
    <s v="Daimler OM93x"/>
    <s v="In Production"/>
    <n v="1261112.5151153882"/>
    <n v="1628613.4623372001"/>
    <n v="2037995.9636972004"/>
    <n v="2037890.9123588004"/>
    <n v="2037890.9123588002"/>
    <n v="9003503.7658673897"/>
    <n v="0"/>
    <n v="0"/>
    <n v="1628613.4623372001"/>
    <n v="1"/>
    <n v="1"/>
  </r>
  <r>
    <s v="Metaldyne"/>
    <s v="Forged Products"/>
    <s v="Zell"/>
    <s v="3rd Party Sale"/>
    <b v="1"/>
    <s v="Germany"/>
    <s v="Europe"/>
    <x v="12"/>
    <s v="600426 - Daimler Stuttgart"/>
    <s v="Germany"/>
    <s v="Europe"/>
    <s v="A 205 335 21 00"/>
    <m/>
    <m/>
    <m/>
    <m/>
    <s v="X"/>
    <s v="N"/>
    <s v="Side Gears"/>
    <s v="DRIVELINE"/>
    <s v="Differential Gears and Pinions"/>
    <s v="Cold/Warm Forging &amp; Machining"/>
    <s v="Light Vehicle"/>
    <s v="Daimler"/>
    <s v="Other"/>
    <s v="In Production"/>
    <n v="1120483.6092621249"/>
    <n v="2264053.3156653"/>
    <n v="2260277.7036862001"/>
    <n v="1925451.2852157"/>
    <n v="1183837.2714367001"/>
    <n v="8754103.1852660254"/>
    <n v="0"/>
    <n v="0"/>
    <n v="2264053.3156653"/>
    <n v="1"/>
    <n v="1"/>
  </r>
  <r>
    <s v="Metaldyne"/>
    <s v="Forged Products"/>
    <s v="Zell"/>
    <s v="3rd Party Sale"/>
    <b v="1"/>
    <s v="Germany"/>
    <s v="Europe"/>
    <x v="12"/>
    <s v="600426 - Daimler Stuttgart"/>
    <s v="Germany"/>
    <s v="Europe"/>
    <s v="A 211 353 0014"/>
    <m/>
    <m/>
    <m/>
    <m/>
    <s v="X"/>
    <s v="N"/>
    <s v="Differential Gears"/>
    <s v="DRIVELINE"/>
    <s v="Differential Gears and Pinions"/>
    <s v="Cold/Warm Forging &amp; Machining"/>
    <s v="Light Vehicle"/>
    <s v="Daimler"/>
    <s v="Other"/>
    <s v="In Production"/>
    <n v="733265.29906890006"/>
    <n v="1143096.1345126999"/>
    <n v="1072638.8853105002"/>
    <n v="985032.18979819992"/>
    <n v="790588.52360329998"/>
    <n v="4724621.0322936"/>
    <n v="0"/>
    <n v="0"/>
    <n v="1143096.1345126999"/>
    <n v="1"/>
    <n v="1"/>
  </r>
  <r>
    <s v="Metaldyne"/>
    <s v="Forged Products"/>
    <s v="Zell"/>
    <s v="3rd Party Sale"/>
    <b v="1"/>
    <s v="Germany"/>
    <s v="Europe"/>
    <x v="12"/>
    <s v="600426 - Daimler Stuttgart"/>
    <s v="Germany"/>
    <s v="Europe"/>
    <s v="A 222 353 08 00"/>
    <m/>
    <m/>
    <m/>
    <m/>
    <s v="X"/>
    <s v="N"/>
    <s v="Differential Gears"/>
    <s v="DRIVELINE"/>
    <s v="Differential Gears and Pinions"/>
    <s v="Cold/Warm Forging &amp; Machining"/>
    <s v="Light Vehicle"/>
    <s v="Daimler"/>
    <s v="Other"/>
    <s v="Awarded"/>
    <n v="16022.95893367664"/>
    <n v="51557.20351040001"/>
    <n v="520690.65187600011"/>
    <n v="1750184.5160709003"/>
    <n v="2059161.6132748004"/>
    <n v="4397616.9436657773"/>
    <n v="0"/>
    <n v="0"/>
    <n v="51557.20351040001"/>
    <n v="1"/>
    <n v="1"/>
  </r>
  <r>
    <s v="Metaldyne"/>
    <s v="Forged Products"/>
    <s v="Zell"/>
    <s v="3rd Party Sale"/>
    <b v="1"/>
    <s v="Germany"/>
    <s v="Europe"/>
    <x v="12"/>
    <s v="600426 - Daimler Stuttgart"/>
    <s v="Germany"/>
    <s v="Europe"/>
    <s v="A 222 353 51 00"/>
    <m/>
    <m/>
    <m/>
    <m/>
    <s v="X"/>
    <s v="N"/>
    <s v="Differential Gears"/>
    <s v="DRIVELINE"/>
    <s v="Differential Gears and Pinions"/>
    <s v="Cold/Warm Forging &amp; Machining"/>
    <s v="Light Vehicle"/>
    <s v="Daimler"/>
    <s v="Other"/>
    <s v="Awarded"/>
    <n v="13823.961157960797"/>
    <n v="48776.222708699999"/>
    <n v="492604.74687929993"/>
    <n v="1655768.0603962999"/>
    <n v="1948047.7769984"/>
    <n v="4159020.7681406606"/>
    <n v="0"/>
    <n v="0"/>
    <n v="48776.222708699999"/>
    <n v="1"/>
    <n v="1"/>
  </r>
  <r>
    <s v="Metaldyne"/>
    <s v="Forged Products"/>
    <s v="Zell"/>
    <s v="3rd Party Sale"/>
    <b v="0"/>
    <s v="Germany"/>
    <s v="Europe"/>
    <x v="12"/>
    <s v="550414 - Daimler"/>
    <s v="Germany"/>
    <s v="Europe"/>
    <s v="Material Recovery EUR Z"/>
    <m/>
    <m/>
    <m/>
    <m/>
    <s v="X"/>
    <s v="N"/>
    <s v="Materials"/>
    <s v="OTHER SPECIALTY PRODUCTS"/>
    <s v="Specialty Products &amp; Other"/>
    <s v="Cold/Warm Forging &amp; Machining"/>
    <s v="Light Vehicle"/>
    <s v="Daimler"/>
    <s v="Other"/>
    <s v="In Production"/>
    <n v="183315.5659405"/>
    <n v="798933.09824490012"/>
    <n v="876544.88877800014"/>
    <n v="910284.39531800011"/>
    <n v="910284.39535130002"/>
    <n v="3679362.3436327004"/>
    <n v="0"/>
    <n v="0"/>
    <n v="798933.09824490012"/>
    <n v="1"/>
    <n v="1"/>
  </r>
  <r>
    <s v="Metaldyne"/>
    <s v="Vibration Control Systems"/>
    <s v="Barcelona"/>
    <s v="3rd Party Sale"/>
    <b v="1"/>
    <s v="Spain"/>
    <s v="Europe"/>
    <x v="12"/>
    <s v="600971 - MDC Power GmbH"/>
    <s v="Germany"/>
    <s v="Europe"/>
    <s v="A6510300703"/>
    <m/>
    <m/>
    <m/>
    <m/>
    <s v="X"/>
    <s v="N"/>
    <s v="Rubber Dampers"/>
    <s v="Engine"/>
    <s v="Rubber and Viscous Dampers"/>
    <s v="Rubber &amp; Viscous Dampening Assemblies"/>
    <s v="Light Vehicle"/>
    <s v="Daimler"/>
    <s v="Daimler OM INLINE"/>
    <s v="In Production"/>
    <n v="1419441.8075992614"/>
    <n v="1246198.5079877002"/>
    <n v="615376.09097330004"/>
    <n v="184678.9818756"/>
    <n v="46154.360681999999"/>
    <n v="3511849.7491178615"/>
    <n v="0"/>
    <n v="0"/>
    <n v="1246198.5079877002"/>
    <n v="1"/>
    <n v="1"/>
  </r>
  <r>
    <s v="Metaldyne"/>
    <s v="Forged Products"/>
    <s v="Oslavany"/>
    <s v="3rd Party Sale"/>
    <b v="1"/>
    <s v="Czech Republic"/>
    <s v="Europe"/>
    <x v="12"/>
    <s v="600425 - Daimler  Kassel"/>
    <s v="Germany"/>
    <s v="Europe"/>
    <s v="A6564111208"/>
    <m/>
    <m/>
    <m/>
    <m/>
    <s v="X"/>
    <s v="N"/>
    <s v="Spline Sleeves"/>
    <s v="DRIVELINE"/>
    <s v="Driveline Shaft Products"/>
    <s v="Cold/Warm Forging &amp; Machining"/>
    <s v="Commercial"/>
    <s v="Daimler"/>
    <s v="Non-Automotive"/>
    <s v="In Production"/>
    <n v="206504.82736369999"/>
    <n v="763531.36592860019"/>
    <n v="763531.36580549984"/>
    <n v="763531.36580549995"/>
    <n v="763531.36635200004"/>
    <n v="3260630.2912552999"/>
    <n v="0"/>
    <n v="0"/>
    <n v="763531.36592860019"/>
    <n v="1"/>
    <n v="1"/>
  </r>
  <r>
    <s v="Metaldyne"/>
    <s v="Forged Products"/>
    <s v="Zell"/>
    <s v="3rd Party Sale"/>
    <b v="1"/>
    <s v="Germany"/>
    <s v="Europe"/>
    <x v="12"/>
    <s v="600424 - Daimler Gaggenau"/>
    <s v="Germany"/>
    <s v="Europe"/>
    <s v="R2222570026"/>
    <m/>
    <m/>
    <m/>
    <m/>
    <s v="X"/>
    <s v="N"/>
    <s v="Rings"/>
    <s v="OTHER SPECIALTY PRODUCTS"/>
    <s v="Specialty Products &amp; Other"/>
    <s v="Cold/Warm Forging &amp; Machining"/>
    <s v="Commercial"/>
    <s v="Daimler"/>
    <s v="Non-Automotive"/>
    <s v="In Production"/>
    <n v="974505.48927603569"/>
    <n v="892637.69727709994"/>
    <n v="578490.28399580007"/>
    <n v="289244.56347970001"/>
    <n v="289245.14199229999"/>
    <n v="3024123.1760209356"/>
    <n v="0"/>
    <n v="0"/>
    <n v="892637.69727709994"/>
    <n v="1"/>
    <n v="1"/>
  </r>
  <r>
    <s v="Metaldyne"/>
    <s v="Vibration Control Systems"/>
    <s v="Suzhou VCP"/>
    <s v="3rd Party Sale"/>
    <b v="1"/>
    <s v="China"/>
    <s v="APAC"/>
    <x v="12"/>
    <s v="550414 - Daimler"/>
    <s v="Germany"/>
    <s v="Europe"/>
    <s v="Daimler H5Gen2"/>
    <m/>
    <m/>
    <m/>
    <m/>
    <s v="X"/>
    <s v="N"/>
    <s v="Isolation Pulleys"/>
    <s v="Engine"/>
    <s v="Rubber and Viscous Dampers"/>
    <s v="Rubber &amp; Viscous Dampening Assemblies"/>
    <s v="Light Vehicle"/>
    <s v="Daimler"/>
    <s v="RenaultNissan S1G"/>
    <s v="Tracking"/>
    <n v="0"/>
    <n v="0"/>
    <n v="0"/>
    <n v="601398.21811800008"/>
    <n v="2324813.2250990006"/>
    <n v="2926211.4432170009"/>
    <n v="0"/>
    <n v="0"/>
    <n v="0"/>
    <n v="1"/>
    <n v="1"/>
  </r>
  <r>
    <s v="Metaldyne"/>
    <s v="Forged Products"/>
    <s v="Oslavany"/>
    <s v="3rd Party Sale"/>
    <b v="1"/>
    <s v="Czech Republic"/>
    <s v="Europe"/>
    <x v="12"/>
    <s v="600425 - Daimler  Kassel"/>
    <s v="Germany"/>
    <s v="Europe"/>
    <s v="A6564111108"/>
    <m/>
    <m/>
    <m/>
    <m/>
    <s v="X"/>
    <s v="N"/>
    <s v="Spline Sleeves"/>
    <s v="DRIVELINE"/>
    <s v="Driveline Shaft Products"/>
    <s v="Cold/Warm Forging &amp; Machining"/>
    <s v="Commercial"/>
    <s v="Daimler"/>
    <s v="Non-Automotive"/>
    <s v="In Production"/>
    <n v="107323.6814596"/>
    <n v="478326.2349381001"/>
    <n v="478325.43607750005"/>
    <n v="478325.54964600003"/>
    <n v="478325.54998070002"/>
    <n v="2020626.4521019002"/>
    <n v="0"/>
    <n v="0"/>
    <n v="478326.2349381001"/>
    <n v="1"/>
    <n v="1"/>
  </r>
  <r>
    <s v="Metaldyne"/>
    <s v="Forged Products"/>
    <s v="Zell"/>
    <s v="3rd Party Sale"/>
    <b v="1"/>
    <s v="Germany"/>
    <s v="Europe"/>
    <x v="12"/>
    <s v="601427 - Daimler Altbach"/>
    <s v="Germany"/>
    <s v="Europe"/>
    <s v="A2113530715"/>
    <m/>
    <m/>
    <m/>
    <m/>
    <s v="X"/>
    <s v="N"/>
    <s v="Side Gears"/>
    <s v="DRIVELINE"/>
    <s v="Differential Gears and Pinions"/>
    <s v="Cold/Warm Forging &amp; Machining"/>
    <s v="Light Vehicle"/>
    <s v="Daimler"/>
    <s v="Other"/>
    <s v="In Production"/>
    <n v="1937135.1362485229"/>
    <n v="0"/>
    <n v="0"/>
    <n v="0"/>
    <n v="0"/>
    <n v="1937135.1362485229"/>
    <n v="0"/>
    <n v="0"/>
    <n v="0"/>
    <n v="1"/>
    <n v="1"/>
  </r>
  <r>
    <s v="Metaldyne"/>
    <s v="Forged Products"/>
    <s v="Zell"/>
    <s v="3rd Party Sale"/>
    <b v="1"/>
    <s v="Germany"/>
    <s v="Europe"/>
    <x v="12"/>
    <s v="600426 - Daimler Stuttgart"/>
    <s v="Germany"/>
    <s v="Europe"/>
    <s v="A2053530500"/>
    <m/>
    <m/>
    <m/>
    <m/>
    <s v="X"/>
    <s v="N"/>
    <s v="Pinion Gears"/>
    <s v="DRIVELINE"/>
    <s v="Differential Gears and Pinions"/>
    <s v="Cold/Warm Forging &amp; Machining"/>
    <s v="Light Vehicle"/>
    <s v="Daimler"/>
    <s v="Other"/>
    <s v="In Production"/>
    <n v="1714413.4049565098"/>
    <n v="0"/>
    <n v="0"/>
    <n v="0"/>
    <n v="0"/>
    <n v="1714413.4049565098"/>
    <n v="0"/>
    <n v="0"/>
    <n v="0"/>
    <n v="1"/>
    <n v="1"/>
  </r>
  <r>
    <s v="Metaldyne"/>
    <s v="Forged Products"/>
    <s v="Zell"/>
    <s v="3rd Party Sale"/>
    <b v="1"/>
    <s v="Germany"/>
    <s v="Europe"/>
    <x v="12"/>
    <s v="600426 - Daimler Stuttgart"/>
    <s v="Germany"/>
    <s v="Europe"/>
    <s v="A2053530600"/>
    <m/>
    <m/>
    <m/>
    <m/>
    <s v="X"/>
    <s v="N"/>
    <s v="Side Gears"/>
    <s v="DRIVELINE"/>
    <s v="Differential Gears and Pinions"/>
    <s v="Cold/Warm Forging &amp; Machining"/>
    <s v="Light Vehicle"/>
    <s v="Daimler"/>
    <s v="Other"/>
    <s v="In Production"/>
    <n v="1529316.2702430922"/>
    <n v="0"/>
    <n v="0"/>
    <n v="0"/>
    <n v="0"/>
    <n v="1529316.2702430922"/>
    <n v="0"/>
    <n v="0"/>
    <n v="0"/>
    <n v="1"/>
    <n v="1"/>
  </r>
  <r>
    <s v="Metaldyne"/>
    <s v="Forged Products"/>
    <s v="Oslavany"/>
    <s v="3rd Party Sale"/>
    <b v="1"/>
    <s v="Czech Republic"/>
    <s v="Europe"/>
    <x v="12"/>
    <s v="600425 - Daimler  Kassel"/>
    <s v="Germany"/>
    <s v="Europe"/>
    <s v="A6594110008"/>
    <m/>
    <m/>
    <m/>
    <m/>
    <s v="X"/>
    <s v="N"/>
    <s v="Spline Sleeves"/>
    <s v="DRIVELINE"/>
    <s v="Driveline Shaft Products"/>
    <s v="Cold/Warm Forging &amp; Machining"/>
    <s v="Commercial"/>
    <s v="Daimler"/>
    <s v="Non-Automotive"/>
    <s v="In Production"/>
    <n v="89730.163331899996"/>
    <n v="331768.4035662"/>
    <n v="331768.40314239997"/>
    <n v="331768.40335429995"/>
    <n v="331768.4028861"/>
    <n v="1416803.7762809"/>
    <n v="0"/>
    <n v="0"/>
    <n v="331768.4035662"/>
    <n v="1"/>
    <n v="1"/>
  </r>
  <r>
    <s v="Metaldyne"/>
    <s v="Forged Products"/>
    <s v="Zell"/>
    <s v="3rd Party Sale"/>
    <b v="1"/>
    <s v="Germany"/>
    <s v="Europe"/>
    <x v="12"/>
    <s v="601427 - Daimler Altbach"/>
    <s v="Germany"/>
    <s v="Europe"/>
    <s v="A2113530014"/>
    <m/>
    <m/>
    <m/>
    <m/>
    <s v="X"/>
    <s v="N"/>
    <s v="Pinion Gears"/>
    <s v="DRIVELINE"/>
    <s v="Differential Gears and Pinions"/>
    <s v="Cold/Warm Forging &amp; Machining"/>
    <s v="Light Vehicle"/>
    <s v="Daimler"/>
    <s v="Other"/>
    <s v="In Production"/>
    <n v="1138165.279593254"/>
    <n v="0"/>
    <n v="0"/>
    <n v="0"/>
    <n v="0"/>
    <n v="1138165.279593254"/>
    <n v="0"/>
    <n v="0"/>
    <n v="0"/>
    <n v="1"/>
    <n v="1"/>
  </r>
  <r>
    <s v="Metaldyne"/>
    <s v="Forged Products"/>
    <s v="Zell"/>
    <s v="3rd Party Sale"/>
    <b v="1"/>
    <s v="Germany"/>
    <s v="Europe"/>
    <x v="12"/>
    <s v="600426 - Daimler Stuttgart"/>
    <s v="Germany"/>
    <s v="Europe"/>
    <s v="A7252722101"/>
    <m/>
    <m/>
    <m/>
    <m/>
    <s v="X"/>
    <s v="N"/>
    <s v="Hubs"/>
    <s v="Transmission"/>
    <s v="Transmission Hubs"/>
    <s v="Cold/Warm Forging &amp; Machining"/>
    <s v="Light Vehicle"/>
    <s v="Daimler"/>
    <s v="Other"/>
    <s v="In Production"/>
    <n v="1104332.7329269948"/>
    <n v="0"/>
    <n v="0"/>
    <n v="0"/>
    <n v="0"/>
    <n v="1104332.7329269948"/>
    <n v="0"/>
    <n v="0"/>
    <n v="0"/>
    <n v="1"/>
    <n v="1"/>
  </r>
  <r>
    <s v="Metaldyne"/>
    <s v="Vibration Control Systems"/>
    <s v="Barcelona"/>
    <s v="3rd Party Sale"/>
    <b v="1"/>
    <s v="Spain"/>
    <s v="Europe"/>
    <x v="12"/>
    <s v="600971 - MDC Power GmbH"/>
    <s v="Germany"/>
    <s v="Europe"/>
    <s v="A6510300803"/>
    <m/>
    <m/>
    <m/>
    <m/>
    <s v="X"/>
    <s v="N"/>
    <s v="Rubber Dampers"/>
    <s v="Engine"/>
    <s v="Rubber and Viscous Dampers"/>
    <s v="Rubber &amp; Viscous Dampening Assemblies"/>
    <s v="Light Vehicle"/>
    <s v="Daimler"/>
    <s v="Daimler OM INLINE"/>
    <s v="In Production"/>
    <n v="444055.9560021584"/>
    <n v="368231.52978889999"/>
    <n v="184136.22220160006"/>
    <n v="55255.186775500006"/>
    <n v="14361.0296617"/>
    <n v="1066039.9244298583"/>
    <n v="0"/>
    <n v="0"/>
    <n v="368231.52978889999"/>
    <n v="1"/>
    <n v="1"/>
  </r>
  <r>
    <s v="Metaldyne"/>
    <s v="Vibration Control Systems"/>
    <s v="Barcelona"/>
    <s v="3rd Party Sale"/>
    <b v="1"/>
    <s v="Spain"/>
    <s v="Europe"/>
    <x v="12"/>
    <s v="600971 - MDC Power GmbH"/>
    <s v="Germany"/>
    <s v="Europe"/>
    <s v="A6510300303"/>
    <m/>
    <m/>
    <m/>
    <m/>
    <s v="X"/>
    <s v="N"/>
    <s v="Rubber Dampers"/>
    <s v="Engine"/>
    <s v="Rubber and Viscous Dampers"/>
    <s v="Rubber &amp; Viscous Dampening Assemblies"/>
    <s v="Light Vehicle"/>
    <s v="Daimler"/>
    <s v="Daimler OM INLINE"/>
    <s v="In Production"/>
    <n v="425603.69237259967"/>
    <n v="355987.45795219997"/>
    <n v="178006.44372209997"/>
    <n v="50782.695444800003"/>
    <n v="12689.316488299999"/>
    <n v="1023069.6059799995"/>
    <n v="0"/>
    <n v="0"/>
    <n v="355987.45795219997"/>
    <n v="1"/>
    <n v="1"/>
  </r>
  <r>
    <s v="Metaldyne"/>
    <s v="Forged Products"/>
    <s v="Oslavany"/>
    <s v="3rd Party Sale"/>
    <b v="1"/>
    <s v="Czech Republic"/>
    <s v="Europe"/>
    <x v="12"/>
    <s v="600425 - Daimler  Kassel"/>
    <s v="Germany"/>
    <s v="Europe"/>
    <s v="A3894111008"/>
    <m/>
    <m/>
    <m/>
    <m/>
    <s v="X"/>
    <s v="N"/>
    <s v="Spline Sleeves"/>
    <s v="DRIVELINE"/>
    <s v="Driveline Shaft Products"/>
    <s v="Cold/Warm Forging &amp; Machining"/>
    <s v="Commercial"/>
    <s v="Daimler"/>
    <s v="Non-Automotive"/>
    <s v="In Production"/>
    <n v="59897.638273199991"/>
    <n v="221465.67976580001"/>
    <n v="221465.67963190004"/>
    <n v="221465.67963190001"/>
    <n v="221465.67946490002"/>
    <n v="945760.35676770017"/>
    <n v="0"/>
    <n v="0"/>
    <n v="221465.67976580001"/>
    <n v="1"/>
    <n v="1"/>
  </r>
  <r>
    <s v="Metaldyne"/>
    <s v="Forged Products"/>
    <s v="Oslavany"/>
    <s v="3rd Party Sale"/>
    <b v="0"/>
    <s v="Czech Republic"/>
    <s v="Europe"/>
    <x v="12"/>
    <s v="550414 - Daimler"/>
    <s v="Germany"/>
    <s v="Europe"/>
    <s v="Material Recovery - Euros OS"/>
    <m/>
    <m/>
    <m/>
    <m/>
    <s v="X"/>
    <s v="N"/>
    <s v="Materials"/>
    <s v="DRIVELINE"/>
    <s v="Driveline Shaft Products"/>
    <s v="Cold/Warm Forging &amp; Machining"/>
    <s v="Commercial"/>
    <s v="Daimler"/>
    <s v="Non-Automotive"/>
    <s v="In Production"/>
    <n v="50834.7924356"/>
    <n v="187898.4157591"/>
    <n v="187898.41575939997"/>
    <n v="187898.4157593"/>
    <n v="187898.4157594"/>
    <n v="802428.45547279995"/>
    <n v="0"/>
    <n v="0"/>
    <n v="187898.4157591"/>
    <n v="1"/>
    <n v="1"/>
  </r>
  <r>
    <s v="Metaldyne"/>
    <s v="Forged Products"/>
    <s v="Oslavany"/>
    <s v="3rd Party Sale"/>
    <b v="1"/>
    <s v="Czech Republic"/>
    <s v="Europe"/>
    <x v="12"/>
    <s v="600425 - Daimler  Kassel"/>
    <s v="Germany"/>
    <s v="Europe"/>
    <s v="A6544110008"/>
    <m/>
    <m/>
    <m/>
    <m/>
    <s v="X"/>
    <s v="N"/>
    <s v="Spline Sleeves"/>
    <s v="DRIVELINE"/>
    <s v="Driveline Shaft Products"/>
    <s v="Cold/Warm Forging &amp; Machining"/>
    <s v="Commercial"/>
    <s v="Daimler"/>
    <s v="Non-Automotive"/>
    <s v="In Production"/>
    <n v="49168.0536766"/>
    <n v="181794.00001490003"/>
    <n v="181793.99987010003"/>
    <n v="181793.99973630003"/>
    <n v="181793.99989229999"/>
    <n v="776344.05319020012"/>
    <n v="0"/>
    <n v="0"/>
    <n v="181794.00001490003"/>
    <n v="1"/>
    <n v="1"/>
  </r>
  <r>
    <s v="Metaldyne"/>
    <s v="Forged Products"/>
    <s v="Nurnberg"/>
    <s v="3rd Party Sale"/>
    <b v="1"/>
    <s v="Germany"/>
    <s v="Europe"/>
    <x v="12"/>
    <s v="600424 - Daimler Gaggenau"/>
    <s v="Germany"/>
    <s v="Europe"/>
    <s v="R 906 263 01 23"/>
    <m/>
    <m/>
    <m/>
    <m/>
    <s v="X"/>
    <s v="N"/>
    <s v="Sliding Sleeves"/>
    <s v="Transmission"/>
    <s v="Other Transmission Products"/>
    <s v="Cold/Warm Forging &amp; Machining"/>
    <s v="Light Vehicle"/>
    <s v="Daimler"/>
    <s v="Other"/>
    <s v="In Production"/>
    <n v="323879.96811831166"/>
    <n v="218045.05192259996"/>
    <n v="145365.4611784"/>
    <n v="72680.768192799995"/>
    <n v="0"/>
    <n v="759971.24941211159"/>
    <n v="0"/>
    <n v="0"/>
    <n v="218045.05192259996"/>
    <n v="1"/>
    <n v="1"/>
  </r>
  <r>
    <s v="Metaldyne"/>
    <s v="Forged Products"/>
    <s v="Oslavany"/>
    <s v="3rd Party Sale"/>
    <b v="1"/>
    <s v="Czech Republic"/>
    <s v="Europe"/>
    <x v="12"/>
    <s v="600425 - Daimler  Kassel"/>
    <s v="Germany"/>
    <s v="Europe"/>
    <s v="A3854110408"/>
    <m/>
    <m/>
    <m/>
    <m/>
    <s v="X"/>
    <s v="N"/>
    <s v="Spline Sleeves"/>
    <s v="DRIVELINE"/>
    <s v="Driveline Shaft Products"/>
    <s v="Cold/Warm Forging &amp; Machining"/>
    <s v="Commercial"/>
    <s v="Daimler"/>
    <s v="Non-Automotive"/>
    <s v="In Production"/>
    <n v="45791.702202200002"/>
    <n v="169310.34900769996"/>
    <n v="169310.34877379998"/>
    <n v="169310.34877379998"/>
    <n v="169310.34890740001"/>
    <n v="723033.09766489989"/>
    <n v="0"/>
    <n v="0"/>
    <n v="169310.34900769996"/>
    <n v="1"/>
    <n v="1"/>
  </r>
  <r>
    <s v="Metaldyne"/>
    <s v="Forged Products"/>
    <s v="Nurnberg"/>
    <s v="3rd Party Sale"/>
    <b v="1"/>
    <s v="Germany"/>
    <s v="Europe"/>
    <x v="12"/>
    <s v="600424 - Daimler Gaggenau"/>
    <s v="Germany"/>
    <s v="Europe"/>
    <s v="R1763630523"/>
    <m/>
    <m/>
    <m/>
    <m/>
    <s v="X"/>
    <s v="N"/>
    <s v="Sliding Sleeves"/>
    <s v="Transmission"/>
    <s v="Other Transmission Products"/>
    <s v="Cold/Warm Forging &amp; Machining"/>
    <s v="Light Vehicle"/>
    <s v="Daimler"/>
    <s v="Other"/>
    <s v="In Production"/>
    <n v="426839.064874426"/>
    <n v="226872.80714589998"/>
    <n v="37813.828526700003"/>
    <n v="0"/>
    <n v="0"/>
    <n v="691525.700547026"/>
    <n v="0"/>
    <n v="0"/>
    <n v="226872.80714589998"/>
    <n v="1"/>
    <n v="1"/>
  </r>
  <r>
    <s v="Metaldyne"/>
    <s v="Forged Products"/>
    <s v="Nurnberg"/>
    <s v="3rd Party Sale"/>
    <b v="1"/>
    <s v="Germany"/>
    <s v="Europe"/>
    <x v="12"/>
    <s v="600424 - Daimler Gaggenau"/>
    <s v="Germany"/>
    <s v="Europe"/>
    <s v="R 203 262 32 23"/>
    <m/>
    <m/>
    <m/>
    <m/>
    <s v="X"/>
    <s v="N"/>
    <s v="Sliding Sleeves"/>
    <s v="Transmission"/>
    <s v="Other Transmission Products"/>
    <s v="Cold/Warm Forging &amp; Machining"/>
    <s v="Light Vehicle"/>
    <s v="Daimler"/>
    <s v="Other"/>
    <s v="In Production"/>
    <n v="267780.30069304025"/>
    <n v="211270.44130469998"/>
    <n v="140848.83884310001"/>
    <n v="70423.010916500003"/>
    <n v="0"/>
    <n v="690322.59175734024"/>
    <n v="0"/>
    <n v="0"/>
    <n v="211270.44130469998"/>
    <n v="1"/>
    <n v="1"/>
  </r>
  <r>
    <s v="Metaldyne"/>
    <s v="Forged Products"/>
    <s v="Nurnberg"/>
    <s v="3rd Party Sale"/>
    <b v="1"/>
    <s v="Germany"/>
    <s v="Europe"/>
    <x v="12"/>
    <s v="600424 - Daimler Gaggenau"/>
    <s v="Germany"/>
    <s v="Europe"/>
    <s v="R 203 262 25 23"/>
    <m/>
    <m/>
    <m/>
    <m/>
    <s v="X"/>
    <s v="N"/>
    <s v="Sliding Sleeves"/>
    <s v="Transmission"/>
    <s v="Other Transmission Products"/>
    <s v="Cold/Warm Forging &amp; Machining"/>
    <s v="Light Vehicle"/>
    <s v="Daimler"/>
    <s v="Other"/>
    <s v="In Production"/>
    <n v="266979.85590759362"/>
    <n v="187943.05885440001"/>
    <n v="125297.17680019999"/>
    <n v="62646.896915099991"/>
    <n v="0"/>
    <n v="642866.98847729363"/>
    <n v="0"/>
    <n v="0"/>
    <n v="187943.05885440001"/>
    <n v="1"/>
    <n v="1"/>
  </r>
  <r>
    <s v="Metaldyne"/>
    <s v="Vibration Control Systems"/>
    <s v="Barcelona"/>
    <s v="3rd Party Sale"/>
    <b v="1"/>
    <s v="Spain"/>
    <s v="Europe"/>
    <x v="12"/>
    <s v="600971 - MDC Power GmbH"/>
    <s v="Germany"/>
    <s v="Europe"/>
    <s v="A2660350112"/>
    <m/>
    <m/>
    <m/>
    <m/>
    <s v="X"/>
    <s v="N"/>
    <s v="Rubber Dampers"/>
    <s v="Engine"/>
    <s v="Rubber and Viscous Dampers"/>
    <s v="Rubber &amp; Viscous Dampening Assemblies"/>
    <s v="Light Vehicle"/>
    <s v="Daimler"/>
    <s v="Other"/>
    <s v="In Production"/>
    <n v="131430.22799541042"/>
    <n v="117439.40285820002"/>
    <n v="117439.4028582"/>
    <n v="117439.40285819999"/>
    <n v="117439.4028582"/>
    <n v="601187.8394282104"/>
    <n v="0"/>
    <n v="0"/>
    <n v="117439.40285820002"/>
    <n v="1"/>
    <n v="1"/>
  </r>
  <r>
    <s v="Metaldyne"/>
    <s v="Forged Products"/>
    <s v="Nurnberg"/>
    <s v="3rd Party Sale"/>
    <b v="0"/>
    <s v="Germany"/>
    <s v="Europe"/>
    <x v="12"/>
    <s v="550414 - Daimler"/>
    <s v="Germany"/>
    <s v="Europe"/>
    <s v="Material Recovery - Euros N"/>
    <m/>
    <m/>
    <m/>
    <m/>
    <s v="X"/>
    <s v="N"/>
    <s v="Materials"/>
    <s v="Transmission"/>
    <s v="Other Transmission Products"/>
    <s v="Cold/Warm Forging &amp; Machining"/>
    <s v="Light Vehicle"/>
    <s v="Daimler"/>
    <s v="Other"/>
    <s v="In Production"/>
    <n v="31120.155276999998"/>
    <n v="141251.2959383"/>
    <n v="141249.06628140004"/>
    <n v="141250.1811321"/>
    <n v="141250.18109879998"/>
    <n v="596120.87972760003"/>
    <n v="0"/>
    <n v="0"/>
    <n v="141251.2959383"/>
    <n v="1"/>
    <n v="1"/>
  </r>
  <r>
    <s v="Metaldyne"/>
    <s v="Vibration Control Systems"/>
    <s v="Barcelona"/>
    <s v="3rd Party Sale"/>
    <b v="1"/>
    <s v="Spain"/>
    <s v="Europe"/>
    <x v="12"/>
    <s v="600611 - Daimler  AG Mannheim"/>
    <s v="Germany"/>
    <s v="Europe"/>
    <s v="A9340351412"/>
    <m/>
    <m/>
    <m/>
    <m/>
    <s v="X"/>
    <s v="N"/>
    <s v="Isolation Pulleys"/>
    <s v="Engine"/>
    <s v="Rubber and Viscous Dampers"/>
    <s v="Rubber &amp; Viscous Dampening Assemblies"/>
    <s v="Light Vehicle"/>
    <s v="Daimler"/>
    <s v="Daimler OM93x"/>
    <s v="In Production"/>
    <n v="97392.034654100004"/>
    <n v="108391.84380230002"/>
    <n v="108179.31077519998"/>
    <n v="108073.04426160001"/>
    <n v="108073.04426159999"/>
    <n v="530109.27775479993"/>
    <n v="0"/>
    <n v="0"/>
    <n v="108391.84380230002"/>
    <n v="1"/>
    <n v="1"/>
  </r>
  <r>
    <s v="Metaldyne"/>
    <s v="Forged Products"/>
    <s v="Oslavany"/>
    <s v="3rd Party Sale"/>
    <b v="0"/>
    <s v="Czech Republic"/>
    <s v="Europe"/>
    <x v="12"/>
    <s v="600425 - Daimler  Kassel"/>
    <s v="Germany"/>
    <s v="Europe"/>
    <s v="R6564111308"/>
    <m/>
    <m/>
    <m/>
    <m/>
    <s v="X"/>
    <s v="N"/>
    <s v="Sleeves"/>
    <s v="DRIVELINE"/>
    <s v="Driveline Shaft Products"/>
    <s v="Cold/Warm Forging &amp; Machining"/>
    <s v="Commercial"/>
    <s v="Daimler"/>
    <s v="Non-Automotive"/>
    <s v="In Production"/>
    <n v="448965.93087835854"/>
    <n v="0"/>
    <n v="0"/>
    <n v="0"/>
    <n v="0"/>
    <n v="448965.93087835854"/>
    <n v="0"/>
    <n v="0"/>
    <n v="0"/>
    <n v="1"/>
    <n v="1"/>
  </r>
  <r>
    <s v="Metaldyne"/>
    <s v="Forged Products"/>
    <s v="Zell"/>
    <s v="3rd Party Sale"/>
    <b v="1"/>
    <s v="Germany"/>
    <s v="Europe"/>
    <x v="12"/>
    <s v="601427 - Daimler Altbach"/>
    <s v="Germany"/>
    <s v="Europe"/>
    <s v="A7252722101"/>
    <m/>
    <m/>
    <m/>
    <m/>
    <s v="X"/>
    <s v="N"/>
    <s v="Hubs"/>
    <s v="DRIVELINE"/>
    <s v="Differential Gears and Pinions"/>
    <s v="Cold/Warm Forging &amp; Machining"/>
    <s v="Light Vehicle"/>
    <s v="Daimler"/>
    <s v="Other"/>
    <s v="In Production"/>
    <n v="419124.35635954159"/>
    <n v="0"/>
    <n v="0"/>
    <n v="0"/>
    <n v="0"/>
    <n v="419124.35635954159"/>
    <n v="0"/>
    <n v="0"/>
    <n v="0"/>
    <n v="1"/>
    <n v="1"/>
  </r>
  <r>
    <s v="Metaldyne"/>
    <s v="Forged Products"/>
    <s v="Oslavany"/>
    <s v="3rd Party Sale"/>
    <b v="0"/>
    <s v="Czech Republic"/>
    <s v="Europe"/>
    <x v="12"/>
    <s v="600425 - Daimler  Kassel"/>
    <s v="Germany"/>
    <s v="Europe"/>
    <s v="R6594110008"/>
    <m/>
    <m/>
    <m/>
    <m/>
    <s v="X"/>
    <s v="N"/>
    <s v="Sleeves"/>
    <s v="DRIVELINE"/>
    <s v="Driveline Shaft Products"/>
    <s v="Cold/Warm Forging &amp; Machining"/>
    <s v="Commercial"/>
    <s v="Daimler"/>
    <s v="Non-Automotive"/>
    <s v="In Production"/>
    <n v="231107.32703708037"/>
    <n v="187710.18194380001"/>
    <n v="0"/>
    <n v="0"/>
    <n v="0"/>
    <n v="418817.50898088038"/>
    <n v="0"/>
    <n v="0"/>
    <n v="187710.18194380001"/>
    <n v="1"/>
    <n v="1"/>
  </r>
  <r>
    <s v="Metaldyne"/>
    <s v="Vibration Control Systems"/>
    <s v="Barcelona"/>
    <s v="3rd Party Sale"/>
    <b v="1"/>
    <s v="Spain"/>
    <s v="Europe"/>
    <x v="12"/>
    <s v="600971 - MDC Power GmbH"/>
    <s v="Germany"/>
    <s v="Europe"/>
    <s v="A6510300503"/>
    <m/>
    <m/>
    <m/>
    <m/>
    <s v="X"/>
    <s v="N"/>
    <s v="Rubber Dampers"/>
    <s v="Engine"/>
    <s v="Rubber and Viscous Dampers"/>
    <s v="Rubber &amp; Viscous Dampening Assemblies"/>
    <s v="Light Vehicle"/>
    <s v="Daimler"/>
    <s v="Daimler OM INLINE"/>
    <s v="In Production"/>
    <n v="158202.90390978477"/>
    <n v="96739.317021700015"/>
    <n v="48430.082818500014"/>
    <n v="15075.864832600002"/>
    <n v="3081.6397053999999"/>
    <n v="321529.80828798475"/>
    <n v="0"/>
    <n v="0"/>
    <n v="96739.317021700015"/>
    <n v="1"/>
    <n v="1"/>
  </r>
  <r>
    <s v="Metaldyne"/>
    <s v="Forged Products"/>
    <s v="Zell"/>
    <s v="3rd Party Sale"/>
    <b v="1"/>
    <s v="Germany"/>
    <s v="Europe"/>
    <x v="12"/>
    <s v="601707 - Star Assembly SRL (Romania)"/>
    <s v="Romania"/>
    <s v="Europe"/>
    <s v="A7252722101"/>
    <m/>
    <m/>
    <m/>
    <m/>
    <s v="X"/>
    <s v="N"/>
    <s v="Hubs"/>
    <s v="OTHER SPECIALTY PRODUCTS"/>
    <s v="Specialty Products &amp; Other"/>
    <s v="Cold/Warm Forging &amp; Machining"/>
    <s v="Light Vehicle"/>
    <s v="Daimler"/>
    <s v="Other"/>
    <s v="In Production"/>
    <n v="293493.13852987194"/>
    <n v="0"/>
    <n v="0"/>
    <n v="0"/>
    <n v="0"/>
    <n v="293493.13852987194"/>
    <n v="0"/>
    <n v="0"/>
    <n v="0"/>
    <n v="1"/>
    <n v="1"/>
  </r>
  <r>
    <s v="Metaldyne"/>
    <s v="Forged Products"/>
    <s v="Oslavany"/>
    <s v="3rd Party Sale"/>
    <b v="1"/>
    <s v="Czech Republic"/>
    <s v="Europe"/>
    <x v="12"/>
    <s v="600425 - Daimler  Kassel"/>
    <s v="Germany"/>
    <s v="Europe"/>
    <s v="R3894110908"/>
    <m/>
    <m/>
    <m/>
    <m/>
    <s v="X"/>
    <s v="N"/>
    <s v="Spline Sleeves"/>
    <s v="DRIVELINE"/>
    <s v="Driveline Shaft Products"/>
    <s v="Cold/Warm Forging &amp; Machining"/>
    <s v="Commercial"/>
    <s v="Daimler"/>
    <s v="Non-Automotive"/>
    <s v="In Production"/>
    <n v="46739.564634110407"/>
    <n v="41377.629616300008"/>
    <n v="41377.628478800005"/>
    <n v="41377.628478900006"/>
    <n v="41377.629928400005"/>
    <n v="212250.08113651045"/>
    <n v="0"/>
    <n v="0"/>
    <n v="41377.629616300008"/>
    <n v="1"/>
    <n v="1"/>
  </r>
  <r>
    <s v="Metaldyne"/>
    <s v="Forged Products"/>
    <s v="Oslavany"/>
    <s v="3rd Party Sale"/>
    <b v="0"/>
    <s v="Czech Republic"/>
    <s v="Europe"/>
    <x v="12"/>
    <s v="600425 - Daimler  Kassel"/>
    <s v="Germany"/>
    <s v="Europe"/>
    <s v="R6564111108"/>
    <m/>
    <m/>
    <m/>
    <m/>
    <s v="X"/>
    <s v="N"/>
    <s v="Sleeves"/>
    <s v="DRIVELINE"/>
    <s v="Driveline Shaft Products"/>
    <s v="Cold/Warm Forging &amp; Machining"/>
    <s v="Commercial"/>
    <s v="Daimler"/>
    <s v="Non-Automotive"/>
    <s v="In Production"/>
    <n v="181201.75826574067"/>
    <n v="0"/>
    <n v="0"/>
    <n v="0"/>
    <n v="0"/>
    <n v="181201.75826574067"/>
    <n v="0"/>
    <n v="0"/>
    <n v="0"/>
    <n v="1"/>
    <n v="1"/>
  </r>
  <r>
    <s v="Metaldyne"/>
    <s v="Vibration Control Systems"/>
    <s v="Barcelona"/>
    <s v="3rd Party Sale"/>
    <b v="1"/>
    <s v="Spain"/>
    <s v="Europe"/>
    <x v="12"/>
    <s v="600611 - Daimler  AG Mannheim"/>
    <s v="Germany"/>
    <s v="Europe"/>
    <s v="A9340351812"/>
    <m/>
    <m/>
    <m/>
    <m/>
    <s v="X"/>
    <s v="N"/>
    <s v="Isolation Pulleys"/>
    <s v="Engine"/>
    <s v="Rubber and Viscous Dampers"/>
    <s v="Rubber &amp; Viscous Dampening Assemblies"/>
    <s v="Light Vehicle"/>
    <s v="Daimler"/>
    <s v="Daimler OM93x"/>
    <s v="In Production"/>
    <n v="16179.411137100004"/>
    <n v="25726.083895400003"/>
    <n v="38524.487441500009"/>
    <n v="45376.158026599995"/>
    <n v="45376.158026600002"/>
    <n v="171182.29852720001"/>
    <n v="0"/>
    <n v="0"/>
    <n v="25726.083895400003"/>
    <n v="1"/>
    <n v="1"/>
  </r>
  <r>
    <s v="Metaldyne"/>
    <s v="Forged Products"/>
    <s v="Nurnberg"/>
    <s v="3rd Party Sale"/>
    <b v="1"/>
    <s v="Germany"/>
    <s v="Europe"/>
    <x v="12"/>
    <s v="600424 - Daimler Gaggenau"/>
    <s v="Germany"/>
    <s v="Europe"/>
    <s v="R 212 262 00 23"/>
    <m/>
    <m/>
    <m/>
    <m/>
    <s v="X"/>
    <s v="N"/>
    <s v="Sliding Sleeves"/>
    <s v="Transmission"/>
    <s v="Other Transmission Products"/>
    <s v="Cold/Warm Forging &amp; Machining"/>
    <s v="Light Vehicle"/>
    <s v="Daimler"/>
    <s v="Other"/>
    <s v="In Production"/>
    <n v="151323.3362001027"/>
    <n v="0"/>
    <n v="0"/>
    <n v="0"/>
    <n v="0"/>
    <n v="151323.3362001027"/>
    <n v="0"/>
    <n v="0"/>
    <n v="0"/>
    <n v="1"/>
    <n v="1"/>
  </r>
  <r>
    <s v="Metaldyne"/>
    <s v="Forged Products"/>
    <s v="Oslavany"/>
    <s v="3rd Party Sale"/>
    <b v="1"/>
    <s v="Czech Republic"/>
    <s v="Europe"/>
    <x v="12"/>
    <s v="600425 - Daimler  Kassel"/>
    <s v="Germany"/>
    <s v="Europe"/>
    <s v="R3894110808"/>
    <m/>
    <m/>
    <m/>
    <m/>
    <s v="X"/>
    <s v="N"/>
    <s v="Sleeves"/>
    <s v="DRIVELINE"/>
    <s v="Driveline Shaft Products"/>
    <s v="Cold/Warm Forging &amp; Machining"/>
    <s v="Commercial"/>
    <s v="Daimler"/>
    <s v="Non-Automotive"/>
    <s v="In Production"/>
    <n v="29402.707088527597"/>
    <n v="22824.308670300004"/>
    <n v="22824.308826399996"/>
    <n v="22824.309015899998"/>
    <n v="22824.309037999996"/>
    <n v="120699.94263912759"/>
    <n v="0"/>
    <n v="0"/>
    <n v="22824.308670300004"/>
    <n v="1"/>
    <n v="1"/>
  </r>
  <r>
    <s v="Metaldyne"/>
    <s v="Forged Products"/>
    <s v="Oslavany"/>
    <s v="3rd Party Sale"/>
    <b v="1"/>
    <s v="Czech Republic"/>
    <s v="Europe"/>
    <x v="12"/>
    <s v="600425 - Daimler  Kassel"/>
    <s v="Germany"/>
    <s v="Europe"/>
    <s v="R3894111408"/>
    <m/>
    <m/>
    <m/>
    <m/>
    <s v="X"/>
    <s v="N"/>
    <s v="Underdrive Sleeves"/>
    <s v="DRIVELINE"/>
    <s v="Driveline Shaft Products"/>
    <s v="Cold/Warm Forging &amp; Machining"/>
    <s v="Commercial"/>
    <s v="Daimler"/>
    <s v="Non-Automotive"/>
    <s v="In Production"/>
    <n v="109531.44245123929"/>
    <n v="0"/>
    <n v="0"/>
    <n v="0"/>
    <n v="0"/>
    <n v="109531.44245123929"/>
    <n v="0"/>
    <n v="0"/>
    <n v="0"/>
    <n v="1"/>
    <n v="1"/>
  </r>
  <r>
    <s v="Metaldyne"/>
    <s v="Forged Products"/>
    <s v="Oslavany"/>
    <s v="3rd Party Sale"/>
    <b v="1"/>
    <s v="Czech Republic"/>
    <s v="Europe"/>
    <x v="12"/>
    <s v="600425 - Daimler  Kassel"/>
    <s v="Germany"/>
    <s v="Europe"/>
    <s v="R6594110608"/>
    <m/>
    <m/>
    <m/>
    <m/>
    <s v="X"/>
    <s v="N"/>
    <s v="Spline Hubs"/>
    <s v="DRIVELINE"/>
    <s v="Driveline Shaft Products"/>
    <s v="Cold/Warm Forging &amp; Machining"/>
    <s v="Commercial"/>
    <s v="Daimler"/>
    <s v="Non-Automotive"/>
    <s v="In Production"/>
    <n v="45769.833609237598"/>
    <n v="18685.512865500001"/>
    <n v="14270.485486199999"/>
    <n v="14270.485497299996"/>
    <n v="14270.485129599998"/>
    <n v="107266.80258783758"/>
    <n v="0"/>
    <n v="0"/>
    <n v="18685.512865500001"/>
    <n v="1"/>
    <n v="1"/>
  </r>
  <r>
    <s v="Metaldyne"/>
    <s v="Forged Products"/>
    <s v="Oslavany"/>
    <s v="3rd Party Sale"/>
    <b v="0"/>
    <s v="Czech Republic"/>
    <s v="Europe"/>
    <x v="12"/>
    <s v="600425 - Daimler  Kassel"/>
    <s v="Germany"/>
    <s v="Europe"/>
    <s v="R3894110608"/>
    <m/>
    <m/>
    <m/>
    <m/>
    <s v="X"/>
    <s v="N"/>
    <s v="Sleeves"/>
    <s v="DRIVELINE"/>
    <s v="Driveline Shaft Products"/>
    <s v="Cold/Warm Forging &amp; Machining"/>
    <s v="Commercial"/>
    <s v="Daimler"/>
    <s v="Non-Automotive"/>
    <s v="In Production"/>
    <n v="104591.01988637279"/>
    <n v="0"/>
    <n v="0"/>
    <n v="0"/>
    <n v="0"/>
    <n v="104591.01988637279"/>
    <n v="0"/>
    <n v="0"/>
    <n v="0"/>
    <n v="1"/>
    <n v="1"/>
  </r>
  <r>
    <s v="Metaldyne"/>
    <s v="Forged Products"/>
    <s v="Oslavany"/>
    <s v="3rd Party Sale"/>
    <b v="1"/>
    <s v="Czech Republic"/>
    <s v="Europe"/>
    <x v="12"/>
    <s v="600425 - Daimler  Kassel"/>
    <s v="Germany"/>
    <s v="Europe"/>
    <s v="R3854110708"/>
    <m/>
    <m/>
    <m/>
    <m/>
    <s v="X"/>
    <s v="N"/>
    <s v="Spline Sleeves"/>
    <s v="DRIVELINE"/>
    <s v="Driveline Shaft Products"/>
    <s v="Cold/Warm Forging &amp; Machining"/>
    <s v="Commercial"/>
    <s v="Daimler"/>
    <s v="Non-Automotive"/>
    <s v="In Production"/>
    <n v="24010.2900014552"/>
    <n v="19986.008767899999"/>
    <n v="19986.008489399999"/>
    <n v="19986.008745900002"/>
    <n v="19986.009247499998"/>
    <n v="103954.32525215521"/>
    <n v="0"/>
    <n v="0"/>
    <n v="19986.008767899999"/>
    <n v="1"/>
    <n v="1"/>
  </r>
  <r>
    <s v="Metaldyne"/>
    <s v="Forged Products"/>
    <s v="Zell"/>
    <s v="3rd Party Sale"/>
    <b v="1"/>
    <s v="Germany"/>
    <s v="Europe"/>
    <x v="12"/>
    <s v="550414 - Daimler"/>
    <s v="Germany"/>
    <s v="Europe"/>
    <s v="RC61984"/>
    <m/>
    <m/>
    <m/>
    <m/>
    <s v="X"/>
    <s v="N"/>
    <s v="Pressure Parts"/>
    <s v="OTHER SPECIALTY PRODUCTS"/>
    <s v="Specialty Products &amp; Other"/>
    <s v="Cold/Warm Forging &amp; Machining"/>
    <s v="Light Vehicle"/>
    <s v="Daimler"/>
    <s v="Other"/>
    <s v="In Production"/>
    <n v="97814.463613931555"/>
    <n v="0"/>
    <n v="0"/>
    <n v="0"/>
    <n v="0"/>
    <n v="97814.463613931555"/>
    <n v="0"/>
    <n v="0"/>
    <n v="0"/>
    <n v="1"/>
    <n v="1"/>
  </r>
  <r>
    <s v="Metaldyne"/>
    <s v="Forged Products"/>
    <s v="Nurnberg"/>
    <s v="3rd Party Sale"/>
    <b v="1"/>
    <s v="Germany"/>
    <s v="Europe"/>
    <x v="12"/>
    <s v="600424 - Daimler Gaggenau"/>
    <s v="Germany"/>
    <s v="Europe"/>
    <s v="R 203 262 22 23"/>
    <m/>
    <m/>
    <m/>
    <m/>
    <s v="X"/>
    <s v="N"/>
    <s v="Sliding Sleeves"/>
    <s v="Transmission"/>
    <s v="Other Transmission Products"/>
    <s v="Cold/Warm Forging &amp; Machining"/>
    <s v="Light Vehicle"/>
    <s v="Daimler"/>
    <s v="Other"/>
    <s v="In Production"/>
    <n v="60284.083232502766"/>
    <n v="37010.7556836"/>
    <n v="0"/>
    <n v="0"/>
    <n v="0"/>
    <n v="97294.838916102774"/>
    <n v="0"/>
    <n v="0"/>
    <n v="37010.7556836"/>
    <n v="1"/>
    <n v="1"/>
  </r>
  <r>
    <s v="Metaldyne"/>
    <s v="Forged Products"/>
    <s v="Oslavany"/>
    <s v="3rd Party Sale"/>
    <b v="1"/>
    <s v="Czech Republic"/>
    <s v="Europe"/>
    <x v="12"/>
    <s v="600425 - Daimler  Kassel"/>
    <s v="Germany"/>
    <s v="Europe"/>
    <s v="A9714110008"/>
    <m/>
    <m/>
    <m/>
    <m/>
    <s v="X"/>
    <s v="N"/>
    <s v="Spline Sleeves"/>
    <s v="DRIVELINE"/>
    <s v="Driveline Shaft Products"/>
    <s v="Cold/Warm Forging &amp; Machining"/>
    <s v="Commercial"/>
    <s v="Daimler"/>
    <s v="Non-Automotive"/>
    <s v="In Production"/>
    <n v="6019.4247856000002"/>
    <n v="22256.212370499998"/>
    <n v="22256.2122366"/>
    <n v="22256.2122924"/>
    <n v="22256.212448699996"/>
    <n v="95044.274133799991"/>
    <n v="0"/>
    <n v="0"/>
    <n v="22256.212370499998"/>
    <n v="1"/>
    <n v="1"/>
  </r>
  <r>
    <s v="Metaldyne"/>
    <s v="Forged Products"/>
    <s v="Oslavany"/>
    <s v="3rd Party Sale"/>
    <b v="1"/>
    <s v="Czech Republic"/>
    <s v="Europe"/>
    <x v="12"/>
    <s v="600425 - Daimler  Kassel"/>
    <s v="Germany"/>
    <s v="Europe"/>
    <s v="R3854110408"/>
    <m/>
    <m/>
    <m/>
    <m/>
    <s v="X"/>
    <s v="N"/>
    <s v="Sleeves"/>
    <s v="DRIVELINE"/>
    <s v="Driveline Shaft Products"/>
    <s v="Cold/Warm Forging &amp; Machining"/>
    <s v="Commercial"/>
    <s v="Daimler"/>
    <s v="Non-Automotive"/>
    <s v="In Production"/>
    <n v="81860.513718387781"/>
    <n v="0"/>
    <n v="0"/>
    <n v="0"/>
    <n v="0"/>
    <n v="81860.513718387781"/>
    <n v="0"/>
    <n v="0"/>
    <n v="0"/>
    <n v="1"/>
    <n v="1"/>
  </r>
  <r>
    <s v="Metaldyne"/>
    <s v="Forged Products"/>
    <s v="Zell"/>
    <s v="3rd Party Sale"/>
    <b v="1"/>
    <s v="Germany"/>
    <s v="Europe"/>
    <x v="12"/>
    <s v="550414 - Daimler"/>
    <s v="Germany"/>
    <s v="Europe"/>
    <s v="RZ002335"/>
    <m/>
    <m/>
    <m/>
    <m/>
    <s v="X"/>
    <s v="N"/>
    <s v="Pressure Parts"/>
    <s v="OTHER SPECIALTY PRODUCTS"/>
    <s v="Specialty Products &amp; Other"/>
    <s v="Cold/Warm Forging &amp; Machining"/>
    <s v="Light Vehicle"/>
    <s v="Daimler"/>
    <s v="Other"/>
    <s v="In Production"/>
    <n v="77225.129776247762"/>
    <n v="0"/>
    <n v="0"/>
    <n v="0"/>
    <n v="0"/>
    <n v="77225.129776247762"/>
    <n v="0"/>
    <n v="0"/>
    <n v="0"/>
    <n v="1"/>
    <n v="1"/>
  </r>
  <r>
    <s v="Metaldyne"/>
    <s v="Forged Products"/>
    <s v="Zell"/>
    <s v="3rd Party Sale"/>
    <b v="1"/>
    <s v="Germany"/>
    <s v="Europe"/>
    <x v="12"/>
    <s v="600424 - Daimler Gaggenau"/>
    <s v="Germany"/>
    <s v="Europe"/>
    <s v="A 442 180 00 15"/>
    <m/>
    <m/>
    <m/>
    <m/>
    <s v="X"/>
    <s v="N"/>
    <s v="Valve Housings"/>
    <s v="OTHER SPECIALTY PRODUCTS"/>
    <s v="Specialty Products &amp; Other"/>
    <s v="Cold/Warm Forging &amp; Machining"/>
    <s v="Commercial"/>
    <s v="Daimler"/>
    <s v="Other"/>
    <s v="In Production"/>
    <n v="12059.000768124399"/>
    <n v="12547.2950611"/>
    <n v="12547.2952394"/>
    <n v="12547.295317300001"/>
    <n v="12547.294826899997"/>
    <n v="62248.181212824398"/>
    <n v="0"/>
    <n v="0"/>
    <n v="12547.2950611"/>
    <n v="1"/>
    <n v="1"/>
  </r>
  <r>
    <s v="Metaldyne"/>
    <s v="Forged Products"/>
    <s v="Oslavany"/>
    <s v="3rd Party Sale"/>
    <b v="1"/>
    <s v="Czech Republic"/>
    <s v="Europe"/>
    <x v="12"/>
    <s v="600425 - Daimler  Kassel"/>
    <s v="Germany"/>
    <s v="Europe"/>
    <s v="A6564111408"/>
    <m/>
    <m/>
    <m/>
    <m/>
    <s v="X"/>
    <s v="N"/>
    <s v="Spline Sleeves"/>
    <s v="DRIVELINE"/>
    <s v="Driveline Shaft Products"/>
    <s v="Cold/Warm Forging &amp; Machining"/>
    <s v="Commercial"/>
    <s v="Daimler"/>
    <s v="Non-Automotive"/>
    <s v="In Production"/>
    <n v="2357.0036894"/>
    <n v="8714.6567940000004"/>
    <n v="8714.6567941000012"/>
    <n v="8714.6569725000008"/>
    <n v="8714.656604400001"/>
    <n v="37215.630854400006"/>
    <n v="0"/>
    <n v="0"/>
    <n v="8714.6567940000004"/>
    <n v="1"/>
    <n v="1"/>
  </r>
  <r>
    <s v="Metaldyne"/>
    <s v="Forged Products"/>
    <s v="Oslavany"/>
    <s v="3rd Party Sale"/>
    <b v="1"/>
    <s v="Czech Republic"/>
    <s v="Europe"/>
    <x v="12"/>
    <s v="600425 - Daimler  Kassel"/>
    <s v="Germany"/>
    <s v="Europe"/>
    <s v="R3814110308"/>
    <m/>
    <m/>
    <m/>
    <m/>
    <s v="X"/>
    <s v="N"/>
    <s v="Spline Sleeves"/>
    <s v="DRIVELINE"/>
    <s v="Driveline Shaft Products"/>
    <s v="Cold/Warm Forging &amp; Machining"/>
    <s v="Commercial"/>
    <s v="Daimler"/>
    <s v="Non-Automotive"/>
    <s v="In Production"/>
    <n v="7578.7330564228005"/>
    <n v="6756.4186760000002"/>
    <n v="6756.4188320000003"/>
    <n v="6756.4186981000012"/>
    <n v="6756.4186873000008"/>
    <n v="34604.407949822802"/>
    <n v="0"/>
    <n v="0"/>
    <n v="6756.4186760000002"/>
    <n v="1"/>
    <n v="1"/>
  </r>
  <r>
    <s v="Metaldyne"/>
    <s v="Forged Products"/>
    <s v="Oslavany"/>
    <s v="3rd Party Sale"/>
    <b v="1"/>
    <s v="Czech Republic"/>
    <s v="Europe"/>
    <x v="12"/>
    <s v="600425 - Daimler  Kassel"/>
    <s v="Germany"/>
    <s v="Europe"/>
    <s v="R6564110208"/>
    <m/>
    <m/>
    <m/>
    <m/>
    <s v="X"/>
    <s v="N"/>
    <s v="Spline Sleeves"/>
    <s v="DRIVELINE"/>
    <s v="Driveline Shaft Products"/>
    <s v="Cold/Warm Forging &amp; Machining"/>
    <s v="Commercial"/>
    <s v="Daimler"/>
    <s v="Non-Automotive"/>
    <s v="In Production"/>
    <n v="8606.0981409872002"/>
    <n v="5798.8524491999988"/>
    <n v="5798.8524380999997"/>
    <n v="5798.8524380999997"/>
    <n v="5798.8524382000005"/>
    <n v="31801.507904587197"/>
    <n v="0"/>
    <n v="0"/>
    <n v="5798.8524491999988"/>
    <n v="1"/>
    <n v="1"/>
  </r>
  <r>
    <s v="Metaldyne"/>
    <s v="Forged Products"/>
    <s v="Oslavany"/>
    <s v="3rd Party Sale"/>
    <b v="0"/>
    <s v="Czech Republic"/>
    <s v="Europe"/>
    <x v="12"/>
    <s v="600425 - Daimler  Kassel"/>
    <s v="Germany"/>
    <s v="Europe"/>
    <s v="R6594110208"/>
    <m/>
    <m/>
    <m/>
    <m/>
    <s v="X"/>
    <s v="N"/>
    <s v="Sleeves"/>
    <s v="DRIVELINE"/>
    <s v="Driveline Shaft Products"/>
    <s v="Cold/Warm Forging &amp; Machining"/>
    <s v="Commercial"/>
    <s v="Daimler"/>
    <s v="Non-Automotive"/>
    <s v="In Production"/>
    <n v="10878.641575900001"/>
    <n v="2521.1235013000005"/>
    <n v="4521.5793473000003"/>
    <n v="4521.5796148000009"/>
    <n v="4521.5799047"/>
    <n v="26964.503944000004"/>
    <n v="0"/>
    <n v="0"/>
    <n v="2521.1235013000005"/>
    <n v="1"/>
    <n v="1"/>
  </r>
  <r>
    <s v="Metaldyne"/>
    <s v="Vibration Control Systems"/>
    <s v="Barcelona"/>
    <s v="3rd Party Sale"/>
    <b v="1"/>
    <s v="Spain"/>
    <s v="Europe"/>
    <x v="12"/>
    <s v="600971 - MDC Power GmbH"/>
    <s v="Germany"/>
    <s v="Europe"/>
    <s v="A9340351812"/>
    <m/>
    <m/>
    <m/>
    <m/>
    <s v="X"/>
    <s v="N"/>
    <s v="Isolation Pulleys"/>
    <s v="Engine"/>
    <s v="Rubber and Viscous Dampers"/>
    <s v="Rubber &amp; Viscous Dampening Assemblies"/>
    <s v="Light Vehicle"/>
    <s v="Daimler"/>
    <s v="Daimler OM93x"/>
    <s v="In Production"/>
    <n v="15879.8844186643"/>
    <n v="0"/>
    <n v="0"/>
    <n v="0"/>
    <n v="0"/>
    <n v="15879.8844186643"/>
    <n v="0"/>
    <n v="0"/>
    <n v="0"/>
    <n v="1"/>
    <n v="1"/>
  </r>
  <r>
    <s v="Metaldyne"/>
    <s v="Forged Products"/>
    <s v="Oslavany"/>
    <s v="3rd Party Sale"/>
    <b v="1"/>
    <s v="Czech Republic"/>
    <s v="Europe"/>
    <x v="12"/>
    <s v="600425 - Daimler  Kassel"/>
    <s v="Germany"/>
    <s v="Europe"/>
    <s v="R3814110108"/>
    <m/>
    <m/>
    <m/>
    <m/>
    <s v="X"/>
    <s v="N"/>
    <s v="Sleeves"/>
    <s v="DRIVELINE"/>
    <s v="Driveline Shaft Products"/>
    <s v="Cold/Warm Forging &amp; Machining"/>
    <s v="Commercial"/>
    <s v="Daimler"/>
    <s v="Non-Automotive"/>
    <s v="In Production"/>
    <n v="15130.172119048801"/>
    <n v="0"/>
    <n v="0"/>
    <n v="0"/>
    <n v="0"/>
    <n v="15130.172119048801"/>
    <n v="0"/>
    <n v="0"/>
    <n v="0"/>
    <n v="1"/>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12926.010783586602"/>
    <n v="0"/>
    <n v="0"/>
    <n v="0"/>
    <n v="0"/>
    <n v="12926.010783586602"/>
    <n v="0"/>
    <n v="0"/>
    <n v="0"/>
    <n v="1"/>
    <n v="1"/>
  </r>
  <r>
    <s v="Metaldyne"/>
    <s v="Forged Products"/>
    <s v="Zell"/>
    <s v="3rd Party Sale"/>
    <b v="1"/>
    <s v="Germany"/>
    <s v="Europe"/>
    <x v="12"/>
    <s v="600427 - Daimler Worth"/>
    <s v="Germany"/>
    <s v="Europe"/>
    <s v="A4421800015"/>
    <m/>
    <m/>
    <m/>
    <m/>
    <s v="X"/>
    <s v="N"/>
    <s v="Housings"/>
    <s v="OTHER SPECIALTY PRODUCTS"/>
    <s v="Specialty Products &amp; Other"/>
    <s v="Cold/Warm Forging &amp; Machining"/>
    <s v="Light Vehicle"/>
    <s v="Daimler"/>
    <s v="Other"/>
    <s v="In Production"/>
    <n v="12791.391180135921"/>
    <n v="0"/>
    <n v="0"/>
    <n v="0"/>
    <n v="0"/>
    <n v="12791.391180135921"/>
    <n v="0"/>
    <n v="0"/>
    <n v="0"/>
    <n v="1"/>
    <n v="1"/>
  </r>
  <r>
    <s v="Metaldyne"/>
    <s v="Vibration Control Systems"/>
    <s v="Barcelona"/>
    <s v="3rd Party Sale"/>
    <b v="1"/>
    <s v="Spain"/>
    <s v="Europe"/>
    <x v="12"/>
    <s v="600971 - MDC Power GmbH"/>
    <s v="Germany"/>
    <s v="Europe"/>
    <s v="A2660300203"/>
    <m/>
    <m/>
    <m/>
    <m/>
    <s v="X"/>
    <s v="N"/>
    <s v="Rubber Dampers"/>
    <s v="Engine"/>
    <s v="Rubber and Viscous Dampers"/>
    <s v="Rubber &amp; Viscous Dampening Assemblies"/>
    <s v="Light Vehicle"/>
    <s v="Daimler"/>
    <s v="Other"/>
    <s v="In Production"/>
    <n v="3780.0943939800004"/>
    <n v="2009.2531681"/>
    <n v="2009.2531681"/>
    <n v="2009.2531681000005"/>
    <n v="2009.2531681"/>
    <n v="11817.10706638"/>
    <n v="0"/>
    <n v="0"/>
    <n v="2009.2531681"/>
    <n v="1"/>
    <n v="1"/>
  </r>
  <r>
    <s v="Metaldyne"/>
    <s v="Forged Products"/>
    <s v="Zell"/>
    <s v="3rd Party Sale"/>
    <b v="1"/>
    <s v="Germany"/>
    <s v="Europe"/>
    <x v="12"/>
    <s v="600427 - Daimler Worth"/>
    <s v="Germany"/>
    <s v="Europe"/>
    <s v="A1164620023"/>
    <m/>
    <m/>
    <m/>
    <m/>
    <s v="X"/>
    <s v="N"/>
    <s v="Bush"/>
    <s v="OTHER SPECIALTY PRODUCTS"/>
    <s v="Specialty Products &amp; Other"/>
    <s v="Cold/Warm Forging &amp; Machining"/>
    <s v="Light Vehicle"/>
    <s v="Daimler"/>
    <s v="Other"/>
    <s v="In Production"/>
    <n v="11325.4860751"/>
    <n v="0"/>
    <n v="0"/>
    <n v="0"/>
    <n v="0"/>
    <n v="11325.4860751"/>
    <n v="0"/>
    <n v="0"/>
    <n v="0"/>
    <n v="1"/>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82.893353359038"/>
    <n v="0"/>
    <n v="0"/>
    <n v="0"/>
    <n v="0"/>
    <n v="7982.893353359038"/>
    <n v="0"/>
    <n v="0"/>
    <n v="0"/>
    <n v="1"/>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67.7584578590395"/>
    <n v="0"/>
    <n v="0"/>
    <n v="0"/>
    <n v="0"/>
    <n v="7967.7584578590395"/>
    <n v="0"/>
    <n v="0"/>
    <n v="0"/>
    <n v="1"/>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5581.1947944000003"/>
    <n v="0"/>
    <n v="0"/>
    <n v="0"/>
    <n v="0"/>
    <n v="5581.1947944000003"/>
    <n v="0"/>
    <n v="0"/>
    <n v="0"/>
    <n v="1"/>
    <n v="1"/>
  </r>
  <r>
    <s v="Metaldyne"/>
    <s v="Vibration Control Systems"/>
    <s v="Barcelona"/>
    <s v="3rd Party Sale"/>
    <b v="1"/>
    <s v="Spain"/>
    <s v="Europe"/>
    <x v="12"/>
    <s v="600971 - MDC Power GmbH"/>
    <s v="Germany"/>
    <s v="Europe"/>
    <s v="A9340351412"/>
    <m/>
    <m/>
    <m/>
    <m/>
    <s v="X"/>
    <s v="N"/>
    <s v="Isolation Pulleys"/>
    <s v="Engine"/>
    <s v="Rubber and Viscous Dampers"/>
    <s v="Rubber &amp; Viscous Dampening Assemblies"/>
    <s v="Light Vehicle"/>
    <s v="Daimler"/>
    <s v="Daimler OM93x"/>
    <s v="In Production"/>
    <n v="4377.9623973065"/>
    <n v="0"/>
    <n v="0"/>
    <n v="0"/>
    <n v="0"/>
    <n v="4377.9623973065"/>
    <n v="0"/>
    <n v="0"/>
    <n v="0"/>
    <n v="1"/>
    <n v="1"/>
  </r>
  <r>
    <s v="Metaldyne"/>
    <s v="Vibration Control Systems"/>
    <s v="Barcelona"/>
    <s v="3rd Party Sale"/>
    <b v="1"/>
    <s v="Spain"/>
    <s v="Europe"/>
    <x v="12"/>
    <s v="600971 - MDC Power GmbH"/>
    <s v="Germany"/>
    <s v="Europe"/>
    <s v="SMN163744"/>
    <m/>
    <m/>
    <m/>
    <m/>
    <s v="X"/>
    <s v="N"/>
    <s v="Rubber Dampers"/>
    <s v="Engine"/>
    <s v="Rubber and Viscous Dampers"/>
    <s v="Rubber &amp; Viscous Dampening Assemblies"/>
    <s v="Light Vehicle"/>
    <s v="Daimler"/>
    <s v="Daimler OM INLINE"/>
    <s v="In Production"/>
    <n v="2831.1666463724"/>
    <n v="0"/>
    <n v="0"/>
    <n v="0"/>
    <n v="0"/>
    <n v="2831.1666463724"/>
    <n v="0"/>
    <n v="0"/>
    <n v="0"/>
    <n v="1"/>
    <n v="1"/>
  </r>
  <r>
    <s v="Metaldyne"/>
    <s v="Forged Products"/>
    <s v="Oslavany"/>
    <s v="3rd Party Sale"/>
    <b v="1"/>
    <s v="Czech Republic"/>
    <s v="Europe"/>
    <x v="12"/>
    <s v="600425 - Daimler  Kassel"/>
    <s v="Germany"/>
    <s v="Europe"/>
    <s v="R6564111408"/>
    <m/>
    <m/>
    <m/>
    <m/>
    <s v="X"/>
    <s v="N"/>
    <s v="Spline Hubs"/>
    <s v="DRIVELINE"/>
    <s v="Driveline Shaft Products"/>
    <s v="Cold/Warm Forging &amp; Machining"/>
    <s v="Commercial"/>
    <s v="Daimler"/>
    <s v="Non-Automotive"/>
    <s v="In Production"/>
    <n v="1827.5781610394001"/>
    <n v="0"/>
    <n v="0"/>
    <n v="0"/>
    <n v="0"/>
    <n v="1827.5781610394001"/>
    <n v="0"/>
    <n v="0"/>
    <n v="0"/>
    <n v="1"/>
    <n v="1"/>
  </r>
  <r>
    <s v="Metaldyne"/>
    <s v="Forged Products"/>
    <s v="Oslavany"/>
    <s v="3rd Party Sale"/>
    <b v="0"/>
    <s v="Czech Republic"/>
    <s v="Europe"/>
    <x v="12"/>
    <s v="600425 - Daimler  Kassel"/>
    <s v="Germany"/>
    <s v="Europe"/>
    <s v="R3954111308"/>
    <m/>
    <m/>
    <m/>
    <m/>
    <s v="X"/>
    <s v="N"/>
    <s v="Sleeves"/>
    <s v="DRIVELINE"/>
    <s v="Driveline Shaft Products"/>
    <s v="Cold/Warm Forging &amp; Machining"/>
    <s v="Commercial"/>
    <s v="Daimler"/>
    <s v="Non-Automotive"/>
    <s v="In Production"/>
    <n v="1686.0312852112002"/>
    <n v="0"/>
    <n v="0"/>
    <n v="0"/>
    <n v="0"/>
    <n v="1686.0312852112002"/>
    <n v="0"/>
    <n v="0"/>
    <n v="0"/>
    <n v="1"/>
    <n v="1"/>
  </r>
  <r>
    <s v="Metaldyne"/>
    <s v="Vibration Control Systems"/>
    <s v="Litchfield"/>
    <s v="3rd Party Sale"/>
    <b v="1"/>
    <s v="United States"/>
    <s v="North America"/>
    <x v="12"/>
    <s v="601274 - Daimler Trucks - OR"/>
    <s v="United States"/>
    <s v="North America"/>
    <s v="FIN135TD6301030"/>
    <m/>
    <m/>
    <m/>
    <m/>
    <s v="X"/>
    <s v="N"/>
    <s v="No Data"/>
    <s v="Engine"/>
    <s v="Rubber and Viscous Dampers"/>
    <s v="Rubber &amp; Viscous Dampening Assemblies"/>
    <s v="Industrial"/>
    <s v="Other"/>
    <s v="Non-Automotive"/>
    <s v="In Production"/>
    <n v="595"/>
    <n v="0"/>
    <n v="0"/>
    <n v="0"/>
    <n v="0"/>
    <n v="595"/>
    <n v="0"/>
    <n v="0"/>
    <n v="0"/>
    <n v="1"/>
    <n v="1"/>
  </r>
  <r>
    <s v="Grede"/>
    <s v="Foundry"/>
    <s v="St Cloud"/>
    <s v="3rd Party Sale"/>
    <m/>
    <s v="United States"/>
    <s v="North America"/>
    <x v="13"/>
    <s v="DANA HOLDING CORP-DRY RIDGE"/>
    <m/>
    <s v="North America"/>
    <n v="10037972"/>
    <m/>
    <m/>
    <m/>
    <m/>
    <s v="X"/>
    <s v="N"/>
    <s v="Knuckle"/>
    <s v="SAFETY - CRITICAL"/>
    <s v="Knuckle"/>
    <s v="Ductile Iron Casting &amp; Related Machining"/>
    <s v="Light Vehicle"/>
    <s v="Ford"/>
    <s v="Ford T3"/>
    <s v="Awarded"/>
    <n v="5035078.8497000001"/>
    <n v="11129299.800000001"/>
    <n v="11566757.41908"/>
    <n v="11150847.061140001"/>
    <n v="10991829.27648"/>
    <n v="49873812.40640001"/>
    <n v="0"/>
    <n v="0"/>
    <n v="11129299.800000001"/>
    <n v="1"/>
    <n v="1"/>
  </r>
  <r>
    <s v="Grede"/>
    <s v="Foundry"/>
    <s v="New Castle"/>
    <s v="3rd Party Sale"/>
    <m/>
    <s v="United States"/>
    <s v="North America"/>
    <x v="13"/>
    <s v="MIDWEST CUTTING TOOL"/>
    <m/>
    <s v="North America"/>
    <n v="134659"/>
    <m/>
    <m/>
    <m/>
    <m/>
    <s v="X"/>
    <s v="N"/>
    <s v="Carrier"/>
    <s v="DRIVELINE"/>
    <s v="Carrier"/>
    <s v="Ductile Iron Casting &amp; Related Machining"/>
    <s v="Commercial"/>
    <s v="Paccar"/>
    <s v="Other"/>
    <s v="Tracking"/>
    <n v="0"/>
    <n v="0"/>
    <n v="0"/>
    <n v="3273505.9499999997"/>
    <n v="3273505.9499999997"/>
    <n v="6547011.8999999994"/>
    <n v="0"/>
    <n v="0"/>
    <n v="0"/>
    <n v="1"/>
    <n v="1"/>
  </r>
  <r>
    <s v="Grede"/>
    <s v="Foundry"/>
    <s v="Reedsburg"/>
    <s v="3rd Party Sale"/>
    <m/>
    <s v="United States"/>
    <s v="North America"/>
    <x v="13"/>
    <s v="MIDWEST CUTTING TOOL"/>
    <m/>
    <s v="North America"/>
    <n v="10034260"/>
    <m/>
    <m/>
    <m/>
    <m/>
    <s v="X"/>
    <s v="N"/>
    <s v="Differential Case"/>
    <s v="DRIVELINE"/>
    <s v="Misc Products not grouped"/>
    <s v="Ductile Iron Casting &amp; Related Machining"/>
    <s v="Light Vehicle"/>
    <s v="Ford"/>
    <s v="Ford Other"/>
    <s v="Tracking"/>
    <n v="0"/>
    <n v="0"/>
    <n v="0"/>
    <n v="2075165.9041666698"/>
    <n v="2263817.35"/>
    <n v="4338983.2541666701"/>
    <n v="0"/>
    <n v="0"/>
    <n v="0"/>
    <n v="1"/>
    <n v="1"/>
  </r>
  <r>
    <s v="Grede"/>
    <s v="Foundry"/>
    <s v="New Castle"/>
    <s v="3rd Party Sale"/>
    <m/>
    <s v="United States"/>
    <s v="North America"/>
    <x v="13"/>
    <s v="DANA"/>
    <m/>
    <s v="North America"/>
    <n v="100334933"/>
    <m/>
    <m/>
    <m/>
    <m/>
    <s v="X"/>
    <s v="N"/>
    <s v="Carrier"/>
    <s v="DRIVELINE"/>
    <s v="Carrier"/>
    <s v="Ductile Iron Casting &amp; Related Machining"/>
    <s v="Commercial"/>
    <s v="Paccar"/>
    <s v="Other"/>
    <s v="High Probability"/>
    <n v="0"/>
    <n v="0"/>
    <n v="1312861"/>
    <n v="1312861"/>
    <n v="1312861"/>
    <n v="3938583"/>
    <n v="0"/>
    <n v="0"/>
    <n v="0"/>
    <n v="1"/>
    <n v="1"/>
  </r>
  <r>
    <s v="Grede"/>
    <s v="Foundry"/>
    <s v="New Castle"/>
    <s v="3rd Party Sale"/>
    <m/>
    <s v="United States"/>
    <s v="North America"/>
    <x v="13"/>
    <s v="MIDWEST CUTTING TOOL"/>
    <m/>
    <s v="North America"/>
    <n v="10031215"/>
    <m/>
    <m/>
    <m/>
    <m/>
    <s v="X"/>
    <s v="N"/>
    <s v="Carrier"/>
    <s v="DRIVELINE"/>
    <s v="Carrier"/>
    <s v="Ductile Iron Casting &amp; Related Machining"/>
    <s v="Commercial"/>
    <s v="Paccar"/>
    <s v="Other"/>
    <s v="Tracking"/>
    <n v="0"/>
    <n v="0"/>
    <n v="0"/>
    <n v="1968006.5999999999"/>
    <n v="1968006.5999999999"/>
    <n v="3936013.1999999997"/>
    <n v="0"/>
    <n v="0"/>
    <n v="0"/>
    <n v="1"/>
    <n v="1"/>
  </r>
  <r>
    <s v="Grede"/>
    <s v="Foundry"/>
    <s v="Reedsburg"/>
    <s v="3rd Party Sale"/>
    <m/>
    <s v="United States"/>
    <s v="North America"/>
    <x v="13"/>
    <s v="DANA HOLDING CORP-POTTSTOWN"/>
    <m/>
    <s v="North America"/>
    <n v="5012657"/>
    <m/>
    <m/>
    <m/>
    <m/>
    <s v="X"/>
    <s v="N"/>
    <s v="Yoke"/>
    <s v="OTHER SPECIALTY PRODUCTS"/>
    <s v="Yoke"/>
    <s v="Ductile Iron Casting &amp; Related Machining"/>
    <s v="Light Vehicle"/>
    <s v="Ford"/>
    <s v="Ford T3"/>
    <s v="Awarded"/>
    <n v="568379.54"/>
    <n v="849471.92045999994"/>
    <n v="808368.56240000005"/>
    <n v="747153.01023999997"/>
    <n v="686127.72383999999"/>
    <n v="3659500.7569399998"/>
    <n v="0"/>
    <n v="0"/>
    <n v="849471.92045999994"/>
    <n v="1"/>
    <n v="1"/>
  </r>
  <r>
    <s v="Grede"/>
    <s v="Foundry"/>
    <s v="New Castle"/>
    <s v="3rd Party Sale"/>
    <m/>
    <s v="United States"/>
    <s v="North America"/>
    <x v="13"/>
    <s v="DANA"/>
    <m/>
    <s v="North America"/>
    <n v="10033494"/>
    <m/>
    <m/>
    <m/>
    <m/>
    <s v="X"/>
    <s v="N"/>
    <s v="Carrier"/>
    <s v="DRIVELINE"/>
    <s v="Carrier"/>
    <s v="Ductile Iron Casting &amp; Related Machining"/>
    <s v="Commercial"/>
    <s v="Paccar"/>
    <s v="Other"/>
    <s v="High Probability"/>
    <n v="0"/>
    <n v="0"/>
    <n v="1170357.129999999"/>
    <n v="1170357.1299999999"/>
    <n v="1170357.1299999999"/>
    <n v="3511071.3899999987"/>
    <n v="0"/>
    <n v="0"/>
    <n v="0"/>
    <n v="1"/>
    <n v="1"/>
  </r>
  <r>
    <s v="Grede"/>
    <s v="Foundry"/>
    <s v="New Castle"/>
    <s v="3rd Party Sale"/>
    <m/>
    <s v="United States"/>
    <s v="North America"/>
    <x v="13"/>
    <s v="DANA"/>
    <m/>
    <s v="North America"/>
    <n v="10030527"/>
    <m/>
    <m/>
    <m/>
    <m/>
    <s v="X"/>
    <s v="N"/>
    <s v="Carrier"/>
    <s v="DRIVELINE"/>
    <s v="Carrier"/>
    <s v="Ductile Iron Casting &amp; Related Machining"/>
    <s v="Commercial"/>
    <s v="Paccar"/>
    <s v="Other"/>
    <s v="High Probability"/>
    <n v="0"/>
    <n v="0"/>
    <n v="640512.17999999993"/>
    <n v="1281024.3600000001"/>
    <n v="1281024.3600000001"/>
    <n v="3202560.9000000004"/>
    <n v="0"/>
    <n v="0"/>
    <n v="0"/>
    <n v="1"/>
    <n v="1"/>
  </r>
  <r>
    <s v="Grede"/>
    <s v="Foundry"/>
    <s v="Reedsburg"/>
    <s v="3rd Party Sale"/>
    <m/>
    <s v="United States"/>
    <s v="North America"/>
    <x v="13"/>
    <s v="MIDWEST CUTTING TOOL"/>
    <m/>
    <s v="North America"/>
    <n v="10008705"/>
    <m/>
    <m/>
    <m/>
    <m/>
    <s v="X"/>
    <s v="N"/>
    <s v="Flange"/>
    <s v="DRIVELINE"/>
    <s v="Flange"/>
    <s v="Ductile Iron Casting &amp; Related Machining"/>
    <s v="Light Vehicle"/>
    <s v="Ford"/>
    <s v="Ford Other"/>
    <s v="Tracking"/>
    <n v="0"/>
    <n v="0"/>
    <n v="0"/>
    <n v="990477.95916666696"/>
    <n v="1080521.4099999999"/>
    <n v="2070999.3691666669"/>
    <n v="0"/>
    <n v="0"/>
    <n v="0"/>
    <n v="1"/>
    <n v="1"/>
  </r>
  <r>
    <s v="Grede"/>
    <s v="Foundry"/>
    <s v="New Castle"/>
    <s v="3rd Party Sale"/>
    <m/>
    <s v="United States"/>
    <s v="North America"/>
    <x v="13"/>
    <s v="MIDWEST CUTTING TOOL"/>
    <m/>
    <s v="North America"/>
    <n v="10039079"/>
    <m/>
    <m/>
    <m/>
    <m/>
    <s v="X"/>
    <s v="N"/>
    <s v="Differential Case"/>
    <s v="DRIVELINE"/>
    <s v="Misc Products not grouped"/>
    <s v="Ductile Iron Casting &amp; Related Machining"/>
    <s v="Commercial"/>
    <s v="Paccar"/>
    <s v="Other"/>
    <s v="Tracking"/>
    <n v="0"/>
    <n v="0"/>
    <n v="0"/>
    <n v="939333.63599999994"/>
    <n v="939333.63599999994"/>
    <n v="1878667.2719999999"/>
    <n v="0"/>
    <n v="0"/>
    <n v="0"/>
    <n v="1"/>
    <n v="1"/>
  </r>
  <r>
    <s v="Grede"/>
    <s v="Foundry"/>
    <s v="New Castle"/>
    <s v="3rd Party Sale"/>
    <m/>
    <s v="United States"/>
    <s v="North America"/>
    <x v="13"/>
    <s v="MIDWEST CUTTING TOOL"/>
    <m/>
    <s v="North America"/>
    <n v="10039077"/>
    <m/>
    <m/>
    <m/>
    <m/>
    <s v="X"/>
    <s v="N"/>
    <s v="Differential Case"/>
    <s v="DRIVELINE"/>
    <s v="Misc Products not grouped"/>
    <s v="Ductile Iron Casting &amp; Related Machining"/>
    <s v="Commercial"/>
    <s v="Paccar"/>
    <s v="Other"/>
    <s v="Tracking"/>
    <n v="0"/>
    <n v="0"/>
    <n v="0"/>
    <n v="741210.75"/>
    <n v="741210.75"/>
    <n v="1482421.5"/>
    <n v="0"/>
    <n v="0"/>
    <n v="0"/>
    <n v="1"/>
    <n v="1"/>
  </r>
  <r>
    <s v="Grede"/>
    <s v="Foundry"/>
    <s v="Novocast"/>
    <s v="3rd Party Sale"/>
    <m/>
    <s v="Mexico"/>
    <s v="North America"/>
    <x v="13"/>
    <s v="DANA MANUFACTURING LUXEMBOURG SARL"/>
    <m/>
    <s v="North America"/>
    <n v="10014079"/>
    <m/>
    <m/>
    <m/>
    <m/>
    <s v="X"/>
    <s v="N"/>
    <s v="Yoke"/>
    <s v="DRIVELINE"/>
    <s v="Yoke"/>
    <s v="Ductile Iron Casting &amp; Related Machining"/>
    <s v="Light Vehicle"/>
    <s v="Ford"/>
    <s v="Ford Other"/>
    <s v="In Production"/>
    <n v="210318.35799999998"/>
    <n v="213012.49199999997"/>
    <n v="213012.49200000003"/>
    <n v="213012.492"/>
    <n v="213012.492"/>
    <n v="1062368.3259999999"/>
    <n v="0"/>
    <n v="0"/>
    <n v="213012.49199999997"/>
    <n v="1"/>
    <n v="1"/>
  </r>
  <r>
    <s v="Grede"/>
    <s v="Foundry"/>
    <s v="Reedsburg"/>
    <s v="3rd Party Sale"/>
    <m/>
    <s v="United States"/>
    <s v="North America"/>
    <x v="13"/>
    <s v="MIDWEST CUTTING TOOL"/>
    <m/>
    <s v="North America"/>
    <n v="10020185"/>
    <m/>
    <m/>
    <m/>
    <m/>
    <s v="X"/>
    <s v="N"/>
    <s v="Differential Case"/>
    <s v="Transmission"/>
    <s v="Misc Products not grouped"/>
    <s v="Ductile Iron Casting &amp; Related Machining"/>
    <s v="Light Vehicle"/>
    <s v="Ford"/>
    <s v="Ford CD6"/>
    <s v="Tracking"/>
    <n v="0"/>
    <n v="0"/>
    <n v="0"/>
    <n v="336089.33416666702"/>
    <n v="366642.91"/>
    <n v="702732.24416666699"/>
    <n v="0"/>
    <n v="0"/>
    <n v="0"/>
    <n v="1"/>
    <n v="1"/>
  </r>
  <r>
    <s v="Grede"/>
    <s v="Foundry"/>
    <s v="Reedsburg"/>
    <s v="3rd Party Sale"/>
    <m/>
    <s v="United States"/>
    <s v="North America"/>
    <x v="13"/>
    <s v="MIDWEST CUTTING TOOL"/>
    <m/>
    <s v="North America"/>
    <n v="10034210"/>
    <m/>
    <m/>
    <m/>
    <m/>
    <s v="X"/>
    <s v="N"/>
    <s v="Flange"/>
    <s v="Transmission"/>
    <s v="Flange"/>
    <s v="Ductile Iron Casting &amp; Related Machining"/>
    <s v="Light Vehicle"/>
    <s v="Ford"/>
    <s v="Ford CD6"/>
    <s v="Tracking"/>
    <n v="0"/>
    <n v="0"/>
    <n v="0"/>
    <n v="176965.25916666701"/>
    <n v="193053.01"/>
    <n v="370018.26916666701"/>
    <n v="0"/>
    <n v="0"/>
    <n v="0"/>
    <n v="1"/>
    <n v="1"/>
  </r>
  <r>
    <s v="Grede"/>
    <s v="Foundry"/>
    <s v="New Castle"/>
    <s v="3rd Party Sale"/>
    <m/>
    <s v="United States"/>
    <s v="North America"/>
    <x v="13"/>
    <s v="DANA"/>
    <m/>
    <s v="North America"/>
    <n v="10030535"/>
    <m/>
    <m/>
    <m/>
    <m/>
    <s v="X"/>
    <s v="N"/>
    <s v="Carrier"/>
    <s v="DRIVELINE"/>
    <s v="Carrier"/>
    <s v="Ductile Iron Casting &amp; Related Machining"/>
    <s v="Commercial"/>
    <s v="Paccar"/>
    <s v="Other"/>
    <s v="High Probability"/>
    <n v="0"/>
    <n v="0"/>
    <n v="69501.999999999898"/>
    <n v="139004"/>
    <n v="139004"/>
    <n v="347509.99999999988"/>
    <n v="0"/>
    <n v="0"/>
    <n v="0"/>
    <n v="1"/>
    <n v="1"/>
  </r>
  <r>
    <s v="Grede"/>
    <s v="Foundry"/>
    <s v="New Castle"/>
    <s v="3rd Party Sale"/>
    <m/>
    <s v="United States"/>
    <s v="North America"/>
    <x v="13"/>
    <s v="MIDWEST CUTTING TOOL"/>
    <m/>
    <s v="North America"/>
    <n v="134653"/>
    <m/>
    <m/>
    <m/>
    <m/>
    <s v="X"/>
    <s v="N"/>
    <s v="Carrier"/>
    <s v="DRIVELINE"/>
    <s v="Carrier"/>
    <s v="Ductile Iron Casting &amp; Related Machining"/>
    <s v="Commercial"/>
    <s v="Paccar"/>
    <s v="Other"/>
    <s v="Tracking"/>
    <n v="0"/>
    <n v="0"/>
    <n v="0"/>
    <n v="169753.74"/>
    <n v="169753.74"/>
    <n v="339507.48"/>
    <n v="0"/>
    <n v="0"/>
    <n v="0"/>
    <n v="1"/>
    <n v="1"/>
  </r>
  <r>
    <s v="Grede"/>
    <s v="Foundry"/>
    <s v="New Castle"/>
    <s v="3rd Party Sale"/>
    <m/>
    <s v="United States"/>
    <s v="North America"/>
    <x v="13"/>
    <s v="MIDWEST CUTTING TOOL"/>
    <m/>
    <s v="North America"/>
    <n v="10032394"/>
    <m/>
    <m/>
    <m/>
    <m/>
    <s v="X"/>
    <s v="N"/>
    <s v="Carrier"/>
    <s v="DRIVELINE"/>
    <s v="Carrier"/>
    <s v="Ductile Iron Casting &amp; Related Machining"/>
    <s v="Commercial"/>
    <s v="Paccar"/>
    <s v="Other"/>
    <s v="Tracking"/>
    <n v="0"/>
    <n v="0"/>
    <n v="0"/>
    <n v="105508.21"/>
    <n v="105508.21"/>
    <n v="211016.42"/>
    <n v="0"/>
    <n v="0"/>
    <n v="0"/>
    <n v="1"/>
    <n v="1"/>
  </r>
  <r>
    <s v="Grede"/>
    <s v="Foundry"/>
    <s v="Reedsburg"/>
    <s v="3rd Party Sale"/>
    <m/>
    <s v="United States"/>
    <s v="North America"/>
    <x v="13"/>
    <s v="MIDWEST CUTTING TOOL"/>
    <m/>
    <s v="North America"/>
    <n v="2010446"/>
    <m/>
    <m/>
    <m/>
    <m/>
    <s v="X"/>
    <s v="N"/>
    <s v="Differential Case"/>
    <s v="DRIVELINE"/>
    <s v="Misc Products not grouped"/>
    <s v="Ductile Iron Casting &amp; Related Machining"/>
    <s v="Light Vehicle"/>
    <s v="Other"/>
    <s v="Non-Automotive"/>
    <s v="Tracking"/>
    <n v="0"/>
    <n v="0"/>
    <n v="0"/>
    <n v="101190.96"/>
    <n v="101190.96"/>
    <n v="202381.92"/>
    <n v="0"/>
    <n v="0"/>
    <n v="0"/>
    <n v="1"/>
    <n v="1"/>
  </r>
  <r>
    <s v="Grede"/>
    <s v="Foundry"/>
    <s v="Novocast"/>
    <s v="3rd Party Sale"/>
    <m/>
    <s v="Mexico"/>
    <s v="North America"/>
    <x v="13"/>
    <s v="DANA MANUFACTURING LUXEMBOURG SARL"/>
    <m/>
    <s v="North America"/>
    <n v="10014083"/>
    <m/>
    <m/>
    <m/>
    <m/>
    <s v="X"/>
    <s v="N"/>
    <s v="Yoke"/>
    <s v="DRIVELINE"/>
    <s v="Yoke"/>
    <s v="Ductile Iron Casting &amp; Related Machining"/>
    <s v="Light Vehicle"/>
    <s v="Ford"/>
    <s v="Ford Other"/>
    <s v="In Production"/>
    <n v="21494.276999999998"/>
    <n v="21704.486999999994"/>
    <n v="21704.487000000001"/>
    <n v="21704.487000000001"/>
    <n v="21704.487000000001"/>
    <n v="108312.22500000001"/>
    <n v="0"/>
    <n v="0"/>
    <n v="21704.486999999994"/>
    <n v="1"/>
    <n v="1"/>
  </r>
  <r>
    <s v="Grede"/>
    <s v="Foundry"/>
    <s v="Novocast"/>
    <s v="3rd Party Sale"/>
    <m/>
    <s v="Mexico"/>
    <s v="North America"/>
    <x v="13"/>
    <s v="DANA GLOBAL PRODUCTOS INC"/>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n v="1"/>
  </r>
  <r>
    <s v="Grede"/>
    <s v="Foundry"/>
    <s v="Reedsburg"/>
    <s v="3rd Party Sale"/>
    <m/>
    <s v="United States"/>
    <s v="North America"/>
    <x v="13"/>
    <s v="MIDWEST CUTTING TOOL"/>
    <m/>
    <s v="North America"/>
    <n v="2009465"/>
    <m/>
    <m/>
    <m/>
    <m/>
    <s v="X"/>
    <s v="N"/>
    <s v="Flange"/>
    <s v="DRIVELINE"/>
    <s v="Flange"/>
    <s v="Ductile Iron Casting &amp; Related Machining"/>
    <s v="Light Vehicle"/>
    <s v="Ford"/>
    <s v="Ford Other"/>
    <s v="Tracking"/>
    <n v="0"/>
    <n v="0"/>
    <n v="0"/>
    <n v="33174.57"/>
    <n v="36190.44"/>
    <n v="69365.010000000009"/>
    <n v="0"/>
    <n v="0"/>
    <n v="0"/>
    <n v="1"/>
    <n v="1"/>
  </r>
  <r>
    <s v="Grede"/>
    <s v="Foundry"/>
    <s v="Reedsburg"/>
    <s v="3rd Party Sale"/>
    <m/>
    <s v="United States"/>
    <s v="North America"/>
    <x v="13"/>
    <s v="DANA HOLDING CORP-FT WAYNE"/>
    <m/>
    <s v="North America"/>
    <n v="42972"/>
    <m/>
    <m/>
    <m/>
    <m/>
    <s v="X"/>
    <s v="N"/>
    <s v="Differential Case"/>
    <s v="DRIVELINE"/>
    <s v="Misc Products not grouped"/>
    <s v="Ductile Iron Casting &amp; Related Machining"/>
    <s v="Light Vehicle"/>
    <s v="Other"/>
    <s v="Non-Automotive"/>
    <s v="In Production"/>
    <n v="13694"/>
    <n v="13317.465979999999"/>
    <n v="13317.465980000001"/>
    <n v="13718.326160000001"/>
    <n v="14119.18634"/>
    <n v="68166.444459999999"/>
    <n v="0"/>
    <n v="0"/>
    <n v="13317.465979999999"/>
    <n v="1"/>
    <n v="1"/>
  </r>
  <r>
    <s v="Grede"/>
    <s v="Foundry"/>
    <s v="New Castle"/>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61981.13"/>
    <n v="0"/>
    <n v="0"/>
    <n v="0"/>
    <n v="0"/>
    <n v="61981.13"/>
    <n v="0"/>
    <n v="0"/>
    <n v="0"/>
    <n v="1"/>
    <n v="1"/>
  </r>
  <r>
    <s v="Grede"/>
    <s v="Machining"/>
    <s v="Menomonee Falls"/>
    <s v="3rd Party Sale"/>
    <m/>
    <s v="United States"/>
    <s v="North America"/>
    <x v="13"/>
    <s v="DANA HOLDING CORP"/>
    <m/>
    <s v="North America"/>
    <s v="4W-2566"/>
    <m/>
    <m/>
    <m/>
    <m/>
    <s v="X"/>
    <s v="N"/>
    <s v="Bumper Bracket"/>
    <s v="OTHER SPECIALTY PRODUCTS"/>
    <s v="Bracket"/>
    <s v="Advanced Machining &amp; Assembly"/>
    <s v="Industrial"/>
    <s v="Caterpillar"/>
    <s v="Non-Automotive"/>
    <s v="In Production"/>
    <n v="10881.5"/>
    <n v="10446.24"/>
    <n v="10446.24"/>
    <n v="10663.87"/>
    <n v="10881.5"/>
    <n v="53319.35"/>
    <n v="0"/>
    <n v="0"/>
    <n v="10446.24"/>
    <n v="1"/>
    <n v="1"/>
  </r>
  <r>
    <s v="Grede"/>
    <s v="Foundry"/>
    <s v="New Castle"/>
    <s v="3rd Party Sale"/>
    <m/>
    <s v="United States"/>
    <s v="North America"/>
    <x v="13"/>
    <s v="DANA HOLDING CORP-HENDERSON"/>
    <m/>
    <s v="North America"/>
    <s v="111375R"/>
    <m/>
    <m/>
    <m/>
    <m/>
    <s v="X"/>
    <s v="N"/>
    <s v="Carrier"/>
    <s v="DRIVELINE"/>
    <s v="Carrier"/>
    <s v="Ductile Iron Casting &amp; Related Machining"/>
    <s v="Light Vehicle"/>
    <s v="Other"/>
    <s v="Non-Automotive"/>
    <s v="In Production"/>
    <n v="8963.0015399999993"/>
    <n v="8465.0570099999986"/>
    <n v="8465.0570100000004"/>
    <n v="8797.0200299999997"/>
    <n v="9128.9830500000007"/>
    <n v="43819.118640000001"/>
    <n v="0"/>
    <n v="0"/>
    <n v="8465.0570099999986"/>
    <n v="1"/>
    <n v="1"/>
  </r>
  <r>
    <s v="Grede"/>
    <s v="Foundry"/>
    <s v="New Castle"/>
    <s v="3rd Party Sale"/>
    <m/>
    <s v="United States"/>
    <s v="North America"/>
    <x v="13"/>
    <s v="DANA HOLDING CORP-HENDERSON"/>
    <m/>
    <s v="North America"/>
    <n v="86776"/>
    <n v="40"/>
    <s v="Doc 2- S.A. Amendment 1, 2, 3, and 4"/>
    <m/>
    <m/>
    <s v="X"/>
    <s v="N"/>
    <s v="Hub"/>
    <s v="Transmission"/>
    <s v="Hub"/>
    <s v="Ductile Iron Casting &amp; Related Machining"/>
    <s v="Light Vehicle"/>
    <s v="Other"/>
    <s v="Non-Automotive"/>
    <s v="In Production"/>
    <n v="5189.59"/>
    <n v="4945.3739999999998"/>
    <n v="4945.3739999999998"/>
    <n v="5067.482"/>
    <n v="5189.59"/>
    <n v="25337.41"/>
    <n v="1"/>
    <n v="4945.3739999999998"/>
    <n v="0"/>
    <n v="0"/>
    <n v="1"/>
  </r>
  <r>
    <s v="Grede"/>
    <s v="Foundry"/>
    <s v="Reedsburg"/>
    <s v="3rd Party Sale"/>
    <m/>
    <s v="United States"/>
    <s v="North America"/>
    <x v="13"/>
    <s v="DANA HOLDING CORP-HENDERSON"/>
    <m/>
    <s v="North America"/>
    <n v="140010"/>
    <n v="40"/>
    <s v="Doc 2- S.A. Amendment 1, 2, 3, and 4"/>
    <m/>
    <m/>
    <s v="X"/>
    <s v="N"/>
    <s v="Bearing Cap"/>
    <s v="Engine"/>
    <s v="Cap"/>
    <s v="Ductile Iron Casting &amp; Related Machining"/>
    <s v="Light Vehicle"/>
    <s v="Other"/>
    <s v="Non-Automotive"/>
    <s v="In Production"/>
    <n v="13669.510000000002"/>
    <n v="0"/>
    <n v="0"/>
    <n v="0"/>
    <n v="0"/>
    <n v="13669.510000000002"/>
    <n v="1"/>
    <n v="0"/>
    <n v="0"/>
    <n v="0"/>
    <n v="1"/>
  </r>
  <r>
    <s v="Grede"/>
    <s v="Foundry"/>
    <s v="Columbiana"/>
    <s v="3rd Party Sale"/>
    <m/>
    <s v="United States"/>
    <s v="North America"/>
    <x v="13"/>
    <s v="DANA HOLDING CORP-FT WAYNE"/>
    <m/>
    <s v="North America"/>
    <s v="(blank)"/>
    <m/>
    <m/>
    <m/>
    <m/>
    <s v="X"/>
    <s v="N"/>
    <s v="Miscellaneous"/>
    <s v="OTHER SPECIALTY PRODUCTS"/>
    <s v="Misc Products not grouped"/>
    <s v="Ductile Iron Casting &amp; Related Machining"/>
    <s v="Commercial"/>
    <s v="Other"/>
    <s v="Non-Automotive"/>
    <s v="In Production"/>
    <n v="2856"/>
    <n v="0"/>
    <n v="0"/>
    <n v="0"/>
    <n v="0"/>
    <n v="2856"/>
    <n v="0"/>
    <n v="0"/>
    <n v="0"/>
    <n v="1"/>
    <n v="1"/>
  </r>
  <r>
    <s v="Grede"/>
    <s v="Machining"/>
    <s v="Biscoe"/>
    <s v="3rd Party Sale"/>
    <m/>
    <s v="United States"/>
    <s v="North America"/>
    <x v="13"/>
    <s v="DANA BELGIUM NV"/>
    <m/>
    <s v="North America"/>
    <s v="250165R"/>
    <n v="40"/>
    <s v="Doc 2- S.A. Amendment 1, 2, 3, and 4"/>
    <m/>
    <m/>
    <s v="X"/>
    <s v="N"/>
    <s v="Support"/>
    <s v="OTHER SPECIALTY PRODUCTS"/>
    <s v="Support"/>
    <s v="Ductile Iron Casting &amp; Related Machining"/>
    <s v="Commercial"/>
    <s v="Other"/>
    <s v="Non-Automotive"/>
    <s v="In Production"/>
    <n v="556.46982000000003"/>
    <n v="525.55482999999992"/>
    <n v="525.55482999999992"/>
    <n v="556.46982000000003"/>
    <n v="587.38481000000002"/>
    <n v="2751.4341099999997"/>
    <n v="1"/>
    <n v="525.55482999999992"/>
    <n v="0"/>
    <n v="0"/>
    <n v="1"/>
  </r>
  <r>
    <s v="Grede"/>
    <s v="Foundry"/>
    <s v="Reedsburg"/>
    <s v="3rd Party Sale"/>
    <m/>
    <s v="United States"/>
    <s v="North America"/>
    <x v="13"/>
    <s v="DANA HOLDING CORP-HENDERSON"/>
    <m/>
    <s v="North America"/>
    <s v="ZC131014"/>
    <n v="40"/>
    <s v="Doc 2- S.A. Amendment 1, 2, 3, and 4"/>
    <m/>
    <m/>
    <s v="X"/>
    <s v="N"/>
    <s v="Miscellaneous"/>
    <s v="OTHER SPECIALTY PRODUCTS"/>
    <s v="Misc Products not grouped"/>
    <s v="Ductile Iron Casting &amp; Related Machining"/>
    <s v="Industrial"/>
    <s v="Other"/>
    <s v="Non-Automotive"/>
    <s v="In Production"/>
    <n v="2409.31"/>
    <n v="0"/>
    <n v="0"/>
    <n v="0"/>
    <n v="0"/>
    <n v="2409.31"/>
    <n v="1"/>
    <n v="0"/>
    <n v="0"/>
    <n v="0"/>
    <n v="1"/>
  </r>
  <r>
    <s v="Grede"/>
    <s v="Foundry"/>
    <s v="New Castle"/>
    <s v="3rd Party Sale"/>
    <m/>
    <s v="United States"/>
    <s v="North America"/>
    <x v="13"/>
    <s v="DANA HOLDING CORP-HENDERSON"/>
    <m/>
    <s v="North America"/>
    <s v="2115720R"/>
    <m/>
    <m/>
    <m/>
    <m/>
    <s v="X"/>
    <s v="N"/>
    <s v="Retainer"/>
    <s v="OTHER SPECIALTY PRODUCTS"/>
    <s v="Misc Products not grouped"/>
    <s v="Ductile Iron Casting &amp; Related Machining"/>
    <s v="Industrial"/>
    <s v="Other"/>
    <s v="Non-Automotive"/>
    <s v="In Production"/>
    <n v="1713.0900000000001"/>
    <n v="0"/>
    <n v="0"/>
    <n v="0"/>
    <n v="0"/>
    <n v="1713.0900000000001"/>
    <n v="0"/>
    <n v="0"/>
    <n v="0"/>
    <n v="1"/>
    <n v="1"/>
  </r>
  <r>
    <s v="Grede"/>
    <s v="Foundry"/>
    <s v="New Castle"/>
    <s v="3rd Party Sale"/>
    <m/>
    <s v="United States"/>
    <s v="North America"/>
    <x v="13"/>
    <s v="DANA HOLDING CORP-HENDERSON"/>
    <m/>
    <s v="North America"/>
    <s v="2116346R"/>
    <m/>
    <m/>
    <m/>
    <m/>
    <s v="X"/>
    <s v="N"/>
    <s v="Planetary Carrier"/>
    <s v="Transmission"/>
    <s v="Carrier"/>
    <s v="Ductile Iron Casting &amp; Related Machining"/>
    <s v="Commercial"/>
    <s v="Other"/>
    <s v="Non-Automotive"/>
    <s v="In Production"/>
    <n v="1708.45"/>
    <n v="0"/>
    <n v="0"/>
    <n v="0"/>
    <n v="0"/>
    <n v="1708.45"/>
    <n v="0"/>
    <n v="0"/>
    <n v="0"/>
    <n v="1"/>
    <n v="1"/>
  </r>
  <r>
    <s v="Grede"/>
    <s v="Foundry"/>
    <s v="New Castle"/>
    <s v="3rd Party Sale"/>
    <m/>
    <s v="United States"/>
    <s v="North America"/>
    <x v="13"/>
    <s v="DANA HOLDING CORP-HENDERSON"/>
    <m/>
    <s v="North America"/>
    <n v="86786"/>
    <m/>
    <m/>
    <m/>
    <m/>
    <s v="X"/>
    <s v="N"/>
    <s v="Differential Case"/>
    <s v="DRIVELINE"/>
    <s v="Misc Products not grouped"/>
    <s v="Ductile Iron Casting &amp; Related Machining"/>
    <s v="Light Vehicle"/>
    <s v="Other"/>
    <s v="Non-Automotive"/>
    <s v="In Production"/>
    <n v="1051.57"/>
    <n v="0"/>
    <n v="0"/>
    <n v="0"/>
    <n v="0"/>
    <n v="1051.57"/>
    <n v="0"/>
    <n v="0"/>
    <n v="0"/>
    <n v="1"/>
    <n v="1"/>
  </r>
  <r>
    <s v="Grede"/>
    <s v="Foundry"/>
    <s v="Liberty"/>
    <s v="3rd Party Sale"/>
    <m/>
    <s v="United States"/>
    <s v="North America"/>
    <x v="13"/>
    <s v="DANA HOLDING CORP-HENDERSON"/>
    <m/>
    <s v="North America"/>
    <n v="131324"/>
    <m/>
    <m/>
    <m/>
    <m/>
    <s v="X"/>
    <s v="N"/>
    <s v="Bearing Cage"/>
    <s v="OTHER SPECIALTY PRODUCTS"/>
    <s v="Misc Products not grouped"/>
    <s v="Ductile Iron Casting &amp; Related Machining"/>
    <s v="Commercial"/>
    <s v="Other"/>
    <s v="Non-Automotive"/>
    <s v="In Production"/>
    <n v="924.26"/>
    <n v="0"/>
    <n v="0"/>
    <n v="0"/>
    <n v="0"/>
    <n v="924.26"/>
    <n v="0"/>
    <n v="0"/>
    <n v="0"/>
    <n v="1"/>
    <n v="1"/>
  </r>
  <r>
    <s v="Grede"/>
    <s v="Foundry"/>
    <s v="St Cloud"/>
    <s v="3rd Party Sale"/>
    <m/>
    <s v="United States"/>
    <s v="North America"/>
    <x v="13"/>
    <s v="DANA LIGHT AXLE PROD LLC-ALBION"/>
    <m/>
    <s v="North America"/>
    <n v="10037972"/>
    <m/>
    <m/>
    <m/>
    <m/>
    <s v="X"/>
    <s v="N"/>
    <s v="Knuckle"/>
    <s v="SAFETY - CRITICAL"/>
    <s v="Knuckle"/>
    <s v="Ductile Iron Casting &amp; Related Machining"/>
    <s v="Light Vehicle"/>
    <s v="Ford"/>
    <s v="Ford T3"/>
    <s v="Awarded"/>
    <n v="728.31"/>
    <n v="0"/>
    <n v="0"/>
    <n v="0"/>
    <n v="0"/>
    <n v="728.31"/>
    <n v="0"/>
    <n v="0"/>
    <n v="0"/>
    <n v="1"/>
    <n v="1"/>
  </r>
  <r>
    <s v="Grede"/>
    <s v="Foundry"/>
    <s v="Liberty"/>
    <s v="3rd Party Sale"/>
    <m/>
    <s v="United States"/>
    <s v="North America"/>
    <x v="13"/>
    <s v="DANA HOLDING CORP-HENDERSON"/>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n v="1"/>
  </r>
  <r>
    <s v="Grede"/>
    <s v="Foundry"/>
    <s v="New Castle"/>
    <s v="3rd Party Sale"/>
    <m/>
    <s v="United States"/>
    <s v="North America"/>
    <x v="13"/>
    <s v="DANA HOLDING CORP-HENDERSON"/>
    <m/>
    <s v="North America"/>
    <s v="2115729R"/>
    <m/>
    <m/>
    <m/>
    <m/>
    <s v="X"/>
    <s v="N"/>
    <s v="Retainer"/>
    <s v="OTHER SPECIALTY PRODUCTS"/>
    <s v="Misc Products not grouped"/>
    <s v="Ductile Iron Casting &amp; Related Machining"/>
    <s v="Industrial"/>
    <s v="Other"/>
    <s v="Non-Automotive"/>
    <s v="In Production"/>
    <n v="677.16"/>
    <n v="0"/>
    <n v="0"/>
    <n v="0"/>
    <n v="0"/>
    <n v="677.16"/>
    <n v="0"/>
    <n v="0"/>
    <n v="0"/>
    <n v="1"/>
    <n v="1"/>
  </r>
  <r>
    <s v="Grede"/>
    <s v="Foundry"/>
    <s v="Reedsburg"/>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314.23"/>
    <n v="0"/>
    <n v="0"/>
    <n v="0"/>
    <n v="0"/>
    <n v="314.23"/>
    <n v="0"/>
    <n v="0"/>
    <n v="0"/>
    <n v="1"/>
    <n v="1"/>
  </r>
  <r>
    <s v="Grede"/>
    <s v="Foundry"/>
    <s v="St Cloud"/>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106.4"/>
    <n v="0"/>
    <n v="0"/>
    <n v="0"/>
    <n v="0"/>
    <n v="106.4"/>
    <n v="0"/>
    <n v="0"/>
    <n v="0"/>
    <n v="1"/>
    <n v="1"/>
  </r>
  <r>
    <s v="Grede"/>
    <s v="Foundry"/>
    <s v="Reedsburg"/>
    <s v="3rd Party Sale"/>
    <m/>
    <s v="United States"/>
    <s v="North America"/>
    <x v="13"/>
    <s v="DANA HOLDING CORP-FT WAYNE"/>
    <m/>
    <s v="North America"/>
    <s v="3523-RAW"/>
    <m/>
    <m/>
    <m/>
    <m/>
    <s v="X"/>
    <s v="N"/>
    <s v="Bearing"/>
    <s v="DRIVELINE"/>
    <s v="Misc Products not grouped"/>
    <s v="Ductile Iron Casting &amp; Related Machining"/>
    <s v="Light Vehicle"/>
    <s v="Ford"/>
    <s v="Ford Other"/>
    <s v="In Production"/>
    <n v="43.68"/>
    <n v="0"/>
    <n v="0"/>
    <n v="0"/>
    <n v="0"/>
    <n v="43.68"/>
    <n v="0"/>
    <n v="0"/>
    <n v="0"/>
    <n v="1"/>
    <n v="1"/>
  </r>
  <r>
    <s v="Grede"/>
    <s v="Foundry"/>
    <s v="Columbiana"/>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42"/>
    <n v="0"/>
    <n v="0"/>
    <n v="0"/>
    <n v="0"/>
    <n v="42"/>
    <n v="0"/>
    <n v="0"/>
    <n v="0"/>
    <n v="1"/>
    <n v="1"/>
  </r>
  <r>
    <s v="Grede"/>
    <s v="Foundry"/>
    <s v="New Castle"/>
    <s v="3rd Party Sale"/>
    <m/>
    <s v="United States"/>
    <s v="North America"/>
    <x v="13"/>
    <s v="DANA MFG LUXEMBOURG S.A.R.L"/>
    <m/>
    <s v="North America"/>
    <s v="(blank)"/>
    <m/>
    <m/>
    <m/>
    <m/>
    <s v="X"/>
    <s v="N"/>
    <s v="Miscellaneous"/>
    <s v="OTHER SPECIALTY PRODUCTS"/>
    <s v="Misc Products not grouped"/>
    <s v="Ductile Iron Casting &amp; Related Machining"/>
    <s v="Light Vehicle"/>
    <s v="Other"/>
    <s v="Non-Automotive"/>
    <s v="In Production"/>
    <n v="0.08"/>
    <n v="0"/>
    <n v="0"/>
    <n v="0"/>
    <n v="0"/>
    <n v="0.08"/>
    <n v="0"/>
    <n v="0"/>
    <n v="0"/>
    <n v="1"/>
    <n v="1"/>
  </r>
  <r>
    <s v="Grede"/>
    <s v="Foundry"/>
    <s v="Columbiana"/>
    <s v="3rd Party Sale"/>
    <m/>
    <s v="United States"/>
    <s v="North America"/>
    <x v="13"/>
    <s v="DANA"/>
    <m/>
    <s v="North America"/>
    <s v="C3-3-909"/>
    <n v="24"/>
    <s v="Dana - Grede Supply Agreement"/>
    <s v="Also in #40 Signed March 17 2015, Doc 2- S.A. Amendment 1, 2, 3, and 4"/>
    <m/>
    <s v="X"/>
    <s v="Y"/>
    <s v="Yoke"/>
    <s v="DRIVELINE"/>
    <s v="Yoke"/>
    <s v="Ductile Iron Casting &amp; Related Machining"/>
    <s v="Light Vehicle"/>
    <s v="Ford"/>
    <s v="Ford T3"/>
    <s v="Awarded"/>
    <n v="2285131.2996"/>
    <n v="2265337.0919999997"/>
    <n v="2265337.0919999992"/>
    <n v="2265337.0919999997"/>
    <n v="2264951.2399999998"/>
    <n v="11346093.815599998"/>
    <n v="1"/>
    <n v="2265337.0919999997"/>
    <n v="0"/>
    <n v="0"/>
    <n v="1"/>
  </r>
  <r>
    <s v="Grede"/>
    <s v="Foundry"/>
    <s v="Columbiana"/>
    <s v="3rd Party Sale"/>
    <m/>
    <s v="United States"/>
    <s v="North America"/>
    <x v="13"/>
    <s v="DANA HOLDING CORP-FT WAYNE"/>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892310.3992000001"/>
    <n v="913700.77055600879"/>
    <n v="905096.23521044897"/>
    <n v="932246.79218164913"/>
    <n v="960212.87894246902"/>
    <n v="4603567.0760905761"/>
    <n v="1"/>
    <n v="913700.77055600879"/>
    <n v="0"/>
    <n v="0"/>
    <n v="1"/>
  </r>
  <r>
    <s v="Grede"/>
    <s v="Foundry"/>
    <s v="Columbiana"/>
    <s v="3rd Party Sale"/>
    <m/>
    <s v="United States"/>
    <s v="North America"/>
    <x v="13"/>
    <s v="DANA MFG LUXEMBOURG S.A.R.L"/>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76241.280000000013"/>
    <n v="0"/>
    <n v="0"/>
    <n v="0"/>
    <n v="0"/>
    <n v="76241.280000000013"/>
    <n v="1"/>
    <n v="0"/>
    <n v="0"/>
    <n v="0"/>
    <n v="1"/>
  </r>
  <r>
    <s v="Grede"/>
    <s v="Foundry"/>
    <s v="New Castle"/>
    <s v="3rd Party Sale"/>
    <m/>
    <s v="United States"/>
    <s v="North America"/>
    <x v="13"/>
    <s v="DANA HOLDING CORP-FT WAYNE"/>
    <m/>
    <s v="North America"/>
    <n v="2017701"/>
    <n v="24"/>
    <s v="Dana - Grede Supply Agreement - Signed March 17 2015 "/>
    <m/>
    <m/>
    <s v="X"/>
    <s v="Y"/>
    <s v="Axle Carrier"/>
    <s v="DRIVELINE"/>
    <s v="Carrier"/>
    <s v="Ductile Iron Casting &amp; Related Machining"/>
    <s v="Light Vehicle"/>
    <s v="Ford"/>
    <s v="Ford T3"/>
    <s v="Awarded"/>
    <n v="1549152.3430500003"/>
    <n v="1737049.6694499999"/>
    <n v="1667726.39255"/>
    <n v="1555132.2149500002"/>
    <n v="1440816.1849"/>
    <n v="7949876.8048999999"/>
    <n v="1"/>
    <n v="1737049.6694499999"/>
    <n v="0"/>
    <n v="0"/>
    <n v="1"/>
  </r>
  <r>
    <s v="Grede"/>
    <s v="Foundry"/>
    <s v="Reedsburg"/>
    <s v="3rd Party Sale"/>
    <m/>
    <s v="United States"/>
    <s v="North America"/>
    <x v="13"/>
    <s v="DANA HOLDING CORP-FT WAYNE"/>
    <m/>
    <s v="North America"/>
    <n v="2007153"/>
    <n v="24"/>
    <s v="Dana - Grede Supply Agreement - Signed March 17 2015 "/>
    <m/>
    <m/>
    <s v="X"/>
    <s v="Y"/>
    <s v="Differential Case"/>
    <s v="DRIVELINE"/>
    <s v="Misc Products not grouped"/>
    <s v="Ductile Iron Casting &amp; Related Machining"/>
    <s v="Light Vehicle"/>
    <s v="Ford"/>
    <s v="Ford T3"/>
    <s v="Awarded"/>
    <n v="102182.51791"/>
    <n v="97552.519289999997"/>
    <n v="95365.329559999998"/>
    <n v="93379.257470000011"/>
    <n v="94290.495150000002"/>
    <n v="482770.11938000005"/>
    <n v="1"/>
    <n v="97552.519289999997"/>
    <n v="0"/>
    <n v="0"/>
    <n v="1"/>
  </r>
  <r>
    <s v="Grede"/>
    <s v="Foundry"/>
    <s v="Reedsburg"/>
    <s v="3rd Party Sale"/>
    <m/>
    <s v="United States"/>
    <s v="North America"/>
    <x v="13"/>
    <s v="DANA HOLDING CORP-FT WAYNE"/>
    <m/>
    <s v="North America"/>
    <n v="2016227"/>
    <n v="24"/>
    <s v="Dana - Grede Supply Agreement - Signed March 17 2015 "/>
    <m/>
    <m/>
    <s v="X"/>
    <s v="Y"/>
    <s v="Bearing Cap"/>
    <s v="OTHER SPECIALTY PRODUCTS"/>
    <s v="Cap"/>
    <s v="Ductile Iron Casting &amp; Related Machining"/>
    <s v="Light Vehicle"/>
    <s v="Ford"/>
    <s v="Ford T3"/>
    <s v="Awarded"/>
    <n v="2147.4500000000003"/>
    <n v="0"/>
    <n v="0"/>
    <n v="0"/>
    <n v="0"/>
    <n v="2147.4500000000003"/>
    <n v="1"/>
    <n v="0"/>
    <n v="0"/>
    <n v="0"/>
    <n v="1"/>
  </r>
  <r>
    <s v="Grede"/>
    <s v="Foundry"/>
    <s v="Reedsburg"/>
    <s v="3rd Party Sale"/>
    <m/>
    <s v="United States"/>
    <s v="North America"/>
    <x v="13"/>
    <s v="DANA HOLDING CORP-FT WAYNE"/>
    <m/>
    <s v="North America"/>
    <n v="2017991"/>
    <n v="24"/>
    <s v="Dana - Grede Supply Agreement - Signed March 17 2015 "/>
    <m/>
    <m/>
    <s v="X"/>
    <s v="Y"/>
    <s v="Differential Case"/>
    <s v="DRIVELINE"/>
    <s v="Misc Products not grouped"/>
    <s v="Ductile Iron Casting &amp; Related Machining"/>
    <s v="Light Vehicle"/>
    <s v="Ford"/>
    <s v="Ford T3"/>
    <s v="Awarded"/>
    <n v="192445.18816000002"/>
    <n v="183654.19775999998"/>
    <n v="179543.27908000001"/>
    <n v="175816.88462"/>
    <n v="177512.86212000001"/>
    <n v="908972.41174000013"/>
    <n v="1"/>
    <n v="183654.19775999998"/>
    <n v="0"/>
    <n v="0"/>
    <n v="1"/>
  </r>
  <r>
    <s v="Grede"/>
    <s v="Foundry"/>
    <s v="Reedsburg"/>
    <s v="3rd Party Sale"/>
    <m/>
    <s v="United States"/>
    <s v="North America"/>
    <x v="13"/>
    <s v="DANA HOLDING CORP-FT WAYNE"/>
    <m/>
    <s v="North America"/>
    <n v="2017993"/>
    <n v="24"/>
    <s v="Dana - Grede Supply Agreement - Signed March 17 2015 "/>
    <m/>
    <m/>
    <s v="X"/>
    <s v="Y"/>
    <s v="Differential Case"/>
    <s v="DRIVELINE"/>
    <s v="Misc Products not grouped"/>
    <s v="Ductile Iron Casting &amp; Related Machining"/>
    <s v="Light Vehicle"/>
    <s v="Ford"/>
    <s v="Ford T3"/>
    <s v="Awarded"/>
    <n v="1231023.6186799998"/>
    <n v="1800909.6192000003"/>
    <n v="1713912.8566399999"/>
    <n v="1584248.7082799999"/>
    <n v="1454997.72704"/>
    <n v="7785092.52984"/>
    <n v="1"/>
    <n v="1800909.6192000003"/>
    <n v="0"/>
    <n v="0"/>
    <n v="1"/>
  </r>
  <r>
    <s v="Grede"/>
    <s v="Foundry"/>
    <s v="Reedsburg"/>
    <s v="3rd Party Sale"/>
    <m/>
    <s v="United States"/>
    <s v="North America"/>
    <x v="13"/>
    <s v="DANA HOLDING CORP-FT WAYNE"/>
    <m/>
    <s v="North America"/>
    <n v="2018004"/>
    <n v="24"/>
    <s v="Dana - Grede Supply Agreement - Signed March 17 2015 "/>
    <m/>
    <m/>
    <s v="X"/>
    <s v="Y"/>
    <s v="Differential Case"/>
    <s v="DRIVELINE"/>
    <s v="Misc Products not grouped"/>
    <s v="Ductile Iron Casting &amp; Related Machining"/>
    <s v="Light Vehicle"/>
    <s v="Ford"/>
    <s v="Ford T3"/>
    <s v="Awarded"/>
    <n v="412606.48888000002"/>
    <n v="572225.28000000003"/>
    <n v="559438.22858"/>
    <n v="547840.79584000004"/>
    <n v="553161.87872000004"/>
    <n v="2645272.6720200004"/>
    <n v="1"/>
    <n v="572225.28000000003"/>
    <n v="0"/>
    <n v="0"/>
    <n v="1"/>
  </r>
  <r>
    <s v="Grede"/>
    <s v="Foundry"/>
    <s v="Reedsburg"/>
    <s v="3rd Party Sale"/>
    <m/>
    <s v="United States"/>
    <s v="North America"/>
    <x v="13"/>
    <s v="DANA HOLDING CORP-FT WAYNE"/>
    <m/>
    <s v="North America"/>
    <n v="2018006"/>
    <n v="24"/>
    <s v="Dana - Grede Supply Agreement - Signed March 17 2015 "/>
    <m/>
    <m/>
    <s v="X"/>
    <s v="Y"/>
    <s v="Differential Case"/>
    <s v="DRIVELINE"/>
    <s v="Misc Products not grouped"/>
    <s v="Ductile Iron Casting &amp; Related Machining"/>
    <s v="Light Vehicle"/>
    <s v="Ford"/>
    <s v="Ford T3"/>
    <s v="Awarded"/>
    <n v="197217.86714000002"/>
    <n v="188376.94817999995"/>
    <n v="249477.26240000001"/>
    <n v="244293.33264000001"/>
    <n v="246657.71591999999"/>
    <n v="1126023.12628"/>
    <n v="1"/>
    <n v="188376.94817999995"/>
    <n v="0"/>
    <n v="0"/>
    <n v="1"/>
  </r>
  <r>
    <s v="Grede"/>
    <s v="Foundry"/>
    <s v="Reedsburg"/>
    <s v="3rd Party Sale"/>
    <m/>
    <s v="United States"/>
    <s v="North America"/>
    <x v="13"/>
    <s v="DANA HOLDING CORP-FT WAYNE"/>
    <m/>
    <s v="North America"/>
    <n v="2022134"/>
    <n v="24"/>
    <s v="Dana - Grede Supply Agreement - Signed March 17 2015 "/>
    <m/>
    <m/>
    <s v="X"/>
    <s v="Y"/>
    <s v="Differential Case"/>
    <s v="DRIVELINE"/>
    <s v="Misc Products not grouped"/>
    <s v="Ductile Iron Casting &amp; Related Machining"/>
    <s v="Light Vehicle"/>
    <s v="Ford"/>
    <s v="Ford T3"/>
    <s v="Awarded"/>
    <n v="406384.60952"/>
    <n v="1305026.808"/>
    <n v="1241835.7734299998"/>
    <n v="1147764.1798"/>
    <n v="1053984.23123"/>
    <n v="5154995.6019799998"/>
    <n v="1"/>
    <n v="1305026.808"/>
    <n v="0"/>
    <n v="0"/>
    <n v="1"/>
  </r>
  <r>
    <s v="Grede"/>
    <s v="Foundry"/>
    <s v="Reedsburg"/>
    <s v="3rd Party Sale"/>
    <m/>
    <s v="United States"/>
    <s v="North America"/>
    <x v="13"/>
    <s v="DANA HOLDING CORP-FT WAYNE"/>
    <m/>
    <s v="North America"/>
    <n v="2022307"/>
    <n v="24"/>
    <s v="Dana - Grede Supply Agreement - Signed March 17 2015 "/>
    <m/>
    <m/>
    <s v="X"/>
    <s v="Y"/>
    <s v="Bearing Cap"/>
    <s v="OTHER SPECIALTY PRODUCTS"/>
    <s v="Cap"/>
    <s v="Ductile Iron Casting &amp; Related Machining"/>
    <s v="Light Vehicle"/>
    <s v="Ford"/>
    <s v="Ford T3"/>
    <s v="Awarded"/>
    <n v="5860.52"/>
    <n v="0"/>
    <n v="0"/>
    <n v="0"/>
    <n v="0"/>
    <n v="5860.52"/>
    <n v="1"/>
    <n v="0"/>
    <n v="0"/>
    <n v="0"/>
    <n v="1"/>
  </r>
  <r>
    <s v="Grede"/>
    <s v="Foundry"/>
    <s v="Reedsburg"/>
    <s v="3rd Party Sale"/>
    <m/>
    <s v="United States"/>
    <s v="North America"/>
    <x v="13"/>
    <s v="DANA HOLDING CORP-POTTSTOWN"/>
    <m/>
    <s v="North America"/>
    <n v="10011330"/>
    <n v="24"/>
    <s v="Dana - Grede Supply Agreement - Signed March 17 2015 "/>
    <m/>
    <m/>
    <s v="X"/>
    <s v="Y"/>
    <s v="Yoke"/>
    <s v="OTHER SPECIALTY PRODUCTS"/>
    <s v="Yoke"/>
    <s v="Ductile Iron Casting &amp; Related Machining"/>
    <s v="Light Vehicle"/>
    <s v="Ford"/>
    <s v="Ford T3"/>
    <s v="Awarded"/>
    <n v="159131.78"/>
    <n v="176639.03124000001"/>
    <n v="168218.5736"/>
    <n v="155455.75806000002"/>
    <n v="142733.64726"/>
    <n v="802178.79016000009"/>
    <n v="1"/>
    <n v="176639.03124000001"/>
    <n v="0"/>
    <n v="0"/>
    <n v="1"/>
  </r>
  <r>
    <s v="Grede"/>
    <s v="Foundry"/>
    <s v="Reedsburg"/>
    <s v="3rd Party Sale"/>
    <m/>
    <s v="United States"/>
    <s v="North America"/>
    <x v="13"/>
    <s v="DANA MFG LUXEMBOURG S.A.R.L"/>
    <m/>
    <s v="North America"/>
    <n v="10017341"/>
    <n v="24"/>
    <s v="Dana - Grede Supply Agreement - Signed March 17 2015 "/>
    <m/>
    <m/>
    <s v="X"/>
    <s v="Y"/>
    <s v="Yoke"/>
    <s v="OTHER SPECIALTY PRODUCTS"/>
    <s v="Yoke"/>
    <s v="Ductile Iron Casting &amp; Related Machining"/>
    <s v="Light Vehicle"/>
    <s v="Ford"/>
    <s v="Ford T3"/>
    <s v="Awarded"/>
    <n v="251889.57920000001"/>
    <n v="279007.12199999992"/>
    <n v="265473.2452"/>
    <n v="245336.62019999998"/>
    <n v="225263.48700000002"/>
    <n v="1266970.0536"/>
    <n v="1"/>
    <n v="279007.12199999992"/>
    <n v="0"/>
    <n v="0"/>
    <n v="1"/>
  </r>
  <r>
    <s v="Grede"/>
    <s v="Foundry"/>
    <s v="St Cloud"/>
    <s v="3rd Party Sale"/>
    <m/>
    <s v="United States"/>
    <s v="North America"/>
    <x v="13"/>
    <s v="DANA HOLDING CORP-DRY RIDGE"/>
    <m/>
    <s v="North America"/>
    <n v="2020901"/>
    <n v="24"/>
    <s v="Dana - Grede Supply Agreement - Signed March 17 2015 "/>
    <m/>
    <m/>
    <s v="X"/>
    <s v="Y"/>
    <s v="Knuckle"/>
    <s v="SAFETY - CRITICAL"/>
    <s v="Knuckle"/>
    <s v="Ductile Iron Casting &amp; Related Machining"/>
    <s v="Light Vehicle"/>
    <s v="Ford"/>
    <s v="Ford T3"/>
    <s v="Awarded"/>
    <n v="1813006.08"/>
    <n v="4173516.0999999996"/>
    <n v="4336256.6108999997"/>
    <n v="4178901.4667400001"/>
    <n v="4118198.0840000003"/>
    <n v="18619878.341639999"/>
    <n v="1"/>
    <n v="4173516.0999999996"/>
    <n v="0"/>
    <n v="0"/>
    <n v="1"/>
  </r>
  <r>
    <s v="Grede"/>
    <s v="Foundry"/>
    <s v="St Cloud"/>
    <s v="3rd Party Sale"/>
    <m/>
    <s v="United States"/>
    <s v="North America"/>
    <x v="13"/>
    <s v="DANA HOLDING CORP-DRY RIDGE"/>
    <m/>
    <s v="North America"/>
    <n v="2020904"/>
    <n v="24"/>
    <s v="Dana - Grede Supply Agreement - Signed March 17 2015 "/>
    <m/>
    <m/>
    <s v="X"/>
    <s v="Y"/>
    <s v="Knuckle"/>
    <s v="SAFETY - CRITICAL"/>
    <s v="Knuckle"/>
    <s v="Ductile Iron Casting &amp; Related Machining"/>
    <s v="Light Vehicle"/>
    <s v="Ford"/>
    <s v="Ford T3"/>
    <s v="Awarded"/>
    <n v="1796868.0799999998"/>
    <n v="4136360.8000000003"/>
    <n v="4297753.3751999987"/>
    <n v="4142285.3089200002"/>
    <n v="4081926.1819999996"/>
    <n v="18455193.746119998"/>
    <n v="1"/>
    <n v="4136360.8000000003"/>
    <n v="0"/>
    <n v="0"/>
    <n v="1"/>
  </r>
  <r>
    <s v="Grede"/>
    <s v="Foundry"/>
    <s v="St Cloud"/>
    <s v="3rd Party Sale"/>
    <m/>
    <s v="United States"/>
    <s v="North America"/>
    <x v="13"/>
    <s v="DANA HOLDING CORP-DRY RIDGE"/>
    <m/>
    <s v="North America"/>
    <n v="2022901"/>
    <n v="24"/>
    <s v="Dana - Grede Supply Agreement - Signed March 17 2015 "/>
    <m/>
    <m/>
    <s v="X"/>
    <s v="Y"/>
    <s v="Knuckle"/>
    <s v="SAFETY - CRITICAL"/>
    <s v="Knuckle"/>
    <s v="Ductile Iron Casting &amp; Related Machining"/>
    <s v="Light Vehicle"/>
    <s v="Ford"/>
    <s v="Ford T3"/>
    <s v="Awarded"/>
    <n v="5050486.4889499992"/>
    <n v="11164869.299999999"/>
    <n v="11603610.832529999"/>
    <n v="11186728.799489999"/>
    <n v="11026628.098680001"/>
    <n v="50032323.519649997"/>
    <n v="1"/>
    <n v="11164869.299999999"/>
    <n v="0"/>
    <n v="0"/>
    <n v="1"/>
  </r>
  <r>
    <s v="Grede"/>
    <s v="Foundry"/>
    <s v="St Cloud"/>
    <s v="3rd Party Sale"/>
    <m/>
    <s v="United States"/>
    <s v="North America"/>
    <x v="13"/>
    <s v="DANA LIGHT AXLE PROD LLC-ALBION"/>
    <m/>
    <s v="North America"/>
    <n v="2020901"/>
    <n v="24"/>
    <s v="Dana - Grede Supply Agreement - Signed March 17 2015 "/>
    <m/>
    <m/>
    <s v="X"/>
    <s v="Y"/>
    <s v="Knuckle"/>
    <s v="SAFETY - CRITICAL"/>
    <s v="Knuckle"/>
    <s v="Ductile Iron Casting &amp; Related Machining"/>
    <s v="Light Vehicle"/>
    <s v="Ford"/>
    <s v="Ford T3"/>
    <s v="Awarded"/>
    <n v="970.22"/>
    <n v="0"/>
    <n v="0"/>
    <n v="0"/>
    <n v="0"/>
    <n v="970.22"/>
    <n v="1"/>
    <n v="0"/>
    <n v="0"/>
    <n v="0"/>
    <n v="1"/>
  </r>
  <r>
    <s v="Grede"/>
    <s v="Foundry"/>
    <s v="St Cloud"/>
    <s v="3rd Party Sale"/>
    <m/>
    <s v="United States"/>
    <s v="North America"/>
    <x v="13"/>
    <s v="DANA LIGHT AXLE PROD LLC-ALBION"/>
    <m/>
    <s v="North America"/>
    <n v="2020904"/>
    <n v="24"/>
    <s v="Dana - Grede Supply Agreement - Signed March 17 2015 "/>
    <m/>
    <m/>
    <s v="X"/>
    <s v="Y"/>
    <s v="Knuckle"/>
    <s v="SAFETY - CRITICAL"/>
    <s v="Knuckle"/>
    <s v="Ductile Iron Casting &amp; Related Machining"/>
    <s v="Light Vehicle"/>
    <s v="Ford"/>
    <s v="Ford T3"/>
    <s v="Awarded"/>
    <n v="961.58"/>
    <n v="0"/>
    <n v="0"/>
    <n v="0"/>
    <n v="0"/>
    <n v="961.58"/>
    <n v="1"/>
    <n v="0"/>
    <n v="0"/>
    <n v="0"/>
    <n v="1"/>
  </r>
  <r>
    <s v="Grede"/>
    <s v="Foundry"/>
    <s v="St Cloud"/>
    <s v="3rd Party Sale"/>
    <m/>
    <s v="United States"/>
    <s v="North America"/>
    <x v="13"/>
    <s v="DANA LIGHT AXLE PROD LLC-ALBION"/>
    <m/>
    <s v="North America"/>
    <n v="2022901"/>
    <n v="24"/>
    <s v="Dana - Grede Supply Agreement - Signed March 17 2015 "/>
    <m/>
    <m/>
    <s v="X"/>
    <s v="Y"/>
    <s v="Knuckle"/>
    <s v="SAFETY - CRITICAL"/>
    <s v="Knuckle"/>
    <s v="Ductile Iron Casting &amp; Related Machining"/>
    <s v="Light Vehicle"/>
    <s v="Ford"/>
    <s v="Ford T3"/>
    <s v="Awarded"/>
    <n v="730.65"/>
    <n v="0"/>
    <n v="0"/>
    <n v="0"/>
    <n v="0"/>
    <n v="730.65"/>
    <n v="1"/>
    <n v="0"/>
    <n v="0"/>
    <n v="0"/>
    <n v="1"/>
  </r>
  <r>
    <s v="Grede"/>
    <s v="Machining"/>
    <s v="Biscoe"/>
    <s v="3rd Party Sale"/>
    <m/>
    <s v="United States"/>
    <s v="North America"/>
    <x v="13"/>
    <s v="DANA HOLDING CORP"/>
    <m/>
    <s v="North America"/>
    <n v="123925"/>
    <n v="24"/>
    <s v="Dana - Grede Supply Agreement"/>
    <s v="Also in #40 Signed March 17 2015, Doc 2- S.A. Amendment 1, 2, 3, and 4"/>
    <m/>
    <s v="X"/>
    <s v="Y"/>
    <s v="Clamp"/>
    <s v="OTHER SPECIALTY PRODUCTS"/>
    <s v="Clamp"/>
    <s v="Ductile Iron Casting &amp; Related Machining"/>
    <s v="Commercial"/>
    <s v="Other"/>
    <s v="Non-Automotive"/>
    <s v="In Production"/>
    <n v="1369.04"/>
    <n v="1308.2168345070402"/>
    <n v="1308.2168345070431"/>
    <n v="1346.97881478873"/>
    <n v="1385.7407950704201"/>
    <n v="6718.1932788732338"/>
    <n v="1"/>
    <n v="1308.2168345070402"/>
    <n v="0"/>
    <n v="0"/>
    <n v="1"/>
  </r>
  <r>
    <s v="Grede"/>
    <s v="Machining"/>
    <s v="Biscoe"/>
    <s v="3rd Party Sale"/>
    <m/>
    <s v="United States"/>
    <s v="North America"/>
    <x v="13"/>
    <s v="DANA HOLDING CORP"/>
    <m/>
    <s v="North America"/>
    <s v="2-2-1121"/>
    <n v="24"/>
    <s v="Dana - Grede Supply Agreement - Signed March 17 2015 "/>
    <m/>
    <m/>
    <s v="X"/>
    <s v="Y"/>
    <s v="Yoke"/>
    <s v="SAFETY - CRITICAL"/>
    <s v="Yoke"/>
    <s v="Ductile Iron Casting &amp; Related Machining"/>
    <s v="Commercial"/>
    <s v="Other"/>
    <s v="Non-Automotive"/>
    <s v="In Production"/>
    <n v="-3408.84"/>
    <n v="0"/>
    <n v="0"/>
    <n v="0"/>
    <n v="0"/>
    <n v="-3408.84"/>
    <n v="1"/>
    <n v="0"/>
    <n v="0"/>
    <n v="0"/>
    <n v="1"/>
  </r>
  <r>
    <s v="Grede"/>
    <s v="Machining"/>
    <s v="Biscoe"/>
    <s v="3rd Party Sale"/>
    <m/>
    <s v="United States"/>
    <s v="North America"/>
    <x v="13"/>
    <s v="DANA HOLDING CORP"/>
    <m/>
    <s v="North America"/>
    <s v="2-2-671"/>
    <n v="24"/>
    <s v="Dana - Grede Supply Agreement - Signed March 17 2015 "/>
    <m/>
    <m/>
    <s v="X"/>
    <s v="Y"/>
    <s v="Yoke"/>
    <s v="SAFETY - CRITICAL"/>
    <s v="Yoke"/>
    <s v="Ductile Iron Casting &amp; Related Machining"/>
    <s v="Commercial"/>
    <s v="Other"/>
    <s v="Non-Automotive"/>
    <s v="In Production"/>
    <n v="-19.86"/>
    <n v="0"/>
    <n v="0"/>
    <n v="0"/>
    <n v="0"/>
    <n v="-19.86"/>
    <n v="1"/>
    <n v="0"/>
    <n v="0"/>
    <n v="0"/>
    <n v="1"/>
  </r>
  <r>
    <s v="Grede"/>
    <s v="Machining"/>
    <s v="Biscoe"/>
    <s v="3rd Party Sale"/>
    <m/>
    <s v="United States"/>
    <s v="North America"/>
    <x v="13"/>
    <s v="DANA HOLDING CORPORATION"/>
    <m/>
    <s v="North America"/>
    <s v="2-3-1319"/>
    <n v="24"/>
    <s v="Dana - Grede Supply Agreement - Signed March 17 2015 "/>
    <m/>
    <m/>
    <s v="X"/>
    <s v="Y"/>
    <s v="Yoke"/>
    <s v="SAFETY - CRITICAL"/>
    <s v="Yoke"/>
    <s v="Ductile Iron Casting &amp; Related Machining"/>
    <s v="Commercial"/>
    <s v="Other"/>
    <s v="Non-Automotive"/>
    <s v="In Production"/>
    <n v="6712.3714863522"/>
    <n v="6471.4864683647829"/>
    <n v="6471.4864683647811"/>
    <n v="6663.6160449056606"/>
    <n v="6865.1177959119505"/>
    <n v="33184.078263899377"/>
    <n v="1"/>
    <n v="6471.4864683647829"/>
    <n v="0"/>
    <n v="0"/>
    <n v="1"/>
  </r>
  <r>
    <s v="Grede"/>
    <s v="Machining"/>
    <s v="Biscoe"/>
    <s v="3rd Party Sale"/>
    <m/>
    <s v="United States"/>
    <s v="North America"/>
    <x v="13"/>
    <s v="DANA HOLDING CORPORATION"/>
    <m/>
    <s v="North America"/>
    <s v="2-83-109"/>
    <n v="24"/>
    <s v="Dana - Grede Supply Agreement - Signed March 17 2015 "/>
    <m/>
    <m/>
    <s v="X"/>
    <s v="Y"/>
    <s v="Yoke"/>
    <s v="SAFETY - CRITICAL"/>
    <s v="Yoke"/>
    <s v="Ductile Iron Casting &amp; Related Machining"/>
    <s v="Commercial"/>
    <s v="Other"/>
    <s v="Non-Automotive"/>
    <s v="In Production"/>
    <n v="7674.6966747909983"/>
    <n v="7351.5896686173628"/>
    <n v="7351.589668617371"/>
    <n v="7572.89810643087"/>
    <n v="7801.1224329260504"/>
    <n v="37751.896551382655"/>
    <n v="1"/>
    <n v="7351.5896686173628"/>
    <n v="0"/>
    <n v="0"/>
    <n v="1"/>
  </r>
  <r>
    <s v="Grede"/>
    <s v="Machining"/>
    <s v="Biscoe"/>
    <s v="3rd Party Sale"/>
    <m/>
    <s v="United States"/>
    <s v="North America"/>
    <x v="13"/>
    <s v="DANA HOLDING CORPORATION"/>
    <m/>
    <s v="North America"/>
    <s v="2-83-309"/>
    <n v="24"/>
    <s v="Dana - Grede Supply Agreement - Signed March 17 2015 "/>
    <m/>
    <m/>
    <s v="X"/>
    <s v="Y"/>
    <s v="Yoke"/>
    <s v="SAFETY - CRITICAL"/>
    <s v="Yoke"/>
    <s v="Ductile Iron Casting &amp; Related Machining"/>
    <s v="Commercial"/>
    <s v="Other"/>
    <s v="Non-Automotive"/>
    <s v="In Production"/>
    <n v="14644.68469589041"/>
    <n v="13923.941944109592"/>
    <n v="13923.941944109589"/>
    <n v="14339.947239452102"/>
    <n v="14772.266467945201"/>
    <n v="71604.782291506897"/>
    <n v="1"/>
    <n v="13923.941944109592"/>
    <n v="0"/>
    <n v="0"/>
    <n v="1"/>
  </r>
  <r>
    <s v="Grede"/>
    <s v="Machining"/>
    <s v="Biscoe"/>
    <s v="3rd Party Sale"/>
    <m/>
    <s v="United States"/>
    <s v="North America"/>
    <x v="13"/>
    <s v="DANA HOLDING CORPORATION"/>
    <m/>
    <s v="North America"/>
    <s v="6-2-171"/>
    <n v="24"/>
    <s v="Dana - Grede Supply Agreement - Signed March 17 2015 "/>
    <m/>
    <m/>
    <s v="X"/>
    <s v="Y"/>
    <s v="Yoke"/>
    <s v="SAFETY - CRITICAL"/>
    <s v="Yoke"/>
    <s v="Ductile Iron Casting &amp; Related Machining"/>
    <s v="Commercial"/>
    <s v="Other"/>
    <s v="Non-Automotive"/>
    <s v="In Production"/>
    <n v="15663.367559999999"/>
    <n v="14884.299539999998"/>
    <n v="14884.29954"/>
    <n v="15335.33892"/>
    <n v="15786.3783"/>
    <n v="76553.683860000005"/>
    <n v="1"/>
    <n v="14884.299539999998"/>
    <n v="0"/>
    <n v="0"/>
    <n v="1"/>
  </r>
  <r>
    <s v="Grede"/>
    <s v="Machining"/>
    <s v="Biscoe"/>
    <s v="3rd Party Sale"/>
    <m/>
    <s v="United States"/>
    <s v="North America"/>
    <x v="13"/>
    <s v="DANA HOLDING CORPORATION"/>
    <m/>
    <s v="North America"/>
    <s v="C2-3-1139"/>
    <n v="24"/>
    <s v="Dana - Grede Supply Agreement - Signed March 17 2015 "/>
    <m/>
    <m/>
    <s v="X"/>
    <s v="Y"/>
    <s v="Yoke"/>
    <s v="SAFETY - CRITICAL"/>
    <s v="Yoke"/>
    <s v="Ductile Iron Casting &amp; Related Machining"/>
    <s v="Commercial"/>
    <s v="Other"/>
    <s v="Non-Automotive"/>
    <s v="In Production"/>
    <n v="8783.2382975317596"/>
    <n v="8412.0920947731429"/>
    <n v="8412.0920947731283"/>
    <n v="8661.1086970235901"/>
    <n v="8917.9070680943714"/>
    <n v="43186.438252195992"/>
    <n v="1"/>
    <n v="8412.0920947731429"/>
    <n v="0"/>
    <n v="0"/>
    <n v="1"/>
  </r>
  <r>
    <s v="Grede"/>
    <s v="Machining"/>
    <s v="Biscoe"/>
    <s v="3rd Party Sale"/>
    <m/>
    <s v="United States"/>
    <s v="North America"/>
    <x v="13"/>
    <s v="DANA HOLDING CORP-POTTSTOWN"/>
    <m/>
    <s v="North America"/>
    <s v="2-3-1169"/>
    <n v="24"/>
    <s v="Dana - Grede Supply Agreement - Signed March 17 2015 "/>
    <m/>
    <m/>
    <s v="X"/>
    <s v="Y"/>
    <s v="Yoke"/>
    <s v="SAFETY - CRITICAL"/>
    <s v="Yoke"/>
    <s v="Ductile Iron Casting &amp; Related Machining"/>
    <s v="Commercial"/>
    <s v="Other"/>
    <s v="Non-Automotive"/>
    <s v="In Production"/>
    <n v="18271.052769799899"/>
    <n v="17579.688803561789"/>
    <n v="17579.688803561781"/>
    <n v="18106.892846768398"/>
    <n v="18648.093457493702"/>
    <n v="90185.416681185568"/>
    <n v="1"/>
    <n v="17579.688803561789"/>
    <n v="0"/>
    <n v="0"/>
    <n v="1"/>
  </r>
  <r>
    <s v="Grede"/>
    <s v="Machining"/>
    <s v="Biscoe"/>
    <s v="3rd Party Sale"/>
    <m/>
    <s v="United States"/>
    <s v="North America"/>
    <x v="13"/>
    <s v="DANA HOLDING CORP-POTTSTOWN"/>
    <m/>
    <s v="North America"/>
    <s v="2-4-519"/>
    <n v="24"/>
    <s v="Dana - Grede Supply Agreement - Signed March 17 2015 "/>
    <m/>
    <m/>
    <s v="X"/>
    <s v="Y"/>
    <s v="Yoke"/>
    <s v="SAFETY - CRITICAL"/>
    <s v="Yoke"/>
    <s v="Ductile Iron Casting &amp; Related Machining"/>
    <s v="Commercial"/>
    <s v="Other"/>
    <s v="Non-Automotive"/>
    <s v="In Production"/>
    <n v="5284.09"/>
    <n v="5091.1380055900618"/>
    <n v="5091.1380055900599"/>
    <n v="5246.4232606625301"/>
    <n v="5401.7085157349902"/>
    <n v="26114.497787577642"/>
    <n v="1"/>
    <n v="5091.1380055900618"/>
    <n v="0"/>
    <n v="0"/>
    <n v="1"/>
  </r>
  <r>
    <s v="Grede"/>
    <s v="Machining"/>
    <s v="Biscoe"/>
    <s v="3rd Party Sale"/>
    <m/>
    <s v="United States"/>
    <s v="North America"/>
    <x v="13"/>
    <s v="DANA HOLDING CORP-POTTSTOWN"/>
    <m/>
    <s v="North America"/>
    <s v="3-3-319"/>
    <n v="24"/>
    <s v="Dana - Grede Supply Agreement - Signed March 17 2015 "/>
    <m/>
    <m/>
    <s v="X"/>
    <s v="Y"/>
    <s v="Yoke"/>
    <s v="SAFETY - CRITICAL"/>
    <s v="Yoke"/>
    <s v="Ductile Iron Casting &amp; Related Machining"/>
    <s v="Commercial"/>
    <s v="Other"/>
    <s v="Non-Automotive"/>
    <s v="In Production"/>
    <n v="34748.803787028221"/>
    <n v="33383.28124872117"/>
    <n v="33383.281248721141"/>
    <n v="34381.475802799599"/>
    <n v="35414.818052444098"/>
    <n v="171311.66013971425"/>
    <n v="1"/>
    <n v="33383.28124872117"/>
    <n v="0"/>
    <n v="0"/>
    <n v="1"/>
  </r>
  <r>
    <s v="Grede"/>
    <s v="Machining"/>
    <s v="Biscoe"/>
    <s v="3rd Party Sale"/>
    <m/>
    <s v="United States"/>
    <s v="North America"/>
    <x v="13"/>
    <s v="DANA HOLDING CORP-POTTSTOWN"/>
    <m/>
    <s v="North America"/>
    <s v="3-3-329"/>
    <n v="24"/>
    <s v="Dana - Grede Supply Agreement - Signed March 17 2015 "/>
    <m/>
    <m/>
    <s v="X"/>
    <s v="Y"/>
    <s v="Yoke"/>
    <s v="SAFETY - CRITICAL"/>
    <s v="Yoke"/>
    <s v="Ductile Iron Casting &amp; Related Machining"/>
    <s v="Commercial"/>
    <s v="Other"/>
    <s v="Non-Automotive"/>
    <s v="In Production"/>
    <n v="18176.962043415548"/>
    <n v="17328.557335711539"/>
    <n v="17328.557335711579"/>
    <n v="17851.065590208698"/>
    <n v="18389.171106034199"/>
    <n v="89074.313411081559"/>
    <n v="1"/>
    <n v="17328.557335711539"/>
    <n v="0"/>
    <n v="0"/>
    <n v="1"/>
  </r>
  <r>
    <s v="Grede"/>
    <s v="Machining"/>
    <s v="Biscoe"/>
    <s v="3rd Party Sale"/>
    <m/>
    <s v="United States"/>
    <s v="North America"/>
    <x v="13"/>
    <s v="DANA HOLDING CORP-POTTSTOWN"/>
    <m/>
    <s v="North America"/>
    <s v="3-3-509-1"/>
    <n v="24"/>
    <s v="Dana - Grede Supply Agreement - Signed March 17 2015 "/>
    <m/>
    <m/>
    <s v="X"/>
    <s v="Y"/>
    <s v="Yoke"/>
    <s v="SAFETY - CRITICAL"/>
    <s v="Yoke"/>
    <s v="Ductile Iron Casting &amp; Related Machining"/>
    <s v="Commercial"/>
    <s v="Other"/>
    <s v="Non-Automotive"/>
    <s v="In Production"/>
    <n v="44417.442475853648"/>
    <n v="42591.157634181167"/>
    <n v="42591.157634181276"/>
    <n v="43868.724262334501"/>
    <n v="45185.514427317103"/>
    <n v="218653.99643386769"/>
    <n v="1"/>
    <n v="42591.157634181167"/>
    <n v="0"/>
    <n v="0"/>
    <n v="1"/>
  </r>
  <r>
    <s v="Grede"/>
    <s v="Machining"/>
    <s v="Biscoe"/>
    <s v="3rd Party Sale"/>
    <m/>
    <s v="United States"/>
    <s v="North America"/>
    <x v="13"/>
    <s v="DANA HOLDING CORP-POTTSTOWN"/>
    <m/>
    <s v="North America"/>
    <s v="3-3-719-1"/>
    <n v="24"/>
    <s v="Dana - Grede Supply Agreement"/>
    <s v="Also in #40 Signed March 17 2015, Doc 2- S.A. Amendment 1, 2, 3, and 4"/>
    <m/>
    <s v="X"/>
    <s v="Y"/>
    <s v="Yoke"/>
    <s v="SAFETY - CRITICAL"/>
    <s v="Yoke"/>
    <s v="Ductile Iron Casting &amp; Related Machining"/>
    <s v="Commercial"/>
    <s v="Other"/>
    <s v="Non-Automotive"/>
    <s v="In Production"/>
    <n v="2814.72"/>
    <n v="2758.143363030304"/>
    <n v="2758.1433630303018"/>
    <n v="2837.19842757576"/>
    <n v="2925.03738818182"/>
    <n v="14093.242541818185"/>
    <n v="1"/>
    <n v="2758.143363030304"/>
    <n v="0"/>
    <n v="0"/>
    <n v="1"/>
  </r>
  <r>
    <s v="Grede"/>
    <s v="Machining"/>
    <s v="Biscoe"/>
    <s v="3rd Party Sale"/>
    <m/>
    <s v="United States"/>
    <s v="North America"/>
    <x v="13"/>
    <s v="DANA HOLDING CORP-POTTSTOWN"/>
    <m/>
    <s v="North America"/>
    <s v="3-4-1099-1"/>
    <n v="24"/>
    <s v="Dana - Grede Supply Agreement"/>
    <s v="Also in #40 Signed March 17 2015, Doc 2- S.A. Amendment 1, 2, 3, and 4"/>
    <m/>
    <s v="X"/>
    <s v="Y"/>
    <s v="Yoke"/>
    <s v="SAFETY - CRITICAL"/>
    <s v="Yoke"/>
    <s v="Ductile Iron Casting &amp; Related Machining"/>
    <s v="Commercial"/>
    <s v="Other"/>
    <s v="Non-Automotive"/>
    <s v="In Production"/>
    <n v="4085.7901400000001"/>
    <n v="3884.1309699999997"/>
    <n v="3884.1309700000002"/>
    <n v="3998.1122399999999"/>
    <n v="4120.8612999999996"/>
    <n v="19973.02562"/>
    <n v="1"/>
    <n v="3884.1309699999997"/>
    <n v="0"/>
    <n v="0"/>
    <n v="1"/>
  </r>
  <r>
    <s v="Grede"/>
    <s v="Machining"/>
    <s v="Biscoe"/>
    <s v="3rd Party Sale"/>
    <m/>
    <s v="United States"/>
    <s v="North America"/>
    <x v="13"/>
    <s v="DANA HOLDING CORP-POTTSTOWN"/>
    <m/>
    <s v="North America"/>
    <s v="3-4-1829"/>
    <n v="24"/>
    <s v="Dana - Grede Supply Agreement - Signed March 17 2015 "/>
    <m/>
    <m/>
    <s v="X"/>
    <s v="Y"/>
    <s v="Yoke"/>
    <s v="SAFETY - CRITICAL"/>
    <s v="Yoke"/>
    <s v="Ductile Iron Casting &amp; Related Machining"/>
    <s v="Commercial"/>
    <s v="Other"/>
    <s v="Non-Automotive"/>
    <s v="In Production"/>
    <n v="26056.874600000003"/>
    <n v="24753.790899999996"/>
    <n v="24753.7909"/>
    <n v="25497.3236"/>
    <n v="26265.9192"/>
    <n v="127327.6992"/>
    <n v="1"/>
    <n v="24753.790899999996"/>
    <n v="0"/>
    <n v="0"/>
    <n v="1"/>
  </r>
  <r>
    <s v="Grede"/>
    <s v="Machining"/>
    <s v="Biscoe"/>
    <s v="3rd Party Sale"/>
    <m/>
    <s v="United States"/>
    <s v="North America"/>
    <x v="13"/>
    <s v="DANA MFG LUXEMBOURG S.A.R.L."/>
    <m/>
    <s v="North America"/>
    <s v="170-2-51"/>
    <n v="24"/>
    <s v="Dana - Grede Supply Agreement - Signed March 17 2015 "/>
    <m/>
    <m/>
    <s v="X"/>
    <s v="Y"/>
    <s v="Yoke"/>
    <s v="SAFETY - CRITICAL"/>
    <s v="Yoke"/>
    <s v="Ductile Iron Casting &amp; Related Machining"/>
    <s v="Commercial"/>
    <s v="Other"/>
    <s v="Non-Automotive"/>
    <s v="In Production"/>
    <n v="22194.966200000003"/>
    <n v="19049.647098989881"/>
    <n v="19049.647098989888"/>
    <n v="19623.8385895623"/>
    <n v="20198.0300801347"/>
    <n v="100116.12906767677"/>
    <n v="1"/>
    <n v="19049.647098989881"/>
    <n v="0"/>
    <n v="0"/>
    <n v="1"/>
  </r>
  <r>
    <s v="Grede"/>
    <s v="Machining"/>
    <s v="Biscoe"/>
    <s v="3rd Party Sale"/>
    <m/>
    <s v="United States"/>
    <s v="North America"/>
    <x v="13"/>
    <s v="DANA MFG LUXEMBOURG S.A.R.L."/>
    <m/>
    <s v="North America"/>
    <s v="2-2-1121"/>
    <n v="24"/>
    <s v="Dana - Grede Supply Agreement - Signed March 17 2015 "/>
    <m/>
    <m/>
    <s v="X"/>
    <s v="Y"/>
    <s v="Yoke"/>
    <s v="SAFETY - CRITICAL"/>
    <s v="Yoke"/>
    <s v="Ductile Iron Casting &amp; Related Machining"/>
    <s v="Commercial"/>
    <s v="Other"/>
    <s v="Non-Automotive"/>
    <s v="In Production"/>
    <n v="90560.084414448822"/>
    <n v="83779.506697357341"/>
    <n v="83779.506697357399"/>
    <n v="86291.328118404999"/>
    <n v="88881.338533104004"/>
    <n v="433291.76446067257"/>
    <n v="1"/>
    <n v="83779.506697357341"/>
    <n v="0"/>
    <n v="0"/>
    <n v="1"/>
  </r>
  <r>
    <s v="Grede"/>
    <s v="Machining"/>
    <s v="Biscoe"/>
    <s v="3rd Party Sale"/>
    <m/>
    <s v="United States"/>
    <s v="North America"/>
    <x v="13"/>
    <s v="DANA MFG LUXEMBOURG S.A.R.L."/>
    <m/>
    <s v="North America"/>
    <s v="2-2-501"/>
    <n v="24"/>
    <s v="Dana - Grede Supply Agreement - Signed March 17 2015 "/>
    <m/>
    <m/>
    <s v="X"/>
    <s v="Y"/>
    <s v="Yoke"/>
    <s v="SAFETY - CRITICAL"/>
    <s v="Yoke"/>
    <s v="Ductile Iron Casting &amp; Related Machining"/>
    <s v="Commercial"/>
    <s v="Other"/>
    <s v="Non-Automotive"/>
    <s v="In Production"/>
    <n v="4119.2586000000001"/>
    <n v="3914.7323202438993"/>
    <n v="3914.7323202439038"/>
    <n v="4033.1431053658503"/>
    <n v="4155.1420960975602"/>
    <n v="20137.008441951213"/>
    <n v="1"/>
    <n v="3914.7323202438993"/>
    <n v="0"/>
    <n v="0"/>
    <n v="1"/>
  </r>
  <r>
    <s v="Grede"/>
    <s v="Machining"/>
    <s v="Biscoe"/>
    <s v="3rd Party Sale"/>
    <m/>
    <s v="United States"/>
    <s v="North America"/>
    <x v="13"/>
    <s v="DANA MFG LUXEMBOURG S.A.R.L."/>
    <m/>
    <s v="North America"/>
    <s v="2-2-671"/>
    <n v="24"/>
    <s v="Dana - Grede Supply Agreement - Signed March 17 2015 "/>
    <m/>
    <m/>
    <s v="X"/>
    <s v="Y"/>
    <s v="Yoke"/>
    <s v="SAFETY - CRITICAL"/>
    <s v="Yoke"/>
    <s v="Ductile Iron Casting &amp; Related Machining"/>
    <s v="Commercial"/>
    <s v="Other"/>
    <s v="Non-Automotive"/>
    <s v="In Production"/>
    <n v="13199.23120253165"/>
    <n v="12626.264684177228"/>
    <n v="12626.264684177211"/>
    <n v="13006.6519803797"/>
    <n v="13395.6844424051"/>
    <n v="64854.096993670893"/>
    <n v="1"/>
    <n v="12626.264684177228"/>
    <n v="0"/>
    <n v="0"/>
    <n v="1"/>
  </r>
  <r>
    <s v="Grede"/>
    <s v="Machining"/>
    <s v="Biscoe"/>
    <s v="3rd Party Sale"/>
    <m/>
    <s v="United States"/>
    <s v="North America"/>
    <x v="13"/>
    <s v="DANA MFG LUXEMBOURG S.A.R.L."/>
    <m/>
    <s v="North America"/>
    <s v="250-2-41"/>
    <n v="24"/>
    <s v="Dana - Grede Supply Agreement - Signed March 17 2015 "/>
    <m/>
    <m/>
    <s v="X"/>
    <s v="Y"/>
    <s v="Yoke"/>
    <s v="SAFETY - CRITICAL"/>
    <s v="Yoke"/>
    <s v="Ductile Iron Casting &amp; Related Machining"/>
    <s v="Commercial"/>
    <s v="Other"/>
    <s v="Non-Automotive"/>
    <s v="In Production"/>
    <n v="51734.400803783778"/>
    <n v="47626.782717027032"/>
    <n v="47626.782717027098"/>
    <n v="49050.646263783805"/>
    <n v="50532.626689999997"/>
    <n v="246571.23919162172"/>
    <n v="1"/>
    <n v="47626.782717027032"/>
    <n v="0"/>
    <n v="0"/>
    <n v="1"/>
  </r>
  <r>
    <s v="Grede"/>
    <s v="Machining"/>
    <s v="Biscoe"/>
    <s v="3rd Party Sale"/>
    <m/>
    <s v="United States"/>
    <s v="North America"/>
    <x v="13"/>
    <s v="DANA MFG LUXEMBOURG S.A.R.L."/>
    <m/>
    <s v="North America"/>
    <s v="6.3-2-41"/>
    <n v="24"/>
    <s v="Dana - Grede Supply Agreement - Signed March 17 2015 "/>
    <m/>
    <m/>
    <s v="X"/>
    <s v="Y"/>
    <s v="Yoke"/>
    <s v="SAFETY - CRITICAL"/>
    <s v="Yoke"/>
    <s v="Ductile Iron Casting &amp; Related Machining"/>
    <s v="Commercial"/>
    <s v="Other"/>
    <s v="Non-Automotive"/>
    <s v="In Production"/>
    <n v="18352.8691656927"/>
    <n v="17619.452183803518"/>
    <n v="17619.452183803522"/>
    <n v="18160.076937002501"/>
    <n v="18700.701690201498"/>
    <n v="90452.55216050375"/>
    <n v="1"/>
    <n v="17619.452183803518"/>
    <n v="0"/>
    <n v="0"/>
    <n v="1"/>
  </r>
  <r>
    <s v="Grede"/>
    <s v="Machining"/>
    <s v="Biscoe"/>
    <s v="3rd Party Sale"/>
    <m/>
    <s v="United States"/>
    <s v="North America"/>
    <x v="13"/>
    <s v="DANA MFG LUXEMBOURG S.A.R.L."/>
    <m/>
    <s v="North America"/>
    <s v="C3-3-419-1"/>
    <n v="24"/>
    <s v="Dana - Grede Supply Agreement"/>
    <s v="Also in #40 Signed March 17 2015, Doc 2- S.A. Amendment 1, 2, 3, and 4"/>
    <m/>
    <s v="X"/>
    <s v="Y"/>
    <s v="Yoke"/>
    <s v="SAFETY - CRITICAL"/>
    <s v="Yoke"/>
    <s v="Ductile Iron Casting &amp; Related Machining"/>
    <s v="Commercial"/>
    <s v="Other"/>
    <s v="Non-Automotive"/>
    <s v="In Production"/>
    <n v="7228.2785036437244"/>
    <n v="6920.025135627533"/>
    <n v="6920.0251356275194"/>
    <n v="7128.7856704453397"/>
    <n v="7345.2780769230794"/>
    <n v="35542.392522267197"/>
    <n v="1"/>
    <n v="6920.025135627533"/>
    <n v="0"/>
    <n v="0"/>
    <n v="1"/>
  </r>
  <r>
    <s v="Grede"/>
    <s v="Machining"/>
    <s v="Biscoe"/>
    <s v="3rd Party Sale"/>
    <m/>
    <s v="United States"/>
    <s v="North America"/>
    <x v="13"/>
    <s v="TORQUE-TRACTION MFG. TECH., INC."/>
    <m/>
    <s v="North America"/>
    <s v="170-2-51"/>
    <n v="24"/>
    <s v="Dana - Grede Supply Agreement - Signed March 17 2015 "/>
    <m/>
    <m/>
    <s v="X"/>
    <s v="Y"/>
    <s v="Yoke"/>
    <s v="SAFETY - CRITICAL"/>
    <s v="Yoke"/>
    <s v="Ductile Iron Casting &amp; Related Machining"/>
    <s v="Commercial"/>
    <s v="Other"/>
    <s v="Non-Automotive"/>
    <s v="In Production"/>
    <n v="-2061.35"/>
    <n v="0"/>
    <n v="0"/>
    <n v="0"/>
    <n v="0"/>
    <n v="-2061.35"/>
    <n v="1"/>
    <n v="0"/>
    <n v="0"/>
    <n v="0"/>
    <n v="1"/>
  </r>
  <r>
    <s v="Grede"/>
    <s v="Machining"/>
    <s v="Biscoe"/>
    <s v="3rd Party Sale"/>
    <m/>
    <s v="United States"/>
    <s v="North America"/>
    <x v="13"/>
    <s v="TORQUE-TRACTION MFG. TECH., INC."/>
    <m/>
    <s v="North America"/>
    <s v="250-2-41"/>
    <n v="24"/>
    <s v="Dana - Grede Supply Agreement - Signed March 17 2015 "/>
    <m/>
    <m/>
    <s v="X"/>
    <s v="Y"/>
    <s v="Yoke"/>
    <s v="SAFETY - CRITICAL"/>
    <s v="Yoke"/>
    <s v="Ductile Iron Casting &amp; Related Machining"/>
    <s v="Commercial"/>
    <s v="Other"/>
    <s v="Non-Automotive"/>
    <s v="In Production"/>
    <n v="-1548.14"/>
    <n v="0"/>
    <n v="0"/>
    <n v="0"/>
    <n v="0"/>
    <n v="-1548.14"/>
    <n v="1"/>
    <n v="0"/>
    <n v="0"/>
    <n v="0"/>
    <n v="1"/>
  </r>
  <r>
    <s v="Grede"/>
    <s v="Foundry"/>
    <s v="Brewton"/>
    <s v="3rd Party Sale"/>
    <m/>
    <s v="United States"/>
    <s v="North America"/>
    <x v="13"/>
    <s v="DANA MFG LUXEMBOURG S.A.R.L"/>
    <m/>
    <s v="North America"/>
    <n v="10025585"/>
    <n v="24"/>
    <s v="Dana - Grede Supply Agreement - Signed March 17 2015 "/>
    <m/>
    <m/>
    <s v="X"/>
    <s v="Y"/>
    <s v="Yoke"/>
    <s v="DRIVELINE"/>
    <s v="Yoke"/>
    <s v="Ductile Iron Casting &amp; Related Machining"/>
    <s v="Light Vehicle"/>
    <s v="Ford"/>
    <s v="Ford T3"/>
    <s v="In Production"/>
    <n v="116136.8"/>
    <n v="145522.31476521908"/>
    <n v="151758.89011038491"/>
    <n v="146802.98050454701"/>
    <n v="145188.808062269"/>
    <n v="705409.79344242008"/>
    <n v="1"/>
    <n v="145522.31476521908"/>
    <n v="0"/>
    <n v="0"/>
    <n v="1"/>
  </r>
  <r>
    <s v="Grede"/>
    <s v="Foundry"/>
    <s v="Columbiana"/>
    <s v="3rd Party Sale"/>
    <m/>
    <s v="United States"/>
    <s v="North America"/>
    <x v="13"/>
    <s v="DANA HOLDING CORP-FT WAYNE"/>
    <m/>
    <s v="North America"/>
    <s v="C3-3-909"/>
    <n v="24"/>
    <s v="Dana - Grede Supply Agreement - Signed March 17 2015 "/>
    <m/>
    <m/>
    <s v="X"/>
    <s v="Y"/>
    <s v="Yoke"/>
    <s v="SAFETY - CRITICAL"/>
    <s v="Yoke"/>
    <s v="Ductile Iron Casting &amp; Related Machining"/>
    <s v="Light Vehicle"/>
    <s v="Ford"/>
    <s v="Ford T3"/>
    <s v="In Production"/>
    <n v="1069899.60402"/>
    <n v="1023447.3747330096"/>
    <n v="999991.95143011992"/>
    <n v="987877.17318507901"/>
    <n v="1006243.3494569199"/>
    <n v="5087459.4528251281"/>
    <n v="1"/>
    <n v="1023447.3747330096"/>
    <n v="0"/>
    <n v="0"/>
    <n v="1"/>
  </r>
  <r>
    <s v="Grede"/>
    <s v="Foundry"/>
    <s v="Columbiana"/>
    <s v="3rd Party Sale"/>
    <m/>
    <s v="United States"/>
    <s v="North America"/>
    <x v="13"/>
    <s v="DANA MFG LUXEMBOURG S.A.R.L"/>
    <m/>
    <s v="North America"/>
    <s v="C2-3-3079"/>
    <n v="24"/>
    <s v="Dana - Grede Supply Agreement"/>
    <s v="Also in #40 Signed March 17 2015, Doc 2- S.A. Amendment 1, 2, 3, and 4"/>
    <m/>
    <s v="X"/>
    <s v="Y"/>
    <s v="Yoke"/>
    <s v="SAFETY - CRITICAL"/>
    <s v="Yoke"/>
    <s v="Ductile Iron Casting &amp; Related Machining"/>
    <s v="Light Vehicle"/>
    <s v="Other"/>
    <s v="Non-Automotive"/>
    <s v="In Production"/>
    <n v="212811.99968000001"/>
    <n v="200493.7576840019"/>
    <n v="198611.69315086189"/>
    <n v="204567.55386710199"/>
    <n v="210706.35911046201"/>
    <n v="1027191.3634924279"/>
    <n v="1"/>
    <n v="200493.7576840019"/>
    <n v="0"/>
    <n v="0"/>
    <n v="1"/>
  </r>
  <r>
    <s v="Grede"/>
    <s v="Foundry"/>
    <s v="Liberty"/>
    <s v="3rd Party Sale"/>
    <m/>
    <s v="United States"/>
    <s v="North America"/>
    <x v="13"/>
    <s v="DANA HOLDING CORP-HENDERSON"/>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1158.71"/>
    <n v="0"/>
    <n v="0"/>
    <n v="0"/>
    <n v="0"/>
    <n v="1158.71"/>
    <n v="1"/>
    <n v="0"/>
    <n v="0"/>
    <n v="0"/>
    <n v="1"/>
  </r>
  <r>
    <s v="Grede"/>
    <s v="Foundry"/>
    <s v="Liberty"/>
    <s v="3rd Party Sale"/>
    <m/>
    <s v="United States"/>
    <s v="North America"/>
    <x v="13"/>
    <s v="DANA HOLDING CORP-KALAMAZOO"/>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686.67"/>
    <n v="0"/>
    <n v="0"/>
    <n v="0"/>
    <n v="0"/>
    <n v="686.67"/>
    <n v="1"/>
    <n v="0"/>
    <n v="0"/>
    <n v="0"/>
    <n v="1"/>
  </r>
  <r>
    <s v="Grede"/>
    <s v="Foundry"/>
    <s v="New Castle"/>
    <s v="3rd Party Sale"/>
    <m/>
    <s v="United States"/>
    <s v="North America"/>
    <x v="13"/>
    <s v="DANA AUTOMOCION S.A."/>
    <m/>
    <s v="North America"/>
    <n v="132480"/>
    <n v="24"/>
    <s v="Dana - Grede Supply Agreement - Signed March 17 2015 "/>
    <m/>
    <m/>
    <s v="X"/>
    <s v="Y"/>
    <s v="Axle Carrier"/>
    <s v="DRIVELINE"/>
    <s v="Carrier"/>
    <s v="Ductile Iron Casting &amp; Related Machining"/>
    <s v="Commercial"/>
    <s v="Paccar"/>
    <s v="Non-Automotive"/>
    <s v="In Production"/>
    <n v="136072.13999999998"/>
    <n v="0"/>
    <n v="0"/>
    <n v="0"/>
    <n v="0"/>
    <n v="136072.13999999998"/>
    <n v="1"/>
    <n v="0"/>
    <n v="0"/>
    <n v="0"/>
    <n v="1"/>
  </r>
  <r>
    <s v="Grede"/>
    <s v="Foundry"/>
    <s v="New Castle"/>
    <s v="3rd Party Sale"/>
    <m/>
    <s v="United States"/>
    <s v="North America"/>
    <x v="13"/>
    <s v="DANA AUTOMOCION S.A."/>
    <m/>
    <s v="North America"/>
    <n v="132481"/>
    <n v="24"/>
    <s v="Dana - Grede Supply Agreement - Signed March 17 2015 "/>
    <m/>
    <m/>
    <s v="X"/>
    <s v="Y"/>
    <s v="Axle Carrier"/>
    <s v="DRIVELINE"/>
    <s v="Carrier"/>
    <s v="Ductile Iron Casting &amp; Related Machining"/>
    <s v="Commercial"/>
    <s v="Paccar"/>
    <s v="Non-Automotive"/>
    <s v="In Production"/>
    <n v="61147.010000000009"/>
    <n v="0"/>
    <n v="0"/>
    <n v="0"/>
    <n v="0"/>
    <n v="61147.010000000009"/>
    <n v="1"/>
    <n v="0"/>
    <n v="0"/>
    <n v="0"/>
    <n v="1"/>
  </r>
  <r>
    <s v="Grede"/>
    <s v="Foundry"/>
    <s v="New Castle"/>
    <s v="3rd Party Sale"/>
    <m/>
    <s v="United States"/>
    <s v="North America"/>
    <x v="13"/>
    <s v="DANA HOLDING CORP-CROSSVILLE"/>
    <m/>
    <s v="North America"/>
    <n v="132484"/>
    <n v="24"/>
    <s v="Dana - Grede Supply Agreement - Signed March 17 2015 "/>
    <m/>
    <m/>
    <s v="X"/>
    <s v="Y"/>
    <s v="Axle Carrier"/>
    <s v="DRIVELINE"/>
    <s v="Carrier"/>
    <s v="Ductile Iron Casting &amp; Related Machining"/>
    <s v="Commercial"/>
    <s v="Paccar"/>
    <s v="Non-Automotive"/>
    <s v="In Production"/>
    <n v="21423.78"/>
    <n v="0"/>
    <n v="0"/>
    <n v="0"/>
    <n v="0"/>
    <n v="21423.78"/>
    <n v="1"/>
    <n v="0"/>
    <n v="0"/>
    <n v="0"/>
    <n v="1"/>
  </r>
  <r>
    <s v="Grede"/>
    <s v="Foundry"/>
    <s v="New Castle"/>
    <s v="3rd Party Sale"/>
    <m/>
    <s v="United States"/>
    <s v="North America"/>
    <x v="13"/>
    <s v="DANA HOLDING CORP-CROSSVILLE"/>
    <m/>
    <s v="North America"/>
    <n v="132485"/>
    <n v="24"/>
    <s v="Dana - Grede Supply Agreement - Signed March 17 2015 "/>
    <m/>
    <m/>
    <s v="X"/>
    <s v="Y"/>
    <s v="Axle Carrier"/>
    <s v="DRIVELINE"/>
    <s v="Carrier"/>
    <s v="Ductile Iron Casting &amp; Related Machining"/>
    <s v="Commercial"/>
    <s v="Paccar"/>
    <s v="Non-Automotive"/>
    <s v="In Production"/>
    <n v="2815.89"/>
    <n v="0"/>
    <n v="0"/>
    <n v="0"/>
    <n v="0"/>
    <n v="2815.89"/>
    <n v="1"/>
    <n v="0"/>
    <n v="0"/>
    <n v="0"/>
    <n v="1"/>
  </r>
  <r>
    <s v="Grede"/>
    <s v="Foundry"/>
    <s v="New Castle"/>
    <s v="3rd Party Sale"/>
    <m/>
    <s v="United States"/>
    <s v="North America"/>
    <x v="13"/>
    <s v="DANA HOLDING CORP-FT WAYNE"/>
    <m/>
    <s v="North America"/>
    <n v="42993"/>
    <n v="24"/>
    <s v="Dana - Grede Supply Agreement - Signed March 17 2015 "/>
    <m/>
    <m/>
    <s v="X"/>
    <s v="Y"/>
    <s v="Differential Case"/>
    <s v="DRIVELINE"/>
    <s v="Misc Products not grouped"/>
    <s v="Ductile Iron Casting &amp; Related Machining"/>
    <s v="Light Vehicle"/>
    <s v="FCA"/>
    <s v="FCA JK/JL"/>
    <s v="In Production"/>
    <n v="4912.34"/>
    <n v="4869.6194400000004"/>
    <n v="5104.5572200000006"/>
    <n v="6054.9873299999999"/>
    <n v="5788.0125799999996"/>
    <n v="26729.51657"/>
    <n v="1"/>
    <n v="4869.6194400000004"/>
    <n v="0"/>
    <n v="0"/>
    <n v="1"/>
  </r>
  <r>
    <s v="Grede"/>
    <s v="Foundry"/>
    <s v="New Castle"/>
    <s v="3rd Party Sale"/>
    <m/>
    <s v="United States"/>
    <s v="North America"/>
    <x v="13"/>
    <s v="DANA HOLDING CORP-FT WAYNE"/>
    <m/>
    <s v="North America"/>
    <n v="43081"/>
    <n v="24"/>
    <s v="Dana - Grede Supply Agreement"/>
    <s v="Also in #40 Signed March 17 2015, Doc 2- S.A. Amendment 1, 2, 3, and 4"/>
    <m/>
    <s v="X"/>
    <s v="Y"/>
    <s v="Axle Carrier"/>
    <s v="OTHER SPECIALTY PRODUCTS"/>
    <s v="Carrier"/>
    <s v="Ductile Iron Casting &amp; Related Machining"/>
    <s v="Light Vehicle"/>
    <s v="FCA"/>
    <s v="FCA JK/JL"/>
    <s v="In Production"/>
    <n v="24388.554120000001"/>
    <n v="24425.67798"/>
    <n v="25635.734549999997"/>
    <n v="30401.111970000002"/>
    <n v="29053.832490000001"/>
    <n v="133904.91110999999"/>
    <n v="1"/>
    <n v="24425.67798"/>
    <n v="0"/>
    <n v="0"/>
    <n v="1"/>
  </r>
  <r>
    <s v="Grede"/>
    <s v="Foundry"/>
    <s v="New Castle"/>
    <s v="3rd Party Sale"/>
    <m/>
    <s v="United States"/>
    <s v="North America"/>
    <x v="13"/>
    <s v="DANA HOLDING CORP-FT WAYNE"/>
    <m/>
    <s v="North America"/>
    <n v="46168"/>
    <n v="24"/>
    <s v="Dana - Grede Supply Agreement"/>
    <s v="Also in #40 Signed March 17 2015, Doc 2- S.A. Amendment 1, 2, 3, and 4"/>
    <m/>
    <s v="X"/>
    <s v="Y"/>
    <s v="Axle Carrier"/>
    <s v="DRIVELINE"/>
    <s v="Carrier"/>
    <s v="Ductile Iron Casting &amp; Related Machining"/>
    <s v="Light Vehicle"/>
    <s v="Other"/>
    <s v="Non-Automotive"/>
    <s v="In Production"/>
    <n v="9008.619999999999"/>
    <n v="7547.1681999999983"/>
    <n v="7547.1682000000001"/>
    <n v="7760.7673000000004"/>
    <n v="8009.9662500000004"/>
    <n v="39873.689949999993"/>
    <n v="1"/>
    <n v="7547.1681999999983"/>
    <n v="0"/>
    <n v="0"/>
    <n v="1"/>
  </r>
  <r>
    <s v="Grede"/>
    <s v="Foundry"/>
    <s v="New Castle"/>
    <s v="3rd Party Sale"/>
    <m/>
    <s v="United States"/>
    <s v="North America"/>
    <x v="13"/>
    <s v="DANA HOLDING CORP-FT WAYNE"/>
    <m/>
    <s v="North America"/>
    <n v="47510"/>
    <n v="24"/>
    <s v="Dana - Grede Supply Agreement"/>
    <s v="Also in #40 Signed March 17 2015, Doc 2- S.A. Amendment 1, 2, 3, and 4"/>
    <m/>
    <s v="X"/>
    <s v="Y"/>
    <s v="Axle Carrier"/>
    <s v="DRIVELINE"/>
    <s v="Carrier"/>
    <s v="Ductile Iron Casting &amp; Related Machining"/>
    <s v="Light Vehicle"/>
    <s v="Ford"/>
    <s v="Ford VN127"/>
    <s v="In Production"/>
    <n v="8373.4700000000012"/>
    <n v="0"/>
    <n v="0"/>
    <n v="0"/>
    <n v="0"/>
    <n v="8373.4700000000012"/>
    <n v="1"/>
    <n v="0"/>
    <n v="0"/>
    <n v="0"/>
    <n v="1"/>
  </r>
  <r>
    <s v="Grede"/>
    <s v="Foundry"/>
    <s v="New Castle"/>
    <s v="3rd Party Sale"/>
    <m/>
    <s v="United States"/>
    <s v="North America"/>
    <x v="13"/>
    <s v="DANA HOLDING CORP-FT WAYNE"/>
    <m/>
    <s v="North America"/>
    <n v="50427"/>
    <n v="24"/>
    <s v="Dana - Grede Supply Agreement"/>
    <s v="Also in #40 Signed March 17 2015, Doc 2- S.A. Amendment 1, 2, 3, and 4"/>
    <m/>
    <s v="X"/>
    <s v="Y"/>
    <s v="Axle Carrier"/>
    <s v="DRIVELINE"/>
    <s v="Carrier"/>
    <s v="Ductile Iron Casting &amp; Related Machining"/>
    <s v="Light Vehicle"/>
    <s v="Ford"/>
    <s v="Ford VN127"/>
    <s v="In Production"/>
    <n v="2088035.2140820422"/>
    <n v="1743808.2619859299"/>
    <n v="1409092.9667679472"/>
    <n v="516137.36993393704"/>
    <n v="0"/>
    <n v="5757073.8127698563"/>
    <n v="1"/>
    <n v="1743808.2619859299"/>
    <n v="0"/>
    <n v="0"/>
    <n v="1"/>
  </r>
  <r>
    <s v="Grede"/>
    <s v="Foundry"/>
    <s v="New Castle"/>
    <s v="3rd Party Sale"/>
    <m/>
    <s v="United States"/>
    <s v="North America"/>
    <x v="13"/>
    <s v="DANA HOLDING CORP-FT WAYNE"/>
    <m/>
    <s v="North America"/>
    <n v="52736"/>
    <n v="24"/>
    <s v="Dana - Grede Supply Agreement - Signed March 17 2015 "/>
    <m/>
    <m/>
    <s v="X"/>
    <s v="Y"/>
    <s v="Differential Case"/>
    <s v="DRIVELINE"/>
    <s v="Misc Products not grouped"/>
    <s v="Ductile Iron Casting &amp; Related Machining"/>
    <s v="Light Vehicle"/>
    <s v="FCA"/>
    <s v="FCA JK/JL"/>
    <s v="In Production"/>
    <n v="11857.936540000001"/>
    <n v="11897.986080000002"/>
    <n v="12488.66624"/>
    <n v="14809.19544"/>
    <n v="14155.22812"/>
    <n v="65209.012419999999"/>
    <n v="1"/>
    <n v="11897.986080000002"/>
    <n v="0"/>
    <n v="0"/>
    <n v="1"/>
  </r>
  <r>
    <s v="Grede"/>
    <s v="Foundry"/>
    <s v="New Castle"/>
    <s v="3rd Party Sale"/>
    <m/>
    <s v="United States"/>
    <s v="North America"/>
    <x v="13"/>
    <s v="DANA HOLDING CORP-FT WAYNE"/>
    <m/>
    <s v="North America"/>
    <n v="2015900"/>
    <n v="24"/>
    <s v="Dana - Grede Supply Agreement"/>
    <s v="Also in #40 Signed March 17 2015, Doc 2- S.A. Amendment 1, 2, 3, and 4"/>
    <m/>
    <s v="X"/>
    <s v="Y"/>
    <s v="Axle Carrier"/>
    <s v="DRIVELINE"/>
    <s v="Carrier"/>
    <s v="Ductile Iron Casting &amp; Related Machining"/>
    <s v="Light Vehicle"/>
    <s v="Ford"/>
    <s v="Ford T3"/>
    <s v="In Production"/>
    <n v="1987816.6530999998"/>
    <n v="0"/>
    <n v="0"/>
    <n v="0"/>
    <n v="0"/>
    <n v="1987816.6530999998"/>
    <n v="1"/>
    <n v="0"/>
    <n v="0"/>
    <n v="0"/>
    <n v="1"/>
  </r>
  <r>
    <s v="Grede"/>
    <s v="Foundry"/>
    <s v="New Castle"/>
    <s v="3rd Party Sale"/>
    <m/>
    <s v="United States"/>
    <s v="North America"/>
    <x v="13"/>
    <s v="DANA HOLDING CORP-HENDERSON"/>
    <m/>
    <s v="North America"/>
    <n v="30255"/>
    <n v="24"/>
    <s v="Dana - Grede Supply Agreement"/>
    <s v="Also in #40 Signed March 17 2015, Doc 2- S.A. Amendment 1, 2, 3, and 4"/>
    <m/>
    <s v="X"/>
    <s v="Y"/>
    <s v="Carrier"/>
    <s v="Transmission"/>
    <s v="Carrier"/>
    <s v="Ductile Iron Casting &amp; Related Machining"/>
    <s v="Light Vehicle"/>
    <s v="Other"/>
    <s v="Non-Automotive"/>
    <s v="In Production"/>
    <n v="-420.20000000000005"/>
    <n v="0"/>
    <n v="0"/>
    <n v="0"/>
    <n v="0"/>
    <n v="-420.20000000000005"/>
    <n v="1"/>
    <n v="0"/>
    <n v="0"/>
    <n v="0"/>
    <n v="1"/>
  </r>
  <r>
    <s v="Grede"/>
    <s v="Foundry"/>
    <s v="New Castle"/>
    <s v="3rd Party Sale"/>
    <m/>
    <s v="United States"/>
    <s v="North America"/>
    <x v="13"/>
    <s v="DANA HOLDING CORP-HENDERSON"/>
    <m/>
    <s v="North America"/>
    <n v="110501"/>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5959.938399999999"/>
    <n v="25959.938399999999"/>
    <n v="33892.141799999998"/>
    <n v="36295.839800000002"/>
    <n v="38459.167999999998"/>
    <n v="160567.0264"/>
    <n v="1"/>
    <n v="25959.938399999999"/>
    <n v="0"/>
    <n v="0"/>
    <n v="1"/>
  </r>
  <r>
    <s v="Grede"/>
    <s v="Foundry"/>
    <s v="New Castle"/>
    <s v="3rd Party Sale"/>
    <m/>
    <s v="United States"/>
    <s v="North America"/>
    <x v="13"/>
    <s v="DANA HOLDING CORP-HENDERSON"/>
    <m/>
    <s v="North America"/>
    <n v="110815"/>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8727.536799999994"/>
    <n v="29235.96"/>
    <n v="38201.654399999999"/>
    <n v="40930.343999999997"/>
    <n v="43269.220800000003"/>
    <n v="180364.71600000001"/>
    <n v="1"/>
    <n v="29235.96"/>
    <n v="0"/>
    <n v="0"/>
    <n v="1"/>
  </r>
  <r>
    <s v="Grede"/>
    <s v="Foundry"/>
    <s v="New Castle"/>
    <s v="3rd Party Sale"/>
    <m/>
    <s v="United States"/>
    <s v="North America"/>
    <x v="13"/>
    <s v="DANA HOLDING CORP-HENDERSON"/>
    <m/>
    <s v="North America"/>
    <n v="127214"/>
    <n v="24"/>
    <s v="Dana - Grede Supply Agreement - Signed March 17 2015 "/>
    <m/>
    <m/>
    <s v="X"/>
    <s v="Y"/>
    <s v="Axle Carrier"/>
    <s v="DRIVELINE"/>
    <s v="Carrier"/>
    <s v="Ductile Iron Casting &amp; Related Machining"/>
    <s v="Commercial"/>
    <s v="Paccar"/>
    <s v="Non-Automotive"/>
    <s v="In Production"/>
    <n v="98093.180000000022"/>
    <n v="0"/>
    <n v="0"/>
    <n v="0"/>
    <n v="0"/>
    <n v="98093.180000000022"/>
    <n v="1"/>
    <n v="0"/>
    <n v="0"/>
    <n v="0"/>
    <n v="1"/>
  </r>
  <r>
    <s v="Grede"/>
    <s v="Foundry"/>
    <s v="New Castle"/>
    <s v="3rd Party Sale"/>
    <m/>
    <s v="United States"/>
    <s v="North America"/>
    <x v="13"/>
    <s v="DANA HOLDING CORP-HENDERSON"/>
    <m/>
    <s v="North America"/>
    <n v="127658"/>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3212.933000000001"/>
    <n v="23212.933000000005"/>
    <n v="30341.313999999998"/>
    <n v="32534.662"/>
    <n v="34362.451999999997"/>
    <n v="143664.29399999999"/>
    <n v="1"/>
    <n v="23212.933000000005"/>
    <n v="0"/>
    <n v="0"/>
    <n v="1"/>
  </r>
  <r>
    <s v="Grede"/>
    <s v="Foundry"/>
    <s v="New Castle"/>
    <s v="3rd Party Sale"/>
    <m/>
    <s v="United States"/>
    <s v="North America"/>
    <x v="13"/>
    <s v="DANA HOLDING CORP-HENDERSON"/>
    <m/>
    <s v="North America"/>
    <n v="128283"/>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45308.607400000008"/>
    <n v="45985.282200000016"/>
    <n v="60186.619350000001"/>
    <n v="64694.980350000005"/>
    <n v="68527.087199999994"/>
    <n v="284702.57650000002"/>
    <n v="1"/>
    <n v="45985.282200000016"/>
    <n v="0"/>
    <n v="0"/>
    <n v="1"/>
  </r>
  <r>
    <s v="Grede"/>
    <s v="Foundry"/>
    <s v="New Castle"/>
    <s v="3rd Party Sale"/>
    <m/>
    <s v="United States"/>
    <s v="North America"/>
    <x v="13"/>
    <s v="DANA HOLDING CORP-HENDERSON"/>
    <m/>
    <s v="North America"/>
    <n v="12828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17750.93540000005"/>
    <n v="220349.23820000002"/>
    <n v="288131.32919999998"/>
    <n v="309499.92060000001"/>
    <n v="327421.96499999997"/>
    <n v="1363153.3884000001"/>
    <n v="1"/>
    <n v="220349.23820000002"/>
    <n v="0"/>
    <n v="0"/>
    <n v="1"/>
  </r>
  <r>
    <s v="Grede"/>
    <s v="Foundry"/>
    <s v="New Castle"/>
    <s v="3rd Party Sale"/>
    <m/>
    <s v="United States"/>
    <s v="North America"/>
    <x v="13"/>
    <s v="DANA HOLDING CORP-HENDERSON"/>
    <m/>
    <s v="North America"/>
    <n v="132478"/>
    <n v="24"/>
    <s v="Dana - Grede Supply Agreement - Signed March 17 2015 "/>
    <m/>
    <m/>
    <s v="X"/>
    <s v="Y"/>
    <s v="Axle Carrier"/>
    <s v="DRIVELINE"/>
    <s v="Carrier"/>
    <s v="Ductile Iron Casting &amp; Related Machining"/>
    <s v="Commercial"/>
    <s v="Paccar"/>
    <s v="Non-Automotive"/>
    <s v="In Production"/>
    <n v="204258.64199999996"/>
    <n v="0"/>
    <n v="0"/>
    <n v="0"/>
    <n v="0"/>
    <n v="204258.64199999996"/>
    <n v="1"/>
    <n v="0"/>
    <n v="0"/>
    <n v="0"/>
    <n v="1"/>
  </r>
  <r>
    <s v="Grede"/>
    <s v="Foundry"/>
    <s v="New Castle"/>
    <s v="3rd Party Sale"/>
    <m/>
    <s v="United States"/>
    <s v="North America"/>
    <x v="13"/>
    <s v="DANA HOLDING CORP-HENDERSON"/>
    <m/>
    <s v="North America"/>
    <n v="132479"/>
    <n v="24"/>
    <s v="Dana - Grede Supply Agreement - Signed March 17 2015 "/>
    <m/>
    <m/>
    <s v="X"/>
    <s v="Y"/>
    <s v="Axle Carrier"/>
    <s v="DRIVELINE"/>
    <s v="Carrier"/>
    <s v="Ductile Iron Casting &amp; Related Machining"/>
    <s v="Commercial"/>
    <s v="Paccar"/>
    <s v="Non-Automotive"/>
    <s v="In Production"/>
    <n v="614496.59"/>
    <n v="0"/>
    <n v="0"/>
    <n v="0"/>
    <n v="0"/>
    <n v="614496.59"/>
    <n v="1"/>
    <n v="0"/>
    <n v="0"/>
    <n v="0"/>
    <n v="1"/>
  </r>
  <r>
    <s v="Grede"/>
    <s v="Foundry"/>
    <s v="New Castle"/>
    <s v="3rd Party Sale"/>
    <m/>
    <s v="United States"/>
    <s v="North America"/>
    <x v="13"/>
    <s v="DANA HOLDING CORP-HENDERSON"/>
    <m/>
    <s v="North America"/>
    <n v="132480"/>
    <n v="24"/>
    <s v="Dana - Grede Supply Agreement - Signed March 17 2015 "/>
    <m/>
    <m/>
    <s v="X"/>
    <s v="Y"/>
    <s v="Axle Carrier"/>
    <s v="DRIVELINE"/>
    <s v="Carrier"/>
    <s v="Ductile Iron Casting &amp; Related Machining"/>
    <s v="Commercial"/>
    <s v="Paccar"/>
    <s v="Non-Automotive"/>
    <s v="In Production"/>
    <n v="66983.61"/>
    <n v="0"/>
    <n v="0"/>
    <n v="0"/>
    <n v="0"/>
    <n v="66983.61"/>
    <n v="1"/>
    <n v="0"/>
    <n v="0"/>
    <n v="0"/>
    <n v="1"/>
  </r>
  <r>
    <s v="Grede"/>
    <s v="Foundry"/>
    <s v="New Castle"/>
    <s v="3rd Party Sale"/>
    <m/>
    <s v="United States"/>
    <s v="North America"/>
    <x v="13"/>
    <s v="DANA HOLDING CORP-HENDERSON"/>
    <m/>
    <s v="North America"/>
    <n v="132481"/>
    <n v="24"/>
    <s v="Dana - Grede Supply Agreement - Signed March 17 2015 "/>
    <m/>
    <m/>
    <s v="X"/>
    <s v="Y"/>
    <s v="Axle Carrier"/>
    <s v="DRIVELINE"/>
    <s v="Carrier"/>
    <s v="Ductile Iron Casting &amp; Related Machining"/>
    <s v="Commercial"/>
    <s v="Paccar"/>
    <s v="Non-Automotive"/>
    <s v="In Production"/>
    <n v="287255.56"/>
    <n v="0"/>
    <n v="0"/>
    <n v="0"/>
    <n v="0"/>
    <n v="287255.56"/>
    <n v="1"/>
    <n v="0"/>
    <n v="0"/>
    <n v="0"/>
    <n v="1"/>
  </r>
  <r>
    <s v="Grede"/>
    <s v="Foundry"/>
    <s v="New Castle"/>
    <s v="3rd Party Sale"/>
    <m/>
    <s v="United States"/>
    <s v="North America"/>
    <x v="13"/>
    <s v="DANA HOLDING CORP-HENDERSON"/>
    <m/>
    <s v="North America"/>
    <n v="132482"/>
    <n v="24"/>
    <s v="Dana - Grede Supply Agreement - Signed March 17 2015 "/>
    <m/>
    <m/>
    <s v="X"/>
    <s v="Y"/>
    <s v="Axle Carrier"/>
    <s v="DRIVELINE"/>
    <s v="Carrier"/>
    <s v="Ductile Iron Casting &amp; Related Machining"/>
    <s v="Commercial"/>
    <s v="Paccar"/>
    <s v="Non-Automotive"/>
    <s v="In Production"/>
    <n v="394396.77999999997"/>
    <n v="0"/>
    <n v="0"/>
    <n v="0"/>
    <n v="0"/>
    <n v="394396.77999999997"/>
    <n v="1"/>
    <n v="0"/>
    <n v="0"/>
    <n v="0"/>
    <n v="1"/>
  </r>
  <r>
    <s v="Grede"/>
    <s v="Foundry"/>
    <s v="New Castle"/>
    <s v="3rd Party Sale"/>
    <m/>
    <s v="United States"/>
    <s v="North America"/>
    <x v="13"/>
    <s v="DANA HOLDING CORP-HENDERSON"/>
    <m/>
    <s v="North America"/>
    <n v="132483"/>
    <n v="24"/>
    <s v="Dana - Grede Supply Agreement"/>
    <s v="Also in #40 Signed March 17 2015, Doc 2- S.A. Amendment 1, 2, 3, and 4"/>
    <m/>
    <s v="X"/>
    <s v="Y"/>
    <s v="Axle Carrier"/>
    <s v="DRIVELINE"/>
    <s v="Carrier"/>
    <s v="Ductile Iron Casting &amp; Related Machining"/>
    <s v="Commercial"/>
    <s v="Paccar"/>
    <s v="Non-Automotive"/>
    <s v="In Production"/>
    <n v="227860.53999999998"/>
    <n v="0"/>
    <n v="0"/>
    <n v="0"/>
    <n v="0"/>
    <n v="227860.53999999998"/>
    <n v="1"/>
    <n v="0"/>
    <n v="0"/>
    <n v="0"/>
    <n v="1"/>
  </r>
  <r>
    <s v="Grede"/>
    <s v="Foundry"/>
    <s v="New Castle"/>
    <s v="3rd Party Sale"/>
    <m/>
    <s v="United States"/>
    <s v="North America"/>
    <x v="13"/>
    <s v="DANA HOLDING CORP-HENDERSON"/>
    <m/>
    <s v="North America"/>
    <n v="132484"/>
    <n v="24"/>
    <s v="Dana - Grede Supply Agreement"/>
    <s v="Also in #40 Signed March 17 2015, Doc 2- S.A. Amendment 1, 2, 3, and 4"/>
    <m/>
    <s v="X"/>
    <s v="Y"/>
    <s v="Axle Carrier"/>
    <s v="DRIVELINE"/>
    <s v="Carrier"/>
    <s v="Ductile Iron Casting &amp; Related Machining"/>
    <s v="Commercial"/>
    <s v="Paccar"/>
    <s v="Non-Automotive"/>
    <s v="In Production"/>
    <n v="1057489.6100000001"/>
    <n v="0"/>
    <n v="0"/>
    <n v="0"/>
    <n v="0"/>
    <n v="1057489.6100000001"/>
    <n v="1"/>
    <n v="0"/>
    <n v="0"/>
    <n v="0"/>
    <n v="1"/>
  </r>
  <r>
    <s v="Grede"/>
    <s v="Foundry"/>
    <s v="New Castle"/>
    <s v="3rd Party Sale"/>
    <m/>
    <s v="United States"/>
    <s v="North America"/>
    <x v="13"/>
    <s v="DANA HOLDING CORP-HENDERSON"/>
    <m/>
    <s v="North America"/>
    <n v="132485"/>
    <n v="24"/>
    <s v="Dana - Grede Supply Agreement"/>
    <s v="Also in #40 Signed March 17 2015, Doc 2- S.A. Amendment 1, 2, 3, and 4"/>
    <m/>
    <s v="X"/>
    <s v="Y"/>
    <s v="Axle Carrier"/>
    <s v="DRIVELINE"/>
    <s v="Carrier"/>
    <s v="Ductile Iron Casting &amp; Related Machining"/>
    <s v="Commercial"/>
    <s v="Paccar"/>
    <s v="Non-Automotive"/>
    <s v="In Production"/>
    <n v="294262.30000000005"/>
    <n v="300244.22859999997"/>
    <n v="392464.6129999999"/>
    <n v="421327.48140000005"/>
    <n v="445614.52920000005"/>
    <n v="1853913.1522000001"/>
    <n v="1"/>
    <n v="300244.22859999997"/>
    <n v="0"/>
    <n v="0"/>
    <n v="1"/>
  </r>
  <r>
    <s v="Grede"/>
    <s v="Foundry"/>
    <s v="New Castle"/>
    <s v="3rd Party Sale"/>
    <m/>
    <s v="United States"/>
    <s v="North America"/>
    <x v="13"/>
    <s v="DANA HOLDING CORP-HENDERSON"/>
    <m/>
    <s v="North America"/>
    <n v="132487"/>
    <n v="24"/>
    <s v="Dana - Grede Supply Agreement - Signed March 17 2015 "/>
    <m/>
    <m/>
    <s v="X"/>
    <s v="Y"/>
    <s v="Axle Carrier"/>
    <s v="DRIVELINE"/>
    <s v="Carrier"/>
    <s v="Ductile Iron Casting &amp; Related Machining"/>
    <s v="Commercial"/>
    <s v="Paccar"/>
    <s v="Non-Automotive"/>
    <s v="In Production"/>
    <n v="4146.6900000000005"/>
    <n v="4195.0755200000003"/>
    <n v="5506.0366199999999"/>
    <n v="6030.4210599999997"/>
    <n v="6292.6132799999996"/>
    <n v="26170.836479999998"/>
    <n v="1"/>
    <n v="4195.0755200000003"/>
    <n v="0"/>
    <n v="0"/>
    <n v="1"/>
  </r>
  <r>
    <s v="Grede"/>
    <s v="Foundry"/>
    <s v="New Castle"/>
    <s v="3rd Party Sale"/>
    <m/>
    <s v="United States"/>
    <s v="North America"/>
    <x v="13"/>
    <s v="DANA HOLDING CORP-KALAMAZOO"/>
    <m/>
    <s v="North America"/>
    <s v="110500M"/>
    <n v="24"/>
    <s v="Dana - Grede Supply Agreement"/>
    <s v="Also in #40 Signed March 17 2015, Doc 2- S.A. Amendment 1, 2, 3, and 4"/>
    <m/>
    <s v="X"/>
    <s v="Y"/>
    <s v="Axle Carrier"/>
    <s v="DRIVELINE"/>
    <s v="Carrier"/>
    <s v="Ductile Iron Casting &amp; Related Machining"/>
    <s v="Commercial"/>
    <s v="Paccar"/>
    <s v="Non-Automotive"/>
    <s v="In Production"/>
    <n v="-110.82"/>
    <n v="0"/>
    <n v="0"/>
    <n v="0"/>
    <n v="0"/>
    <n v="-110.82"/>
    <n v="1"/>
    <n v="0"/>
    <n v="0"/>
    <n v="0"/>
    <n v="1"/>
  </r>
  <r>
    <s v="Grede"/>
    <s v="Foundry"/>
    <s v="New Castle"/>
    <s v="3rd Party Sale"/>
    <m/>
    <s v="United States"/>
    <s v="North America"/>
    <x v="13"/>
    <s v="DANA MFG LUXEMBOURG S.A.R.L"/>
    <m/>
    <s v="North America"/>
    <n v="12721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106651.50945454549"/>
    <n v="207509.81065454523"/>
    <n v="271358.98316363629"/>
    <n v="291521.87974545499"/>
    <n v="308324.29356363602"/>
    <n v="1185366.476581818"/>
    <n v="1"/>
    <n v="207509.81065454523"/>
    <n v="0"/>
    <n v="0"/>
    <n v="1"/>
  </r>
  <r>
    <s v="Grede"/>
    <s v="Foundry"/>
    <s v="New Castle"/>
    <s v="3rd Party Sale"/>
    <m/>
    <s v="United States"/>
    <s v="North America"/>
    <x v="13"/>
    <s v="DANA MFG LUXEMBOURG S.A.R.L"/>
    <m/>
    <s v="North America"/>
    <n v="132478"/>
    <n v="24"/>
    <s v="Dana - Grede Supply Agreement"/>
    <s v="Also in #40 Signed March 17 2015, Doc 2- S.A. Amendment 1, 2, 3, and 4"/>
    <m/>
    <s v="X"/>
    <s v="Y"/>
    <s v="Axle Carrier"/>
    <s v="DRIVELINE"/>
    <s v="Carrier"/>
    <s v="Ductile Iron Casting &amp; Related Machining"/>
    <s v="Commercial"/>
    <s v="Paccar"/>
    <s v="Non-Automotive"/>
    <s v="In Production"/>
    <n v="689595.07348893664"/>
    <n v="904552.49796893657"/>
    <n v="591396.42317209102"/>
    <n v="0"/>
    <n v="0"/>
    <n v="2185543.9946299642"/>
    <n v="1"/>
    <n v="904552.49796893657"/>
    <n v="0"/>
    <n v="0"/>
    <n v="1"/>
  </r>
  <r>
    <s v="Grede"/>
    <s v="Foundry"/>
    <s v="New Castle"/>
    <s v="3rd Party Sale"/>
    <m/>
    <s v="United States"/>
    <s v="North America"/>
    <x v="13"/>
    <s v="DANA MFG LUXEMBOURG S.A.R.L"/>
    <m/>
    <s v="North America"/>
    <n v="132479"/>
    <n v="24"/>
    <s v="Dana - Grede Supply Agreement"/>
    <s v="Also in #40 Signed March 17 2015, Doc 2- S.A. Amendment 1, 2, 3, and 4"/>
    <m/>
    <s v="X"/>
    <s v="Y"/>
    <s v="Axle Carrier"/>
    <s v="DRIVELINE"/>
    <s v="Carrier"/>
    <s v="Ductile Iron Casting &amp; Related Machining"/>
    <s v="Commercial"/>
    <s v="Paccar"/>
    <s v="Non-Automotive"/>
    <s v="In Production"/>
    <n v="656164.86528640951"/>
    <n v="1287013.6228864084"/>
    <n v="841374.83600243507"/>
    <n v="0"/>
    <n v="0"/>
    <n v="2784553.324175253"/>
    <n v="1"/>
    <n v="1287013.6228864084"/>
    <n v="0"/>
    <n v="0"/>
    <n v="1"/>
  </r>
  <r>
    <s v="Grede"/>
    <s v="Foundry"/>
    <s v="New Castle"/>
    <s v="3rd Party Sale"/>
    <m/>
    <s v="United States"/>
    <s v="North America"/>
    <x v="13"/>
    <s v="DANA MFG LUXEMBOURG S.A.R.L"/>
    <m/>
    <s v="North America"/>
    <n v="132480"/>
    <n v="24"/>
    <s v="Dana - Grede Supply Agreement"/>
    <s v="Also in #40 Signed March 17 2015, Doc 2- S.A. Amendment 1, 2, 3, and 4"/>
    <m/>
    <s v="X"/>
    <s v="Y"/>
    <s v="Axle Carrier"/>
    <s v="DRIVELINE"/>
    <s v="Carrier"/>
    <s v="Ductile Iron Casting &amp; Related Machining"/>
    <s v="Commercial"/>
    <s v="Paccar"/>
    <s v="Non-Automotive"/>
    <s v="In Production"/>
    <n v="194367.2259210457"/>
    <n v="402421.49944104557"/>
    <n v="0"/>
    <n v="0"/>
    <n v="0"/>
    <n v="596788.72536209133"/>
    <n v="1"/>
    <n v="402421.49944104557"/>
    <n v="0"/>
    <n v="0"/>
    <n v="1"/>
  </r>
  <r>
    <s v="Grede"/>
    <s v="Foundry"/>
    <s v="New Castle"/>
    <s v="3rd Party Sale"/>
    <m/>
    <s v="United States"/>
    <s v="North America"/>
    <x v="13"/>
    <s v="DANA MFG LUXEMBOURG S.A.R.L"/>
    <m/>
    <s v="North America"/>
    <n v="132481"/>
    <n v="24"/>
    <s v="Dana - Grede Supply Agreement"/>
    <s v="Also in #40 Signed March 17 2015, Doc 2- S.A. Amendment 1, 2, 3, and 4"/>
    <m/>
    <s v="X"/>
    <s v="Y"/>
    <s v="Axle Carrier"/>
    <s v="DRIVELINE"/>
    <s v="Carrier"/>
    <s v="Ductile Iron Casting &amp; Related Machining"/>
    <s v="Commercial"/>
    <s v="Paccar"/>
    <s v="Non-Automotive"/>
    <s v="In Production"/>
    <n v="457928.74898547505"/>
    <n v="813988.6429854749"/>
    <n v="0"/>
    <n v="0"/>
    <n v="0"/>
    <n v="1271917.3919709499"/>
    <n v="1"/>
    <n v="813988.6429854749"/>
    <n v="0"/>
    <n v="0"/>
    <n v="1"/>
  </r>
  <r>
    <s v="Grede"/>
    <s v="Foundry"/>
    <s v="New Castle"/>
    <s v="3rd Party Sale"/>
    <m/>
    <s v="United States"/>
    <s v="North America"/>
    <x v="13"/>
    <s v="DANA MFG LUXEMBOURG S.A.R.L"/>
    <m/>
    <s v="North America"/>
    <n v="132482"/>
    <n v="24"/>
    <s v="Dana - Grede Supply Agreement"/>
    <s v="Also in #40 Signed March 17 2015, Doc 2- S.A. Amendment 1, 2, 3, and 4"/>
    <m/>
    <s v="X"/>
    <s v="Y"/>
    <s v="Axle Carrier"/>
    <s v="DRIVELINE"/>
    <s v="Carrier"/>
    <s v="Ductile Iron Casting &amp; Related Machining"/>
    <s v="Commercial"/>
    <s v="Paccar"/>
    <s v="Non-Automotive"/>
    <s v="In Production"/>
    <n v="475839.77656795556"/>
    <n v="879402.24880795542"/>
    <n v="1149939.2718173969"/>
    <n v="1234887.47857829"/>
    <n v="1306026.3709396301"/>
    <n v="5046095.1467112284"/>
    <n v="1"/>
    <n v="879402.24880795542"/>
    <n v="0"/>
    <n v="0"/>
    <n v="1"/>
  </r>
  <r>
    <s v="Grede"/>
    <s v="Foundry"/>
    <s v="New Castle"/>
    <s v="3rd Party Sale"/>
    <m/>
    <s v="United States"/>
    <s v="North America"/>
    <x v="13"/>
    <s v="DANA MFG LUXEMBOURG S.A.R.L"/>
    <m/>
    <s v="North America"/>
    <n v="132483"/>
    <n v="24"/>
    <s v="Dana - Grede Supply Agreement - Signed March 17 2015 "/>
    <m/>
    <m/>
    <s v="X"/>
    <s v="Y"/>
    <s v="Axle Carrier"/>
    <s v="DRIVELINE"/>
    <s v="Carrier"/>
    <s v="Ductile Iron Casting &amp; Related Machining"/>
    <s v="Commercial"/>
    <s v="Paccar"/>
    <s v="Non-Automotive"/>
    <s v="In Production"/>
    <n v="741378.537326316"/>
    <n v="980573.8569263157"/>
    <n v="0"/>
    <n v="0"/>
    <n v="0"/>
    <n v="1721952.3942526318"/>
    <n v="1"/>
    <n v="980573.8569263157"/>
    <n v="0"/>
    <n v="0"/>
    <n v="1"/>
  </r>
  <r>
    <s v="Grede"/>
    <s v="Foundry"/>
    <s v="New Castle"/>
    <s v="3rd Party Sale"/>
    <m/>
    <s v="United States"/>
    <s v="North America"/>
    <x v="13"/>
    <s v="DANA MFG LUXEMBOURG S.A.R.L"/>
    <m/>
    <s v="North America"/>
    <n v="132484"/>
    <n v="24"/>
    <s v="Dana - Grede Supply Agreement - Signed March 17 2015 "/>
    <m/>
    <m/>
    <s v="X"/>
    <s v="Y"/>
    <s v="Axle Carrier"/>
    <s v="DRIVELINE"/>
    <s v="Carrier"/>
    <s v="Ductile Iron Casting &amp; Related Machining"/>
    <s v="Commercial"/>
    <s v="Paccar"/>
    <s v="Non-Automotive"/>
    <s v="In Production"/>
    <n v="603368.89445696201"/>
    <n v="0"/>
    <n v="0"/>
    <n v="0"/>
    <n v="0"/>
    <n v="603368.89445696201"/>
    <n v="1"/>
    <n v="0"/>
    <n v="0"/>
    <n v="0"/>
    <n v="1"/>
  </r>
  <r>
    <s v="Grede"/>
    <s v="Foundry"/>
    <s v="Novocast"/>
    <s v="3rd Party Sale"/>
    <m/>
    <s v="Mexico"/>
    <s v="North America"/>
    <x v="13"/>
    <s v="DANA MANUFACTURING LUXEMBOURG SARL"/>
    <m/>
    <s v="North America"/>
    <n v="757331"/>
    <n v="24"/>
    <s v="Dana - Grede Supply Agreement - Signed March 17 2015 "/>
    <m/>
    <m/>
    <s v="X"/>
    <s v="Y"/>
    <s v="Axle Carrier"/>
    <s v="DRIVELINE"/>
    <s v="Carrier"/>
    <s v="Ductile Iron Casting &amp; Related Machining"/>
    <s v="Light Vehicle"/>
    <s v="Ford"/>
    <s v="Ford T3"/>
    <s v="In Production"/>
    <n v="1123278.2"/>
    <n v="0"/>
    <n v="0"/>
    <n v="0"/>
    <n v="0"/>
    <n v="1123278.2"/>
    <n v="1"/>
    <n v="0"/>
    <n v="0"/>
    <n v="0"/>
    <n v="1"/>
  </r>
  <r>
    <s v="Grede"/>
    <s v="Foundry"/>
    <s v="Reedsburg"/>
    <s v="3rd Party Sale"/>
    <m/>
    <s v="United States"/>
    <s v="North America"/>
    <x v="13"/>
    <s v="DANA GLOBAL PROD-CHRYSLER"/>
    <m/>
    <s v="North America"/>
    <s v="04384292AB"/>
    <n v="24"/>
    <s v="Dana - Grede Supply Agreement"/>
    <s v="Also in #40 Signed March 17 2015, Doc 2- S.A. Amendment 1, 2, 3, and 4"/>
    <m/>
    <s v="X"/>
    <s v="Y"/>
    <s v="Differential Case"/>
    <s v="DRIVELINE"/>
    <s v="Misc Products not grouped"/>
    <s v="Ductile Iron Casting &amp; Related Machining"/>
    <s v="Light Vehicle"/>
    <s v="FCA"/>
    <s v="FCA DS/DJ"/>
    <s v="In Production"/>
    <n v="4817.3900000000003"/>
    <n v="0"/>
    <n v="0"/>
    <n v="0"/>
    <n v="0"/>
    <n v="4817.3900000000003"/>
    <n v="1"/>
    <n v="0"/>
    <n v="0"/>
    <n v="0"/>
    <n v="1"/>
  </r>
  <r>
    <s v="Grede"/>
    <s v="Foundry"/>
    <s v="Reedsburg"/>
    <s v="3rd Party Sale"/>
    <m/>
    <s v="United States"/>
    <s v="North America"/>
    <x v="13"/>
    <s v="DANA HOLDING CORP-FT WAYNE"/>
    <m/>
    <s v="North America"/>
    <n v="15366"/>
    <n v="24"/>
    <s v="Dana - Grede Supply Agreement"/>
    <s v="Also in #40 Signed March 17 2015, Doc 2- S.A. Amendment 1, 2, 3, and 4"/>
    <m/>
    <s v="X"/>
    <s v="Y"/>
    <s v="Bearing Cap"/>
    <s v="OTHER SPECIALTY PRODUCTS"/>
    <s v="Cap"/>
    <s v="Ductile Iron Casting &amp; Related Machining"/>
    <s v="Light Vehicle"/>
    <s v="Other"/>
    <s v="Non-Automotive"/>
    <s v="In Production"/>
    <n v="25134.739999999998"/>
    <n v="0"/>
    <n v="0"/>
    <n v="0"/>
    <n v="0"/>
    <n v="25134.739999999998"/>
    <n v="1"/>
    <n v="0"/>
    <n v="0"/>
    <n v="0"/>
    <n v="1"/>
  </r>
  <r>
    <s v="Grede"/>
    <s v="Foundry"/>
    <s v="Reedsburg"/>
    <s v="3rd Party Sale"/>
    <m/>
    <s v="United States"/>
    <s v="North America"/>
    <x v="13"/>
    <s v="DANA HOLDING CORP-FT WAYNE"/>
    <m/>
    <s v="North America"/>
    <n v="35802"/>
    <n v="24"/>
    <s v="Dana - Grede Supply Agreement - Signed March 17 2015 "/>
    <m/>
    <m/>
    <s v="X"/>
    <s v="Y"/>
    <s v="Differential Case"/>
    <s v="DRIVELINE"/>
    <s v="Misc Products not grouped"/>
    <s v="Ductile Iron Casting &amp; Related Machining"/>
    <s v="Light Vehicle"/>
    <s v="Other"/>
    <s v="Non-Automotive"/>
    <s v="In Production"/>
    <n v="12110.85"/>
    <n v="12253.133160000001"/>
    <n v="12253.133160000001"/>
    <n v="12614.024880000001"/>
    <n v="12992.101919999999"/>
    <n v="62223.243119999999"/>
    <n v="1"/>
    <n v="12253.133160000001"/>
    <n v="0"/>
    <n v="0"/>
    <n v="1"/>
  </r>
  <r>
    <s v="Grede"/>
    <s v="Foundry"/>
    <s v="Reedsburg"/>
    <s v="3rd Party Sale"/>
    <m/>
    <s v="United States"/>
    <s v="North America"/>
    <x v="13"/>
    <s v="DANA HOLDING CORP-FT WAYNE"/>
    <m/>
    <s v="North America"/>
    <n v="42408"/>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9527"/>
    <n v="0"/>
    <n v="0"/>
    <n v="0"/>
    <n v="0"/>
    <n v="9527"/>
    <n v="1"/>
    <n v="0"/>
    <n v="0"/>
    <n v="0"/>
    <n v="1"/>
  </r>
  <r>
    <s v="Grede"/>
    <s v="Foundry"/>
    <s v="Reedsburg"/>
    <s v="3rd Party Sale"/>
    <m/>
    <s v="United States"/>
    <s v="North America"/>
    <x v="13"/>
    <s v="DANA HOLDING CORP-FT WAYNE"/>
    <m/>
    <s v="North America"/>
    <n v="42565"/>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2585.12"/>
    <n v="0"/>
    <n v="0"/>
    <n v="0"/>
    <n v="0"/>
    <n v="2585.12"/>
    <n v="1"/>
    <n v="0"/>
    <n v="0"/>
    <n v="0"/>
    <n v="1"/>
  </r>
  <r>
    <s v="Grede"/>
    <s v="Foundry"/>
    <s v="Reedsburg"/>
    <s v="3rd Party Sale"/>
    <m/>
    <s v="United States"/>
    <s v="North America"/>
    <x v="13"/>
    <s v="DANA HOLDING CORP-FT WAYNE"/>
    <m/>
    <s v="North America"/>
    <n v="42969"/>
    <n v="40"/>
    <s v="Signed March 17 2015, Doc 2- S.A. Amendment 1, 2, 3, and 4"/>
    <s v="Also in #24 Dana - Grede Supply Agreement - Signed March 17 2015 "/>
    <m/>
    <s v="X"/>
    <s v="Y"/>
    <s v="Differential Case"/>
    <s v="DRIVELINE"/>
    <s v="Misc Products not grouped"/>
    <s v="Ductile Iron Casting &amp; Related Machining"/>
    <s v="Light Vehicle"/>
    <s v="Ford"/>
    <s v="Ford VN127"/>
    <s v="In Production"/>
    <n v="5463.13"/>
    <n v="5085.6623999999993"/>
    <n v="4764.3155999999999"/>
    <n v="4331.1959999999999"/>
    <n v="3646.5875999999998"/>
    <n v="23290.891599999995"/>
    <n v="1"/>
    <n v="5085.6623999999993"/>
    <n v="0"/>
    <n v="0"/>
    <n v="1"/>
  </r>
  <r>
    <s v="Grede"/>
    <s v="Foundry"/>
    <s v="Reedsburg"/>
    <s v="3rd Party Sale"/>
    <m/>
    <s v="United States"/>
    <s v="North America"/>
    <x v="13"/>
    <s v="DANA HOLDING CORP-FT WAYNE"/>
    <m/>
    <s v="North America"/>
    <n v="4297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339772.55765000003"/>
    <n v="326492.64374999999"/>
    <n v="326492.64375000005"/>
    <n v="336286.40499999997"/>
    <n v="346365.22375"/>
    <n v="1675409.4739000001"/>
    <n v="1"/>
    <n v="326492.64374999999"/>
    <n v="0"/>
    <n v="0"/>
    <n v="1"/>
  </r>
  <r>
    <s v="Grede"/>
    <s v="Foundry"/>
    <s v="Reedsburg"/>
    <s v="3rd Party Sale"/>
    <m/>
    <s v="United States"/>
    <s v="North America"/>
    <x v="13"/>
    <s v="DANA HOLDING CORP-FT WAYNE"/>
    <m/>
    <s v="North America"/>
    <n v="43678"/>
    <n v="24"/>
    <s v="Dana - Grede Supply Agreement - Signed March 17 2015 "/>
    <m/>
    <m/>
    <s v="X"/>
    <s v="Y"/>
    <s v="Differential Case"/>
    <s v="DRIVELINE"/>
    <s v="Misc Products not grouped"/>
    <s v="Ductile Iron Casting &amp; Related Machining"/>
    <s v="Light Vehicle"/>
    <s v="Other"/>
    <s v="Non-Automotive"/>
    <s v="In Production"/>
    <n v="330782.3737"/>
    <n v="318677.20432000002"/>
    <n v="318677.20431999996"/>
    <n v="328236.35292000003"/>
    <n v="338087.38391999999"/>
    <n v="1634460.5191799998"/>
    <n v="1"/>
    <n v="318677.20432000002"/>
    <n v="0"/>
    <n v="0"/>
    <n v="1"/>
  </r>
  <r>
    <s v="Grede"/>
    <s v="Foundry"/>
    <s v="Reedsburg"/>
    <s v="3rd Party Sale"/>
    <m/>
    <s v="United States"/>
    <s v="North America"/>
    <x v="13"/>
    <s v="DANA HOLDING CORP-FT WAYNE"/>
    <m/>
    <s v="North America"/>
    <n v="4459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9279.3"/>
    <n v="18655.800899999995"/>
    <n v="18655.800899999998"/>
    <n v="19209.9336"/>
    <n v="19788.69442"/>
    <n v="95589.529819999996"/>
    <n v="1"/>
    <n v="18655.800899999995"/>
    <n v="0"/>
    <n v="0"/>
    <n v="1"/>
  </r>
  <r>
    <s v="Grede"/>
    <s v="Foundry"/>
    <s v="Reedsburg"/>
    <s v="3rd Party Sale"/>
    <m/>
    <s v="United States"/>
    <s v="North America"/>
    <x v="13"/>
    <s v="DANA HOLDING CORP-FT WAYNE"/>
    <m/>
    <s v="North America"/>
    <n v="46042"/>
    <n v="40"/>
    <s v="Signed March 17 2015, Doc 2- S.A. Amendment 1, 2, 3, and 4"/>
    <s v="Also in #24 Dana - Grede Supply Agreement - Signed March 17 2015 "/>
    <m/>
    <s v="X"/>
    <s v="Y"/>
    <s v="Differential Case"/>
    <s v="DRIVELINE"/>
    <s v="Misc Products not grouped"/>
    <s v="Ductile Iron Casting &amp; Related Machining"/>
    <s v="Light Vehicle"/>
    <s v="FCA"/>
    <s v="FCA DS/DJ"/>
    <s v="In Production"/>
    <n v="99460.948000000004"/>
    <n v="101271.71376000001"/>
    <n v="110285.25552000001"/>
    <n v="94005.362160000004"/>
    <n v="87947.347680000006"/>
    <n v="492970.62712000008"/>
    <n v="1"/>
    <n v="101271.71376000001"/>
    <n v="0"/>
    <n v="0"/>
    <n v="1"/>
  </r>
  <r>
    <s v="Grede"/>
    <s v="Foundry"/>
    <s v="Reedsburg"/>
    <s v="3rd Party Sale"/>
    <m/>
    <s v="United States"/>
    <s v="North America"/>
    <x v="13"/>
    <s v="DANA HOLDING CORP-FT WAYNE"/>
    <m/>
    <s v="North America"/>
    <n v="46372"/>
    <n v="24"/>
    <s v="Dana - Grede Supply Agreement - Signed March 17 2015 "/>
    <m/>
    <m/>
    <s v="X"/>
    <s v="Y"/>
    <s v="Differential Case"/>
    <s v="DRIVELINE"/>
    <s v="Misc Products not grouped"/>
    <s v="Ductile Iron Casting &amp; Related Machining"/>
    <s v="Light Vehicle"/>
    <s v="Other"/>
    <s v="Non-Automotive"/>
    <s v="In Production"/>
    <n v="653956.70384000009"/>
    <n v="634238.78671999997"/>
    <n v="634238.78671999997"/>
    <n v="653270.17952000001"/>
    <n v="672865.46544000006"/>
    <n v="3248569.9222399998"/>
    <n v="1"/>
    <n v="634238.78671999997"/>
    <n v="0"/>
    <n v="0"/>
    <n v="1"/>
  </r>
  <r>
    <s v="Grede"/>
    <s v="Foundry"/>
    <s v="Reedsburg"/>
    <s v="3rd Party Sale"/>
    <m/>
    <s v="United States"/>
    <s v="North America"/>
    <x v="13"/>
    <s v="DANA HOLDING CORP-FT WAYNE"/>
    <m/>
    <s v="North America"/>
    <n v="47715"/>
    <n v="24"/>
    <s v="Dana - Grede Supply Agreement - Signed March 17 2015 "/>
    <m/>
    <m/>
    <s v="X"/>
    <s v="Y"/>
    <s v="Differential Case"/>
    <s v="DRIVELINE"/>
    <s v="Misc Products not grouped"/>
    <s v="Ductile Iron Casting &amp; Related Machining"/>
    <s v="Light Vehicle"/>
    <s v="FCA"/>
    <s v="FCA WK/WK(2)"/>
    <s v="In Production"/>
    <n v="804290.01808000007"/>
    <n v="401101.17631999991"/>
    <n v="0"/>
    <n v="0"/>
    <n v="0"/>
    <n v="1205391.1943999999"/>
    <n v="1"/>
    <n v="401101.17631999991"/>
    <n v="0"/>
    <n v="0"/>
    <n v="1"/>
  </r>
  <r>
    <s v="Grede"/>
    <s v="Foundry"/>
    <s v="Reedsburg"/>
    <s v="3rd Party Sale"/>
    <m/>
    <s v="United States"/>
    <s v="North America"/>
    <x v="13"/>
    <s v="DANA HOLDING CORP-FT WAYNE"/>
    <m/>
    <s v="North America"/>
    <n v="48721"/>
    <n v="24"/>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6315.81"/>
    <n v="15871.878000000001"/>
    <n v="15871.878000000001"/>
    <n v="16354.5316"/>
    <n v="16837.1852"/>
    <n v="81251.282800000015"/>
    <n v="1"/>
    <n v="15871.878000000001"/>
    <n v="0"/>
    <n v="0"/>
    <n v="1"/>
  </r>
  <r>
    <s v="Grede"/>
    <s v="Foundry"/>
    <s v="Reedsburg"/>
    <s v="3rd Party Sale"/>
    <m/>
    <s v="United States"/>
    <s v="North America"/>
    <x v="13"/>
    <s v="DANA HOLDING CORP-FT WAYNE"/>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95478.31"/>
    <n v="0"/>
    <n v="0"/>
    <n v="0"/>
    <n v="0"/>
    <n v="1295478.31"/>
    <n v="1"/>
    <n v="0"/>
    <n v="0"/>
    <n v="0"/>
    <n v="1"/>
  </r>
  <r>
    <s v="Grede"/>
    <s v="Foundry"/>
    <s v="Reedsburg"/>
    <s v="3rd Party Sale"/>
    <m/>
    <s v="United States"/>
    <s v="North America"/>
    <x v="13"/>
    <s v="DANA HOLDING CORP-FT WAYNE"/>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43574.93"/>
    <n v="0"/>
    <n v="0"/>
    <n v="0"/>
    <n v="0"/>
    <n v="1143574.93"/>
    <n v="1"/>
    <n v="0"/>
    <n v="0"/>
    <n v="0"/>
    <n v="1"/>
  </r>
  <r>
    <s v="Grede"/>
    <s v="Foundry"/>
    <s v="Reedsburg"/>
    <s v="3rd Party Sale"/>
    <m/>
    <s v="United States"/>
    <s v="North America"/>
    <x v="13"/>
    <s v="DANA HOLDING CORP-FT WAYNE"/>
    <m/>
    <s v="North America"/>
    <n v="2004560"/>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8846.34400000001"/>
    <n v="58842.673920000001"/>
    <n v="0"/>
    <n v="0"/>
    <n v="0"/>
    <n v="177689.01792000001"/>
    <n v="1"/>
    <n v="58842.673920000001"/>
    <n v="0"/>
    <n v="0"/>
    <n v="1"/>
  </r>
  <r>
    <s v="Grede"/>
    <s v="Foundry"/>
    <s v="Reedsburg"/>
    <s v="3rd Party Sale"/>
    <m/>
    <s v="United States"/>
    <s v="North America"/>
    <x v="13"/>
    <s v="DANA HOLDING CORP-FT WAYNE"/>
    <m/>
    <s v="North America"/>
    <n v="2004562"/>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36730.098"/>
    <n v="68530.755559999991"/>
    <n v="0"/>
    <n v="0"/>
    <n v="0"/>
    <n v="205260.85355999999"/>
    <n v="1"/>
    <n v="68530.755559999991"/>
    <n v="0"/>
    <n v="0"/>
    <n v="1"/>
  </r>
  <r>
    <s v="Grede"/>
    <s v="Foundry"/>
    <s v="Reedsburg"/>
    <s v="3rd Party Sale"/>
    <m/>
    <s v="United States"/>
    <s v="North America"/>
    <x v="13"/>
    <s v="DANA HOLDING CORP-FT WAYNE"/>
    <m/>
    <s v="North America"/>
    <n v="2013739"/>
    <n v="24"/>
    <s v="Dana - Grede Supply Agreement - Signed March 17 2015 "/>
    <m/>
    <m/>
    <s v="X"/>
    <s v="Y"/>
    <s v="Bearing Cap"/>
    <s v="OTHER SPECIALTY PRODUCTS"/>
    <s v="Cap"/>
    <s v="Ductile Iron Casting &amp; Related Machining"/>
    <s v="Light Vehicle"/>
    <s v="General Motors"/>
    <s v="GM EPSILON"/>
    <s v="In Production"/>
    <n v="3057.41"/>
    <n v="0"/>
    <n v="0"/>
    <n v="0"/>
    <n v="0"/>
    <n v="3057.41"/>
    <n v="1"/>
    <n v="0"/>
    <n v="0"/>
    <n v="0"/>
    <n v="1"/>
  </r>
  <r>
    <s v="Grede"/>
    <s v="Foundry"/>
    <s v="Reedsburg"/>
    <s v="3rd Party Sale"/>
    <m/>
    <s v="United States"/>
    <s v="North America"/>
    <x v="13"/>
    <s v="DANA HOLDING CORP-FT WAYNE"/>
    <m/>
    <s v="North America"/>
    <n v="2021040"/>
    <n v="24"/>
    <s v="Dana - Grede Supply Agreement - Signed March 17 2015 "/>
    <m/>
    <m/>
    <s v="X"/>
    <s v="Y"/>
    <s v="Bearing Cap"/>
    <s v="OTHER SPECIALTY PRODUCTS"/>
    <s v="Cap"/>
    <s v="Ductile Iron Casting &amp; Related Machining"/>
    <s v="Light Vehicle"/>
    <s v="General Motors"/>
    <s v="GM EPSILON"/>
    <s v="In Production"/>
    <n v="19873.080000000002"/>
    <n v="0"/>
    <n v="0"/>
    <n v="0"/>
    <n v="0"/>
    <n v="19873.080000000002"/>
    <n v="1"/>
    <n v="0"/>
    <n v="0"/>
    <n v="0"/>
    <n v="1"/>
  </r>
  <r>
    <s v="Grede"/>
    <s v="Foundry"/>
    <s v="Reedsburg"/>
    <s v="3rd Party Sale"/>
    <m/>
    <s v="United States"/>
    <s v="North America"/>
    <x v="13"/>
    <s v="DANA HOLDING CORP-HENDERSON"/>
    <m/>
    <s v="North America"/>
    <n v="140009"/>
    <n v="40"/>
    <s v="Signed March 17 2015, Doc 2- S.A. Amendment 1, 2, 3, and 4"/>
    <s v="Also in #24 Dana - Grede Supply Agreement - Signed March 17 2015 "/>
    <m/>
    <s v="X"/>
    <s v="Y"/>
    <s v="Bearing Cap"/>
    <s v="OTHER SPECIALTY PRODUCTS"/>
    <s v="Cap"/>
    <s v="Ductile Iron Casting &amp; Related Machining"/>
    <s v="Light Vehicle"/>
    <s v="Other"/>
    <s v="Non-Automotive"/>
    <s v="In Production"/>
    <n v="18990.18"/>
    <n v="0"/>
    <n v="0"/>
    <n v="0"/>
    <n v="0"/>
    <n v="18990.18"/>
    <n v="1"/>
    <n v="0"/>
    <n v="0"/>
    <n v="0"/>
    <n v="1"/>
  </r>
  <r>
    <s v="Grede"/>
    <s v="Foundry"/>
    <s v="Reedsburg"/>
    <s v="3rd Party Sale"/>
    <m/>
    <s v="United States"/>
    <s v="North America"/>
    <x v="13"/>
    <s v="DANA HOLDING CORP-HENDERSON"/>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48321.0771599999"/>
    <n v="1273034.31094"/>
    <n v="0"/>
    <n v="0"/>
    <n v="0"/>
    <n v="2521355.3881000001"/>
    <n v="1"/>
    <n v="1273034.31094"/>
    <n v="0"/>
    <n v="0"/>
    <n v="1"/>
  </r>
  <r>
    <s v="Grede"/>
    <s v="Foundry"/>
    <s v="Reedsburg"/>
    <s v="3rd Party Sale"/>
    <m/>
    <s v="United States"/>
    <s v="North America"/>
    <x v="13"/>
    <s v="DANA HOLDING CORP-HENDERSON"/>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090082.8084799999"/>
    <n v="1114750.71514"/>
    <n v="0"/>
    <n v="0"/>
    <n v="0"/>
    <n v="2204833.5236200001"/>
    <n v="1"/>
    <n v="1114750.71514"/>
    <n v="0"/>
    <n v="0"/>
    <n v="1"/>
  </r>
  <r>
    <s v="Grede"/>
    <s v="Foundry"/>
    <s v="Reedsburg"/>
    <s v="3rd Party Sale"/>
    <m/>
    <s v="United States"/>
    <s v="North America"/>
    <x v="13"/>
    <s v="DANA MFG LUXEMBOURG S.A.R.L"/>
    <m/>
    <s v="North America"/>
    <n v="31317"/>
    <n v="40"/>
    <s v="Signed March 17 2015, Doc 2- S.A. Amendment 1, 2, 3, and 4"/>
    <s v="Also in #24 Dana - Grede Supply Agreement - Signed March 17 2015 "/>
    <m/>
    <s v="X"/>
    <s v="Y"/>
    <s v="Bearing Cap"/>
    <s v="OTHER SPECIALTY PRODUCTS"/>
    <s v="Cap"/>
    <s v="Ductile Iron Casting &amp; Related Machining"/>
    <s v="Light Vehicle"/>
    <s v="FCA"/>
    <s v="FCA JK/JL"/>
    <s v="In Production"/>
    <n v="327380.47499999998"/>
    <n v="164905.01475000003"/>
    <n v="0"/>
    <n v="0"/>
    <n v="0"/>
    <n v="492285.48975000001"/>
    <n v="1"/>
    <n v="164905.01475000003"/>
    <n v="0"/>
    <n v="0"/>
    <n v="1"/>
  </r>
  <r>
    <s v="Grede"/>
    <s v="Foundry"/>
    <s v="Reedsburg"/>
    <s v="3rd Party Sale"/>
    <m/>
    <s v="United States"/>
    <s v="North America"/>
    <x v="13"/>
    <s v="DANA MFG LUXEMBOURG S.A.R.L"/>
    <m/>
    <s v="North America"/>
    <n v="53153"/>
    <n v="40"/>
    <s v="Signed March 17 2015, Doc 2- S.A. Amendment 1, 2, 3, and 4"/>
    <s v="Also in #24 Dana - Grede Supply Agreement - Signed March 17 2015 "/>
    <m/>
    <s v="X"/>
    <s v="Y"/>
    <s v="Cap"/>
    <s v="OTHER SPECIALTY PRODUCTS"/>
    <s v="Cap"/>
    <s v="Ductile Iron Casting &amp; Related Machining"/>
    <s v="Light Vehicle"/>
    <s v="Ford"/>
    <s v="Ford T3"/>
    <s v="In Production"/>
    <n v="430377.73"/>
    <n v="424616.54200000002"/>
    <n v="418788.402"/>
    <n v="413715.484"/>
    <n v="421406.38"/>
    <n v="2108904.5380000002"/>
    <n v="1"/>
    <n v="424616.54200000002"/>
    <n v="0"/>
    <n v="0"/>
    <n v="1"/>
  </r>
  <r>
    <s v="Grede"/>
    <s v="Foundry"/>
    <s v="St Cloud"/>
    <s v="3rd Party Sale"/>
    <m/>
    <s v="United States"/>
    <s v="North America"/>
    <x v="13"/>
    <s v="DANA HOLDING CORP-FT WAYNE"/>
    <m/>
    <s v="North America"/>
    <n v="46038"/>
    <n v="24"/>
    <s v="Dana - Grede Supply Agreement - Signed March 17 2015 "/>
    <m/>
    <m/>
    <s v="X"/>
    <s v="Y"/>
    <s v="Differential Case"/>
    <s v="DRIVELINE"/>
    <s v="Misc Products not grouped"/>
    <s v="Ductile Iron Casting &amp; Related Machining"/>
    <s v="Light Vehicle"/>
    <s v="FCA"/>
    <s v="FCA DS/DJ"/>
    <s v="In Production"/>
    <n v="27759.714200000002"/>
    <n v="28484.890999999996"/>
    <n v="31020.275400000002"/>
    <n v="26438.255399999998"/>
    <n v="24727.634600000001"/>
    <n v="138430.77059999999"/>
    <n v="1"/>
    <n v="28484.890999999996"/>
    <n v="0"/>
    <n v="0"/>
    <n v="1"/>
  </r>
  <r>
    <s v="Grede"/>
    <s v="Foundry"/>
    <s v="Reedsburg"/>
    <s v="3rd Party Sale"/>
    <m/>
    <s v="United States"/>
    <s v="North America"/>
    <x v="13"/>
    <s v="MIDWEST CUTTING TOOL"/>
    <m/>
    <s v="North America"/>
    <n v="43678"/>
    <n v="24"/>
    <s v="Dana - Grede Supply Agreement"/>
    <s v="Also in #40 Signed March 17 2015, Doc 2- S.A. Amendment 1, 2, 3, and 4"/>
    <m/>
    <s v="X"/>
    <s v="Y"/>
    <s v="Differential Case"/>
    <s v="DRIVELINE"/>
    <s v="Misc Products not grouped"/>
    <s v="Ductile Iron Casting &amp; Related Machining"/>
    <s v="Light Vehicle"/>
    <s v="Other"/>
    <s v="Non-Automotive"/>
    <s v="Tracking"/>
    <n v="0"/>
    <n v="0"/>
    <n v="0"/>
    <n v="99542.297924999992"/>
    <n v="99542.297924999992"/>
    <n v="199084.59584999998"/>
    <n v="1"/>
    <n v="0"/>
    <n v="0"/>
    <n v="0"/>
    <n v="1"/>
  </r>
  <r>
    <s v="Grede"/>
    <s v="Machining"/>
    <s v="Biscoe"/>
    <s v="3rd Party Sale"/>
    <m/>
    <s v="United States"/>
    <s v="North America"/>
    <x v="13"/>
    <s v="DANA HOLDING CORP-POTTSTOWN"/>
    <m/>
    <s v="North America"/>
    <s v="(blank)"/>
    <m/>
    <m/>
    <m/>
    <m/>
    <s v="X"/>
    <s v="N"/>
    <s v="Miscellaneous"/>
    <s v="OTHER SPECIALTY PRODUCTS"/>
    <s v="Misc Products not grouped"/>
    <s v="Ductile Iron Casting &amp; Related Machining"/>
    <s v="Commercial"/>
    <s v="Other"/>
    <s v="Non-Automotive"/>
    <s v="In Production"/>
    <n v="-2.06"/>
    <n v="0"/>
    <n v="0"/>
    <n v="0"/>
    <n v="0"/>
    <n v="-2.06"/>
    <n v="0"/>
    <n v="0"/>
    <n v="0"/>
    <n v="1"/>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29"/>
    <n v="0"/>
    <n v="0"/>
    <n v="0"/>
    <n v="0"/>
    <n v="-29"/>
    <n v="0"/>
    <n v="0"/>
    <n v="0"/>
    <n v="1"/>
    <n v="1"/>
  </r>
  <r>
    <s v="Grede"/>
    <s v="Foundry"/>
    <s v="Liberty"/>
    <s v="3rd Party Sale"/>
    <m/>
    <s v="United States"/>
    <s v="North America"/>
    <x v="13"/>
    <s v="DANA HOLDING CORP-KALAMAZOO"/>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1883.51"/>
    <n v="0"/>
    <n v="0"/>
    <n v="0"/>
    <n v="0"/>
    <n v="-1883.51"/>
    <n v="0"/>
    <n v="0"/>
    <n v="0"/>
    <n v="1"/>
    <n v="1"/>
  </r>
  <r>
    <s v="Grede"/>
    <s v="Machining"/>
    <s v="Biscoe"/>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3063.98"/>
    <n v="0"/>
    <n v="0"/>
    <n v="0"/>
    <n v="0"/>
    <n v="-3063.98"/>
    <n v="0"/>
    <n v="0"/>
    <n v="0"/>
    <n v="1"/>
    <n v="1"/>
  </r>
  <r>
    <s v="Grede"/>
    <s v="Foundry"/>
    <s v="Novocast"/>
    <s v="3rd Party Sale"/>
    <m/>
    <s v="Mexico"/>
    <s v="North America"/>
    <x v="13"/>
    <s v="DANA MANUFACTURING LUXEMBOURG SARL"/>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n v="1"/>
  </r>
  <r>
    <s v="Metaldyne"/>
    <s v="Forged Products"/>
    <s v="Oslavany"/>
    <s v="3rd Party Sale"/>
    <b v="1"/>
    <s v="Czech Republic"/>
    <s v="Europe"/>
    <x v="13"/>
    <s v="600590 - Spicer Gelenkwellenbau"/>
    <s v="Germany"/>
    <s v="Europe"/>
    <s v="5 687 55 80 00 000"/>
    <m/>
    <m/>
    <m/>
    <m/>
    <s v="X"/>
    <s v="N"/>
    <s v="Spline Sleeves"/>
    <s v="DRIVELINE"/>
    <s v="Driveline Shaft Products"/>
    <s v="Cold/Warm Forging &amp; Machining"/>
    <s v="Commercial"/>
    <s v="Multiple OEMs"/>
    <s v="Non-Automotive"/>
    <s v="In Production"/>
    <n v="299202.26920380001"/>
    <n v="1100901.8419798"/>
    <n v="1100349.7955691"/>
    <n v="1100361.0193282"/>
    <n v="1100361.0191053003"/>
    <n v="4701175.9451862006"/>
    <n v="0"/>
    <n v="0"/>
    <n v="1100901.8419798"/>
    <n v="1"/>
    <n v="1"/>
  </r>
  <r>
    <s v="Metaldyne"/>
    <s v="Forged Products"/>
    <s v="Oslavany"/>
    <s v="3rd Party Sale"/>
    <b v="1"/>
    <s v="Czech Republic"/>
    <s v="Europe"/>
    <x v="13"/>
    <s v="600590 - Spicer Gelenkwellenbau"/>
    <s v="Germany"/>
    <s v="Europe"/>
    <s v="3 687 55 19 01"/>
    <m/>
    <m/>
    <m/>
    <m/>
    <s v="X"/>
    <s v="N"/>
    <s v="Journal Shafts"/>
    <s v="OTHER SPECIALTY PRODUCTS"/>
    <s v="Specialty Products &amp; Other"/>
    <s v="Cold/Warm Forging &amp; Machining"/>
    <s v="Commercial"/>
    <s v="Other"/>
    <s v="Non-Automotive"/>
    <s v="High Probability"/>
    <n v="67088.133995600001"/>
    <n v="992207.2706109999"/>
    <n v="992207.27084510005"/>
    <n v="992207.27083390008"/>
    <n v="992207.2707114002"/>
    <n v="4035917.2169969999"/>
    <n v="0"/>
    <n v="0"/>
    <n v="992207.2706109999"/>
    <n v="1"/>
    <n v="1"/>
  </r>
  <r>
    <s v="Metaldyne"/>
    <s v="Forged Products"/>
    <s v="Oslavany"/>
    <s v="3rd Party Sale"/>
    <b v="1"/>
    <s v="Czech Republic"/>
    <s v="Europe"/>
    <x v="13"/>
    <s v="600631 - Spicer Nordiska Kardan AB"/>
    <s v="Sweden"/>
    <s v="Europe"/>
    <s v="3687608000000"/>
    <m/>
    <m/>
    <m/>
    <m/>
    <s v="X"/>
    <s v="N"/>
    <s v="Spline Sleeves"/>
    <s v="DRIVELINE"/>
    <s v="Driveline Shaft Products"/>
    <s v="Cold/Warm Forging &amp; Machining"/>
    <s v="Commercial"/>
    <s v="Multiple OEMs"/>
    <s v="Non-Automotive"/>
    <s v="In Production"/>
    <n v="164380.2789415"/>
    <n v="605030.53160530003"/>
    <n v="604796.26564920007"/>
    <n v="604784.41170429997"/>
    <n v="604784.41170449997"/>
    <n v="2583775.8996048002"/>
    <n v="0"/>
    <n v="0"/>
    <n v="605030.53160530003"/>
    <n v="1"/>
    <n v="1"/>
  </r>
  <r>
    <s v="Metaldyne"/>
    <s v="Forged Products"/>
    <s v="Oslavany"/>
    <s v="3rd Party Sale"/>
    <b v="0"/>
    <s v="Czech Republic"/>
    <s v="Europe"/>
    <x v="13"/>
    <s v="500005 - Dana"/>
    <s v="Germany"/>
    <s v="Europe"/>
    <s v="Material Recovery - Euros"/>
    <m/>
    <m/>
    <m/>
    <m/>
    <s v="X"/>
    <s v="N"/>
    <s v="Materials"/>
    <s v="DRIVELINE"/>
    <s v="Driveline Shaft Products"/>
    <s v="Cold/Warm Forging &amp; Machining"/>
    <s v="Light Vehicle"/>
    <s v="Other"/>
    <s v="Other"/>
    <s v="In Production"/>
    <n v="145363.1946093"/>
    <n v="537291.38548029994"/>
    <n v="537291.38548039994"/>
    <n v="537291.38549160003"/>
    <n v="537291.38546909997"/>
    <n v="2294528.7365306998"/>
    <n v="0"/>
    <n v="0"/>
    <n v="537291.38548029994"/>
    <n v="1"/>
    <n v="1"/>
  </r>
  <r>
    <s v="Metaldyne"/>
    <s v="Forged Products"/>
    <s v="Oslavany"/>
    <s v="3rd Party Sale"/>
    <b v="1"/>
    <s v="Czech Republic"/>
    <s v="Europe"/>
    <x v="13"/>
    <s v="600631 - Spicer Nordiska Kardan AB"/>
    <s v="Sweden"/>
    <s v="Europe"/>
    <s v="3687558000000"/>
    <m/>
    <m/>
    <m/>
    <m/>
    <s v="X"/>
    <s v="N"/>
    <s v="Spline Sleeves"/>
    <s v="DRIVELINE"/>
    <s v="Driveline Shaft Products"/>
    <s v="Cold/Warm Forging &amp; Machining"/>
    <s v="Commercial"/>
    <s v="Multiple OEMs"/>
    <s v="Non-Automotive"/>
    <s v="In Production"/>
    <n v="103615.61751340001"/>
    <n v="380981.93831830012"/>
    <n v="380765.73405740003"/>
    <n v="380765.73405750003"/>
    <n v="380765.73443640006"/>
    <n v="1626894.758383"/>
    <n v="0"/>
    <n v="0"/>
    <n v="380981.93831830012"/>
    <n v="1"/>
    <n v="1"/>
  </r>
  <r>
    <s v="Metaldyne"/>
    <s v="Forged Products"/>
    <s v="Oslavany"/>
    <s v="3rd Party Sale"/>
    <b v="1"/>
    <s v="Czech Republic"/>
    <s v="Europe"/>
    <x v="13"/>
    <s v="600452 - GWB"/>
    <s v="Germany"/>
    <s v="Europe"/>
    <s v="3687458000010"/>
    <m/>
    <m/>
    <m/>
    <m/>
    <s v="X"/>
    <s v="N"/>
    <s v="Spline Sleeves"/>
    <s v="DRIVELINE"/>
    <s v="Driveline Shaft Products"/>
    <s v="Cold/Warm Forging &amp; Machining"/>
    <s v="Commercial"/>
    <s v="Multiple OEMs"/>
    <s v="Non-Automotive"/>
    <s v="In Production"/>
    <n v="83292.981915700017"/>
    <n v="306458.72236170003"/>
    <n v="306298.33755280008"/>
    <n v="306298.33755280002"/>
    <n v="306298.33768629999"/>
    <n v="1308646.7170693001"/>
    <n v="0"/>
    <n v="0"/>
    <n v="306458.72236170003"/>
    <n v="1"/>
    <n v="1"/>
  </r>
  <r>
    <s v="Metaldyne"/>
    <s v="Forged Products"/>
    <s v="Oslavany"/>
    <s v="3rd Party Sale"/>
    <b v="1"/>
    <s v="Czech Republic"/>
    <s v="Europe"/>
    <x v="13"/>
    <s v="600631 - Spicer Nordiska Kardan AB"/>
    <s v="Sweden"/>
    <s v="Europe"/>
    <s v="G52317"/>
    <m/>
    <m/>
    <m/>
    <m/>
    <s v="X"/>
    <s v="N"/>
    <s v="Spline Sleeves"/>
    <s v="DRIVELINE"/>
    <s v="Driveline Shaft Products"/>
    <s v="Cold/Warm Forging &amp; Machining"/>
    <s v="Commercial"/>
    <s v="Multiple OEMs"/>
    <s v="Non-Automotive"/>
    <s v="In Production"/>
    <n v="94548.881021879497"/>
    <n v="122516.19134950002"/>
    <n v="305909.69975289999"/>
    <n v="305345.5492833"/>
    <n v="304501.5561398"/>
    <n v="1132821.8775473796"/>
    <n v="0"/>
    <n v="0"/>
    <n v="122516.19134950002"/>
    <n v="1"/>
    <n v="1"/>
  </r>
  <r>
    <s v="Metaldyne"/>
    <s v="Forged Products"/>
    <s v="Oslavany"/>
    <s v="3rd Party Sale"/>
    <b v="1"/>
    <s v="Czech Republic"/>
    <s v="Europe"/>
    <x v="13"/>
    <s v="600631 - Spicer Nordiska Kardan AB"/>
    <s v="Sweden"/>
    <s v="Europe"/>
    <s v="G23325"/>
    <m/>
    <m/>
    <m/>
    <m/>
    <s v="X"/>
    <s v="N"/>
    <s v="Spline Sleeves"/>
    <s v="DRIVELINE"/>
    <s v="Driveline Shaft Products"/>
    <s v="Cold/Warm Forging &amp; Machining"/>
    <s v="Commercial"/>
    <s v="Multiple OEMs"/>
    <s v="Non-Automotive"/>
    <s v="In Production"/>
    <n v="203437.13552738921"/>
    <n v="205769.30033450003"/>
    <n v="205666.6012186"/>
    <n v="205666.60122970003"/>
    <n v="205666.60156439999"/>
    <n v="1026206.2398745894"/>
    <n v="0"/>
    <n v="0"/>
    <n v="205769.30033450003"/>
    <n v="1"/>
    <n v="1"/>
  </r>
  <r>
    <s v="Metaldyne"/>
    <s v="Forged Products"/>
    <s v="Oslavany"/>
    <s v="3rd Party Sale"/>
    <b v="1"/>
    <s v="Czech Republic"/>
    <s v="Europe"/>
    <x v="13"/>
    <s v="600452 - GWB"/>
    <s v="Germany"/>
    <s v="Europe"/>
    <s v="3687558000010"/>
    <m/>
    <m/>
    <m/>
    <m/>
    <s v="X"/>
    <s v="N"/>
    <s v="Spline Sleeves"/>
    <s v="DRIVELINE"/>
    <s v="Driveline Shaft Products"/>
    <s v="Cold/Warm Forging &amp; Machining"/>
    <s v="Commercial"/>
    <s v="Multiple OEMs"/>
    <s v="Non-Automotive"/>
    <s v="In Production"/>
    <n v="64551.907349500005"/>
    <n v="237578.08868410002"/>
    <n v="237457.75418779996"/>
    <n v="237457.75418790002"/>
    <n v="237457.75407639999"/>
    <n v="1014503.2584856999"/>
    <n v="0"/>
    <n v="0"/>
    <n v="237578.08868410002"/>
    <n v="1"/>
    <n v="1"/>
  </r>
  <r>
    <s v="Metaldyne"/>
    <s v="Forged Products"/>
    <s v="Oslavany"/>
    <s v="3rd Party Sale"/>
    <b v="1"/>
    <s v="Czech Republic"/>
    <s v="Europe"/>
    <x v="13"/>
    <s v="600631 - Spicer Nordiska Kardan AB"/>
    <s v="Sweden"/>
    <s v="Europe"/>
    <s v="G25506-600"/>
    <m/>
    <m/>
    <m/>
    <m/>
    <s v="X"/>
    <s v="N"/>
    <s v="Spline Sleeves"/>
    <s v="DRIVELINE"/>
    <s v="Driveline Shaft Products"/>
    <s v="Cold/Warm Forging &amp; Machining"/>
    <s v="Commercial"/>
    <s v="Multiple OEMs"/>
    <s v="Non-Automotive"/>
    <s v="In Production"/>
    <n v="54621.573390900005"/>
    <n v="200898.3227555"/>
    <n v="200798.20150550001"/>
    <n v="200798.41877640001"/>
    <n v="200798.41877650001"/>
    <n v="857914.9352048001"/>
    <n v="0"/>
    <n v="0"/>
    <n v="200898.3227555"/>
    <n v="1"/>
    <n v="1"/>
  </r>
  <r>
    <s v="Metaldyne"/>
    <s v="Forged Products"/>
    <s v="Oslavany"/>
    <s v="3rd Party Sale"/>
    <b v="1"/>
    <s v="Czech Republic"/>
    <s v="Europe"/>
    <x v="13"/>
    <s v="600452 - GWB"/>
    <s v="Germany"/>
    <s v="Europe"/>
    <s v="3687608000000"/>
    <m/>
    <m/>
    <m/>
    <m/>
    <s v="X"/>
    <s v="N"/>
    <s v="Spline Sleeves"/>
    <s v="DRIVELINE"/>
    <s v="Driveline Shaft Products"/>
    <s v="Cold/Warm Forging &amp; Machining"/>
    <s v="Commercial"/>
    <s v="Multiple OEMs"/>
    <s v="Non-Automotive"/>
    <s v="In Production"/>
    <n v="53701.2735216"/>
    <n v="198479.35454040003"/>
    <n v="198478.52620310002"/>
    <n v="198478.52620310005"/>
    <n v="198478.52658229999"/>
    <n v="847616.20705049997"/>
    <n v="0"/>
    <n v="0"/>
    <n v="198479.35454040003"/>
    <n v="1"/>
    <n v="1"/>
  </r>
  <r>
    <s v="Metaldyne"/>
    <s v="Forged Products"/>
    <s v="Oslavany"/>
    <s v="3rd Party Sale"/>
    <b v="1"/>
    <s v="Czech Republic"/>
    <s v="Europe"/>
    <x v="13"/>
    <s v="600631 - Spicer Nordiska Kardan AB"/>
    <s v="Sweden"/>
    <s v="Europe"/>
    <s v="G25834-P50"/>
    <m/>
    <m/>
    <m/>
    <m/>
    <s v="X"/>
    <s v="N"/>
    <s v="Spline Sleeves"/>
    <s v="DRIVELINE"/>
    <s v="Driveline Shaft Products"/>
    <s v="Cold/Warm Forging &amp; Machining"/>
    <s v="Commercial"/>
    <s v="Multiple OEMs"/>
    <s v="Non-Automotive"/>
    <s v="In Production"/>
    <n v="47100.378117799999"/>
    <n v="173275.80513230001"/>
    <n v="173186.08630590001"/>
    <n v="173185.98106499997"/>
    <n v="173185.98114290001"/>
    <n v="739934.23176390002"/>
    <n v="0"/>
    <n v="0"/>
    <n v="173275.80513230001"/>
    <n v="1"/>
    <n v="1"/>
  </r>
  <r>
    <s v="Metaldyne"/>
    <s v="Forged Products"/>
    <s v="Oslavany"/>
    <s v="3rd Party Sale"/>
    <b v="1"/>
    <s v="Czech Republic"/>
    <s v="Europe"/>
    <x v="13"/>
    <s v="600631 - Spicer Nordiska Kardan AB"/>
    <s v="Sweden"/>
    <s v="Europe"/>
    <s v="G 26525"/>
    <m/>
    <m/>
    <m/>
    <m/>
    <s v="X"/>
    <s v="N"/>
    <s v="Spline Sleeves"/>
    <s v="DRIVELINE"/>
    <s v="Driveline Shaft Products"/>
    <s v="Cold/Warm Forging &amp; Machining"/>
    <s v="Commercial"/>
    <s v="Other"/>
    <s v="Non-Automotive"/>
    <s v="In Production"/>
    <n v="155460.85831944802"/>
    <n v="142940.7251066"/>
    <n v="142870.85323489999"/>
    <n v="142870.74187380003"/>
    <n v="142870.74144990003"/>
    <n v="727013.919984648"/>
    <n v="0"/>
    <n v="0"/>
    <n v="142940.7251066"/>
    <n v="1"/>
    <n v="1"/>
  </r>
  <r>
    <s v="Metaldyne"/>
    <s v="Forged Products"/>
    <s v="Oslavany"/>
    <s v="3rd Party Sale"/>
    <b v="1"/>
    <s v="Czech Republic"/>
    <s v="Europe"/>
    <x v="13"/>
    <s v="600590 - Spicer Gelenkwellenbau"/>
    <s v="Germany"/>
    <s v="Europe"/>
    <s v="3 687 40 80 00 000"/>
    <m/>
    <m/>
    <m/>
    <m/>
    <s v="X"/>
    <s v="N"/>
    <s v="Spline Sleeves"/>
    <s v="DRIVELINE"/>
    <s v="Driveline Shaft Products"/>
    <s v="Cold/Warm Forging &amp; Machining"/>
    <s v="Commercial"/>
    <s v="Multiple OEMs"/>
    <s v="Non-Automotive"/>
    <s v="In Production"/>
    <n v="43999.506905000002"/>
    <n v="161864.15942039998"/>
    <n v="161783.74677350002"/>
    <n v="161783.74678480002"/>
    <n v="161783.7466062"/>
    <n v="691214.90648990008"/>
    <n v="0"/>
    <n v="0"/>
    <n v="161864.15942039998"/>
    <n v="1"/>
    <n v="1"/>
  </r>
  <r>
    <s v="Metaldyne"/>
    <s v="Forged Products"/>
    <s v="Oslavany"/>
    <s v="3rd Party Sale"/>
    <b v="1"/>
    <s v="Czech Republic"/>
    <s v="Europe"/>
    <x v="13"/>
    <s v="600638 - Spicer Italcardano"/>
    <s v="Italy"/>
    <s v="Europe"/>
    <s v="3587368000100"/>
    <m/>
    <m/>
    <m/>
    <m/>
    <s v="X"/>
    <s v="N"/>
    <s v="Spline Sleeves"/>
    <s v="DRIVELINE"/>
    <s v="Driveline Shaft Products"/>
    <s v="Cold/Warm Forging &amp; Machining"/>
    <s v="Commercial"/>
    <s v="Multiple OEMs"/>
    <s v="Non-Automotive"/>
    <s v="In Production"/>
    <n v="121334.77632886003"/>
    <n v="126213.13166"/>
    <n v="126212.87457790002"/>
    <n v="126212.74591410001"/>
    <n v="126212.74604789999"/>
    <n v="626186.27452876011"/>
    <n v="0"/>
    <n v="0"/>
    <n v="126213.13166"/>
    <n v="1"/>
    <n v="1"/>
  </r>
  <r>
    <s v="Metaldyne"/>
    <s v="Forged Products"/>
    <s v="Oslavany"/>
    <s v="3rd Party Sale"/>
    <b v="1"/>
    <s v="Czech Republic"/>
    <s v="Europe"/>
    <x v="13"/>
    <s v="600452 - GWB"/>
    <s v="Germany"/>
    <s v="Europe"/>
    <s v="3687408000130"/>
    <m/>
    <m/>
    <m/>
    <m/>
    <s v="X"/>
    <s v="N"/>
    <s v="Spline Sleeves"/>
    <s v="DRIVELINE"/>
    <s v="Driveline Shaft Products"/>
    <s v="Cold/Warm Forging &amp; Machining"/>
    <s v="Commercial"/>
    <s v="Multiple OEMs"/>
    <s v="Non-Automotive"/>
    <s v="In Production"/>
    <n v="38953.219534300006"/>
    <n v="143358.26209129998"/>
    <n v="143289.15251380001"/>
    <n v="143289.06236789998"/>
    <n v="143289.062267"/>
    <n v="612178.75877429999"/>
    <n v="0"/>
    <n v="0"/>
    <n v="143358.26209129998"/>
    <n v="1"/>
    <n v="1"/>
  </r>
  <r>
    <s v="Metaldyne"/>
    <s v="Forged Products"/>
    <s v="Oslavany"/>
    <s v="3rd Party Sale"/>
    <b v="1"/>
    <s v="Czech Republic"/>
    <s v="Europe"/>
    <x v="13"/>
    <s v="600452 - GWB"/>
    <s v="Germany"/>
    <s v="Europe"/>
    <s v="2109132"/>
    <m/>
    <m/>
    <m/>
    <m/>
    <s v="X"/>
    <s v="N"/>
    <s v="Hubs"/>
    <s v="DRIVELINE"/>
    <s v="Driveline Shaft Products"/>
    <s v="Cold/Warm Forging &amp; Machining"/>
    <s v="Commercial"/>
    <s v="Multiple OEMs"/>
    <s v="Non-Automotive"/>
    <s v="Awarded"/>
    <n v="64751.332586687997"/>
    <n v="135118.56315599999"/>
    <n v="135118.56321179998"/>
    <n v="135118.56322299998"/>
    <n v="135118.56314459999"/>
    <n v="605225.58532208786"/>
    <n v="0"/>
    <n v="0"/>
    <n v="135118.56315599999"/>
    <n v="1"/>
    <n v="1"/>
  </r>
  <r>
    <s v="Metaldyne"/>
    <s v="Forged Products"/>
    <s v="Oslavany"/>
    <s v="3rd Party Sale"/>
    <b v="1"/>
    <s v="Czech Republic"/>
    <s v="Europe"/>
    <x v="13"/>
    <s v="600452 - GWB"/>
    <s v="Germany"/>
    <s v="Europe"/>
    <s v="3687658000000"/>
    <m/>
    <m/>
    <m/>
    <m/>
    <s v="X"/>
    <s v="N"/>
    <s v="Spline Sleeves"/>
    <s v="DRIVELINE"/>
    <s v="Driveline Shaft Products"/>
    <s v="Cold/Warm Forging &amp; Machining"/>
    <s v="Commercial"/>
    <s v="Multiple OEMs"/>
    <s v="Non-Automotive"/>
    <s v="In Production"/>
    <n v="36135.880724200004"/>
    <n v="132884.78206649999"/>
    <n v="132819.84895700001"/>
    <n v="132820.02416510001"/>
    <n v="132820.02454440002"/>
    <n v="567480.56045720004"/>
    <n v="0"/>
    <n v="0"/>
    <n v="132884.78206649999"/>
    <n v="1"/>
    <n v="1"/>
  </r>
  <r>
    <s v="Metaldyne"/>
    <s v="Forged Products"/>
    <s v="Oslavany"/>
    <s v="3rd Party Sale"/>
    <b v="1"/>
    <s v="Czech Republic"/>
    <s v="Europe"/>
    <x v="13"/>
    <s v="600637 - Spicer Ayra Cardan"/>
    <s v="Spain"/>
    <s v="Europe"/>
    <s v="2530141"/>
    <m/>
    <m/>
    <m/>
    <m/>
    <s v="X"/>
    <s v="N"/>
    <s v="Spline Sleeves"/>
    <s v="DRIVELINE"/>
    <s v="Driveline Shaft Products"/>
    <s v="Cold/Warm Forging &amp; Machining"/>
    <s v="Commercial"/>
    <s v="Multiple OEMs"/>
    <s v="Non-Automotive"/>
    <s v="In Production"/>
    <n v="127042.22636361791"/>
    <n v="100650.36055500001"/>
    <n v="100649.7365233"/>
    <n v="100649.7365902"/>
    <n v="100649.73657910002"/>
    <n v="529641.7966112179"/>
    <n v="0"/>
    <n v="0"/>
    <n v="100650.36055500001"/>
    <n v="1"/>
    <n v="1"/>
  </r>
  <r>
    <s v="Metaldyne"/>
    <s v="Forged Products"/>
    <s v="Oslavany"/>
    <s v="3rd Party Sale"/>
    <b v="1"/>
    <s v="Czech Republic"/>
    <s v="Europe"/>
    <x v="13"/>
    <s v="600452 - GWB"/>
    <s v="Germany"/>
    <s v="Europe"/>
    <s v="647735"/>
    <m/>
    <m/>
    <m/>
    <m/>
    <s v="X"/>
    <s v="N"/>
    <s v="Hubs"/>
    <s v="DRIVELINE"/>
    <s v="Driveline Shaft Products"/>
    <s v="Cold/Warm Forging &amp; Machining"/>
    <s v="Commercial"/>
    <s v="Multiple OEMs"/>
    <s v="Non-Automotive"/>
    <s v="Awarded"/>
    <n v="0"/>
    <n v="125926.48743840003"/>
    <n v="125926.48743840003"/>
    <n v="125926.48743840003"/>
    <n v="125926.48743840003"/>
    <n v="503705.94975360011"/>
    <n v="0"/>
    <n v="0"/>
    <n v="125926.48743840003"/>
    <n v="1"/>
    <n v="1"/>
  </r>
  <r>
    <s v="Metaldyne"/>
    <s v="Forged Products"/>
    <s v="Oslavany"/>
    <s v="3rd Party Sale"/>
    <b v="1"/>
    <s v="Czech Republic"/>
    <s v="Europe"/>
    <x v="13"/>
    <s v="600452 - GWB"/>
    <s v="Germany"/>
    <s v="Europe"/>
    <s v="3687458000000"/>
    <m/>
    <m/>
    <m/>
    <m/>
    <s v="X"/>
    <s v="N"/>
    <s v="Spline Sleeves"/>
    <s v="DRIVELINE"/>
    <s v="Driveline Shaft Products"/>
    <s v="Cold/Warm Forging &amp; Machining"/>
    <s v="Commercial"/>
    <s v="Multiple OEMs"/>
    <s v="Non-Automotive"/>
    <s v="In Production"/>
    <n v="31991.2116097"/>
    <n v="117727.1893887"/>
    <n v="117667.99001079999"/>
    <n v="117667.99001070001"/>
    <n v="117667.99014460001"/>
    <n v="502722.37116450001"/>
    <n v="0"/>
    <n v="0"/>
    <n v="117727.1893887"/>
    <n v="1"/>
    <n v="1"/>
  </r>
  <r>
    <s v="Metaldyne"/>
    <s v="Forged Products"/>
    <s v="Oslavany"/>
    <s v="3rd Party Sale"/>
    <b v="1"/>
    <s v="Czech Republic"/>
    <s v="Europe"/>
    <x v="13"/>
    <s v="600638 - Spicer Italcardano"/>
    <s v="Italy"/>
    <s v="Europe"/>
    <s v="645361000"/>
    <m/>
    <m/>
    <m/>
    <m/>
    <s v="X"/>
    <s v="N"/>
    <s v="Spline Sleeves"/>
    <s v="DRIVELINE"/>
    <s v="Driveline Shaft Products"/>
    <s v="Cold/Warm Forging &amp; Machining"/>
    <s v="Commercial"/>
    <s v="Multiple OEMs"/>
    <s v="Non-Automotive"/>
    <s v="In Production"/>
    <n v="28505.940816199996"/>
    <n v="105387.00596729999"/>
    <n v="105386.31017389998"/>
    <n v="105386.54241739999"/>
    <n v="105386.54240620001"/>
    <n v="450052.34178099997"/>
    <n v="0"/>
    <n v="0"/>
    <n v="105387.00596729999"/>
    <n v="1"/>
    <n v="1"/>
  </r>
  <r>
    <s v="Metaldyne"/>
    <s v="Forged Products"/>
    <s v="Oslavany"/>
    <s v="3rd Party Sale"/>
    <b v="1"/>
    <s v="Czech Republic"/>
    <s v="Europe"/>
    <x v="13"/>
    <s v="600452 - GWB"/>
    <s v="Germany"/>
    <s v="Europe"/>
    <s v="3687408000010"/>
    <m/>
    <m/>
    <m/>
    <m/>
    <s v="X"/>
    <s v="N"/>
    <s v="Spline Sleeves"/>
    <s v="DRIVELINE"/>
    <s v="Driveline Shaft Products"/>
    <s v="Cold/Warm Forging &amp; Machining"/>
    <s v="Commercial"/>
    <s v="Multiple OEMs"/>
    <s v="Non-Automotive"/>
    <s v="In Production"/>
    <n v="28152.654168700003"/>
    <n v="104042.24131050002"/>
    <n v="104041.761216"/>
    <n v="104041.92127370001"/>
    <n v="104041.92120690001"/>
    <n v="444320.49917580001"/>
    <n v="0"/>
    <n v="0"/>
    <n v="104042.24131050002"/>
    <n v="1"/>
    <n v="1"/>
  </r>
  <r>
    <s v="Metaldyne"/>
    <s v="Forged Products"/>
    <s v="Oslavany"/>
    <s v="3rd Party Sale"/>
    <b v="1"/>
    <s v="Czech Republic"/>
    <s v="Europe"/>
    <x v="13"/>
    <s v="600638 - Spicer Italcardano"/>
    <s v="Italy"/>
    <s v="Europe"/>
    <s v="3065845852"/>
    <m/>
    <m/>
    <m/>
    <m/>
    <s v="X"/>
    <s v="N"/>
    <s v="Spline Sleeves"/>
    <s v="DRIVELINE"/>
    <s v="Driveline Shaft Products"/>
    <s v="Cold/Warm Forging &amp; Machining"/>
    <s v="Commercial"/>
    <s v="Multiple OEMs"/>
    <s v="Non-Automotive"/>
    <s v="In Production"/>
    <n v="25692.994150799997"/>
    <n v="94966.721006500011"/>
    <n v="94966.60944439999"/>
    <n v="94966.721006299995"/>
    <n v="94966.721129000012"/>
    <n v="405559.76673700003"/>
    <n v="0"/>
    <n v="0"/>
    <n v="94966.721006500011"/>
    <n v="1"/>
    <n v="1"/>
  </r>
  <r>
    <s v="Metaldyne"/>
    <s v="Forged Products"/>
    <s v="Oslavany"/>
    <s v="3rd Party Sale"/>
    <b v="1"/>
    <s v="Czech Republic"/>
    <s v="Europe"/>
    <x v="13"/>
    <s v="600452 - GWB"/>
    <s v="Germany"/>
    <s v="Europe"/>
    <s v="2109103"/>
    <m/>
    <m/>
    <m/>
    <m/>
    <s v="X"/>
    <s v="N"/>
    <s v="Hubs"/>
    <s v="DRIVELINE"/>
    <s v="Driveline Shaft Products"/>
    <s v="Cold/Warm Forging &amp; Machining"/>
    <s v="Commercial"/>
    <s v="Multiple OEMs"/>
    <s v="Non-Automotive"/>
    <s v="Awarded"/>
    <n v="2899.9754908698001"/>
    <n v="96221.808465199996"/>
    <n v="96221.80836499999"/>
    <n v="96221.808576800002"/>
    <n v="96221.808231100003"/>
    <n v="387787.20912896981"/>
    <n v="0"/>
    <n v="0"/>
    <n v="96221.808465199996"/>
    <n v="1"/>
    <n v="1"/>
  </r>
  <r>
    <s v="Metaldyne"/>
    <s v="Forged Products"/>
    <s v="Oslavany"/>
    <s v="3rd Party Sale"/>
    <b v="1"/>
    <s v="Czech Republic"/>
    <s v="Europe"/>
    <x v="13"/>
    <s v="600638 - Spicer Italcardano"/>
    <s v="Italy"/>
    <s v="Europe"/>
    <s v="3065871852"/>
    <m/>
    <m/>
    <m/>
    <m/>
    <s v="X"/>
    <s v="N"/>
    <s v="Spline Sleeves"/>
    <s v="DRIVELINE"/>
    <s v="Driveline Shaft Products"/>
    <s v="Cold/Warm Forging &amp; Machining"/>
    <s v="Commercial"/>
    <s v="Multiple OEMs"/>
    <s v="Non-Automotive"/>
    <s v="In Production"/>
    <n v="20804.770069599996"/>
    <n v="76899.107036200003"/>
    <n v="76899.106434100002"/>
    <n v="76899.106144300007"/>
    <n v="76899.106434100002"/>
    <n v="328401.19611830002"/>
    <n v="0"/>
    <n v="0"/>
    <n v="76899.107036200003"/>
    <n v="1"/>
    <n v="1"/>
  </r>
  <r>
    <s v="Metaldyne"/>
    <s v="Forged Products"/>
    <s v="Oslavany"/>
    <s v="3rd Party Sale"/>
    <b v="1"/>
    <s v="Czech Republic"/>
    <s v="Europe"/>
    <x v="13"/>
    <s v="600631 - Spicer Nordiska Kardan AB"/>
    <s v="Sweden"/>
    <s v="Europe"/>
    <s v="3687458000010"/>
    <m/>
    <m/>
    <m/>
    <m/>
    <s v="X"/>
    <s v="N"/>
    <s v="Spline Sleeves"/>
    <s v="DRIVELINE"/>
    <s v="Driveline Shaft Products"/>
    <s v="Cold/Warm Forging &amp; Machining"/>
    <s v="Commercial"/>
    <s v="Multiple OEMs"/>
    <s v="Non-Automotive"/>
    <s v="In Production"/>
    <n v="20332.288347400005"/>
    <n v="74729.079221500011"/>
    <n v="74684.561233500004"/>
    <n v="74684.652081600012"/>
    <n v="74684.652003800002"/>
    <n v="319115.23288780003"/>
    <n v="0"/>
    <n v="0"/>
    <n v="74729.079221500011"/>
    <n v="1"/>
    <n v="1"/>
  </r>
  <r>
    <s v="Metaldyne"/>
    <s v="Forged Products"/>
    <s v="Oslavany"/>
    <s v="3rd Party Sale"/>
    <b v="1"/>
    <s v="Czech Republic"/>
    <s v="Europe"/>
    <x v="13"/>
    <s v="600637 - Spicer Ayra Cardan"/>
    <s v="Spain"/>
    <s v="Europe"/>
    <s v="2520142"/>
    <m/>
    <m/>
    <m/>
    <m/>
    <s v="X"/>
    <s v="N"/>
    <s v="Spline Sleeves"/>
    <s v="DRIVELINE"/>
    <s v="Driveline Shaft Products"/>
    <s v="Cold/Warm Forging &amp; Machining"/>
    <s v="Commercial"/>
    <s v="Multiple OEMs"/>
    <s v="Non-Automotive"/>
    <s v="In Production"/>
    <n v="85694.050263171011"/>
    <n v="57082.000942499995"/>
    <n v="57081.829603000006"/>
    <n v="57081.872434899997"/>
    <n v="57081.872490499998"/>
    <n v="314021.62573407101"/>
    <n v="0"/>
    <n v="0"/>
    <n v="57082.000942499995"/>
    <n v="1"/>
    <n v="1"/>
  </r>
  <r>
    <s v="Metaldyne"/>
    <s v="Forged Products"/>
    <s v="Oslavany"/>
    <s v="3rd Party Sale"/>
    <b v="1"/>
    <s v="Czech Republic"/>
    <s v="Europe"/>
    <x v="13"/>
    <s v="600631 - Spicer Nordiska Kardan AB"/>
    <s v="Sweden"/>
    <s v="Europe"/>
    <s v="G25834"/>
    <m/>
    <m/>
    <m/>
    <m/>
    <s v="X"/>
    <s v="N"/>
    <s v="Spline Sleeves"/>
    <s v="DRIVELINE"/>
    <s v="Driveline Shaft Products"/>
    <s v="Cold/Warm Forging &amp; Machining"/>
    <s v="Commercial"/>
    <s v="Multiple OEMs"/>
    <s v="Non-Automotive"/>
    <s v="In Production"/>
    <n v="309221.51018491731"/>
    <n v="0"/>
    <n v="0"/>
    <n v="0"/>
    <n v="0"/>
    <n v="309221.51018491731"/>
    <n v="0"/>
    <n v="0"/>
    <n v="0"/>
    <n v="1"/>
    <n v="1"/>
  </r>
  <r>
    <s v="Metaldyne"/>
    <s v="Forged Products"/>
    <s v="Oslavany"/>
    <s v="3rd Party Sale"/>
    <b v="1"/>
    <s v="Czech Republic"/>
    <s v="Europe"/>
    <x v="13"/>
    <s v="600631 - Spicer Nordiska Kardan AB"/>
    <s v="Sweden"/>
    <s v="Europe"/>
    <s v="G25833-P40"/>
    <m/>
    <m/>
    <m/>
    <m/>
    <s v="X"/>
    <s v="N"/>
    <s v="Spline Sleeves"/>
    <s v="DRIVELINE"/>
    <s v="Driveline Shaft Products"/>
    <s v="Cold/Warm Forging &amp; Machining"/>
    <s v="Commercial"/>
    <s v="Multiple OEMs"/>
    <s v="Non-Automotive"/>
    <s v="In Production"/>
    <n v="19045.080976499998"/>
    <n v="70019.308021400007"/>
    <n v="69978.677267199993"/>
    <n v="69978.677267299994"/>
    <n v="69978.6772452"/>
    <n v="299000.42077760003"/>
    <n v="0"/>
    <n v="0"/>
    <n v="70019.308021400007"/>
    <n v="1"/>
    <n v="1"/>
  </r>
  <r>
    <s v="Metaldyne"/>
    <s v="Forged Products"/>
    <s v="Oslavany"/>
    <s v="3rd Party Sale"/>
    <b v="1"/>
    <s v="Czech Republic"/>
    <s v="Europe"/>
    <x v="13"/>
    <s v="600631 - Spicer Nordiska Kardan AB"/>
    <s v="Sweden"/>
    <s v="Europe"/>
    <s v="G27108"/>
    <m/>
    <m/>
    <m/>
    <m/>
    <s v="X"/>
    <s v="N"/>
    <s v="Spline Sleeves"/>
    <s v="DRIVELINE"/>
    <s v="Driveline Shaft Products"/>
    <s v="Cold/Warm Forging &amp; Machining"/>
    <s v="Commercial"/>
    <s v="Multiple OEMs"/>
    <s v="Non-Automotive"/>
    <s v="In Production"/>
    <n v="292991.80501487077"/>
    <n v="0"/>
    <n v="0"/>
    <n v="0"/>
    <n v="0"/>
    <n v="292991.80501487077"/>
    <n v="0"/>
    <n v="0"/>
    <n v="0"/>
    <n v="1"/>
    <n v="1"/>
  </r>
  <r>
    <s v="Metaldyne"/>
    <s v="Forged Products"/>
    <s v="Oslavany"/>
    <s v="3rd Party Sale"/>
    <b v="1"/>
    <s v="Czech Republic"/>
    <s v="Europe"/>
    <x v="13"/>
    <s v="600631 - Spicer Nordiska Kardan AB"/>
    <s v="Sweden"/>
    <s v="Europe"/>
    <s v="G 25404"/>
    <m/>
    <m/>
    <m/>
    <m/>
    <s v="X"/>
    <s v="N"/>
    <s v="Sliding Sleeves"/>
    <s v="DRIVELINE"/>
    <s v="Other Transmission Products"/>
    <s v="Cold/Warm Forging &amp; Machining"/>
    <s v="Commercial"/>
    <s v="Multiple OEMs"/>
    <s v="Non-Automotive"/>
    <s v="In Production"/>
    <n v="292077.10554967634"/>
    <n v="0"/>
    <n v="0"/>
    <n v="0"/>
    <n v="0"/>
    <n v="292077.10554967634"/>
    <n v="0"/>
    <n v="0"/>
    <n v="0"/>
    <n v="1"/>
    <n v="1"/>
  </r>
  <r>
    <s v="Metaldyne"/>
    <s v="Forged Products"/>
    <s v="Oslavany"/>
    <s v="3rd Party Sale"/>
    <b v="1"/>
    <s v="Czech Republic"/>
    <s v="Europe"/>
    <x v="13"/>
    <s v="600638 - Spicer Italcardano"/>
    <s v="Italy"/>
    <s v="Europe"/>
    <s v="3390608000200"/>
    <m/>
    <m/>
    <m/>
    <m/>
    <s v="X"/>
    <s v="N"/>
    <s v="Spline Sleeves"/>
    <s v="DRIVELINE"/>
    <s v="Driveline Shaft Products"/>
    <s v="Cold/Warm Forging &amp; Machining"/>
    <s v="Commercial"/>
    <s v="Multiple OEMs"/>
    <s v="Non-Automotive"/>
    <s v="Awarded"/>
    <n v="17713.244167099998"/>
    <n v="65428.934540200004"/>
    <n v="65340.44679799999"/>
    <n v="65385.344756300001"/>
    <n v="65385.344734400001"/>
    <n v="279253.31499600003"/>
    <n v="0"/>
    <n v="0"/>
    <n v="65428.934540200004"/>
    <n v="1"/>
    <n v="1"/>
  </r>
  <r>
    <s v="Metaldyne"/>
    <s v="Forged Products"/>
    <s v="Oslavany"/>
    <s v="3rd Party Sale"/>
    <b v="1"/>
    <s v="Czech Republic"/>
    <s v="Europe"/>
    <x v="13"/>
    <s v="600452 - GWB"/>
    <s v="Germany"/>
    <s v="Europe"/>
    <s v="3687358000000"/>
    <m/>
    <m/>
    <m/>
    <m/>
    <s v="X"/>
    <s v="N"/>
    <s v="Spline Sleeves"/>
    <s v="DRIVELINE"/>
    <s v="Driveline Shaft Products"/>
    <s v="Cold/Warm Forging &amp; Machining"/>
    <s v="Commercial"/>
    <s v="Multiple OEMs"/>
    <s v="Non-Automotive"/>
    <s v="In Production"/>
    <n v="16963.245884100001"/>
    <n v="62336.598617600008"/>
    <n v="62298.139247899999"/>
    <n v="62298.139181099999"/>
    <n v="62298.139325700002"/>
    <n v="266194.26225640002"/>
    <n v="0"/>
    <n v="0"/>
    <n v="62336.598617600008"/>
    <n v="1"/>
    <n v="1"/>
  </r>
  <r>
    <s v="Metaldyne"/>
    <s v="Forged Products"/>
    <s v="Oslavany"/>
    <s v="3rd Party Sale"/>
    <b v="1"/>
    <s v="Czech Republic"/>
    <s v="Europe"/>
    <x v="13"/>
    <s v="600637 - Spicer Ayra Cardan"/>
    <s v="Spain"/>
    <s v="Europe"/>
    <s v="2525141"/>
    <m/>
    <m/>
    <m/>
    <m/>
    <s v="X"/>
    <s v="N"/>
    <s v="Spline Sleeves"/>
    <s v="DRIVELINE"/>
    <s v="Driveline Shaft Products"/>
    <s v="Cold/Warm Forging &amp; Machining"/>
    <s v="Commercial"/>
    <s v="Multiple OEMs"/>
    <s v="Non-Automotive"/>
    <s v="In Production"/>
    <n v="69861.768501726387"/>
    <n v="43749.572658299992"/>
    <n v="43749.516860700001"/>
    <n v="43749.460873200012"/>
    <n v="43749.461062800001"/>
    <n v="244859.77995672639"/>
    <n v="0"/>
    <n v="0"/>
    <n v="43749.572658299992"/>
    <n v="1"/>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233825.90923761993"/>
    <n v="0"/>
    <n v="0"/>
    <n v="0"/>
    <n v="0"/>
    <n v="233825.90923761993"/>
    <n v="0"/>
    <n v="0"/>
    <n v="0"/>
    <n v="1"/>
    <n v="1"/>
  </r>
  <r>
    <s v="Metaldyne"/>
    <s v="Forged Products"/>
    <s v="Oslavany"/>
    <s v="3rd Party Sale"/>
    <b v="1"/>
    <s v="Czech Republic"/>
    <s v="Europe"/>
    <x v="13"/>
    <s v="600452 - GWB"/>
    <s v="Germany"/>
    <s v="Europe"/>
    <s v="3587208200110"/>
    <m/>
    <m/>
    <m/>
    <m/>
    <s v="X"/>
    <s v="N"/>
    <s v="Spline Sleeves"/>
    <s v="DRIVELINE"/>
    <s v="Driveline Shaft Products"/>
    <s v="Cold/Warm Forging &amp; Machining"/>
    <s v="Commercial"/>
    <s v="Multiple OEMs"/>
    <s v="Non-Automotive"/>
    <s v="In Production"/>
    <n v="13734.186887899999"/>
    <n v="50493.545933600006"/>
    <n v="50467.945235800005"/>
    <n v="50467.797419199997"/>
    <n v="50467.7976757"/>
    <n v="215631.27315219998"/>
    <n v="0"/>
    <n v="0"/>
    <n v="50493.545933600006"/>
    <n v="1"/>
    <n v="1"/>
  </r>
  <r>
    <s v="Metaldyne"/>
    <s v="Forged Products"/>
    <s v="Oslavany"/>
    <s v="3rd Party Sale"/>
    <b v="1"/>
    <s v="Czech Republic"/>
    <s v="Europe"/>
    <x v="13"/>
    <s v="600452 - GWB"/>
    <s v="Germany"/>
    <s v="Europe"/>
    <s v="1663035"/>
    <m/>
    <m/>
    <m/>
    <m/>
    <s v="X"/>
    <s v="N"/>
    <s v="No Data"/>
    <s v="DRIVELINE"/>
    <s v="Driveline Shaft Products"/>
    <s v="Cold/Warm Forging &amp; Machining"/>
    <s v="Commercial"/>
    <s v="Multiple OEMs"/>
    <s v="Non-Automotive"/>
    <s v="In Production"/>
    <n v="213944.06587820445"/>
    <n v="0"/>
    <n v="0"/>
    <n v="0"/>
    <n v="0"/>
    <n v="213944.06587820445"/>
    <n v="0"/>
    <n v="0"/>
    <n v="0"/>
    <n v="1"/>
    <n v="1"/>
  </r>
  <r>
    <s v="Metaldyne"/>
    <s v="Forged Products"/>
    <s v="Oslavany"/>
    <s v="3rd Party Sale"/>
    <b v="1"/>
    <s v="Czech Republic"/>
    <s v="Europe"/>
    <x v="13"/>
    <s v="600452 - GWB"/>
    <s v="Germany"/>
    <s v="Europe"/>
    <s v="1663080"/>
    <m/>
    <m/>
    <m/>
    <m/>
    <s v="X"/>
    <s v="N"/>
    <s v="No Data"/>
    <s v="DRIVELINE"/>
    <s v="Driveline Shaft Products"/>
    <s v="Cold/Warm Forging &amp; Machining"/>
    <s v="Commercial"/>
    <s v="Multiple OEMs"/>
    <s v="Non-Automotive"/>
    <s v="In Production"/>
    <n v="207104.33207855758"/>
    <n v="0"/>
    <n v="0"/>
    <n v="0"/>
    <n v="0"/>
    <n v="207104.33207855758"/>
    <n v="0"/>
    <n v="0"/>
    <n v="0"/>
    <n v="1"/>
    <n v="1"/>
  </r>
  <r>
    <s v="Metaldyne"/>
    <s v="Forged Products"/>
    <s v="Oslavany"/>
    <s v="3rd Party Sale"/>
    <b v="1"/>
    <s v="Czech Republic"/>
    <s v="Europe"/>
    <x v="13"/>
    <s v="600452 - GWB"/>
    <s v="Germany"/>
    <s v="Europe"/>
    <s v="3687458000020"/>
    <m/>
    <m/>
    <m/>
    <m/>
    <s v="X"/>
    <s v="N"/>
    <s v="Spline Sleeves"/>
    <s v="DRIVELINE"/>
    <s v="Driveline Shaft Products"/>
    <s v="Cold/Warm Forging &amp; Machining"/>
    <s v="Commercial"/>
    <s v="Multiple OEMs"/>
    <s v="Non-Automotive"/>
    <s v="In Production"/>
    <n v="13101.1289273"/>
    <n v="48236.695133299996"/>
    <n v="48215.290769799998"/>
    <n v="48215.290769700005"/>
    <n v="48215.290792"/>
    <n v="205983.69639210001"/>
    <n v="0"/>
    <n v="0"/>
    <n v="48236.695133299996"/>
    <n v="1"/>
    <n v="1"/>
  </r>
  <r>
    <s v="Metaldyne"/>
    <s v="Forged Products"/>
    <s v="Oslavany"/>
    <s v="3rd Party Sale"/>
    <b v="1"/>
    <s v="Czech Republic"/>
    <s v="Europe"/>
    <x v="13"/>
    <s v="600631 - Spicer Nordiska Kardan AB"/>
    <s v="Sweden"/>
    <s v="Europe"/>
    <s v="G25506"/>
    <m/>
    <m/>
    <m/>
    <m/>
    <s v="X"/>
    <s v="N"/>
    <s v="Spline Sleeves"/>
    <s v="DRIVELINE"/>
    <s v="Driveline Shaft Products"/>
    <s v="Cold/Warm Forging &amp; Machining"/>
    <s v="Commercial"/>
    <s v="Multiple OEMs"/>
    <s v="Non-Automotive"/>
    <s v="In Production"/>
    <n v="203052.98941550183"/>
    <n v="0"/>
    <n v="0"/>
    <n v="0"/>
    <n v="0"/>
    <n v="203052.98941550183"/>
    <n v="0"/>
    <n v="0"/>
    <n v="0"/>
    <n v="1"/>
    <n v="1"/>
  </r>
  <r>
    <s v="Metaldyne"/>
    <s v="Forged Products"/>
    <s v="Oslavany"/>
    <s v="3rd Party Sale"/>
    <b v="1"/>
    <s v="Czech Republic"/>
    <s v="Europe"/>
    <x v="13"/>
    <s v="600637 - Spicer Ayra Cardan"/>
    <s v="Spain"/>
    <s v="Europe"/>
    <s v="3687358000000"/>
    <m/>
    <m/>
    <m/>
    <m/>
    <s v="X"/>
    <s v="N"/>
    <s v="Spline Sleeves"/>
    <s v="DRIVELINE"/>
    <s v="Driveline Shaft Products"/>
    <s v="Cold/Warm Forging &amp; Machining"/>
    <s v="Commercial"/>
    <s v="Multiple OEMs"/>
    <s v="Non-Automotive"/>
    <s v="In Production"/>
    <n v="12347.703437900002"/>
    <n v="45625.4257554"/>
    <n v="45625.280904200001"/>
    <n v="45625.280915400006"/>
    <n v="45625.281026900004"/>
    <n v="194848.97203980002"/>
    <n v="0"/>
    <n v="0"/>
    <n v="45625.4257554"/>
    <n v="1"/>
    <n v="1"/>
  </r>
  <r>
    <s v="Metaldyne"/>
    <s v="Forged Products"/>
    <s v="Oslavany"/>
    <s v="3rd Party Sale"/>
    <b v="1"/>
    <s v="Czech Republic"/>
    <s v="Europe"/>
    <x v="13"/>
    <s v="600590 - Spicer Gelenkwellenbau"/>
    <s v="Germany"/>
    <s v="Europe"/>
    <s v="5 587 50 66 00 010"/>
    <m/>
    <m/>
    <m/>
    <m/>
    <s v="X"/>
    <s v="N"/>
    <s v="Spline Sleeves"/>
    <s v="DRIVELINE"/>
    <s v="Driveline Shaft Products"/>
    <s v="Cold/Warm Forging &amp; Machining"/>
    <s v="Commercial"/>
    <s v="Multiple OEMs"/>
    <s v="Non-Automotive"/>
    <s v="In Production"/>
    <n v="11168.687730299998"/>
    <n v="41147.158919599999"/>
    <n v="41133.321441"/>
    <n v="41133.3214744"/>
    <n v="41133.321474500008"/>
    <n v="175715.8110398"/>
    <n v="0"/>
    <n v="0"/>
    <n v="41147.158919599999"/>
    <n v="1"/>
    <n v="1"/>
  </r>
  <r>
    <s v="Metaldyne"/>
    <s v="Forged Products"/>
    <s v="Oslavany"/>
    <s v="3rd Party Sale"/>
    <b v="1"/>
    <s v="Czech Republic"/>
    <s v="Europe"/>
    <x v="13"/>
    <s v="600631 - Spicer Nordiska Kardan AB"/>
    <s v="Sweden"/>
    <s v="Europe"/>
    <s v="G52169"/>
    <m/>
    <m/>
    <m/>
    <m/>
    <s v="X"/>
    <s v="N"/>
    <s v="Spline Sleeves"/>
    <s v="DRIVELINE"/>
    <s v="Driveline Shaft Products"/>
    <s v="Cold/Warm Forging &amp; Machining"/>
    <s v="Commercial"/>
    <s v="Multiple OEMs"/>
    <s v="Non-Automotive"/>
    <s v="In Production"/>
    <n v="24250.1117803001"/>
    <n v="37862.750432400004"/>
    <n v="37844.629907200004"/>
    <n v="37844.479715599999"/>
    <n v="37844.479994500012"/>
    <n v="175646.45183000009"/>
    <n v="0"/>
    <n v="0"/>
    <n v="37862.750432400004"/>
    <n v="1"/>
    <n v="1"/>
  </r>
  <r>
    <s v="Metaldyne"/>
    <s v="Forged Products"/>
    <s v="Oslavany"/>
    <s v="3rd Party Sale"/>
    <b v="1"/>
    <s v="Czech Republic"/>
    <s v="Europe"/>
    <x v="13"/>
    <s v="600631 - Spicer Nordiska Kardan AB"/>
    <s v="Sweden"/>
    <s v="Europe"/>
    <s v="3687608000030"/>
    <m/>
    <m/>
    <m/>
    <m/>
    <s v="X"/>
    <s v="N"/>
    <s v="Spline Sleeves"/>
    <s v="DRIVELINE"/>
    <s v="Driveline Shaft Products"/>
    <s v="Cold/Warm Forging &amp; Machining"/>
    <s v="Commercial"/>
    <s v="Multiple OEMs"/>
    <s v="Non-Automotive"/>
    <s v="In Production"/>
    <n v="11131.293322199999"/>
    <n v="41120.075206400004"/>
    <n v="40962.182721500008"/>
    <n v="40962.1827214"/>
    <n v="40962.182755000002"/>
    <n v="175137.91672650003"/>
    <n v="0"/>
    <n v="0"/>
    <n v="41120.075206400004"/>
    <n v="1"/>
    <n v="1"/>
  </r>
  <r>
    <s v="Metaldyne"/>
    <s v="Forged Products"/>
    <s v="Oslavany"/>
    <s v="3rd Party Sale"/>
    <b v="1"/>
    <s v="Czech Republic"/>
    <s v="Europe"/>
    <x v="13"/>
    <s v="600631 - Spicer Nordiska Kardan AB"/>
    <s v="Sweden"/>
    <s v="Europe"/>
    <s v="G 27768"/>
    <m/>
    <m/>
    <m/>
    <m/>
    <s v="X"/>
    <s v="N"/>
    <s v="Sliding Sleeves"/>
    <s v="DRIVELINE"/>
    <s v="Driveline Shaft Products"/>
    <s v="Cold/Warm Forging &amp; Machining"/>
    <s v="Commercial"/>
    <s v="Multiple OEMs"/>
    <s v="Non-Automotive"/>
    <s v="In Production"/>
    <n v="39588.61523248189"/>
    <n v="33195.055275300001"/>
    <n v="33179.992688300001"/>
    <n v="33179.992766200005"/>
    <n v="33179.992643799997"/>
    <n v="172323.6486060819"/>
    <n v="0"/>
    <n v="0"/>
    <n v="33195.055275300001"/>
    <n v="1"/>
    <n v="1"/>
  </r>
  <r>
    <s v="Metaldyne"/>
    <s v="Forged Products"/>
    <s v="Oslavany"/>
    <s v="3rd Party Sale"/>
    <b v="1"/>
    <s v="Czech Republic"/>
    <s v="Europe"/>
    <x v="13"/>
    <s v="600637 - Spicer Ayra Cardan"/>
    <s v="Spain"/>
    <s v="Europe"/>
    <s v="2520146"/>
    <m/>
    <m/>
    <m/>
    <m/>
    <s v="X"/>
    <s v="N"/>
    <s v="Spline Sleeves"/>
    <s v="DRIVELINE"/>
    <s v="Driveline Shaft Products"/>
    <s v="Cold/Warm Forging &amp; Machining"/>
    <s v="Commercial"/>
    <s v="Multiple OEMs"/>
    <s v="Non-Automotive"/>
    <s v="In Production"/>
    <n v="75113.389703947003"/>
    <n v="20612.382963700002"/>
    <n v="20612.279907999997"/>
    <n v="20612.279852300002"/>
    <n v="20612.279941400004"/>
    <n v="157562.61236934701"/>
    <n v="0"/>
    <n v="0"/>
    <n v="20612.382963700002"/>
    <n v="1"/>
    <n v="1"/>
  </r>
  <r>
    <s v="Metaldyne"/>
    <s v="Forged Products"/>
    <s v="Oslavany"/>
    <s v="3rd Party Sale"/>
    <b v="1"/>
    <s v="Czech Republic"/>
    <s v="Europe"/>
    <x v="13"/>
    <s v="600452 - GWB"/>
    <s v="Germany"/>
    <s v="Europe"/>
    <s v="1663051"/>
    <m/>
    <m/>
    <m/>
    <m/>
    <s v="X"/>
    <s v="N"/>
    <s v="No Data"/>
    <s v="DRIVELINE"/>
    <s v="Driveline Shaft Products"/>
    <s v="Cold/Warm Forging &amp; Machining"/>
    <s v="Commercial"/>
    <s v="Multiple OEMs"/>
    <s v="Non-Automotive"/>
    <s v="In Production"/>
    <n v="141682.27913506728"/>
    <n v="0"/>
    <n v="0"/>
    <n v="0"/>
    <n v="0"/>
    <n v="141682.27913506728"/>
    <n v="0"/>
    <n v="0"/>
    <n v="0"/>
    <n v="1"/>
    <n v="1"/>
  </r>
  <r>
    <s v="Metaldyne"/>
    <s v="Forged Products"/>
    <s v="Oslavany"/>
    <s v="3rd Party Sale"/>
    <b v="1"/>
    <s v="Czech Republic"/>
    <s v="Europe"/>
    <x v="13"/>
    <s v="600452 - GWB"/>
    <s v="Germany"/>
    <s v="Europe"/>
    <s v="1630709"/>
    <m/>
    <m/>
    <m/>
    <m/>
    <s v="X"/>
    <s v="N"/>
    <s v="No Data"/>
    <s v="DRIVELINE"/>
    <s v="Driveline Shaft Products"/>
    <s v="Cold/Warm Forging &amp; Machining"/>
    <s v="Commercial"/>
    <s v="Multiple OEMs"/>
    <s v="Non-Automotive"/>
    <s v="In Production"/>
    <n v="137878.21802955458"/>
    <n v="0"/>
    <n v="0"/>
    <n v="0"/>
    <n v="0"/>
    <n v="137878.21802955458"/>
    <n v="0"/>
    <n v="0"/>
    <n v="0"/>
    <n v="1"/>
    <n v="1"/>
  </r>
  <r>
    <s v="Metaldyne"/>
    <s v="Forged Products"/>
    <s v="Oslavany"/>
    <s v="3rd Party Sale"/>
    <b v="1"/>
    <s v="Czech Republic"/>
    <s v="Europe"/>
    <x v="13"/>
    <s v="600637 - Spicer Ayra Cardan"/>
    <s v="Spain"/>
    <s v="Europe"/>
    <s v="2520143"/>
    <m/>
    <m/>
    <m/>
    <m/>
    <s v="X"/>
    <s v="N"/>
    <s v="Spline Sleeves"/>
    <s v="DRIVELINE"/>
    <s v="Driveline Shaft Products"/>
    <s v="Cold/Warm Forging &amp; Machining"/>
    <s v="Commercial"/>
    <s v="Multiple OEMs"/>
    <s v="Non-Automotive"/>
    <s v="In Production"/>
    <n v="32889.826900667402"/>
    <n v="25276.484680500002"/>
    <n v="25276.484691599999"/>
    <n v="25276.484724999998"/>
    <n v="25276.484735900005"/>
    <n v="133995.76573366742"/>
    <n v="0"/>
    <n v="0"/>
    <n v="25276.484680500002"/>
    <n v="1"/>
    <n v="1"/>
  </r>
  <r>
    <s v="Metaldyne"/>
    <s v="Forged Products"/>
    <s v="Oslavany"/>
    <s v="3rd Party Sale"/>
    <b v="1"/>
    <s v="Czech Republic"/>
    <s v="Europe"/>
    <x v="13"/>
    <s v="600637 - Spicer Ayra Cardan"/>
    <s v="Spain"/>
    <s v="Europe"/>
    <s v="2530142"/>
    <m/>
    <m/>
    <m/>
    <m/>
    <s v="X"/>
    <s v="N"/>
    <s v="Spline Sleeves"/>
    <s v="DRIVELINE"/>
    <s v="Driveline Shaft Products"/>
    <s v="Cold/Warm Forging &amp; Machining"/>
    <s v="Commercial"/>
    <s v="Multiple OEMs"/>
    <s v="Other"/>
    <s v="In Production"/>
    <n v="7361.9633307000004"/>
    <n v="27239.099647699997"/>
    <n v="27238.755630499996"/>
    <n v="27238.8245943"/>
    <n v="27238.824382700001"/>
    <n v="116317.46758589998"/>
    <n v="0"/>
    <n v="0"/>
    <n v="27239.099647699997"/>
    <n v="1"/>
    <n v="1"/>
  </r>
  <r>
    <s v="Metaldyne"/>
    <s v="Forged Products"/>
    <s v="Nurnberg"/>
    <s v="3rd Party Sale"/>
    <b v="1"/>
    <s v="Germany"/>
    <s v="Europe"/>
    <x v="13"/>
    <s v="600452 - GWB"/>
    <s v="Germany"/>
    <s v="Europe"/>
    <s v="2072722"/>
    <m/>
    <m/>
    <m/>
    <m/>
    <s v="X"/>
    <s v="N"/>
    <s v="Bearing Cups"/>
    <s v="DRIVELINE"/>
    <s v="Other Driveline Products"/>
    <s v="Cold/Warm Forging &amp; Machining"/>
    <s v="Commercial"/>
    <s v="Multiple OEMs"/>
    <s v="Other"/>
    <s v="In Production"/>
    <n v="109535.156425924"/>
    <n v="0"/>
    <n v="0"/>
    <n v="0"/>
    <n v="0"/>
    <n v="109535.156425924"/>
    <n v="0"/>
    <n v="0"/>
    <n v="0"/>
    <n v="1"/>
    <n v="1"/>
  </r>
  <r>
    <s v="Metaldyne"/>
    <s v="Forged Products"/>
    <s v="Oslavany"/>
    <s v="3rd Party Sale"/>
    <b v="1"/>
    <s v="Czech Republic"/>
    <s v="Europe"/>
    <x v="13"/>
    <s v="600637 - Spicer Ayra Cardan"/>
    <s v="Spain"/>
    <s v="Europe"/>
    <s v="2535141"/>
    <m/>
    <m/>
    <m/>
    <m/>
    <s v="X"/>
    <s v="N"/>
    <s v="No Data"/>
    <s v="DRIVELINE"/>
    <s v="Driveline Shaft Products"/>
    <s v="Cold/Warm Forging &amp; Machining"/>
    <s v="Light Vehicle"/>
    <s v="Multiple OEMs"/>
    <s v="Other"/>
    <s v="In Production"/>
    <n v="104857.5636535864"/>
    <n v="0"/>
    <n v="0"/>
    <n v="0"/>
    <n v="0"/>
    <n v="104857.5636535864"/>
    <n v="0"/>
    <n v="0"/>
    <n v="0"/>
    <n v="1"/>
    <n v="1"/>
  </r>
  <r>
    <s v="Metaldyne"/>
    <s v="Forged Products"/>
    <s v="Oslavany"/>
    <s v="3rd Party Sale"/>
    <b v="1"/>
    <s v="Czech Republic"/>
    <s v="Europe"/>
    <x v="13"/>
    <s v="600452 - GWB"/>
    <s v="Germany"/>
    <s v="Europe"/>
    <s v="1663022"/>
    <m/>
    <m/>
    <m/>
    <m/>
    <s v="X"/>
    <s v="N"/>
    <s v="No Data"/>
    <s v="DRIVELINE"/>
    <s v="Driveline Shaft Products"/>
    <s v="Cold/Warm Forging &amp; Machining"/>
    <s v="Commercial"/>
    <s v="Multiple OEMs"/>
    <s v="Non-Automotive"/>
    <s v="In Production"/>
    <n v="99492.39307681199"/>
    <n v="0"/>
    <n v="0"/>
    <n v="0"/>
    <n v="0"/>
    <n v="99492.39307681199"/>
    <n v="0"/>
    <n v="0"/>
    <n v="0"/>
    <n v="1"/>
    <n v="1"/>
  </r>
  <r>
    <s v="Metaldyne"/>
    <s v="Forged Products"/>
    <s v="Oslavany"/>
    <s v="3rd Party Sale"/>
    <b v="1"/>
    <s v="Czech Republic"/>
    <s v="Europe"/>
    <x v="13"/>
    <s v="600590 - Spicer Gelenkwellenbau"/>
    <s v="Germany"/>
    <s v="Europe"/>
    <s v="3 587 50 80 00 600"/>
    <m/>
    <m/>
    <m/>
    <m/>
    <s v="X"/>
    <s v="N"/>
    <s v="Spline Sleeves"/>
    <s v="DRIVELINE"/>
    <s v="Driveline Shaft Products"/>
    <s v="Cold/Warm Forging &amp; Machining"/>
    <s v="Commercial"/>
    <s v="Multiple OEMs"/>
    <s v="Non-Automotive"/>
    <s v="In Production"/>
    <n v="6233.1402004000001"/>
    <n v="22986.721484100002"/>
    <n v="22976.842789900002"/>
    <n v="22976.8427787"/>
    <n v="22976.8425336"/>
    <n v="98150.389786699991"/>
    <n v="0"/>
    <n v="0"/>
    <n v="22986.721484100002"/>
    <n v="1"/>
    <n v="1"/>
  </r>
  <r>
    <s v="Metaldyne"/>
    <s v="Forged Products"/>
    <s v="Oslavany"/>
    <s v="3rd Party Sale"/>
    <b v="1"/>
    <s v="Czech Republic"/>
    <s v="Europe"/>
    <x v="13"/>
    <s v="600638 - Spicer Italcardano"/>
    <s v="Italy"/>
    <s v="Europe"/>
    <s v="645365000"/>
    <m/>
    <m/>
    <m/>
    <m/>
    <s v="X"/>
    <s v="N"/>
    <s v="Spline Sleeves"/>
    <s v="DRIVELINE"/>
    <s v="Driveline Shaft Products"/>
    <s v="Cold/Warm Forging &amp; Machining"/>
    <s v="Commercial"/>
    <s v="Multiple OEMs"/>
    <s v="Non-Automotive"/>
    <s v="In Production"/>
    <n v="6211.0621171000003"/>
    <n v="22920.116940199998"/>
    <n v="22920.8630691"/>
    <n v="22920.863068999999"/>
    <n v="22920.862690000002"/>
    <n v="97893.767885400011"/>
    <n v="0"/>
    <n v="0"/>
    <n v="22920.116940199998"/>
    <n v="1"/>
    <n v="1"/>
  </r>
  <r>
    <s v="Metaldyne"/>
    <s v="Forged Products"/>
    <s v="Oslavany"/>
    <s v="3rd Party Sale"/>
    <b v="1"/>
    <s v="Czech Republic"/>
    <s v="Europe"/>
    <x v="13"/>
    <s v="600637 - Spicer Ayra Cardan"/>
    <s v="Spain"/>
    <s v="Europe"/>
    <s v="2515143"/>
    <m/>
    <m/>
    <m/>
    <m/>
    <s v="X"/>
    <s v="N"/>
    <s v="Spline Sleeves"/>
    <s v="DRIVELINE"/>
    <s v="Driveline Shaft Products"/>
    <s v="Cold/Warm Forging &amp; Machining"/>
    <s v="Commercial"/>
    <s v="Multiple OEMs"/>
    <s v="Non-Automotive"/>
    <s v="In Production"/>
    <n v="14331.7418062984"/>
    <n v="19231.229762900002"/>
    <n v="19231.074554800001"/>
    <n v="19231.074543600003"/>
    <n v="19231.0744657"/>
    <n v="91256.195133298403"/>
    <n v="0"/>
    <n v="0"/>
    <n v="19231.229762900002"/>
    <n v="1"/>
    <n v="1"/>
  </r>
  <r>
    <s v="Metaldyne"/>
    <s v="Forged Products"/>
    <s v="Oslavany"/>
    <s v="3rd Party Sale"/>
    <b v="1"/>
    <s v="Czech Republic"/>
    <s v="Europe"/>
    <x v="13"/>
    <s v="600452 - GWB"/>
    <s v="Germany"/>
    <s v="Europe"/>
    <s v="1879722"/>
    <m/>
    <m/>
    <m/>
    <m/>
    <s v="X"/>
    <s v="N"/>
    <s v="No Data"/>
    <s v="DRIVELINE"/>
    <s v="Driveline Shaft Products"/>
    <s v="Cold/Warm Forging &amp; Machining"/>
    <s v="Commercial"/>
    <s v="Multiple OEMs"/>
    <s v="Non-Automotive"/>
    <s v="In Production"/>
    <n v="89586.421503725607"/>
    <n v="0"/>
    <n v="0"/>
    <n v="0"/>
    <n v="0"/>
    <n v="89586.421503725607"/>
    <n v="0"/>
    <n v="0"/>
    <n v="0"/>
    <n v="1"/>
    <n v="1"/>
  </r>
  <r>
    <s v="Metaldyne"/>
    <s v="Forged Products"/>
    <s v="Oslavany"/>
    <s v="3rd Party Sale"/>
    <b v="1"/>
    <s v="Czech Republic"/>
    <s v="Europe"/>
    <x v="13"/>
    <s v="600638 - Spicer Italcardano"/>
    <s v="Italy"/>
    <s v="Europe"/>
    <s v="3645361000"/>
    <m/>
    <m/>
    <m/>
    <m/>
    <s v="X"/>
    <s v="N"/>
    <s v="Spline Sleeves"/>
    <s v="DRIVELINE"/>
    <s v="Driveline Shaft Products"/>
    <s v="Cold/Warm Forging &amp; Machining"/>
    <s v="Light Vehicle"/>
    <s v="Multiple OEMs"/>
    <s v="Other"/>
    <s v="In Production"/>
    <n v="82549.765075211399"/>
    <n v="0"/>
    <n v="0"/>
    <n v="0"/>
    <n v="0"/>
    <n v="82549.765075211399"/>
    <n v="0"/>
    <n v="0"/>
    <n v="0"/>
    <n v="1"/>
    <n v="1"/>
  </r>
  <r>
    <s v="Metaldyne"/>
    <s v="Forged Products"/>
    <s v="Oslavany"/>
    <s v="3rd Party Sale"/>
    <b v="1"/>
    <s v="Czech Republic"/>
    <s v="Europe"/>
    <x v="13"/>
    <s v="600452 - GWB"/>
    <s v="Germany"/>
    <s v="Europe"/>
    <s v="1939468"/>
    <m/>
    <m/>
    <m/>
    <m/>
    <s v="X"/>
    <s v="N"/>
    <s v="No Data"/>
    <s v="DRIVELINE"/>
    <s v="Driveline Shaft Products"/>
    <s v="Cold/Warm Forging &amp; Machining"/>
    <s v="Commercial"/>
    <s v="Multiple OEMs"/>
    <s v="Non-Automotive"/>
    <s v="In Production"/>
    <n v="82432.242880819191"/>
    <n v="0"/>
    <n v="0"/>
    <n v="0"/>
    <n v="0"/>
    <n v="82432.242880819191"/>
    <n v="0"/>
    <n v="0"/>
    <n v="0"/>
    <n v="1"/>
    <n v="1"/>
  </r>
  <r>
    <s v="Metaldyne"/>
    <s v="Forged Products"/>
    <s v="Oslavany"/>
    <s v="3rd Party Sale"/>
    <b v="1"/>
    <s v="Czech Republic"/>
    <s v="Europe"/>
    <x v="13"/>
    <s v="600631 - Spicer Nordiska Kardan AB"/>
    <s v="Sweden"/>
    <s v="Europe"/>
    <s v="G25833"/>
    <m/>
    <m/>
    <m/>
    <m/>
    <s v="X"/>
    <s v="N"/>
    <s v="Spline Sleeves"/>
    <s v="DRIVELINE"/>
    <s v="Driveline Shaft Products"/>
    <s v="Cold/Warm Forging &amp; Machining"/>
    <s v="Commercial"/>
    <s v="Multiple OEMs"/>
    <s v="Non-Automotive"/>
    <s v="In Production"/>
    <n v="82240.595476493792"/>
    <n v="0"/>
    <n v="0"/>
    <n v="0"/>
    <n v="0"/>
    <n v="82240.595476493792"/>
    <n v="0"/>
    <n v="0"/>
    <n v="0"/>
    <n v="1"/>
    <n v="1"/>
  </r>
  <r>
    <s v="Metaldyne"/>
    <s v="Forged Products"/>
    <s v="Oslavany"/>
    <s v="3rd Party Sale"/>
    <b v="1"/>
    <s v="Czech Republic"/>
    <s v="Europe"/>
    <x v="13"/>
    <s v="600637 - Spicer Ayra Cardan"/>
    <s v="Spain"/>
    <s v="Europe"/>
    <s v="2515141"/>
    <m/>
    <m/>
    <m/>
    <m/>
    <s v="X"/>
    <s v="N"/>
    <s v="Spline Sleeves"/>
    <s v="DRIVELINE"/>
    <s v="Driveline Shaft Products"/>
    <s v="Cold/Warm Forging &amp; Machining"/>
    <s v="Commercial"/>
    <s v="Multiple OEMs"/>
    <s v="Non-Automotive"/>
    <s v="In Production"/>
    <n v="20514.241036849002"/>
    <n v="13648.871198600002"/>
    <n v="13648.6872613"/>
    <n v="13648.687250200001"/>
    <n v="13648.687283699999"/>
    <n v="75109.17403064901"/>
    <n v="0"/>
    <n v="0"/>
    <n v="13648.871198600002"/>
    <n v="1"/>
    <n v="1"/>
  </r>
  <r>
    <s v="Metaldyne"/>
    <s v="Forged Products"/>
    <s v="Oslavany"/>
    <s v="3rd Party Sale"/>
    <b v="1"/>
    <s v="Czech Republic"/>
    <s v="Europe"/>
    <x v="13"/>
    <s v="600452 - GWB"/>
    <s v="Germany"/>
    <s v="Europe"/>
    <s v="1663048"/>
    <m/>
    <m/>
    <m/>
    <m/>
    <s v="X"/>
    <s v="N"/>
    <s v="No Data"/>
    <s v="DRIVELINE"/>
    <s v="Driveline Shaft Products"/>
    <s v="Cold/Warm Forging &amp; Machining"/>
    <s v="Commercial"/>
    <s v="Multiple OEMs"/>
    <s v="Non-Automotive"/>
    <s v="In Production"/>
    <n v="66466.160485454195"/>
    <n v="0"/>
    <n v="0"/>
    <n v="0"/>
    <n v="0"/>
    <n v="66466.160485454195"/>
    <n v="0"/>
    <n v="0"/>
    <n v="0"/>
    <n v="1"/>
    <n v="1"/>
  </r>
  <r>
    <s v="Metaldyne"/>
    <s v="Forged Products"/>
    <s v="Oslavany"/>
    <s v="3rd Party Sale"/>
    <b v="1"/>
    <s v="Czech Republic"/>
    <s v="Europe"/>
    <x v="13"/>
    <s v="600637 - Spicer Ayra Cardan"/>
    <s v="Spain"/>
    <s v="Europe"/>
    <s v="2515140"/>
    <m/>
    <m/>
    <m/>
    <m/>
    <s v="X"/>
    <s v="N"/>
    <s v="Spline Sleeves"/>
    <s v="DRIVELINE"/>
    <s v="Driveline Shaft Products"/>
    <s v="Cold/Warm Forging &amp; Machining"/>
    <s v="Commercial"/>
    <s v="Multiple OEMs"/>
    <s v="Other"/>
    <s v="In Production"/>
    <n v="4098.7548011000008"/>
    <n v="15153.801097199999"/>
    <n v="15153.801086200001"/>
    <n v="15153.801086099998"/>
    <n v="15153.800985900001"/>
    <n v="64713.959056500003"/>
    <n v="0"/>
    <n v="0"/>
    <n v="15153.801097199999"/>
    <n v="1"/>
    <n v="1"/>
  </r>
  <r>
    <s v="Metaldyne"/>
    <s v="Forged Products"/>
    <s v="Oslavany"/>
    <s v="3rd Party Sale"/>
    <b v="1"/>
    <s v="Czech Republic"/>
    <s v="Europe"/>
    <x v="13"/>
    <s v="600452 - GWB"/>
    <s v="Germany"/>
    <s v="Europe"/>
    <s v="3587488017060"/>
    <m/>
    <m/>
    <m/>
    <m/>
    <s v="X"/>
    <s v="N"/>
    <s v="Spline Sleeves"/>
    <s v="DRIVELINE"/>
    <s v="Driveline Shaft Products"/>
    <s v="Cold/Warm Forging &amp; Machining"/>
    <s v="Commercial"/>
    <s v="Multiple OEMs"/>
    <s v="Non-Automotive"/>
    <s v="In Production"/>
    <n v="3789.2623988"/>
    <n v="13888.858010099999"/>
    <n v="13881.831030799998"/>
    <n v="13881.830774399999"/>
    <n v="13881.830551699997"/>
    <n v="59323.61276579999"/>
    <n v="0"/>
    <n v="0"/>
    <n v="13888.858010099999"/>
    <n v="1"/>
    <n v="1"/>
  </r>
  <r>
    <s v="Metaldyne"/>
    <s v="Forged Products"/>
    <s v="Oslavany"/>
    <s v="3rd Party Sale"/>
    <b v="1"/>
    <s v="Czech Republic"/>
    <s v="Europe"/>
    <x v="13"/>
    <s v="600631 - Spicer Nordiska Kardan AB"/>
    <s v="Sweden"/>
    <s v="Europe"/>
    <s v="G 52170"/>
    <m/>
    <m/>
    <m/>
    <m/>
    <s v="X"/>
    <s v="N"/>
    <s v="Sliding Sleeves"/>
    <s v="DRIVELINE"/>
    <s v="Driveline Shaft Products"/>
    <s v="Cold/Warm Forging &amp; Machining"/>
    <s v="Commercial"/>
    <s v="Multiple OEMs"/>
    <s v="Non-Automotive"/>
    <s v="In Production"/>
    <n v="3280.3443394999995"/>
    <n v="12060.397191700002"/>
    <n v="12053.229162800002"/>
    <n v="12053.229251899998"/>
    <n v="12053.2293412"/>
    <n v="51500.4292871"/>
    <n v="0"/>
    <n v="0"/>
    <n v="12060.397191700002"/>
    <n v="1"/>
    <n v="1"/>
  </r>
  <r>
    <s v="Metaldyne"/>
    <s v="Forged Products"/>
    <s v="Oslavany"/>
    <s v="3rd Party Sale"/>
    <b v="1"/>
    <s v="Czech Republic"/>
    <s v="Europe"/>
    <x v="13"/>
    <s v="600631 - Spicer Nordiska Kardan AB"/>
    <s v="Sweden"/>
    <s v="Europe"/>
    <s v="G26548"/>
    <m/>
    <m/>
    <m/>
    <m/>
    <s v="X"/>
    <s v="N"/>
    <s v="Spline Sleeves"/>
    <s v="DRIVELINE"/>
    <s v="Driveline Shaft Products"/>
    <s v="Cold/Warm Forging &amp; Machining"/>
    <s v="Commercial"/>
    <s v="Multiple OEMs"/>
    <s v="Non-Automotive"/>
    <s v="In Production"/>
    <n v="50483.011160453389"/>
    <n v="0"/>
    <n v="0"/>
    <n v="0"/>
    <n v="0"/>
    <n v="50483.011160453389"/>
    <n v="0"/>
    <n v="0"/>
    <n v="0"/>
    <n v="1"/>
    <n v="1"/>
  </r>
  <r>
    <s v="Metaldyne"/>
    <s v="Forged Products"/>
    <s v="Oslavany"/>
    <s v="3rd Party Sale"/>
    <b v="1"/>
    <s v="Czech Republic"/>
    <s v="Europe"/>
    <x v="13"/>
    <s v="600452 - GWB"/>
    <s v="Germany"/>
    <s v="Europe"/>
    <s v="3688558072000"/>
    <m/>
    <m/>
    <m/>
    <m/>
    <s v="X"/>
    <s v="N"/>
    <s v="Spline Sleeves"/>
    <s v="DRIVELINE"/>
    <s v="Driveline Shaft Products"/>
    <s v="Cold/Warm Forging &amp; Machining"/>
    <s v="Commercial"/>
    <s v="Multiple OEMs"/>
    <s v="Non-Automotive"/>
    <s v="In Production"/>
    <n v="3029.3780971000001"/>
    <n v="11143.120778500002"/>
    <n v="11137.095070400002"/>
    <n v="11137.0950703"/>
    <n v="11137.094936399999"/>
    <n v="47583.783952700003"/>
    <n v="0"/>
    <n v="0"/>
    <n v="11143.120778500002"/>
    <n v="1"/>
    <n v="1"/>
  </r>
  <r>
    <s v="Metaldyne"/>
    <s v="Forged Products"/>
    <s v="Oslavany"/>
    <s v="3rd Party Sale"/>
    <b v="1"/>
    <s v="Czech Republic"/>
    <s v="Europe"/>
    <x v="13"/>
    <s v="600638 - Spicer Italcardano"/>
    <s v="Italy"/>
    <s v="Europe"/>
    <s v="3065877852"/>
    <m/>
    <m/>
    <m/>
    <m/>
    <s v="X"/>
    <s v="N"/>
    <s v="No Data"/>
    <s v="DRIVELINE"/>
    <s v="Driveline Shaft Products"/>
    <s v="Cold/Warm Forging &amp; Machining"/>
    <s v="Light Vehicle"/>
    <s v="Multiple OEMs"/>
    <s v="Other"/>
    <s v="In Production"/>
    <n v="44788.426341543003"/>
    <n v="0"/>
    <n v="0"/>
    <n v="0"/>
    <n v="0"/>
    <n v="44788.426341543003"/>
    <n v="0"/>
    <n v="0"/>
    <n v="0"/>
    <n v="1"/>
    <n v="1"/>
  </r>
  <r>
    <s v="Metaldyne"/>
    <s v="Forged Products"/>
    <s v="Oslavany"/>
    <s v="3rd Party Sale"/>
    <b v="1"/>
    <s v="Czech Republic"/>
    <s v="Europe"/>
    <x v="13"/>
    <s v="600638 - Spicer Italcardano"/>
    <s v="Italy"/>
    <s v="Europe"/>
    <s v="3065876852"/>
    <m/>
    <m/>
    <m/>
    <m/>
    <s v="X"/>
    <s v="N"/>
    <s v="No Data"/>
    <s v="DRIVELINE"/>
    <s v="Driveline Shaft Products"/>
    <s v="Cold/Warm Forging &amp; Machining"/>
    <s v="Light Vehicle"/>
    <s v="Multiple OEMs"/>
    <s v="Other"/>
    <s v="In Production"/>
    <n v="44762.527511316206"/>
    <n v="0"/>
    <n v="0"/>
    <n v="0"/>
    <n v="0"/>
    <n v="44762.527511316206"/>
    <n v="0"/>
    <n v="0"/>
    <n v="0"/>
    <n v="1"/>
    <n v="1"/>
  </r>
  <r>
    <s v="Metaldyne"/>
    <s v="Forged Products"/>
    <s v="Oslavany"/>
    <s v="3rd Party Sale"/>
    <b v="1"/>
    <s v="Czech Republic"/>
    <s v="Europe"/>
    <x v="13"/>
    <s v="600452 - GWB"/>
    <s v="Germany"/>
    <s v="Europe"/>
    <s v="3587428017060"/>
    <m/>
    <m/>
    <m/>
    <m/>
    <s v="X"/>
    <s v="N"/>
    <s v="Spline Sleeves"/>
    <s v="DRIVELINE"/>
    <s v="Driveline Shaft Products"/>
    <s v="Cold/Warm Forging &amp; Machining"/>
    <s v="Commercial"/>
    <s v="Multiple OEMs"/>
    <s v="Non-Automotive"/>
    <s v="In Production"/>
    <n v="2685.5214544"/>
    <n v="9849.2512708999984"/>
    <n v="9844.6685217999984"/>
    <n v="9844.6683768999974"/>
    <n v="9844.6685441000009"/>
    <n v="42068.778168099991"/>
    <n v="0"/>
    <n v="0"/>
    <n v="9849.2512708999984"/>
    <n v="1"/>
    <n v="1"/>
  </r>
  <r>
    <s v="Metaldyne"/>
    <s v="Forged Products"/>
    <s v="Oslavany"/>
    <s v="3rd Party Sale"/>
    <b v="1"/>
    <s v="Czech Republic"/>
    <s v="Europe"/>
    <x v="13"/>
    <s v="600452 - GWB"/>
    <s v="Germany"/>
    <s v="Europe"/>
    <s v="1663077"/>
    <m/>
    <m/>
    <m/>
    <m/>
    <s v="X"/>
    <s v="N"/>
    <s v="No Data"/>
    <s v="DRIVELINE"/>
    <s v="Driveline Shaft Products"/>
    <s v="Cold/Warm Forging &amp; Machining"/>
    <s v="Commercial"/>
    <s v="Multiple OEMs"/>
    <s v="Non-Automotive"/>
    <s v="In Production"/>
    <n v="41982.129742232995"/>
    <n v="0"/>
    <n v="0"/>
    <n v="0"/>
    <n v="0"/>
    <n v="41982.129742232995"/>
    <n v="0"/>
    <n v="0"/>
    <n v="0"/>
    <n v="1"/>
    <n v="1"/>
  </r>
  <r>
    <s v="Metaldyne"/>
    <s v="Forged Products"/>
    <s v="Oslavany"/>
    <s v="3rd Party Sale"/>
    <b v="1"/>
    <s v="Czech Republic"/>
    <s v="Europe"/>
    <x v="13"/>
    <s v="600452 - GWB"/>
    <s v="Germany"/>
    <s v="Europe"/>
    <s v="3587208001001"/>
    <m/>
    <m/>
    <m/>
    <m/>
    <s v="X"/>
    <s v="N"/>
    <s v="Spline Sleeves"/>
    <s v="DRIVELINE"/>
    <s v="Driveline Shaft Products"/>
    <s v="Cold/Warm Forging &amp; Machining"/>
    <s v="Commercial"/>
    <s v="Multiple OEMs"/>
    <s v="Non-Automotive"/>
    <s v="In Production"/>
    <n v="2560.5755352000001"/>
    <n v="9428.4137589000002"/>
    <n v="9424.2683726000014"/>
    <n v="9424.2684840999991"/>
    <n v="9424.2683726000014"/>
    <n v="40261.794523400007"/>
    <n v="0"/>
    <n v="0"/>
    <n v="9428.4137589000002"/>
    <n v="1"/>
    <n v="1"/>
  </r>
  <r>
    <s v="Metaldyne"/>
    <s v="Forged Products"/>
    <s v="Oslavany"/>
    <s v="3rd Party Sale"/>
    <b v="1"/>
    <s v="Czech Republic"/>
    <s v="Europe"/>
    <x v="13"/>
    <s v="600452 - GWB"/>
    <s v="Germany"/>
    <s v="Europe"/>
    <s v="1994364"/>
    <m/>
    <m/>
    <m/>
    <m/>
    <s v="X"/>
    <s v="N"/>
    <s v="No Data"/>
    <s v="DRIVELINE"/>
    <s v="Driveline Shaft Products"/>
    <s v="Cold/Warm Forging &amp; Machining"/>
    <s v="Commercial"/>
    <s v="Multiple OEMs"/>
    <s v="Non-Automotive"/>
    <s v="In Production"/>
    <n v="39351.097685183995"/>
    <n v="0"/>
    <n v="0"/>
    <n v="0"/>
    <n v="0"/>
    <n v="39351.097685183995"/>
    <n v="0"/>
    <n v="0"/>
    <n v="0"/>
    <n v="1"/>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33041.381276800006"/>
    <n v="0"/>
    <n v="0"/>
    <n v="0"/>
    <n v="0"/>
    <n v="33041.381276800006"/>
    <n v="0"/>
    <n v="0"/>
    <n v="0"/>
    <n v="1"/>
    <n v="1"/>
  </r>
  <r>
    <s v="Metaldyne"/>
    <s v="Forged Products"/>
    <s v="Oslavany"/>
    <s v="3rd Party Sale"/>
    <b v="1"/>
    <s v="Czech Republic"/>
    <s v="Europe"/>
    <x v="13"/>
    <s v="600452 - GWB"/>
    <s v="Germany"/>
    <s v="Europe"/>
    <s v="1663006"/>
    <m/>
    <m/>
    <m/>
    <m/>
    <s v="X"/>
    <s v="N"/>
    <s v="No Data"/>
    <s v="DRIVELINE"/>
    <s v="Driveline Shaft Products"/>
    <s v="Cold/Warm Forging &amp; Machining"/>
    <s v="Commercial"/>
    <s v="Multiple OEMs"/>
    <s v="Non-Automotive"/>
    <s v="In Production"/>
    <n v="32910.693879408602"/>
    <n v="0"/>
    <n v="0"/>
    <n v="0"/>
    <n v="0"/>
    <n v="32910.693879408602"/>
    <n v="0"/>
    <n v="0"/>
    <n v="0"/>
    <n v="1"/>
    <n v="1"/>
  </r>
  <r>
    <s v="Metaldyne"/>
    <s v="Forged Products"/>
    <s v="Oslavany"/>
    <s v="3rd Party Sale"/>
    <b v="1"/>
    <s v="Czech Republic"/>
    <s v="Europe"/>
    <x v="13"/>
    <s v="600638 - Spicer Italcardano"/>
    <s v="Italy"/>
    <s v="Europe"/>
    <s v="3587508000600"/>
    <m/>
    <m/>
    <m/>
    <m/>
    <s v="X"/>
    <s v="N"/>
    <s v="Spline Sleeves"/>
    <s v="DRIVELINE"/>
    <s v="Driveline Shaft Products"/>
    <s v="Cold/Warm Forging &amp; Machining"/>
    <s v="Commercial"/>
    <s v="Multiple OEMs"/>
    <s v="Non-Automotive"/>
    <s v="In Production"/>
    <n v="31074.737423168739"/>
    <n v="0"/>
    <n v="0"/>
    <n v="0"/>
    <n v="0"/>
    <n v="31074.737423168739"/>
    <n v="0"/>
    <n v="0"/>
    <n v="0"/>
    <n v="1"/>
    <n v="1"/>
  </r>
  <r>
    <s v="Metaldyne"/>
    <s v="Forged Products"/>
    <s v="Oslavany"/>
    <s v="3rd Party Sale"/>
    <b v="1"/>
    <s v="Czech Republic"/>
    <s v="Europe"/>
    <x v="13"/>
    <s v="600452 - GWB"/>
    <s v="Germany"/>
    <s v="Europe"/>
    <s v="1939455"/>
    <m/>
    <m/>
    <m/>
    <m/>
    <s v="X"/>
    <s v="N"/>
    <s v="No Data"/>
    <s v="DRIVELINE"/>
    <s v="Driveline Shaft Products"/>
    <s v="Cold/Warm Forging &amp; Machining"/>
    <s v="Commercial"/>
    <s v="Multiple OEMs"/>
    <s v="Non-Automotive"/>
    <s v="In Production"/>
    <n v="27536.758475784402"/>
    <n v="0"/>
    <n v="0"/>
    <n v="0"/>
    <n v="0"/>
    <n v="27536.758475784402"/>
    <n v="0"/>
    <n v="0"/>
    <n v="0"/>
    <n v="1"/>
    <n v="1"/>
  </r>
  <r>
    <s v="Metaldyne"/>
    <s v="Forged Products"/>
    <s v="Oslavany"/>
    <s v="3rd Party Sale"/>
    <b v="1"/>
    <s v="Czech Republic"/>
    <s v="Europe"/>
    <x v="13"/>
    <s v="600452 - GWB"/>
    <s v="Germany"/>
    <s v="Europe"/>
    <s v="1994377"/>
    <m/>
    <m/>
    <m/>
    <m/>
    <s v="X"/>
    <s v="N"/>
    <s v="No Data"/>
    <s v="DRIVELINE"/>
    <s v="Driveline Shaft Products"/>
    <s v="Cold/Warm Forging &amp; Machining"/>
    <s v="Commercial"/>
    <s v="Multiple OEMs"/>
    <s v="Non-Automotive"/>
    <s v="In Production"/>
    <n v="26552.377539722398"/>
    <n v="0"/>
    <n v="0"/>
    <n v="0"/>
    <n v="0"/>
    <n v="26552.377539722398"/>
    <n v="0"/>
    <n v="0"/>
    <n v="0"/>
    <n v="1"/>
    <n v="1"/>
  </r>
  <r>
    <s v="Metaldyne"/>
    <s v="Forged Products"/>
    <s v="Oslavany"/>
    <s v="3rd Party Sale"/>
    <b v="1"/>
    <s v="Czech Republic"/>
    <s v="Europe"/>
    <x v="13"/>
    <s v="600452 - GWB"/>
    <s v="Germany"/>
    <s v="Europe"/>
    <s v="880657"/>
    <m/>
    <m/>
    <m/>
    <m/>
    <s v="X"/>
    <s v="N"/>
    <s v="No Data"/>
    <s v="DRIVELINE"/>
    <s v="Driveline Shaft Products"/>
    <s v="Cold/Warm Forging &amp; Machining"/>
    <s v="Commercial"/>
    <s v="Multiple OEMs"/>
    <s v="Non-Automotive"/>
    <s v="In Production"/>
    <n v="22730.069966480401"/>
    <n v="0"/>
    <n v="0"/>
    <n v="0"/>
    <n v="0"/>
    <n v="22730.069966480401"/>
    <n v="0"/>
    <n v="0"/>
    <n v="0"/>
    <n v="1"/>
    <n v="1"/>
  </r>
  <r>
    <s v="Metaldyne"/>
    <s v="Forged Products"/>
    <s v="Oslavany"/>
    <s v="3rd Party Sale"/>
    <b v="1"/>
    <s v="Czech Republic"/>
    <s v="Europe"/>
    <x v="13"/>
    <s v="600637 - Spicer Ayra Cardan"/>
    <s v="Spain"/>
    <s v="Europe"/>
    <s v="2515145"/>
    <m/>
    <m/>
    <m/>
    <m/>
    <s v="X"/>
    <s v="N"/>
    <s v="Spline Sleeves"/>
    <s v="DRIVELINE"/>
    <s v="Driveline Shaft Products"/>
    <s v="Cold/Warm Forging &amp; Machining"/>
    <s v="Commercial"/>
    <s v="Multiple OEMs"/>
    <s v="Other"/>
    <s v="In Production"/>
    <n v="1417.3047966000001"/>
    <n v="5242.7563726999997"/>
    <n v="5242.6325361999998"/>
    <n v="5242.6325919999999"/>
    <n v="5242.6325694999996"/>
    <n v="22387.958867000001"/>
    <n v="0"/>
    <n v="0"/>
    <n v="5242.7563726999997"/>
    <n v="1"/>
    <n v="1"/>
  </r>
  <r>
    <s v="Metaldyne"/>
    <s v="Forged Products"/>
    <s v="Oslavany"/>
    <s v="3rd Party Sale"/>
    <b v="1"/>
    <s v="Czech Republic"/>
    <s v="Europe"/>
    <x v="13"/>
    <s v="600638 - Spicer Italcardano"/>
    <s v="Italy"/>
    <s v="Europe"/>
    <s v="3645365000"/>
    <m/>
    <m/>
    <m/>
    <m/>
    <s v="X"/>
    <s v="N"/>
    <s v="Sleeve Sleeves"/>
    <s v="DRIVELINE"/>
    <s v="Driveline Shaft Products"/>
    <s v="Cold/Warm Forging &amp; Machining"/>
    <s v="Light Vehicle"/>
    <s v="Multiple OEMs"/>
    <s v="Other"/>
    <s v="In Production"/>
    <n v="20552.311072211"/>
    <n v="0"/>
    <n v="0"/>
    <n v="0"/>
    <n v="0"/>
    <n v="20552.311072211"/>
    <n v="0"/>
    <n v="0"/>
    <n v="0"/>
    <n v="1"/>
    <n v="1"/>
  </r>
  <r>
    <s v="Metaldyne"/>
    <s v="Forged Products"/>
    <s v="Oslavany"/>
    <s v="3rd Party Sale"/>
    <b v="1"/>
    <s v="Czech Republic"/>
    <s v="Europe"/>
    <x v="13"/>
    <s v="600638 - Spicer Italcardano"/>
    <s v="Italy"/>
    <s v="Europe"/>
    <s v="3587158000000"/>
    <m/>
    <m/>
    <m/>
    <m/>
    <s v="X"/>
    <s v="N"/>
    <s v="Spline Sleeves"/>
    <s v="DRIVELINE"/>
    <s v="Driveline Shaft Products"/>
    <s v="Cold/Warm Forging &amp; Machining"/>
    <s v="Commercial"/>
    <s v="Multiple OEMs"/>
    <s v="Non-Automotive"/>
    <s v="In Production"/>
    <n v="1183.4392130000001"/>
    <n v="4367.3641945999989"/>
    <n v="4367.3641611999992"/>
    <n v="4367.4957233000005"/>
    <n v="4367.4956676000002"/>
    <n v="18653.158959699998"/>
    <n v="0"/>
    <n v="0"/>
    <n v="4367.3641945999989"/>
    <n v="1"/>
    <n v="1"/>
  </r>
  <r>
    <s v="Metaldyne"/>
    <s v="Forged Products"/>
    <s v="Zell"/>
    <s v="3rd Party Sale"/>
    <b v="0"/>
    <s v="Germany"/>
    <s v="Europe"/>
    <x v="13"/>
    <s v="600452 - GWB"/>
    <s v="Germany"/>
    <s v="Europe"/>
    <s v="Material Recovery EUR Z"/>
    <m/>
    <m/>
    <m/>
    <m/>
    <s v="X"/>
    <s v="N"/>
    <s v="Materials"/>
    <s v="OTHER SPECIALTY PRODUCTS"/>
    <s v="Specialty Products &amp; Other"/>
    <s v="Cold/Warm Forging &amp; Machining"/>
    <s v="Commercial"/>
    <s v="Other"/>
    <s v="Non-Automotive"/>
    <s v="In Production"/>
    <n v="1166.2787431000002"/>
    <n v="4315.5441966000008"/>
    <n v="4315.5442077000007"/>
    <n v="4315.5441853000002"/>
    <n v="4315.5442190000003"/>
    <n v="18428.455551700001"/>
    <n v="0"/>
    <n v="0"/>
    <n v="4315.5441966000008"/>
    <n v="1"/>
    <n v="1"/>
  </r>
  <r>
    <s v="Metaldyne"/>
    <s v="Forged Products"/>
    <s v="Oslavany"/>
    <s v="3rd Party Sale"/>
    <b v="1"/>
    <s v="Czech Republic"/>
    <s v="Europe"/>
    <x v="13"/>
    <s v="600452 - GWB"/>
    <s v="Germany"/>
    <s v="Europe"/>
    <s v="3688558000090"/>
    <m/>
    <m/>
    <m/>
    <m/>
    <s v="X"/>
    <s v="N"/>
    <s v="Sliding Sleeves"/>
    <s v="DRIVELINE"/>
    <s v="Driveline Shaft Products"/>
    <s v="Cold/Warm Forging &amp; Machining"/>
    <s v="Commercial"/>
    <s v="Multiple OEMs"/>
    <s v="Non-Automotive"/>
    <s v="In Production"/>
    <n v="1059.6124926"/>
    <n v="3896.7169523000002"/>
    <n v="3894.2944613"/>
    <n v="3894.1571020000006"/>
    <n v="3894.1576371000001"/>
    <n v="16638.938645300001"/>
    <n v="0"/>
    <n v="0"/>
    <n v="3896.7169523000002"/>
    <n v="1"/>
    <n v="1"/>
  </r>
  <r>
    <s v="Metaldyne"/>
    <s v="Forged Products"/>
    <s v="Oslavany"/>
    <s v="3rd Party Sale"/>
    <b v="1"/>
    <s v="Czech Republic"/>
    <s v="Europe"/>
    <x v="13"/>
    <s v="600452 - GWB"/>
    <s v="Germany"/>
    <s v="Europe"/>
    <s v="2010881"/>
    <m/>
    <m/>
    <m/>
    <m/>
    <s v="X"/>
    <s v="N"/>
    <s v="No Data"/>
    <s v="DRIVELINE"/>
    <s v="Driveline Shaft Products"/>
    <s v="Cold/Warm Forging &amp; Machining"/>
    <s v="Commercial"/>
    <s v="Multiple OEMs"/>
    <s v="Non-Automotive"/>
    <s v="In Production"/>
    <n v="16044.2093601464"/>
    <n v="0"/>
    <n v="0"/>
    <n v="0"/>
    <n v="0"/>
    <n v="16044.2093601464"/>
    <n v="0"/>
    <n v="0"/>
    <n v="0"/>
    <n v="1"/>
    <n v="1"/>
  </r>
  <r>
    <s v="Metaldyne"/>
    <s v="Forged Products"/>
    <s v="Oslavany"/>
    <s v="3rd Party Sale"/>
    <b v="1"/>
    <s v="Czech Republic"/>
    <s v="Europe"/>
    <x v="13"/>
    <s v="600637 - Spicer Ayra Cardan"/>
    <s v="Spain"/>
    <s v="Europe"/>
    <s v="2525142"/>
    <m/>
    <m/>
    <m/>
    <m/>
    <s v="X"/>
    <s v="N"/>
    <s v="Spline Sleeves"/>
    <s v="DRIVELINE"/>
    <s v="Driveline Shaft Products"/>
    <s v="Cold/Warm Forging &amp; Machining"/>
    <s v="Commercial"/>
    <s v="Multiple OEMs"/>
    <s v="Other"/>
    <s v="In Production"/>
    <n v="5977.8838937600003"/>
    <n v="2457.6150006000003"/>
    <n v="2457.6751015000004"/>
    <n v="2457.7351357000002"/>
    <n v="2457.7352249000005"/>
    <n v="15808.644356460001"/>
    <n v="0"/>
    <n v="0"/>
    <n v="2457.6150006000003"/>
    <n v="1"/>
    <n v="1"/>
  </r>
  <r>
    <s v="Metaldyne"/>
    <s v="Forged Products"/>
    <s v="Oslavany"/>
    <s v="3rd Party Sale"/>
    <b v="1"/>
    <s v="Czech Republic"/>
    <s v="Europe"/>
    <x v="13"/>
    <s v="600452 - GWB"/>
    <s v="Germany"/>
    <s v="Europe"/>
    <s v="3385608017110"/>
    <m/>
    <m/>
    <m/>
    <m/>
    <s v="X"/>
    <s v="N"/>
    <s v="Spline Sleeves"/>
    <s v="DRIVELINE"/>
    <s v="Driveline Shaft Products"/>
    <s v="Cold/Warm Forging &amp; Machining"/>
    <s v="Commercial"/>
    <s v="Multiple OEMs"/>
    <s v="Non-Automotive"/>
    <s v="In Production"/>
    <n v="840.65244840000003"/>
    <n v="3126.0626086000007"/>
    <n v="3126.6413329999996"/>
    <n v="3126.2556096000008"/>
    <n v="3126.2557879999999"/>
    <n v="13345.867787600002"/>
    <n v="0"/>
    <n v="0"/>
    <n v="3126.0626086000007"/>
    <n v="1"/>
    <n v="1"/>
  </r>
  <r>
    <s v="Metaldyne"/>
    <s v="Forged Products"/>
    <s v="Oslavany"/>
    <s v="3rd Party Sale"/>
    <b v="1"/>
    <s v="Czech Republic"/>
    <s v="Europe"/>
    <x v="13"/>
    <s v="600452 - GWB"/>
    <s v="Germany"/>
    <s v="Europe"/>
    <s v="1239579"/>
    <m/>
    <m/>
    <m/>
    <m/>
    <s v="X"/>
    <s v="N"/>
    <s v="Hubs"/>
    <s v="DRIVELINE"/>
    <s v="Driveline Shaft Products"/>
    <s v="Cold/Warm Forging &amp; Machining"/>
    <s v="Commercial"/>
    <s v="Multiple OEMs"/>
    <s v="Non-Automotive"/>
    <s v="In Production"/>
    <n v="13146.287848124701"/>
    <n v="0"/>
    <n v="0"/>
    <n v="0"/>
    <n v="0"/>
    <n v="13146.287848124701"/>
    <n v="0"/>
    <n v="0"/>
    <n v="0"/>
    <n v="1"/>
    <n v="1"/>
  </r>
  <r>
    <s v="Metaldyne"/>
    <s v="Forged Products"/>
    <s v="Oslavany"/>
    <s v="3rd Party Sale"/>
    <b v="1"/>
    <s v="Czech Republic"/>
    <s v="Europe"/>
    <x v="13"/>
    <s v="600638 - Spicer Italcardano"/>
    <s v="Italy"/>
    <s v="Europe"/>
    <s v="3587506600010"/>
    <m/>
    <m/>
    <m/>
    <m/>
    <s v="X"/>
    <s v="N"/>
    <s v="Spline Sleeves"/>
    <s v="DRIVELINE"/>
    <s v="Driveline Shaft Products"/>
    <s v="Cold/Warm Forging &amp; Machining"/>
    <s v="Light Vehicle"/>
    <s v="Multiple OEMs"/>
    <s v="Other"/>
    <s v="In Production"/>
    <n v="12318.927720635596"/>
    <n v="0"/>
    <n v="0"/>
    <n v="0"/>
    <n v="0"/>
    <n v="12318.927720635596"/>
    <n v="0"/>
    <n v="0"/>
    <n v="0"/>
    <n v="1"/>
    <n v="1"/>
  </r>
  <r>
    <s v="Metaldyne"/>
    <s v="Forged Products"/>
    <s v="Oslavany"/>
    <s v="3rd Party Sale"/>
    <b v="1"/>
    <s v="Czech Republic"/>
    <s v="Europe"/>
    <x v="13"/>
    <s v="600452 - GWB"/>
    <s v="Germany"/>
    <s v="Europe"/>
    <s v="1832824"/>
    <m/>
    <m/>
    <m/>
    <m/>
    <s v="X"/>
    <s v="N"/>
    <s v="Sleeves"/>
    <s v="DRIVELINE"/>
    <s v="Driveline Shaft Products"/>
    <s v="Cold/Warm Forging &amp; Machining"/>
    <s v="Commercial"/>
    <s v="Multiple OEMs"/>
    <s v="Non-Automotive"/>
    <s v="In Production"/>
    <n v="6993.5151497695979"/>
    <n v="0"/>
    <n v="0"/>
    <n v="0"/>
    <n v="0"/>
    <n v="6993.5151497695979"/>
    <n v="0"/>
    <n v="0"/>
    <n v="0"/>
    <n v="1"/>
    <n v="1"/>
  </r>
  <r>
    <s v="Metaldyne"/>
    <s v="Forged Products"/>
    <s v="Oslavany"/>
    <s v="3rd Party Sale"/>
    <b v="1"/>
    <s v="Czech Republic"/>
    <s v="Europe"/>
    <x v="13"/>
    <s v="600590 - Spicer Gelenkwellenbau"/>
    <s v="Germany"/>
    <s v="Europe"/>
    <s v="3 688 40 80 72 010"/>
    <m/>
    <m/>
    <m/>
    <m/>
    <s v="X"/>
    <s v="N"/>
    <s v="Spline Sleeves"/>
    <s v="DRIVELINE"/>
    <s v="Driveline Shaft Products"/>
    <s v="Cold/Warm Forging &amp; Machining"/>
    <s v="Commercial"/>
    <s v="Other"/>
    <s v="Non-Automotive"/>
    <s v="In Production"/>
    <n v="434.62183510000006"/>
    <n v="1609.5281437000003"/>
    <n v="1608.3918325000002"/>
    <n v="1608.3918324000001"/>
    <n v="1608.3918436000001"/>
    <n v="6869.3254873000005"/>
    <n v="0"/>
    <n v="0"/>
    <n v="1609.5281437000003"/>
    <n v="1"/>
    <n v="1"/>
  </r>
  <r>
    <s v="Metaldyne"/>
    <s v="Forged Products"/>
    <s v="Oslavany"/>
    <s v="3rd Party Sale"/>
    <b v="1"/>
    <s v="Czech Republic"/>
    <s v="Europe"/>
    <x v="13"/>
    <s v="600452 - GWB"/>
    <s v="Germany"/>
    <s v="Europe"/>
    <s v="2081043"/>
    <m/>
    <m/>
    <m/>
    <m/>
    <s v="X"/>
    <s v="N"/>
    <s v="No Data"/>
    <s v="DRIVELINE"/>
    <s v="Driveline Shaft Products"/>
    <s v="Cold/Warm Forging &amp; Machining"/>
    <s v="Commercial"/>
    <s v="Multiple OEMs"/>
    <s v="Non-Automotive"/>
    <s v="In Production"/>
    <n v="6615.3371597710002"/>
    <n v="0"/>
    <n v="0"/>
    <n v="0"/>
    <n v="0"/>
    <n v="6615.3371597710002"/>
    <n v="0"/>
    <n v="0"/>
    <n v="0"/>
    <n v="1"/>
    <n v="1"/>
  </r>
  <r>
    <s v="Metaldyne"/>
    <s v="Forged Products"/>
    <s v="Oslavany"/>
    <s v="3rd Party Sale"/>
    <b v="1"/>
    <s v="Czech Republic"/>
    <s v="Europe"/>
    <x v="13"/>
    <s v="600452 - GWB"/>
    <s v="Germany"/>
    <s v="Europe"/>
    <s v="1995664"/>
    <m/>
    <m/>
    <m/>
    <m/>
    <s v="X"/>
    <s v="N"/>
    <s v="No Data"/>
    <s v="DRIVELINE"/>
    <s v="Driveline Shaft Products"/>
    <s v="Cold/Warm Forging &amp; Machining"/>
    <s v="Commercial"/>
    <s v="Multiple OEMs"/>
    <s v="Non-Automotive"/>
    <s v="In Production"/>
    <n v="6317.2746495971005"/>
    <n v="0"/>
    <n v="0"/>
    <n v="0"/>
    <n v="0"/>
    <n v="6317.2746495971005"/>
    <n v="0"/>
    <n v="0"/>
    <n v="0"/>
    <n v="1"/>
    <n v="1"/>
  </r>
  <r>
    <s v="Metaldyne"/>
    <s v="Forged Products"/>
    <s v="Oslavany"/>
    <s v="3rd Party Sale"/>
    <b v="1"/>
    <s v="Czech Republic"/>
    <s v="Europe"/>
    <x v="13"/>
    <s v="600631 - Spicer Nordiska Kardan AB"/>
    <s v="Sweden"/>
    <s v="Europe"/>
    <s v="3687558000200"/>
    <m/>
    <m/>
    <m/>
    <m/>
    <s v="X"/>
    <s v="N"/>
    <s v="Spline Sleeves"/>
    <s v="DRIVELINE"/>
    <s v="Driveline Shaft Products"/>
    <s v="Cold/Warm Forging &amp; Machining"/>
    <s v="Commercial"/>
    <s v="Multiple OEMs"/>
    <s v="Non-Automotive"/>
    <s v="In Production"/>
    <n v="398.3280638"/>
    <n v="1429.2360112000001"/>
    <n v="1429.2358101999998"/>
    <n v="1429.2358213"/>
    <n v="1429.2357211999999"/>
    <n v="6115.2714276999995"/>
    <n v="0"/>
    <n v="0"/>
    <n v="1429.2360112000001"/>
    <n v="1"/>
    <n v="1"/>
  </r>
  <r>
    <s v="Metaldyne"/>
    <s v="Forged Products"/>
    <s v="Oslavany"/>
    <s v="3rd Party Sale"/>
    <b v="1"/>
    <s v="Czech Republic"/>
    <s v="Europe"/>
    <x v="13"/>
    <s v="600452 - GWB"/>
    <s v="Germany"/>
    <s v="Europe"/>
    <s v="2081072"/>
    <m/>
    <m/>
    <m/>
    <m/>
    <s v="X"/>
    <s v="N"/>
    <s v="No Data"/>
    <s v="DRIVELINE"/>
    <s v="Driveline Shaft Products"/>
    <s v="Cold/Warm Forging &amp; Machining"/>
    <s v="Commercial"/>
    <s v="Multiple OEMs"/>
    <s v="Non-Automotive"/>
    <s v="In Production"/>
    <n v="5977.4615152177003"/>
    <n v="0"/>
    <n v="0"/>
    <n v="0"/>
    <n v="0"/>
    <n v="5977.4615152177003"/>
    <n v="0"/>
    <n v="0"/>
    <n v="0"/>
    <n v="1"/>
    <n v="1"/>
  </r>
  <r>
    <s v="Metaldyne"/>
    <s v="Forged Products"/>
    <s v="Oslavany"/>
    <s v="3rd Party Sale"/>
    <b v="1"/>
    <s v="Czech Republic"/>
    <s v="Europe"/>
    <x v="13"/>
    <s v="600452 - GWB"/>
    <s v="Germany"/>
    <s v="Europe"/>
    <s v="0266488"/>
    <m/>
    <m/>
    <m/>
    <m/>
    <s v="X"/>
    <s v="N"/>
    <s v="Hubs"/>
    <s v="DRIVELINE"/>
    <s v="Driveline Shaft Products"/>
    <s v="Cold/Warm Forging &amp; Machining"/>
    <s v="Commercial"/>
    <s v="Multiple OEMs"/>
    <s v="Non-Automotive"/>
    <s v="In Production"/>
    <n v="3871.6733644379997"/>
    <n v="0"/>
    <n v="0"/>
    <n v="0"/>
    <n v="0"/>
    <n v="3871.6733644379997"/>
    <n v="0"/>
    <n v="0"/>
    <n v="0"/>
    <n v="1"/>
    <n v="1"/>
  </r>
  <r>
    <s v="Metaldyne"/>
    <s v="Forged Products"/>
    <s v="Oslavany"/>
    <s v="3rd Party Sale"/>
    <b v="1"/>
    <s v="Czech Republic"/>
    <s v="Europe"/>
    <x v="13"/>
    <s v="600452 - GWB"/>
    <s v="Germany"/>
    <s v="Europe"/>
    <s v="2097862"/>
    <m/>
    <m/>
    <m/>
    <m/>
    <s v="X"/>
    <s v="N"/>
    <s v="No Data"/>
    <s v="DRIVELINE"/>
    <s v="Driveline Shaft Products"/>
    <s v="Cold/Warm Forging &amp; Machining"/>
    <s v="Commercial"/>
    <s v="Multiple OEMs"/>
    <s v="Non-Automotive"/>
    <s v="In Production"/>
    <n v="3560.7226300511993"/>
    <n v="0"/>
    <n v="0"/>
    <n v="0"/>
    <n v="0"/>
    <n v="3560.7226300511993"/>
    <n v="0"/>
    <n v="0"/>
    <n v="0"/>
    <n v="1"/>
    <n v="1"/>
  </r>
  <r>
    <s v="Metaldyne"/>
    <s v="Forged Products"/>
    <s v="Oslavany"/>
    <s v="3rd Party Sale"/>
    <b v="1"/>
    <s v="Czech Republic"/>
    <s v="Europe"/>
    <x v="13"/>
    <s v="600452 - GWB"/>
    <s v="Germany"/>
    <s v="Europe"/>
    <s v="2095518"/>
    <m/>
    <m/>
    <m/>
    <m/>
    <s v="X"/>
    <s v="N"/>
    <s v="No Data"/>
    <s v="DRIVELINE"/>
    <s v="Driveline Shaft Products"/>
    <s v="Cold/Warm Forging &amp; Machining"/>
    <s v="Commercial"/>
    <s v="Multiple OEMs"/>
    <s v="Non-Automotive"/>
    <s v="In Production"/>
    <n v="2988.1322191119993"/>
    <n v="0"/>
    <n v="0"/>
    <n v="0"/>
    <n v="0"/>
    <n v="2988.1322191119993"/>
    <n v="0"/>
    <n v="0"/>
    <n v="0"/>
    <n v="1"/>
    <n v="1"/>
  </r>
  <r>
    <s v="Metaldyne"/>
    <s v="Forged Products"/>
    <s v="Oslavany"/>
    <s v="3rd Party Sale"/>
    <b v="1"/>
    <s v="Czech Republic"/>
    <s v="Europe"/>
    <x v="13"/>
    <s v="600452 - GWB"/>
    <s v="Germany"/>
    <s v="Europe"/>
    <s v="2106517"/>
    <m/>
    <m/>
    <m/>
    <m/>
    <s v="X"/>
    <s v="N"/>
    <s v="No Data"/>
    <s v="DRIVELINE"/>
    <s v="Driveline Shaft Products"/>
    <s v="Cold/Warm Forging &amp; Machining"/>
    <s v="Commercial"/>
    <s v="Multiple OEMs"/>
    <s v="Non-Automotive"/>
    <s v="In Production"/>
    <n v="2965.3890260501998"/>
    <n v="0"/>
    <n v="0"/>
    <n v="0"/>
    <n v="0"/>
    <n v="2965.3890260501998"/>
    <n v="0"/>
    <n v="0"/>
    <n v="0"/>
    <n v="1"/>
    <n v="1"/>
  </r>
  <r>
    <s v="Metaldyne"/>
    <s v="Forged Products"/>
    <s v="Oslavany"/>
    <s v="3rd Party Sale"/>
    <b v="1"/>
    <s v="Czech Republic"/>
    <s v="Europe"/>
    <x v="13"/>
    <s v="600638 - Spicer Italcardano"/>
    <s v="Italy"/>
    <s v="Europe"/>
    <s v="3587308001001"/>
    <m/>
    <m/>
    <m/>
    <m/>
    <s v="X"/>
    <s v="N"/>
    <s v="Spline Sleeves"/>
    <s v="DRIVELINE"/>
    <s v="Driveline Shaft Products"/>
    <s v="Cold/Warm Forging &amp; Machining"/>
    <s v="Light Vehicle"/>
    <s v="Multiple OEMs"/>
    <s v="Other"/>
    <s v="In Production"/>
    <n v="2730.1556711990006"/>
    <n v="0"/>
    <n v="0"/>
    <n v="0"/>
    <n v="0"/>
    <n v="2730.1556711990006"/>
    <n v="0"/>
    <n v="0"/>
    <n v="0"/>
    <n v="1"/>
    <n v="1"/>
  </r>
  <r>
    <s v="Metaldyne"/>
    <s v="Forged Products"/>
    <s v="Oslavany"/>
    <s v="3rd Party Sale"/>
    <b v="1"/>
    <s v="Czech Republic"/>
    <s v="Europe"/>
    <x v="13"/>
    <s v="600452 - GWB"/>
    <s v="Germany"/>
    <s v="Europe"/>
    <s v="2112187"/>
    <m/>
    <m/>
    <m/>
    <m/>
    <s v="X"/>
    <s v="N"/>
    <s v="Hubs"/>
    <s v="DRIVELINE"/>
    <s v="Driveline Shaft Products"/>
    <s v="Cold/Warm Forging &amp; Machining"/>
    <s v="Commercial"/>
    <s v="Multiple OEMs"/>
    <s v="Non-Automotive"/>
    <s v="Awarded"/>
    <n v="2549.0224632644999"/>
    <n v="0"/>
    <n v="0"/>
    <n v="0"/>
    <n v="0"/>
    <n v="2549.0224632644999"/>
    <n v="0"/>
    <n v="0"/>
    <n v="0"/>
    <n v="1"/>
    <n v="1"/>
  </r>
  <r>
    <s v="Metaldyne"/>
    <s v="Forged Products"/>
    <s v="Oslavany"/>
    <s v="3rd Party Sale"/>
    <b v="1"/>
    <s v="Czech Republic"/>
    <s v="Europe"/>
    <x v="13"/>
    <s v="600631 - Spicer Nordiska Kardan AB"/>
    <s v="Sweden"/>
    <s v="Europe"/>
    <s v="G24104"/>
    <m/>
    <m/>
    <m/>
    <m/>
    <s v="X"/>
    <s v="N"/>
    <s v="Spline Sleeves"/>
    <s v="DRIVELINE"/>
    <s v="Driveline Shaft Products"/>
    <s v="Cold/Warm Forging &amp; Machining"/>
    <s v="Commercial"/>
    <s v="Multiple OEMs"/>
    <s v="Non-Automotive"/>
    <s v="In Production"/>
    <n v="2329.8657582680003"/>
    <n v="0"/>
    <n v="0"/>
    <n v="0"/>
    <n v="0"/>
    <n v="2329.8657582680003"/>
    <n v="0"/>
    <n v="0"/>
    <n v="0"/>
    <n v="1"/>
    <n v="1"/>
  </r>
  <r>
    <s v="Metaldyne"/>
    <s v="Forged Products"/>
    <s v="Oslavany"/>
    <s v="3rd Party Sale"/>
    <b v="1"/>
    <s v="Czech Republic"/>
    <s v="Europe"/>
    <x v="13"/>
    <s v="600631 - Spicer Nordiska Kardan AB"/>
    <s v="Sweden"/>
    <s v="Europe"/>
    <s v="G23204 1"/>
    <m/>
    <m/>
    <m/>
    <m/>
    <s v="X"/>
    <s v="N"/>
    <s v="Hubs"/>
    <s v="DRIVELINE"/>
    <s v="Driveline Shaft Products"/>
    <s v="Cold/Warm Forging &amp; Machining"/>
    <s v="Commercial"/>
    <s v="Multiple OEMs"/>
    <s v="Non-Automotive"/>
    <s v="In Production"/>
    <n v="1949.1327667003998"/>
    <n v="0"/>
    <n v="0"/>
    <n v="0"/>
    <n v="0"/>
    <n v="1949.1327667003998"/>
    <n v="0"/>
    <n v="0"/>
    <n v="0"/>
    <n v="1"/>
    <n v="1"/>
  </r>
  <r>
    <s v="Metaldyne"/>
    <s v="Forged Products"/>
    <s v="Oslavany"/>
    <s v="3rd Party Sale"/>
    <b v="1"/>
    <s v="Czech Republic"/>
    <s v="Europe"/>
    <x v="13"/>
    <s v="600452 - GWB"/>
    <s v="Germany"/>
    <s v="Europe"/>
    <s v="3687558000100"/>
    <m/>
    <m/>
    <m/>
    <m/>
    <s v="X"/>
    <s v="N"/>
    <s v="Spline Sleeves"/>
    <s v="DRIVELINE"/>
    <s v="Driveline Shaft Products"/>
    <s v="Cold/Warm Forging &amp; Machining"/>
    <s v="Commercial"/>
    <s v="Multiple OEMs"/>
    <s v="Non-Automotive"/>
    <s v="In Production"/>
    <n v="87.565580400000016"/>
    <n v="363.95623119999993"/>
    <n v="364.22597789999998"/>
    <n v="364.091049"/>
    <n v="364.09116050000006"/>
    <n v="1543.929999"/>
    <n v="0"/>
    <n v="0"/>
    <n v="363.95623119999993"/>
    <n v="1"/>
    <n v="1"/>
  </r>
  <r>
    <s v="Metaldyne"/>
    <s v="Forged Products"/>
    <s v="Oslavany"/>
    <s v="3rd Party Sale"/>
    <b v="1"/>
    <s v="Czech Republic"/>
    <s v="Europe"/>
    <x v="13"/>
    <s v="600452 - GWB"/>
    <s v="Germany"/>
    <s v="Europe"/>
    <s v="463155"/>
    <m/>
    <m/>
    <m/>
    <m/>
    <s v="X"/>
    <s v="N"/>
    <s v="Journal Shafts"/>
    <s v="DRIVELINE"/>
    <s v="Driveline Shaft Products"/>
    <s v="Cold/Warm Forging &amp; Machining"/>
    <s v="Commercial"/>
    <s v="Multiple OEMs"/>
    <s v="Non-Automotive"/>
    <s v="In Production"/>
    <n v="895.8218147"/>
    <n v="0"/>
    <n v="0"/>
    <n v="0"/>
    <n v="0"/>
    <n v="895.8218147"/>
    <n v="0"/>
    <n v="0"/>
    <n v="0"/>
    <n v="1"/>
    <n v="1"/>
  </r>
  <r>
    <s v="Metaldyne"/>
    <s v="Forged Products"/>
    <s v="Oslavany"/>
    <s v="3rd Party Sale"/>
    <b v="1"/>
    <s v="Czech Republic"/>
    <s v="Europe"/>
    <x v="13"/>
    <s v="600452 - GWB"/>
    <s v="Germany"/>
    <s v="Europe"/>
    <s v="2102061"/>
    <m/>
    <m/>
    <m/>
    <m/>
    <s v="X"/>
    <s v="N"/>
    <s v="No Data"/>
    <s v="DRIVELINE"/>
    <s v="Driveline Shaft Products"/>
    <s v="Cold/Warm Forging &amp; Machining"/>
    <s v="Commercial"/>
    <s v="Multiple OEMs"/>
    <s v="Non-Automotive"/>
    <s v="In Production"/>
    <n v="523.61465643600013"/>
    <n v="0"/>
    <n v="0"/>
    <n v="0"/>
    <n v="0"/>
    <n v="523.61465643600013"/>
    <n v="0"/>
    <n v="0"/>
    <n v="0"/>
    <n v="1"/>
    <n v="1"/>
  </r>
  <r>
    <s v="Grede"/>
    <s v="Foundry"/>
    <s v="New Castle"/>
    <s v="3rd Party Sale"/>
    <m/>
    <s v="United States"/>
    <s v="North America"/>
    <x v="14"/>
    <s v="CNH AMERICA LLC."/>
    <m/>
    <s v="North America"/>
    <s v="87441102/484085"/>
    <m/>
    <m/>
    <m/>
    <m/>
    <s v="X"/>
    <s v="N"/>
    <s v="Hub"/>
    <s v="Transmission"/>
    <s v="Hub"/>
    <s v="Ductile Iron Casting &amp; Related Machining"/>
    <s v="Industrial"/>
    <s v="Case New Holland"/>
    <s v="Non-Automotive"/>
    <s v="In Production"/>
    <n v="3876843.3100000005"/>
    <n v="3853853.6400000313"/>
    <n v="3791658.6162000308"/>
    <n v="3905444.3828400299"/>
    <n v="4022590.9105200302"/>
    <n v="19450390.859560125"/>
    <n v="0"/>
    <n v="0"/>
    <n v="3853853.6400000313"/>
    <n v="1"/>
    <n v="1"/>
  </r>
  <r>
    <s v="Grede"/>
    <s v="Foundry"/>
    <s v="Brewton"/>
    <s v="3rd Party Sale"/>
    <m/>
    <s v="United States"/>
    <s v="North America"/>
    <x v="14"/>
    <s v="FCA US"/>
    <m/>
    <s v="North America"/>
    <n v="4431608"/>
    <m/>
    <m/>
    <m/>
    <m/>
    <s v="X"/>
    <s v="N"/>
    <s v="Input Clutch Hub"/>
    <s v="Transmission"/>
    <s v="Hub"/>
    <s v="Ductile Iron Casting &amp; Related Machining"/>
    <s v="Light Vehicle"/>
    <s v="FCA"/>
    <s v="FCA 45RFE/545RFE/65RFE"/>
    <s v="In Production"/>
    <n v="2138096.7200000002"/>
    <n v="2142677.1200000006"/>
    <n v="2142677.1199999996"/>
    <n v="2142677.12"/>
    <n v="2142677.12"/>
    <n v="10708805.200000003"/>
    <n v="0"/>
    <n v="0"/>
    <n v="2142677.1200000006"/>
    <n v="1"/>
    <n v="1"/>
  </r>
  <r>
    <s v="Grede"/>
    <s v="Foundry"/>
    <s v="Reedsburg"/>
    <s v="3rd Party Sale"/>
    <m/>
    <s v="United States"/>
    <s v="North America"/>
    <x v="14"/>
    <s v="FCA US-59842"/>
    <m/>
    <s v="North America"/>
    <s v="04800084AA"/>
    <m/>
    <m/>
    <m/>
    <m/>
    <s v="X"/>
    <s v="N"/>
    <s v="Input Clutch Hub"/>
    <s v="Transmission"/>
    <s v="Hub"/>
    <s v="Ductile Iron Casting &amp; Related Machining"/>
    <s v="Light Vehicle"/>
    <s v="FCA"/>
    <s v="FCA 45RFE/545RFE/65RFE"/>
    <s v="In Production"/>
    <n v="2104595.7599999998"/>
    <n v="2107909.44"/>
    <n v="2107909.44"/>
    <n v="2107909.44"/>
    <n v="2107909.44"/>
    <n v="10536233.519999998"/>
    <n v="0"/>
    <n v="0"/>
    <n v="2107909.44"/>
    <n v="1"/>
    <n v="1"/>
  </r>
  <r>
    <s v="Grede"/>
    <s v="Foundry"/>
    <s v="Iron Mountain"/>
    <s v="3rd Party Sale"/>
    <m/>
    <s v="United States"/>
    <s v="North America"/>
    <x v="14"/>
    <s v="CNH AMERICA LLC."/>
    <m/>
    <s v="North America"/>
    <n v="87331248"/>
    <m/>
    <m/>
    <m/>
    <m/>
    <s v="X"/>
    <s v="N"/>
    <s v="Valve Body"/>
    <s v="Transmission"/>
    <s v="Body"/>
    <s v="Gray Iron Casting &amp; Related Machining"/>
    <s v="Industrial"/>
    <s v="Case New Holland"/>
    <s v="Non-Automotive"/>
    <s v="In Production"/>
    <n v="305247.03999999998"/>
    <n v="285199.6032000024"/>
    <n v="280513.40313600231"/>
    <n v="288933.83235200203"/>
    <n v="297605.61766400299"/>
    <n v="1457499.4963520097"/>
    <n v="0"/>
    <n v="0"/>
    <n v="285199.6032000024"/>
    <n v="1"/>
    <n v="1"/>
  </r>
  <r>
    <s v="Grede"/>
    <s v="Foundry"/>
    <s v="Liberty"/>
    <s v="3rd Party Sale"/>
    <m/>
    <s v="United States"/>
    <s v="North America"/>
    <x v="14"/>
    <s v="FCA US-59842"/>
    <m/>
    <s v="North America"/>
    <s v="52121228AA"/>
    <m/>
    <m/>
    <m/>
    <m/>
    <s v="X"/>
    <s v="N"/>
    <s v="Spacer"/>
    <s v="OTHER SPECIALTY PRODUCTS"/>
    <s v="Spacer"/>
    <s v="Ductile Iron Casting &amp; Related Machining"/>
    <s v="Light Vehicle"/>
    <s v="FCA"/>
    <s v="FCA DS/DJ"/>
    <s v="In Production"/>
    <n v="126361.62"/>
    <n v="122956.21799999999"/>
    <n v="130222.323"/>
    <n v="118035.22500000001"/>
    <n v="117673.47900000001"/>
    <n v="615248.86499999999"/>
    <n v="0"/>
    <n v="0"/>
    <n v="122956.21799999999"/>
    <n v="1"/>
    <n v="1"/>
  </r>
  <r>
    <s v="Grede"/>
    <s v="Foundry"/>
    <s v="Iron Mountain"/>
    <s v="3rd Party Sale"/>
    <m/>
    <s v="United States"/>
    <s v="North America"/>
    <x v="14"/>
    <s v="CNH AMERICA LLC."/>
    <m/>
    <s v="North America"/>
    <s v="442626A1"/>
    <m/>
    <m/>
    <m/>
    <m/>
    <s v="X"/>
    <s v="N"/>
    <s v="Valve Body"/>
    <s v="Transmission"/>
    <s v="Body"/>
    <s v="Gray Iron Casting &amp; Related Machining"/>
    <s v="Industrial"/>
    <s v="Case New Holland"/>
    <s v="Non-Automotive"/>
    <s v="In Production"/>
    <n v="129129.36000000003"/>
    <n v="105253.492500001"/>
    <n v="103300.055560001"/>
    <n v="106404.25564800101"/>
    <n v="109597.571528001"/>
    <n v="553684.73523600399"/>
    <n v="0"/>
    <n v="0"/>
    <n v="105253.492500001"/>
    <n v="1"/>
    <n v="1"/>
  </r>
  <r>
    <s v="Grede"/>
    <s v="Foundry"/>
    <s v="New Castle"/>
    <s v="3rd Party Sale"/>
    <m/>
    <s v="United States"/>
    <s v="North America"/>
    <x v="14"/>
    <s v="FCA US-59842"/>
    <m/>
    <s v="North America"/>
    <s v="52121224AC"/>
    <m/>
    <m/>
    <m/>
    <m/>
    <s v="X"/>
    <s v="N"/>
    <s v="Engine Bracket"/>
    <s v="Engine"/>
    <s v="Bracket"/>
    <s v="Ductile Iron Casting &amp; Related Machining"/>
    <s v="Light Vehicle"/>
    <s v="FCA"/>
    <s v="FCA DS/DJ"/>
    <s v="In Production"/>
    <n v="105487.8"/>
    <n v="102672"/>
    <n v="108744"/>
    <n v="98559.6"/>
    <n v="98256"/>
    <n v="513719.4"/>
    <n v="0"/>
    <n v="0"/>
    <n v="102672"/>
    <n v="1"/>
    <n v="1"/>
  </r>
  <r>
    <s v="Grede"/>
    <s v="Foundry"/>
    <s v="Iron Mountain"/>
    <s v="3rd Party Sale"/>
    <m/>
    <s v="United States"/>
    <s v="North America"/>
    <x v="14"/>
    <s v="CNH AMERICA LLC."/>
    <m/>
    <s v="North America"/>
    <n v="84418771"/>
    <m/>
    <m/>
    <m/>
    <m/>
    <s v="X"/>
    <s v="N"/>
    <s v="Plate"/>
    <s v="OTHER SPECIALTY PRODUCTS"/>
    <s v="Plate"/>
    <s v="Gray Iron Casting &amp; Related Machining"/>
    <s v="Industrial"/>
    <s v="Case New Holland"/>
    <s v="Non-Automotive"/>
    <s v="In Production"/>
    <n v="98899.959999999992"/>
    <n v="92235.080000000875"/>
    <n v="90579.448400000794"/>
    <n v="93321.312784000896"/>
    <n v="96161.100896000906"/>
    <n v="471196.90208000346"/>
    <n v="0"/>
    <n v="0"/>
    <n v="92235.080000000875"/>
    <n v="1"/>
    <n v="1"/>
  </r>
  <r>
    <s v="Grede"/>
    <s v="Foundry"/>
    <s v="Iron Mountain"/>
    <s v="3rd Party Sale"/>
    <m/>
    <s v="United States"/>
    <s v="North America"/>
    <x v="14"/>
    <s v="CNH AMERICA LLC."/>
    <m/>
    <s v="North America"/>
    <s v="446101A1"/>
    <m/>
    <m/>
    <m/>
    <m/>
    <s v="X"/>
    <s v="N"/>
    <s v="Valve Body"/>
    <s v="Transmission"/>
    <s v="Body"/>
    <s v="Gray Iron Casting &amp; Related Machining"/>
    <s v="Industrial"/>
    <s v="Case New Holland"/>
    <s v="Non-Automotive"/>
    <s v="In Production"/>
    <n v="95537.400000000023"/>
    <n v="89195.321400000787"/>
    <n v="87661.416972000807"/>
    <n v="90308.069300000803"/>
    <n v="93026.252772000807"/>
    <n v="455728.46044400317"/>
    <n v="0"/>
    <n v="0"/>
    <n v="89195.321400000787"/>
    <n v="1"/>
    <n v="1"/>
  </r>
  <r>
    <s v="Grede"/>
    <s v="Foundry"/>
    <s v="New Castle"/>
    <s v="3rd Party Sale"/>
    <m/>
    <s v="United States"/>
    <s v="North America"/>
    <x v="14"/>
    <s v="FCA US-59842"/>
    <m/>
    <s v="North America"/>
    <s v="52121225AC"/>
    <m/>
    <m/>
    <m/>
    <m/>
    <s v="X"/>
    <s v="N"/>
    <s v="Engine Bracket"/>
    <s v="Engine"/>
    <s v="Bracket"/>
    <s v="Ductile Iron Casting &amp; Related Machining"/>
    <s v="Light Vehicle"/>
    <s v="FCA"/>
    <s v="FCA DS/DJ"/>
    <s v="In Production"/>
    <n v="91419.66"/>
    <n v="88998.75"/>
    <n v="94246.38"/>
    <n v="85438.8"/>
    <n v="85175.1"/>
    <n v="445278.69000000006"/>
    <n v="0"/>
    <n v="0"/>
    <n v="88998.75"/>
    <n v="1"/>
    <n v="1"/>
  </r>
  <r>
    <s v="Grede"/>
    <s v="Foundry"/>
    <s v="Novocast"/>
    <s v="3rd Party Sale"/>
    <m/>
    <s v="Mexico"/>
    <s v="North America"/>
    <x v="14"/>
    <s v="CNH INDUSTRIAL SA DE CV"/>
    <m/>
    <s v="North America"/>
    <n v="82989943"/>
    <m/>
    <m/>
    <m/>
    <m/>
    <s v="X"/>
    <s v="N"/>
    <s v="Frame"/>
    <s v="OTHER SPECIALTY PRODUCTS"/>
    <s v="Misc Products not grouped"/>
    <s v="Ductile Iron Casting &amp; Related Machining"/>
    <s v="Industrial"/>
    <s v="Case New Holland"/>
    <s v="Non-Automotive"/>
    <s v="In Production"/>
    <n v="80082.8"/>
    <n v="74572.23760000075"/>
    <n v="73080.792848000681"/>
    <n v="75278.264880000803"/>
    <n v="77535.128048000799"/>
    <n v="380549.22337600304"/>
    <n v="0"/>
    <n v="0"/>
    <n v="74572.23760000075"/>
    <n v="1"/>
    <n v="1"/>
  </r>
  <r>
    <s v="Grede"/>
    <s v="Foundry"/>
    <s v="Iron Mountain"/>
    <s v="3rd Party Sale"/>
    <m/>
    <s v="United States"/>
    <s v="North America"/>
    <x v="14"/>
    <s v="CNH AMERICA LLC."/>
    <m/>
    <s v="North America"/>
    <n v="84563172"/>
    <m/>
    <m/>
    <m/>
    <m/>
    <s v="X"/>
    <s v="N"/>
    <s v="Housing"/>
    <s v="OTHER SPECIALTY PRODUCTS"/>
    <s v="Housing"/>
    <s v="Gray Iron Casting &amp; Related Machining"/>
    <s v="Industrial"/>
    <s v="Case New Holland"/>
    <s v="Non-Automotive"/>
    <s v="In Production"/>
    <n v="70453.436900000015"/>
    <n v="56510.964300000465"/>
    <n v="55560.094212000506"/>
    <n v="57216.047688000501"/>
    <n v="58929.1030080005"/>
    <n v="298669.64610800194"/>
    <n v="0"/>
    <n v="0"/>
    <n v="56510.964300000465"/>
    <n v="1"/>
    <n v="1"/>
  </r>
  <r>
    <s v="Grede"/>
    <s v="Foundry"/>
    <s v="Novocast"/>
    <s v="3rd Party Sale"/>
    <m/>
    <s v="Mexico"/>
    <s v="North America"/>
    <x v="14"/>
    <s v="CNH INDUSTRIAL SA DE CV"/>
    <m/>
    <s v="North America"/>
    <s v="8298266OF-4343"/>
    <m/>
    <m/>
    <m/>
    <m/>
    <s v="X"/>
    <s v="N"/>
    <s v="Frame"/>
    <s v="OTHER SPECIALTY PRODUCTS"/>
    <s v="Misc Products not grouped"/>
    <s v="Ductile Iron Casting &amp; Related Machining"/>
    <s v="Industrial"/>
    <s v="Case New Holland"/>
    <s v="Non-Automotive"/>
    <s v="In Production"/>
    <n v="54064.26"/>
    <n v="50317.394400000514"/>
    <n v="49311.046512000496"/>
    <n v="50778.211176000499"/>
    <n v="52316.944848000501"/>
    <n v="256787.85693600203"/>
    <n v="0"/>
    <n v="0"/>
    <n v="50317.394400000514"/>
    <n v="1"/>
    <n v="1"/>
  </r>
  <r>
    <s v="Grede"/>
    <s v="Foundry"/>
    <s v="Novocast"/>
    <s v="3rd Party Sale"/>
    <m/>
    <s v="Mexico"/>
    <s v="North America"/>
    <x v="14"/>
    <s v="CNH INDUSTRIAL SA DE CV"/>
    <m/>
    <s v="North America"/>
    <s v="83991091F"/>
    <m/>
    <m/>
    <m/>
    <m/>
    <s v="X"/>
    <s v="N"/>
    <s v="Frame"/>
    <s v="OTHER SPECIALTY PRODUCTS"/>
    <s v="Misc Products not grouped"/>
    <s v="Ductile Iron Casting &amp; Related Machining"/>
    <s v="Industrial"/>
    <s v="Case New Holland"/>
    <s v="Non-Automotive"/>
    <s v="In Production"/>
    <n v="42449.119999999995"/>
    <n v="39524.066400000411"/>
    <n v="38733.585072000402"/>
    <n v="39900.317408000403"/>
    <n v="41095.976992000396"/>
    <n v="201703.06587200161"/>
    <n v="0"/>
    <n v="0"/>
    <n v="39524.066400000411"/>
    <n v="1"/>
    <n v="1"/>
  </r>
  <r>
    <s v="Grede"/>
    <s v="Foundry"/>
    <s v="St Cloud"/>
    <s v="3rd Party Sale"/>
    <m/>
    <s v="United States"/>
    <s v="North America"/>
    <x v="14"/>
    <s v="CNH AMERICA LLC."/>
    <m/>
    <s v="North America"/>
    <s v="232507A4"/>
    <m/>
    <m/>
    <m/>
    <m/>
    <s v="X"/>
    <s v="N"/>
    <s v="Arm"/>
    <s v="SAFETY - CRITICAL"/>
    <s v="Arm"/>
    <s v="Ductile Iron Casting &amp; Related Machining"/>
    <s v="Industrial"/>
    <s v="Case New Holland"/>
    <s v="Non-Automotive"/>
    <s v="In Production"/>
    <n v="41514.480000000003"/>
    <n v="38666.125400000397"/>
    <n v="37892.802892000385"/>
    <n v="39000.316964000398"/>
    <n v="40186.939184000403"/>
    <n v="197260.66444000159"/>
    <n v="0"/>
    <n v="0"/>
    <n v="38666.125400000397"/>
    <n v="1"/>
    <n v="1"/>
  </r>
  <r>
    <s v="Grede"/>
    <s v="Foundry"/>
    <s v="New Castle"/>
    <s v="3rd Party Sale"/>
    <m/>
    <s v="United States"/>
    <s v="North America"/>
    <x v="14"/>
    <s v="FCA US-59842"/>
    <m/>
    <s v="North America"/>
    <s v="55366511AC"/>
    <m/>
    <m/>
    <m/>
    <m/>
    <s v="X"/>
    <s v="N"/>
    <s v="Tow Hook"/>
    <s v="OTHER SPECIALTY PRODUCTS"/>
    <s v="Misc Products not grouped"/>
    <s v="Ductile Iron Casting &amp; Related Machining"/>
    <s v="Light Vehicle"/>
    <s v="FCA"/>
    <s v="FCA DS/DJ"/>
    <s v="In Production"/>
    <n v="36014.591199999995"/>
    <n v="35055.364799999996"/>
    <n v="37148.222400000006"/>
    <n v="33660.126400000001"/>
    <n v="33572.923999999999"/>
    <n v="175451.22880000001"/>
    <n v="0"/>
    <n v="0"/>
    <n v="35055.364799999996"/>
    <n v="1"/>
    <n v="1"/>
  </r>
  <r>
    <s v="Grede"/>
    <s v="Foundry"/>
    <s v="Novocast"/>
    <s v="3rd Party Sale"/>
    <m/>
    <s v="Mexico"/>
    <s v="North America"/>
    <x v="14"/>
    <s v="CNH INDUSTRIAL SA DE CV"/>
    <m/>
    <s v="North America"/>
    <s v="83997961F"/>
    <m/>
    <m/>
    <m/>
    <m/>
    <s v="X"/>
    <s v="N"/>
    <s v="Frame"/>
    <s v="OTHER SPECIALTY PRODUCTS"/>
    <s v="Misc Products not grouped"/>
    <s v="Ductile Iron Casting &amp; Related Machining"/>
    <s v="Industrial"/>
    <s v="Case New Holland"/>
    <s v="Non-Automotive"/>
    <s v="In Production"/>
    <n v="36764.4905"/>
    <n v="34230.221942000353"/>
    <n v="33545.617503160342"/>
    <n v="34549.371207680299"/>
    <n v="35586.864532520405"/>
    <n v="174676.56568536139"/>
    <n v="0"/>
    <n v="0"/>
    <n v="34230.221942000353"/>
    <n v="1"/>
    <n v="1"/>
  </r>
  <r>
    <s v="Grede"/>
    <s v="Foundry"/>
    <s v="Novocast"/>
    <s v="3rd Party Sale"/>
    <m/>
    <s v="Mexico"/>
    <s v="North America"/>
    <x v="14"/>
    <s v="CNH INDUSTRIAL SA DE CV"/>
    <m/>
    <s v="North America"/>
    <n v="82952740"/>
    <m/>
    <m/>
    <m/>
    <m/>
    <s v="X"/>
    <s v="N"/>
    <s v="Frame"/>
    <s v="OTHER SPECIALTY PRODUCTS"/>
    <s v="Misc Products not grouped"/>
    <s v="Ductile Iron Casting &amp; Related Machining"/>
    <s v="Industrial"/>
    <s v="Case New Holland"/>
    <s v="Non-Automotive"/>
    <s v="In Production"/>
    <n v="35835.240000000005"/>
    <n v="33367.177200000333"/>
    <n v="32699.83365600033"/>
    <n v="33684.858312000302"/>
    <n v="34699.732200000304"/>
    <n v="170286.8413680013"/>
    <n v="0"/>
    <n v="0"/>
    <n v="33367.177200000333"/>
    <n v="1"/>
    <n v="1"/>
  </r>
  <r>
    <s v="Grede"/>
    <s v="Foundry"/>
    <s v="Iron Mountain"/>
    <s v="3rd Party Sale"/>
    <m/>
    <s v="United States"/>
    <s v="North America"/>
    <x v="14"/>
    <s v="CNH AMERICA LLC."/>
    <m/>
    <s v="North America"/>
    <n v="87659944"/>
    <m/>
    <m/>
    <m/>
    <m/>
    <s v="X"/>
    <s v="N"/>
    <s v="Valve Body"/>
    <s v="Transmission"/>
    <s v="Body"/>
    <s v="Gray Iron Casting &amp; Related Machining"/>
    <s v="Industrial"/>
    <s v="Case New Holland"/>
    <s v="Non-Automotive"/>
    <s v="In Production"/>
    <n v="34618.604139999996"/>
    <n v="32273.814300000307"/>
    <n v="31675.773220000297"/>
    <n v="32650.412396000302"/>
    <n v="33625.051572000302"/>
    <n v="164843.6556280012"/>
    <n v="0"/>
    <n v="0"/>
    <n v="32273.814300000307"/>
    <n v="1"/>
    <n v="1"/>
  </r>
  <r>
    <s v="Grede"/>
    <s v="Foundry"/>
    <s v="Novocast"/>
    <s v="3rd Party Sale"/>
    <m/>
    <s v="Mexico"/>
    <s v="North America"/>
    <x v="14"/>
    <s v="CNH INDUSTRIAL SA DE CV"/>
    <m/>
    <s v="North America"/>
    <s v="83905477F"/>
    <m/>
    <m/>
    <m/>
    <m/>
    <s v="X"/>
    <s v="N"/>
    <s v="Frame"/>
    <s v="OTHER SPECIALTY PRODUCTS"/>
    <s v="Misc Products not grouped"/>
    <s v="Ductile Iron Casting &amp; Related Machining"/>
    <s v="Industrial"/>
    <s v="Case New Holland"/>
    <s v="Non-Automotive"/>
    <s v="In Production"/>
    <n v="20898.77"/>
    <n v="19457.459000000195"/>
    <n v="19068.309820000191"/>
    <n v="19638.749004000201"/>
    <n v="20227.5894520002"/>
    <n v="99290.877276000785"/>
    <n v="0"/>
    <n v="0"/>
    <n v="19457.459000000195"/>
    <n v="1"/>
    <n v="1"/>
  </r>
  <r>
    <s v="Grede"/>
    <s v="Foundry"/>
    <s v="Novocast"/>
    <s v="3rd Party Sale"/>
    <m/>
    <s v="Mexico"/>
    <s v="North America"/>
    <x v="14"/>
    <s v="CNH INDUSTRIAL SA DE CV"/>
    <m/>
    <s v="North America"/>
    <s v="82981439F"/>
    <m/>
    <m/>
    <m/>
    <m/>
    <s v="X"/>
    <s v="N"/>
    <s v="Frame"/>
    <s v="OTHER SPECIALTY PRODUCTS"/>
    <s v="Misc Products not grouped"/>
    <s v="Ductile Iron Casting &amp; Related Machining"/>
    <s v="Industrial"/>
    <s v="Case New Holland"/>
    <s v="Non-Automotive"/>
    <s v="In Production"/>
    <n v="15177.599999999999"/>
    <n v="14133.168000000143"/>
    <n v="13850.504640000141"/>
    <n v="14265.397440000101"/>
    <n v="14694.120000000199"/>
    <n v="72120.790080000588"/>
    <n v="0"/>
    <n v="0"/>
    <n v="14133.168000000143"/>
    <n v="1"/>
    <n v="1"/>
  </r>
  <r>
    <s v="Grede"/>
    <s v="Foundry"/>
    <s v="Novocast"/>
    <s v="3rd Party Sale"/>
    <m/>
    <s v="Mexico"/>
    <s v="North America"/>
    <x v="14"/>
    <s v="CNH INDUSTRIAL SA DE CV"/>
    <m/>
    <s v="North America"/>
    <s v="82981441F"/>
    <m/>
    <m/>
    <m/>
    <m/>
    <s v="X"/>
    <s v="N"/>
    <s v="Frame"/>
    <s v="OTHER SPECIALTY PRODUCTS"/>
    <s v="Misc Products not grouped"/>
    <s v="Ductile Iron Casting &amp; Related Machining"/>
    <s v="Industrial"/>
    <s v="Case New Holland"/>
    <s v="Non-Automotive"/>
    <s v="In Production"/>
    <n v="14372.539999999999"/>
    <n v="13382.860400000138"/>
    <n v="13115.203192000139"/>
    <n v="13505.615396000099"/>
    <n v="13909.2619120001"/>
    <n v="68285.480900000475"/>
    <n v="0"/>
    <n v="0"/>
    <n v="13382.860400000138"/>
    <n v="1"/>
    <n v="1"/>
  </r>
  <r>
    <s v="Grede"/>
    <s v="Foundry"/>
    <s v="Novocast"/>
    <s v="3rd Party Sale"/>
    <m/>
    <s v="Mexico"/>
    <s v="North America"/>
    <x v="14"/>
    <s v="CNH INDUSTRIAL SA DE CV"/>
    <m/>
    <s v="North America"/>
    <s v="83959190F"/>
    <m/>
    <m/>
    <m/>
    <m/>
    <s v="X"/>
    <s v="N"/>
    <s v="Frame"/>
    <s v="OTHER SPECIALTY PRODUCTS"/>
    <s v="Misc Products not grouped"/>
    <s v="Ductile Iron Casting &amp; Related Machining"/>
    <s v="Industrial"/>
    <s v="Case New Holland"/>
    <s v="Non-Automotive"/>
    <s v="In Production"/>
    <n v="10767.68"/>
    <n v="10023.890800000103"/>
    <n v="9823.4129840001006"/>
    <n v="10116.469440000099"/>
    <n v="10421.5693120001"/>
    <n v="51153.022536000404"/>
    <n v="0"/>
    <n v="0"/>
    <n v="10023.890800000103"/>
    <n v="1"/>
    <n v="1"/>
  </r>
  <r>
    <s v="Grede"/>
    <s v="Foundry"/>
    <s v="Novocast"/>
    <s v="3rd Party Sale"/>
    <m/>
    <s v="Mexico"/>
    <s v="North America"/>
    <x v="14"/>
    <s v="CNH INDUSTRIAL SA DE CV"/>
    <m/>
    <s v="North America"/>
    <s v="82982659-4949F"/>
    <m/>
    <m/>
    <m/>
    <m/>
    <s v="X"/>
    <s v="N"/>
    <s v="Frame"/>
    <s v="OTHER SPECIALTY PRODUCTS"/>
    <s v="Misc Products not grouped"/>
    <s v="Ductile Iron Casting &amp; Related Machining"/>
    <s v="Industrial"/>
    <s v="Case New Holland"/>
    <s v="Non-Automotive"/>
    <s v="In Production"/>
    <n v="5821.5999999999995"/>
    <n v="5404.8960000000552"/>
    <n v="5296.7980800000496"/>
    <n v="5443.9313600000605"/>
    <n v="5591.0646400000605"/>
    <n v="27558.290080000224"/>
    <n v="0"/>
    <n v="0"/>
    <n v="5404.8960000000552"/>
    <n v="1"/>
    <n v="1"/>
  </r>
  <r>
    <s v="Grede"/>
    <s v="Foundry"/>
    <s v="New Castle"/>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16134.09"/>
    <n v="0"/>
    <n v="0"/>
    <n v="0"/>
    <n v="0"/>
    <n v="16134.09"/>
    <n v="0"/>
    <n v="0"/>
    <n v="0"/>
    <n v="1"/>
    <n v="1"/>
  </r>
  <r>
    <s v="Grede"/>
    <s v="Machining"/>
    <s v="Biscoe"/>
    <s v="3rd Party Sale"/>
    <m/>
    <s v="United States"/>
    <s v="North America"/>
    <x v="14"/>
    <s v="FCA US"/>
    <m/>
    <s v="North America"/>
    <s v="55398121AA"/>
    <m/>
    <m/>
    <m/>
    <m/>
    <s v="X"/>
    <s v="N"/>
    <s v="Tow Hook"/>
    <s v="OTHER SPECIALTY PRODUCTS"/>
    <s v="Misc Products not grouped"/>
    <s v="Ductile Iron Casting &amp; Related Machining"/>
    <s v="Light Vehicle"/>
    <s v="FCA"/>
    <s v="FCA WK/WK(2)"/>
    <s v="In Production"/>
    <n v="363.86"/>
    <n v="0"/>
    <n v="0"/>
    <n v="0"/>
    <n v="0"/>
    <n v="363.86"/>
    <n v="0"/>
    <n v="0"/>
    <n v="0"/>
    <n v="1"/>
    <n v="1"/>
  </r>
  <r>
    <s v="Grede"/>
    <s v="Foundry"/>
    <s v="Liberty"/>
    <s v="3rd Party Sale"/>
    <m/>
    <s v="United States"/>
    <s v="North America"/>
    <x v="14"/>
    <s v="FCA US-59842"/>
    <m/>
    <s v="North America"/>
    <s v="(blank)"/>
    <m/>
    <m/>
    <m/>
    <m/>
    <s v="X"/>
    <s v="N"/>
    <s v="Miscellaneous"/>
    <s v="OTHER SPECIALTY PRODUCTS"/>
    <s v="Misc Products not grouped"/>
    <s v="Ductile Iron Casting &amp; Related Machining"/>
    <s v="Commercial"/>
    <s v="Other"/>
    <s v="Non-Automotive"/>
    <s v="In Production"/>
    <n v="148.69999999999999"/>
    <n v="0"/>
    <n v="0"/>
    <n v="0"/>
    <n v="0"/>
    <n v="148.69999999999999"/>
    <n v="0"/>
    <n v="0"/>
    <n v="0"/>
    <n v="1"/>
    <n v="1"/>
  </r>
  <r>
    <s v="Grede"/>
    <s v="Foundry"/>
    <s v="Reedsburg"/>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351.42"/>
    <n v="0"/>
    <n v="0"/>
    <n v="0"/>
    <n v="0"/>
    <n v="-351.42"/>
    <n v="0"/>
    <n v="0"/>
    <n v="0"/>
    <n v="1"/>
    <n v="1"/>
  </r>
  <r>
    <s v="Grede"/>
    <s v="Foundry"/>
    <s v="Novocast"/>
    <s v="3rd Party Sale"/>
    <m/>
    <s v="Mexico"/>
    <s v="North America"/>
    <x v="14"/>
    <s v="CNH INDUSTRIAL SA DE CV"/>
    <m/>
    <s v="North America"/>
    <s v="(blank)"/>
    <m/>
    <m/>
    <m/>
    <m/>
    <s v="X"/>
    <s v="N"/>
    <s v="Miscellaneous"/>
    <s v="OTHER SPECIALTY PRODUCTS"/>
    <s v="Misc Products not grouped"/>
    <s v="Ductile Iron Casting &amp; Related Machining"/>
    <s v="Light Vehicle"/>
    <s v="Other"/>
    <s v="Non-Automotive"/>
    <s v="In Production"/>
    <n v="-377.33000000000004"/>
    <n v="0"/>
    <n v="0"/>
    <n v="0"/>
    <n v="0"/>
    <n v="-377.33000000000004"/>
    <n v="0"/>
    <n v="0"/>
    <n v="0"/>
    <n v="1"/>
    <n v="1"/>
  </r>
  <r>
    <s v="Grede"/>
    <s v="Foundry"/>
    <s v="Brewton"/>
    <s v="3rd Party Sale"/>
    <m/>
    <s v="United States"/>
    <s v="North America"/>
    <x v="14"/>
    <s v="FCA US"/>
    <m/>
    <s v="North America"/>
    <s v="(blank)"/>
    <m/>
    <m/>
    <m/>
    <m/>
    <s v="X"/>
    <s v="N"/>
    <s v="Miscellaneous"/>
    <s v="OTHER SPECIALTY PRODUCTS"/>
    <s v="Misc Products not grouped"/>
    <s v="Ductile Iron Casting &amp; Related Machining"/>
    <s v="Light Vehicle"/>
    <s v="Other"/>
    <s v="Non-Automotive"/>
    <s v="In Production"/>
    <n v="-3542.3999999999996"/>
    <n v="0"/>
    <n v="0"/>
    <n v="0"/>
    <n v="0"/>
    <n v="-3542.3999999999996"/>
    <n v="0"/>
    <n v="0"/>
    <n v="0"/>
    <n v="1"/>
    <n v="1"/>
  </r>
  <r>
    <s v="Grede"/>
    <s v="Foundry"/>
    <s v="Iron Mountain"/>
    <s v="3rd Party Sale"/>
    <m/>
    <s v="United States"/>
    <s v="North America"/>
    <x v="14"/>
    <s v="CNH AMERICA LLC."/>
    <m/>
    <s v="North America"/>
    <s v="(blank)"/>
    <m/>
    <m/>
    <m/>
    <m/>
    <s v="X"/>
    <s v="N"/>
    <s v="Miscellaneous"/>
    <s v="OTHER SPECIALTY PRODUCTS"/>
    <s v="Misc Products not grouped"/>
    <s v="Gray Iron Casting &amp; Related Machining"/>
    <s v="Industrial"/>
    <s v="Other"/>
    <s v="Non-Automotive"/>
    <s v="In Production"/>
    <n v="-45693.029999999992"/>
    <n v="0"/>
    <n v="0"/>
    <n v="0"/>
    <n v="0"/>
    <n v="-45693.029999999992"/>
    <n v="0"/>
    <n v="0"/>
    <n v="0"/>
    <n v="1"/>
    <n v="1"/>
  </r>
  <r>
    <s v="HHI"/>
    <s v="Forging, FormTech"/>
    <s v="Fraser"/>
    <s v="3rd Party Sale"/>
    <s v="True"/>
    <s v="United States"/>
    <s v="North America"/>
    <x v="14"/>
    <s v="FCA"/>
    <s v="United States"/>
    <s v="North America"/>
    <s v="68292176AA"/>
    <m/>
    <m/>
    <m/>
    <m/>
    <s v="X"/>
    <s v="N"/>
    <s v="Output Gear"/>
    <s v="Transmission"/>
    <s v="Transmission Gears"/>
    <s v="Hot Forging &amp; Machining"/>
    <s v="Light Vehicle"/>
    <s v="FCA"/>
    <s v="ZF 9HP"/>
    <s v="In Production"/>
    <n v="6504555.6168999998"/>
    <n v="5820460.7616999997"/>
    <n v="5934329.7131000003"/>
    <n v="7190368.1470999997"/>
    <n v="7502933.2132000001"/>
    <n v="32952647.451999996"/>
    <n v="0"/>
    <n v="0"/>
    <n v="5820460.7616999997"/>
    <n v="1"/>
    <n v="1"/>
  </r>
  <r>
    <s v="HHI"/>
    <s v="Forging, FormTech"/>
    <s v="Fraser"/>
    <s v="3rd Party Sale"/>
    <s v="True"/>
    <s v="United States"/>
    <s v="North America"/>
    <x v="14"/>
    <s v="FCA"/>
    <s v="United States"/>
    <s v="North America"/>
    <s v="68292340AA"/>
    <m/>
    <m/>
    <m/>
    <m/>
    <s v="X"/>
    <s v="N"/>
    <s v="Output Gear"/>
    <s v="Transmission"/>
    <s v="Transmission Gears"/>
    <s v="Hot Forging &amp; Machining"/>
    <s v="Light Vehicle"/>
    <s v="FCA"/>
    <s v="ZF 9HP"/>
    <s v="In Production"/>
    <n v="1699569.0046000001"/>
    <n v="1819158.6083"/>
    <n v="1828814.5072000001"/>
    <n v="2215894.6697"/>
    <n v="2312219.5378999999"/>
    <n v="9875656.3277000003"/>
    <n v="0"/>
    <n v="0"/>
    <n v="1819158.6083"/>
    <n v="1"/>
    <n v="1"/>
  </r>
  <r>
    <s v="HHI"/>
    <s v="Forging, FormTech"/>
    <s v="Royal Oak"/>
    <s v="3rd Party Sale"/>
    <s v="True"/>
    <s v="United States"/>
    <s v="North America"/>
    <x v="14"/>
    <s v="FCA"/>
    <s v="United States"/>
    <s v="North America"/>
    <s v="4412883"/>
    <m/>
    <m/>
    <m/>
    <m/>
    <s v="X"/>
    <s v="N"/>
    <s v="Carrier Hubs"/>
    <s v="Transmission"/>
    <s v="Transmission Hubs"/>
    <s v="Hot Forging &amp; Machining"/>
    <s v="Light Vehicle"/>
    <s v="FCA"/>
    <s v="FCA A404/604/606"/>
    <s v="In Production"/>
    <n v="1042121.3591"/>
    <n v="585365.25300000003"/>
    <n v="336485.85230000003"/>
    <n v="263987.4705"/>
    <n v="69921.005699999994"/>
    <n v="2297880.9405999999"/>
    <n v="0"/>
    <n v="0"/>
    <n v="585365.25300000003"/>
    <n v="1"/>
    <n v="1"/>
  </r>
  <r>
    <s v="HHI"/>
    <s v="Forging, FormTech"/>
    <s v="Royal Oak"/>
    <s v="3rd Party Sale"/>
    <s v="True"/>
    <s v="United States"/>
    <s v="North America"/>
    <x v="14"/>
    <s v="FCA"/>
    <s v="United States"/>
    <s v="North America"/>
    <s v="4659996"/>
    <m/>
    <m/>
    <m/>
    <m/>
    <s v="X"/>
    <s v="N"/>
    <s v="Overdrive Shafts"/>
    <s v="Transmission"/>
    <s v="Transmission Shafts"/>
    <s v="Hot Forging &amp; Machining"/>
    <s v="Light Vehicle"/>
    <s v="FCA"/>
    <s v="FCA A404/604/606"/>
    <s v="In Production"/>
    <n v="965797.28890000004"/>
    <n v="541649.52789999999"/>
    <n v="311356.71639999998"/>
    <n v="244272.59400000001"/>
    <n v="64699.227599999998"/>
    <n v="2127775.3548000003"/>
    <n v="0"/>
    <n v="0"/>
    <n v="541649.52789999999"/>
    <n v="1"/>
    <n v="1"/>
  </r>
  <r>
    <s v="HHI"/>
    <s v="Forging, FormTech"/>
    <s v="Royal Oak"/>
    <s v="3rd Party Sale"/>
    <s v="True"/>
    <s v="United States"/>
    <s v="North America"/>
    <x v="14"/>
    <s v="FCA"/>
    <s v="United States"/>
    <s v="North America"/>
    <s v="4446636"/>
    <m/>
    <m/>
    <m/>
    <m/>
    <s v="X"/>
    <s v="N"/>
    <s v="Sun Gears"/>
    <s v="Transmission"/>
    <s v="Transmission Gears"/>
    <s v="Hot Forging &amp; Machining"/>
    <s v="Light Vehicle"/>
    <s v="FCA"/>
    <s v="FCA A404/604/606"/>
    <s v="In Production"/>
    <n v="639562.15049999999"/>
    <n v="378968.39750000002"/>
    <n v="217842.62659999999"/>
    <n v="170906.81099999999"/>
    <n v="45267.2094"/>
    <n v="1452547.1950000001"/>
    <n v="0"/>
    <n v="0"/>
    <n v="378968.39750000002"/>
    <n v="1"/>
    <n v="1"/>
  </r>
  <r>
    <s v="HHI"/>
    <s v="Forging, FormTech"/>
    <s v="Royal Oak"/>
    <s v="3rd Party Sale"/>
    <s v="True"/>
    <s v="United States"/>
    <s v="North America"/>
    <x v="14"/>
    <s v="FCA"/>
    <s v="United States"/>
    <s v="North America"/>
    <s v="4431623"/>
    <m/>
    <m/>
    <m/>
    <m/>
    <s v="X"/>
    <s v="N"/>
    <s v="Sun Gears"/>
    <s v="Transmission"/>
    <s v="Transmission Gears"/>
    <s v="Hot Forging &amp; Machining"/>
    <s v="Light Vehicle"/>
    <s v="FCA"/>
    <s v="FCA A404/604/606"/>
    <s v="In Production"/>
    <n v="556222.8996"/>
    <n v="352586.02879999997"/>
    <n v="202677.2341"/>
    <n v="159008.91529999999"/>
    <n v="42115.874900000003"/>
    <n v="1312610.9527"/>
    <n v="0"/>
    <n v="0"/>
    <n v="352586.02879999997"/>
    <n v="1"/>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FCA"/>
    <s v="FCA 45RFE/545RFE/65RFE"/>
    <s v="In Production"/>
    <n v="60388.967900000003"/>
    <n v="56636.933100000002"/>
    <n v="32423.25"/>
    <n v="18005.711500000001"/>
    <m/>
    <n v="167454.86250000002"/>
    <n v="0"/>
    <n v="0"/>
    <n v="56636.933100000002"/>
    <n v="1"/>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FCA"/>
    <s v="FCA 45RFE/545RFE/65RFE"/>
    <s v="In Production"/>
    <n v="46115.681199999999"/>
    <n v="53696.282599999999"/>
    <n v="30739.8"/>
    <n v="17070.835599999999"/>
    <m/>
    <n v="147622.59940000001"/>
    <n v="0"/>
    <n v="0"/>
    <n v="53696.282599999999"/>
    <n v="1"/>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Geely"/>
    <s v="FCA 45RFE/545RFE/65RFE"/>
    <s v="In Production"/>
    <n v="1766.1711"/>
    <n v="1841.6405999999999"/>
    <m/>
    <m/>
    <m/>
    <n v="3607.8117000000002"/>
    <n v="0"/>
    <n v="0"/>
    <n v="1841.6405999999999"/>
    <n v="1"/>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Geely"/>
    <s v="FCA 45RFE/545RFE/65RFE"/>
    <s v="In Production"/>
    <n v="1396.7808"/>
    <n v="1746.0206000000001"/>
    <m/>
    <m/>
    <m/>
    <n v="3142.8014000000003"/>
    <n v="0"/>
    <n v="0"/>
    <n v="1746.0206000000001"/>
    <n v="1"/>
    <n v="1"/>
  </r>
  <r>
    <s v="HHI"/>
    <s v="Forging, Jernberg"/>
    <s v="Bolingbrook"/>
    <s v="3rd Party Sale"/>
    <s v="False"/>
    <s v="United States"/>
    <s v="North America"/>
    <x v="14"/>
    <s v="FCA"/>
    <s v="United States"/>
    <s v="North America"/>
    <s v="52854889AA"/>
    <n v="41"/>
    <s v="HHI - Chrysler Amended &amp; Restated Commercial Agreement Exp 10-19-17 Signed 5-28-13 "/>
    <m/>
    <m/>
    <s v="X"/>
    <s v="Y"/>
    <s v="Output Shaft"/>
    <s v="Transmission"/>
    <s v="Transmission Shafts"/>
    <s v="Hot Forging &amp; Machining"/>
    <s v="Light Vehicle"/>
    <s v="FCA"/>
    <s v="ZF 8HP"/>
    <s v="In Production"/>
    <n v="1034188.8227"/>
    <n v="1663194.8441000001"/>
    <n v="2893386.2847000002"/>
    <n v="2835530.1929000001"/>
    <n v="2743913.5277"/>
    <n v="11170213.6721"/>
    <n v="1"/>
    <n v="1663194.8441000001"/>
    <n v="0"/>
    <n v="0"/>
    <n v="1"/>
  </r>
  <r>
    <s v="HHI"/>
    <s v="Forging, Jernberg"/>
    <s v="Bolingbrook"/>
    <s v="3rd Party Sale"/>
    <s v="True"/>
    <s v="United States"/>
    <s v="North America"/>
    <x v="14"/>
    <s v="FCA"/>
    <s v="United States"/>
    <s v="North America"/>
    <s v="52854795AA"/>
    <n v="41"/>
    <s v="HHI - Chrysler Amended &amp; Restated Commercial Agreement Exp 10-19-17 Signed 5-28-13 "/>
    <m/>
    <m/>
    <s v="X"/>
    <s v="Y"/>
    <s v="Output Shaft"/>
    <s v="Transmission"/>
    <s v="Transmission Shafts"/>
    <s v="Hot Forging &amp; Machining"/>
    <s v="Light Vehicle"/>
    <s v="FCA"/>
    <s v="ZF 8HP"/>
    <s v="In Production"/>
    <n v="1096733.3165"/>
    <n v="1150016.7723000001"/>
    <n v="1169185.6799000001"/>
    <n v="1009755.5895"/>
    <n v="969806.40930000006"/>
    <n v="5395497.7675000001"/>
    <n v="1"/>
    <n v="1150016.7723000001"/>
    <n v="0"/>
    <n v="0"/>
    <n v="1"/>
  </r>
  <r>
    <s v="HHI"/>
    <s v="Forging, Jernberg"/>
    <s v="Bolingbrook"/>
    <s v="3rd Party Sale"/>
    <s v="True"/>
    <s v="United States"/>
    <s v="North America"/>
    <x v="14"/>
    <s v="FCA"/>
    <s v="United States"/>
    <s v="North America"/>
    <s v="52854818AA"/>
    <n v="41"/>
    <s v="HHI - Chrysler Amended &amp; Restated Commercial Agreement Exp 10-19-17 Signed 5-28-13 "/>
    <m/>
    <m/>
    <s v="X"/>
    <s v="Y"/>
    <s v="Output Shaft"/>
    <s v="Transmission"/>
    <s v="Transmission Shafts"/>
    <s v="Hot Forging &amp; Machining"/>
    <s v="Light Vehicle"/>
    <s v="FCA"/>
    <s v="ZF 8HP"/>
    <s v="In Production"/>
    <n v="8236054.8932999996"/>
    <n v="8841385.5130000003"/>
    <n v="13024490.518999999"/>
    <n v="15813011.934699999"/>
    <n v="16825652.363499999"/>
    <n v="62740595.223499998"/>
    <n v="1"/>
    <n v="8841385.5130000003"/>
    <n v="0"/>
    <n v="0"/>
    <n v="1"/>
  </r>
  <r>
    <s v="HHI"/>
    <s v="Forging, Jernberg"/>
    <s v="Bolingbrook"/>
    <s v="3rd Party Sale"/>
    <s v="True"/>
    <s v="United States"/>
    <s v="North America"/>
    <x v="14"/>
    <s v="FCA"/>
    <s v="United States"/>
    <s v="North America"/>
    <s v="52854896AA"/>
    <n v="41"/>
    <s v="HHI - Chrysler Amended &amp; Restated Commercial Agreement Exp 10-19-17 Signed 5-28-13 "/>
    <m/>
    <m/>
    <s v="X"/>
    <s v="Y"/>
    <s v="Output Shaft"/>
    <s v="Transmission"/>
    <s v="Transmission Shafts"/>
    <s v="Hot Forging &amp; Machining"/>
    <s v="Light Vehicle"/>
    <s v="FCA"/>
    <s v="ZF 8HP"/>
    <s v="In Production"/>
    <n v="1193719.9750000001"/>
    <n v="795668.62639999995"/>
    <n v="1898495.2768000001"/>
    <n v="1776002.4818"/>
    <n v="1661535.3363999999"/>
    <n v="7325421.6963999998"/>
    <n v="1"/>
    <n v="795668.62639999995"/>
    <n v="0"/>
    <n v="0"/>
    <n v="1"/>
  </r>
  <r>
    <s v="HHI"/>
    <s v="Forging, Jernberg"/>
    <s v="Bolingbrook"/>
    <s v="3rd Party Sale"/>
    <s v="True"/>
    <s v="United States"/>
    <s v="North America"/>
    <x v="14"/>
    <s v="FCA"/>
    <s v="United States"/>
    <s v="North America"/>
    <s v="52854911AA"/>
    <n v="42"/>
    <s v="HHI - FCA First Amendment to Amended &amp; Restated Commercial Agreement co_signed 4_1_15 "/>
    <m/>
    <m/>
    <s v="X"/>
    <s v="Y"/>
    <s v="Output Shaft"/>
    <s v="Transmission"/>
    <s v="Transmission Shafts"/>
    <s v="Hot Forging &amp; Machining"/>
    <s v="Light Vehicle"/>
    <s v="FCA"/>
    <s v="ZF 8HP"/>
    <s v="In Production"/>
    <n v="4772390.9027000004"/>
    <n v="7886330.1262999997"/>
    <n v="8017782.4121000003"/>
    <n v="6924478.0755000003"/>
    <n v="6650523.4413999999"/>
    <n v="34251504.958000004"/>
    <n v="1"/>
    <n v="7886330.1262999997"/>
    <n v="0"/>
    <n v="0"/>
    <n v="1"/>
  </r>
  <r>
    <s v="HHI"/>
    <s v="Forging, Jernberg"/>
    <s v="Bolingbrook"/>
    <s v="3rd Party Sale"/>
    <s v="True"/>
    <s v="United States"/>
    <s v="North America"/>
    <x v="14"/>
    <s v="FCA"/>
    <s v="United States"/>
    <s v="North America"/>
    <s v="52854917AA"/>
    <n v="42"/>
    <s v="HHI - FCA First Amendment to Amended &amp; Restated Commercial Agreement co_signed 4_1_15 "/>
    <m/>
    <m/>
    <s v="X"/>
    <s v="Y"/>
    <s v="Output Shaft"/>
    <s v="Transmission"/>
    <s v="Transmission Shafts"/>
    <s v="Hot Forging &amp; Machining"/>
    <s v="Light Vehicle"/>
    <s v="FCA"/>
    <s v="ZF 8HP"/>
    <s v="In Production"/>
    <n v="2753306.2357999999"/>
    <n v="2909935.1757999999"/>
    <n v="4286706.3147"/>
    <n v="5204482.8943999996"/>
    <n v="5537769.7982999999"/>
    <n v="20692200.419"/>
    <n v="1"/>
    <n v="2909935.1757999999"/>
    <n v="0"/>
    <n v="0"/>
    <n v="1"/>
  </r>
  <r>
    <s v="HHI"/>
    <s v="Forging, FormTech"/>
    <s v="Fraser"/>
    <s v="3rd Party Sale"/>
    <s v="True"/>
    <s v="United States"/>
    <s v="North America"/>
    <x v="14"/>
    <s v="FCA"/>
    <s v="United States"/>
    <s v="North America"/>
    <s v="04736931AA"/>
    <n v="41"/>
    <s v="HHI - Chrysler Amended &amp; Restated Commercial Agreement Exp 10-19-17 Signed 5-28-13 "/>
    <m/>
    <m/>
    <s v="X"/>
    <s v="Y"/>
    <s v="Input shaft"/>
    <s v="Transmission"/>
    <s v="Transmission Shafts"/>
    <s v="Hot Forging &amp; Machining"/>
    <s v="Light Vehicle"/>
    <s v="FCA"/>
    <s v="ZF 9HP"/>
    <s v="In Production"/>
    <n v="4749381.8793000001"/>
    <n v="3900908.3511000001"/>
    <n v="4145348.2650000001"/>
    <n v="5022737.4555000002"/>
    <n v="5241075.6869999999"/>
    <n v="23059451.637899999"/>
    <n v="1"/>
    <n v="3900908.3511000001"/>
    <n v="0"/>
    <n v="0"/>
    <n v="1"/>
  </r>
  <r>
    <s v="HHI"/>
    <s v="Forging, FormTech"/>
    <s v="Fraser"/>
    <s v="3rd Party Sale"/>
    <s v="True"/>
    <s v="United States"/>
    <s v="North America"/>
    <x v="14"/>
    <s v="FCA"/>
    <s v="United States"/>
    <s v="North America"/>
    <s v="04752804AA"/>
    <n v="41"/>
    <s v="HHI - Chrysler Amended &amp; Restated Commercial Agreement Exp 10-19-17 Signed 5-28-13 "/>
    <m/>
    <m/>
    <s v="X"/>
    <s v="Y"/>
    <s v="Reaction Stator Shaft"/>
    <s v="Transmission"/>
    <s v="Transmission Shafts"/>
    <s v="Hot Forging &amp; Machining"/>
    <s v="Light Vehicle"/>
    <s v="FCA"/>
    <s v="ZF 9HP"/>
    <s v="In Production"/>
    <n v="7061084.2072000001"/>
    <n v="7034408.9338999996"/>
    <n v="6904366.8026000001"/>
    <n v="8365719.7246000003"/>
    <n v="8729377.2851"/>
    <n v="38094956.953400001"/>
    <n v="1"/>
    <n v="7034408.9338999996"/>
    <n v="0"/>
    <n v="0"/>
    <n v="1"/>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FCA"/>
    <s v="FCA 45RFE/545RFE/65RFE"/>
    <s v="In Production"/>
    <n v="178762.93789999999"/>
    <n v="189610.511"/>
    <n v="108547.35"/>
    <n v="60279.9617"/>
    <m/>
    <n v="537200.76059999992"/>
    <n v="1"/>
    <n v="189610.511"/>
    <n v="0"/>
    <n v="0"/>
    <n v="1"/>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Geely"/>
    <s v="FCA 45RFE/545RFE/65RFE"/>
    <s v="In Production"/>
    <n v="5250.3837000000003"/>
    <n v="6165.4894999999997"/>
    <m/>
    <m/>
    <m/>
    <n v="11415.8732"/>
    <n v="1"/>
    <n v="6165.4894999999997"/>
    <n v="0"/>
    <n v="0"/>
    <n v="1"/>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FCA"/>
    <s v="FCA 45RFE/545RFE/65RFE"/>
    <s v="In Production"/>
    <n v="175611.02119999999"/>
    <n v="180866.37950000001"/>
    <n v="103541.55"/>
    <n v="57500.074099999998"/>
    <m/>
    <n v="517519.02480000001"/>
    <n v="1"/>
    <n v="180866.37950000001"/>
    <n v="0"/>
    <n v="0"/>
    <n v="1"/>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Geely"/>
    <s v="FCA 45RFE/545RFE/65RFE"/>
    <s v="In Production"/>
    <n v="5085.0798999999997"/>
    <n v="5881.16"/>
    <m/>
    <m/>
    <m/>
    <n v="10966.2399"/>
    <n v="1"/>
    <n v="5881.16"/>
    <n v="0"/>
    <n v="0"/>
    <n v="1"/>
  </r>
  <r>
    <s v="HHI"/>
    <s v="Forging, FormTech"/>
    <s v="Fraser"/>
    <s v="3rd Party Sale"/>
    <s v="True"/>
    <s v="United States"/>
    <s v="North America"/>
    <x v="14"/>
    <s v="FCA"/>
    <s v="United States"/>
    <s v="North America"/>
    <s v="05078489AA"/>
    <n v="41"/>
    <s v="HHI - Chrysler Amended &amp; Restated Commercial Agreement Exp 10-19-17 Signed 5-28-13 "/>
    <m/>
    <m/>
    <s v="X"/>
    <s v="Y"/>
    <s v="Input Blank"/>
    <s v="Transmission"/>
    <s v="Transmission Shafts"/>
    <s v="Cold/Warm Forging &amp; Machining"/>
    <s v="Light Vehicle"/>
    <s v="FCA"/>
    <s v="FCA A404/604/606"/>
    <s v="In Production"/>
    <n v="1083529.3901"/>
    <n v="591879.48329999996"/>
    <n v="340230.43119999999"/>
    <n v="266925.25199999998"/>
    <n v="70699.120800000004"/>
    <n v="2353263.6773999999"/>
    <n v="1"/>
    <n v="591879.48329999996"/>
    <n v="0"/>
    <n v="0"/>
    <n v="1"/>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FCA"/>
    <s v="FCA 45RFE/545RFE/65RFE"/>
    <s v="In Production"/>
    <n v="336422.27490000002"/>
    <n v="335265.85690000001"/>
    <n v="191931.45"/>
    <n v="106585.9319"/>
    <m/>
    <n v="970205.51370000001"/>
    <n v="1"/>
    <n v="335265.85690000001"/>
    <n v="0"/>
    <n v="0"/>
    <n v="1"/>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Geely"/>
    <s v="FCA 45RFE/545RFE/65RFE"/>
    <s v="In Production"/>
    <n v="9960.1988000000001"/>
    <n v="10901.706399999999"/>
    <m/>
    <m/>
    <m/>
    <n v="20861.905200000001"/>
    <n v="1"/>
    <n v="10901.706399999999"/>
    <n v="0"/>
    <n v="0"/>
    <n v="1"/>
  </r>
  <r>
    <s v="HHI"/>
    <s v="Forging, FormTech"/>
    <s v="Fraser"/>
    <s v="3rd Party Sale"/>
    <s v="True"/>
    <s v="United States"/>
    <s v="North America"/>
    <x v="14"/>
    <s v="FCA"/>
    <s v="United States"/>
    <s v="North America"/>
    <s v="68192373AA"/>
    <n v="41"/>
    <s v="HHI - Chrysler Amended &amp; Restated Commercial Agreement Exp 10-19-17 Signed 5-28-13 "/>
    <m/>
    <m/>
    <s v="X"/>
    <s v="Y"/>
    <s v="9HP Transfer Gear"/>
    <s v="Transmission"/>
    <s v="Transmission Gears"/>
    <s v="Hot Forging &amp; Machining"/>
    <s v="Light Vehicle"/>
    <s v="FCA"/>
    <s v="ZF 9HP"/>
    <s v="In Production"/>
    <n v="16212148.436899999"/>
    <n v="16287747.724400001"/>
    <n v="15986643.047599999"/>
    <n v="19370317.206099998"/>
    <n v="20212344.256099999"/>
    <n v="88069200.671099991"/>
    <n v="1"/>
    <n v="16287747.724400001"/>
    <n v="0"/>
    <n v="0"/>
    <n v="1"/>
  </r>
  <r>
    <s v="HHI"/>
    <s v="Forging, FormTech"/>
    <s v="Fraser"/>
    <s v="3rd Party Sale"/>
    <s v="True"/>
    <s v="United States"/>
    <s v="North America"/>
    <x v="14"/>
    <s v="FCA"/>
    <s v="United States"/>
    <s v="North America"/>
    <s v="68192376AA"/>
    <n v="41"/>
    <s v="HHI - Chrysler Amended &amp; Restated Commercial Agreement Exp 10-19-17 Signed 5-28-13 "/>
    <m/>
    <m/>
    <s v="X"/>
    <s v="Y"/>
    <s v="9HP Transfer Gear"/>
    <s v="Transmission"/>
    <s v="Transmission Gears"/>
    <s v="Hot Forging &amp; Machining"/>
    <s v="Light Vehicle"/>
    <s v="FCA"/>
    <s v="ZF 9HP"/>
    <s v="In Production"/>
    <n v="3804790.9514000001"/>
    <n v="4208956.4479999999"/>
    <n v="4131147.2571999999"/>
    <n v="5005530.7144999998"/>
    <n v="5223120.9694999997"/>
    <n v="22373546.340599999"/>
    <n v="1"/>
    <n v="4208956.4479999999"/>
    <n v="0"/>
    <n v="0"/>
    <n v="1"/>
  </r>
  <r>
    <s v="HHI"/>
    <s v="Forging, Jernberg"/>
    <s v="Jernberg"/>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6832984.8698000005"/>
    <n v="6813968.6255000001"/>
    <n v="6688001.6804999998"/>
    <n v="8103559.5554"/>
    <n v="8455821.0219000001"/>
    <n v="36894335.7531"/>
    <n v="1"/>
    <n v="6813968.6255000001"/>
    <n v="0"/>
    <n v="0"/>
    <n v="1"/>
  </r>
  <r>
    <s v="HHI"/>
    <s v="Forging, FormTech"/>
    <s v="Royal Oak"/>
    <s v="3rd Party Sale"/>
    <s v="True"/>
    <s v="United States"/>
    <s v="North America"/>
    <x v="14"/>
    <s v="FCA"/>
    <s v="United States"/>
    <s v="North America"/>
    <s v="04412384AC"/>
    <n v="41"/>
    <s v="HHI - Chrysler Amended &amp; Restated Commercial Agreement Exp 10-19-17 Signed 5-28-13 "/>
    <m/>
    <m/>
    <s v="X"/>
    <s v="Y"/>
    <s v="Transfer Gears"/>
    <s v="Transmission"/>
    <s v="Transmission Gears"/>
    <s v="Hot Forging &amp; Machining"/>
    <s v="Light Vehicle"/>
    <s v="FCA"/>
    <s v="FCA A404/604/606"/>
    <s v="In Production"/>
    <n v="94490.2"/>
    <m/>
    <m/>
    <m/>
    <m/>
    <n v="94490.2"/>
    <n v="1"/>
    <n v="0"/>
    <n v="0"/>
    <n v="0"/>
    <n v="1"/>
  </r>
  <r>
    <s v="HHI"/>
    <s v="Forging, FormTech"/>
    <s v="Royal Oak"/>
    <s v="3rd Party Sale"/>
    <s v="True"/>
    <s v="United States"/>
    <s v="North America"/>
    <x v="14"/>
    <s v="FCA"/>
    <s v="United States"/>
    <s v="North America"/>
    <s v="04412385AC"/>
    <n v="41"/>
    <s v="HHI - Chrysler Amended &amp; Restated Commercial Agreement Exp 10-19-17 Signed 5-28-13 "/>
    <m/>
    <m/>
    <s v="X"/>
    <s v="Y"/>
    <s v="Output Gears"/>
    <s v="Transmission"/>
    <s v="Transmission Gears"/>
    <s v="Hot Forging &amp; Machining"/>
    <s v="Light Vehicle"/>
    <s v="FCA"/>
    <s v="FCA A404/604/606"/>
    <s v="In Production"/>
    <n v="69829.539999999994"/>
    <m/>
    <m/>
    <m/>
    <m/>
    <n v="69829.539999999994"/>
    <n v="1"/>
    <n v="0"/>
    <n v="0"/>
    <n v="0"/>
    <n v="1"/>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FCA"/>
    <s v="FCA 45RFE/545RFE/65RFE"/>
    <s v="In Production"/>
    <n v="60542.837800000001"/>
    <n v="55631.824399999998"/>
    <n v="31847.85"/>
    <n v="17686.172699999999"/>
    <m/>
    <n v="165708.68489999999"/>
    <n v="1"/>
    <n v="55631.824399999998"/>
    <n v="0"/>
    <n v="0"/>
    <n v="1"/>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Geely"/>
    <s v="FCA 45RFE/545RFE/65RFE"/>
    <s v="In Production"/>
    <n v="1754.0873999999999"/>
    <n v="1808.9579000000001"/>
    <m/>
    <m/>
    <m/>
    <n v="3563.0452999999998"/>
    <n v="1"/>
    <n v="1808.9579000000001"/>
    <n v="0"/>
    <n v="0"/>
    <n v="1"/>
  </r>
  <r>
    <s v="HHI"/>
    <s v="Forging, FormTech"/>
    <s v="Royal Oak"/>
    <s v="3rd Party Sale"/>
    <s v="True"/>
    <s v="United States"/>
    <s v="North America"/>
    <x v="14"/>
    <s v="FCA"/>
    <s v="United States"/>
    <s v="North America"/>
    <s v="04736993AA"/>
    <n v="41"/>
    <s v="HHI - Chrysler Amended &amp; Restated Commercial Agreement Exp 10-19-17 Signed 5-28-13 "/>
    <m/>
    <m/>
    <s v="X"/>
    <s v="Y"/>
    <s v="Annulus Ring Gear"/>
    <s v="Transmission"/>
    <s v="Transmission Gears"/>
    <s v="Hot Forging &amp; Machining"/>
    <s v="Light Vehicle"/>
    <s v="FCA"/>
    <s v="ZF 9HP"/>
    <s v="In Production"/>
    <n v="5803673.3044999996"/>
    <n v="5856431.5352999996"/>
    <n v="5427864.3266000003"/>
    <n v="6824076.2323000003"/>
    <n v="5266012.7945999997"/>
    <n v="29178058.193299998"/>
    <n v="1"/>
    <n v="5856431.5352999996"/>
    <n v="0"/>
    <n v="0"/>
    <n v="1"/>
  </r>
  <r>
    <s v="HHI"/>
    <s v="Forging, FormTech"/>
    <s v="Royal Oak"/>
    <s v="3rd Party Sale"/>
    <s v="True"/>
    <s v="United States"/>
    <s v="North America"/>
    <x v="14"/>
    <s v="FCA"/>
    <s v="United States"/>
    <s v="North America"/>
    <s v="04752638AA"/>
    <n v="41"/>
    <s v="HHI - Chrysler Amended &amp; Restated Commercial Agreement Exp 10-19-17 Signed 5-28-13 "/>
    <m/>
    <m/>
    <s v="X"/>
    <s v="Y"/>
    <s v="Annulus Ring Gear"/>
    <s v="Transmission"/>
    <s v="Transmission Gears"/>
    <s v="Hot Forging &amp; Machining"/>
    <s v="Light Vehicle"/>
    <s v="FCA"/>
    <s v="ZF 9HP"/>
    <s v="In Production"/>
    <n v="6019601.6344999997"/>
    <n v="5852883.1812000005"/>
    <n v="5379322.8203999996"/>
    <n v="6800096.0323000001"/>
    <n v="4980473.3946000002"/>
    <n v="29032377.063000001"/>
    <n v="1"/>
    <n v="5852883.1812000005"/>
    <n v="0"/>
    <n v="0"/>
    <n v="1"/>
  </r>
  <r>
    <s v="HHI"/>
    <s v="Forging, FormTech"/>
    <s v="Royal Oak"/>
    <s v="3rd Party Sale"/>
    <s v="True"/>
    <s v="United States"/>
    <s v="North America"/>
    <x v="14"/>
    <s v="FCA"/>
    <s v="United States"/>
    <s v="North America"/>
    <s v="05078572AA"/>
    <n v="41"/>
    <s v="HHI - Chrysler Amended &amp; Restated Commercial Agreement Exp 10-19-17 Signed 5-28-13 "/>
    <m/>
    <m/>
    <s v="X"/>
    <s v="Y"/>
    <s v="Transfer Gears"/>
    <s v="Transmission"/>
    <s v="Transmission Gears"/>
    <s v="Hot Forging &amp; Machining"/>
    <s v="Light Vehicle"/>
    <s v="FCA"/>
    <s v="FCA A404/604/606"/>
    <s v="In Production"/>
    <n v="3459562.3147999998"/>
    <n v="2123417.8957000002"/>
    <n v="826078.48140000005"/>
    <n v="632326.62679999997"/>
    <n v="268882.38199999998"/>
    <n v="7310267.7006999999"/>
    <n v="1"/>
    <n v="2123417.8957000002"/>
    <n v="0"/>
    <n v="0"/>
    <n v="1"/>
  </r>
  <r>
    <s v="HHI"/>
    <s v="Forging, FormTech"/>
    <s v="Royal Oak"/>
    <s v="3rd Party Sale"/>
    <s v="True"/>
    <s v="United States"/>
    <s v="North America"/>
    <x v="14"/>
    <s v="FCA"/>
    <s v="United States"/>
    <s v="North America"/>
    <s v="05078574AA"/>
    <n v="41"/>
    <s v="HHI - Chrysler Amended &amp; Restated Commercial Agreement Exp 10-19-17 Signed 5-28-13 "/>
    <m/>
    <m/>
    <s v="X"/>
    <s v="Y"/>
    <s v="Transfer Gears"/>
    <s v="Transmission"/>
    <s v="Transmission Gears"/>
    <s v="Hot Forging &amp; Machining"/>
    <s v="Light Vehicle"/>
    <s v="FCA"/>
    <s v="FCA A404/604/606"/>
    <s v="In Production"/>
    <n v="3067974.9171000002"/>
    <n v="1678107.6172"/>
    <n v="652838.32960000006"/>
    <n v="499718.93479999999"/>
    <n v="212494.00520000001"/>
    <n v="6111133.8038999997"/>
    <n v="1"/>
    <n v="1678107.6172"/>
    <n v="0"/>
    <n v="0"/>
    <n v="1"/>
  </r>
  <r>
    <s v="HHI"/>
    <s v="Forging, FormTech"/>
    <s v="Royal Oak"/>
    <s v="3rd Party Sale"/>
    <s v="True"/>
    <s v="United States"/>
    <s v="North America"/>
    <x v="14"/>
    <s v="FCA"/>
    <s v="United States"/>
    <s v="North America"/>
    <s v="52108081AB"/>
    <n v="41"/>
    <s v="HHI - Chrysler Amended &amp; Restated Commercial Agreement Exp 10-19-17 Signed 5-28-13 "/>
    <m/>
    <m/>
    <s v="X"/>
    <s v="Y"/>
    <s v="Sun Gear Rear"/>
    <s v="Transmission"/>
    <s v="Transmission Gears"/>
    <s v="Hot Forging &amp; Machining"/>
    <s v="Light Vehicle"/>
    <s v="FCA"/>
    <s v="FCA NAG-1"/>
    <s v="In Production"/>
    <n v="844173.95380000002"/>
    <n v="696934.96739999996"/>
    <n v="137769.9399"/>
    <n v="0"/>
    <m/>
    <n v="1678878.8610999999"/>
    <n v="1"/>
    <n v="696934.96739999996"/>
    <n v="0"/>
    <n v="0"/>
    <n v="1"/>
  </r>
  <r>
    <s v="HHI"/>
    <s v="Forging, FormTech"/>
    <s v="Royal Oak"/>
    <s v="3rd Party Sale"/>
    <s v="True"/>
    <s v="United States"/>
    <s v="North America"/>
    <x v="14"/>
    <s v="FCA"/>
    <s v="United States"/>
    <s v="North America"/>
    <s v="52108386AB"/>
    <n v="41"/>
    <s v="HHI - Chrysler Amended &amp; Restated Commercial Agreement Exp 10-19-17 Signed 5-28-13 "/>
    <m/>
    <m/>
    <s v="X"/>
    <s v="Y"/>
    <s v="Sun Gear Front"/>
    <s v="Transmission"/>
    <s v="Transmission Gears"/>
    <s v="Hot Forging &amp; Machining"/>
    <s v="Light Vehicle"/>
    <s v="FCA"/>
    <s v="FCA NAG-1"/>
    <s v="In Production"/>
    <n v="1097596.5828"/>
    <n v="1032943.0608"/>
    <n v="204191.9406"/>
    <n v="0"/>
    <m/>
    <n v="2334731.5841999999"/>
    <n v="1"/>
    <n v="1032943.0608"/>
    <n v="0"/>
    <n v="0"/>
    <n v="1"/>
  </r>
  <r>
    <s v="HHI"/>
    <s v="Forging, FormTech"/>
    <s v="Royal Oak"/>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8403"/>
    <m/>
    <m/>
    <m/>
    <m/>
    <n v="8403"/>
    <n v="1"/>
    <n v="0"/>
    <n v="0"/>
    <n v="0"/>
    <n v="1"/>
  </r>
  <r>
    <s v="HHI"/>
    <s v="Forging, FormTech"/>
    <s v="Royal Oak"/>
    <s v="3rd Party Sale"/>
    <s v="True"/>
    <s v="United States"/>
    <s v="North America"/>
    <x v="14"/>
    <s v="FCA"/>
    <s v="United States"/>
    <s v="North America"/>
    <s v="68206199AA"/>
    <n v="41"/>
    <s v="HHI - Chrysler Amended &amp; Restated Commercial Agreement Exp 10-19-17 Signed 5-28-13 "/>
    <m/>
    <m/>
    <s v="X"/>
    <s v="Y"/>
    <s v="Annulus Ring Gear 1 / Sun Gear 2"/>
    <s v="Transmission"/>
    <s v="Transmission Gears"/>
    <s v="Hot Forging &amp; Machining"/>
    <s v="Light Vehicle"/>
    <s v="FCA"/>
    <s v="ZF 9HP"/>
    <s v="In Production"/>
    <n v="4110236.8280000002"/>
    <n v="4079499.4427"/>
    <n v="4004083.4685"/>
    <n v="4851573.0710000005"/>
    <n v="5062470.7922999999"/>
    <n v="22107863.602499999"/>
    <n v="1"/>
    <n v="4079499.4427"/>
    <n v="0"/>
    <n v="0"/>
    <n v="1"/>
  </r>
  <r>
    <s v="HHI"/>
    <s v="Forging, FormTech"/>
    <s v="Troy"/>
    <s v="3rd Party Sale"/>
    <s v="True"/>
    <s v="United States"/>
    <s v="North America"/>
    <x v="14"/>
    <s v="FCA"/>
    <s v="United States"/>
    <s v="North America"/>
    <s v="52852915AA"/>
    <n v="41"/>
    <s v="HHI - Chrysler Amended &amp; Restated Commercial Agreement Exp 10-19-17 Signed 5-28-13 "/>
    <m/>
    <m/>
    <s v="X"/>
    <s v="Y"/>
    <s v="Intermediate Shafts"/>
    <s v="Transmission"/>
    <s v="Transmission Shafts"/>
    <s v="Cold/Warm Forging &amp; Machining"/>
    <s v="Light Vehicle"/>
    <s v="FCA"/>
    <s v="FCA A404/604/606"/>
    <s v="In Production"/>
    <n v="6903.46"/>
    <m/>
    <m/>
    <m/>
    <m/>
    <n v="6903.46"/>
    <n v="1"/>
    <n v="0"/>
    <n v="0"/>
    <n v="0"/>
    <n v="1"/>
  </r>
  <r>
    <s v="Metaldyne"/>
    <s v="Sintered Products"/>
    <s v="Ramos Sintered"/>
    <s v="3rd Party Sale"/>
    <b v="1"/>
    <s v="Mexico"/>
    <s v="North America"/>
    <x v="14"/>
    <s v="109314 - Chrysler de Mexico SA"/>
    <s v="Mexico"/>
    <s v="North America"/>
    <s v="53022247AC"/>
    <m/>
    <m/>
    <m/>
    <m/>
    <s v="X"/>
    <s v="N"/>
    <s v="Connecting Rods"/>
    <s v="Engine"/>
    <s v="Powder Metal Connecting Rods"/>
    <s v="Powder Metal Forming &amp; Machining"/>
    <s v="Light Vehicle"/>
    <s v="FCA"/>
    <s v="FCA Hemi V8"/>
    <s v="In Production"/>
    <n v="9568208.9999999981"/>
    <n v="8500769.6399999987"/>
    <n v="7313987.280000004"/>
    <n v="5723974.5599999977"/>
    <n v="5723977.7400000012"/>
    <n v="36830918.219999999"/>
    <n v="0"/>
    <n v="0"/>
    <n v="8500769.6399999987"/>
    <n v="1"/>
    <n v="1"/>
  </r>
  <r>
    <s v="Metaldyne"/>
    <s v="Vibration Control Systems"/>
    <s v="Litchfield"/>
    <s v="3rd Party Sale"/>
    <b v="1"/>
    <s v="United States"/>
    <s v="North America"/>
    <x v="14"/>
    <s v="100000 - FCA US"/>
    <s v="United States"/>
    <s v="North America"/>
    <s v="05048053AC"/>
    <m/>
    <m/>
    <m/>
    <m/>
    <s v="X"/>
    <s v="N"/>
    <s v="Balance Shaft Assemblies"/>
    <s v="Engine"/>
    <s v="Balance Shaft Systems"/>
    <s v="Advanced Machining &amp; Assembly"/>
    <s v="Light Vehicle"/>
    <s v="FCA"/>
    <s v="FCA GME"/>
    <s v="In Production"/>
    <n v="419621.45000000007"/>
    <n v="3764001.8710099994"/>
    <n v="10104834.586320002"/>
    <n v="9901960.9335299954"/>
    <n v="9802324.8002899978"/>
    <n v="33992743.64114999"/>
    <n v="0"/>
    <n v="0"/>
    <n v="3764001.8710099994"/>
    <n v="1"/>
    <n v="1"/>
  </r>
  <r>
    <s v="Metaldyne"/>
    <s v="Vibration Control Systems"/>
    <s v="Fremont"/>
    <s v="3rd Party Sale"/>
    <b v="1"/>
    <s v="United States"/>
    <s v="North America"/>
    <x v="14"/>
    <s v="103616 - FCA US"/>
    <s v="United States"/>
    <s v="North America"/>
    <s v="04884541AI"/>
    <m/>
    <m/>
    <m/>
    <m/>
    <s v="X"/>
    <s v="N"/>
    <s v="Balance Shaft Modules"/>
    <s v="Engine"/>
    <s v="Balance Shaft Systems"/>
    <s v="Advanced Machining &amp; Assembly"/>
    <s v="Light Vehicle"/>
    <s v="FCA"/>
    <s v="FCA World Engine"/>
    <s v="In Production"/>
    <n v="15586145.529999999"/>
    <n v="3206250.0000000005"/>
    <n v="3206250"/>
    <n v="3206250"/>
    <n v="1603125"/>
    <n v="26808020.530000001"/>
    <n v="0"/>
    <n v="0"/>
    <n v="3206250.0000000005"/>
    <n v="1"/>
    <n v="1"/>
  </r>
  <r>
    <s v="Metaldyne"/>
    <s v="Sintered Products"/>
    <s v="Ramos Sintered"/>
    <s v="3rd Party Sale"/>
    <b v="1"/>
    <s v="Mexico"/>
    <s v="North America"/>
    <x v="14"/>
    <s v="109314 - Chrysler de Mexico SA"/>
    <s v="Mexico"/>
    <s v="North America"/>
    <s v="05047573AC"/>
    <m/>
    <m/>
    <m/>
    <m/>
    <s v="X"/>
    <s v="N"/>
    <s v="Connecting Rods"/>
    <s v="Engine"/>
    <s v="Powder Metal Connecting Rods"/>
    <s v="Powder Metal Forming &amp; Machining"/>
    <s v="Light Vehicle"/>
    <s v="FCA"/>
    <s v="FCA World Engine"/>
    <s v="In Production"/>
    <n v="6175211.1199999982"/>
    <n v="5064000"/>
    <n v="4642000.0000600005"/>
    <n v="4642000.0000700001"/>
    <n v="2084443.6800000006"/>
    <n v="22607654.800129995"/>
    <n v="0"/>
    <n v="0"/>
    <n v="5064000"/>
    <n v="1"/>
    <n v="1"/>
  </r>
  <r>
    <s v="Metaldyne"/>
    <s v="Vibration Control Systems"/>
    <s v="Litchfield"/>
    <s v="3rd Party Sale"/>
    <b v="1"/>
    <s v="United States"/>
    <s v="North America"/>
    <x v="14"/>
    <s v="100000 - FCA US"/>
    <s v="United States"/>
    <s v="North America"/>
    <s v="05048052AC"/>
    <m/>
    <m/>
    <m/>
    <m/>
    <s v="X"/>
    <s v="N"/>
    <s v="Balance Shaft Assemblies"/>
    <s v="Engine"/>
    <s v="Balance Shaft Systems"/>
    <s v="Advanced Machining &amp; Assembly"/>
    <s v="Light Vehicle"/>
    <s v="FCA"/>
    <s v="FCA GME"/>
    <s v="In Production"/>
    <n v="274128.70999999996"/>
    <n v="2299867.9200199996"/>
    <n v="6174986.4001899948"/>
    <n v="6051488.4001699975"/>
    <n v="6051488.4001700031"/>
    <n v="20851959.830549993"/>
    <n v="0"/>
    <n v="0"/>
    <n v="2299867.9200199996"/>
    <n v="1"/>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GSE"/>
    <s v="Awarded"/>
    <n v="0"/>
    <n v="0"/>
    <n v="4973777.2599999961"/>
    <n v="7271374.8599980036"/>
    <n v="8259142.9192480016"/>
    <n v="20504295.039246"/>
    <n v="0"/>
    <n v="0"/>
    <n v="0"/>
    <n v="1"/>
    <n v="1"/>
  </r>
  <r>
    <s v="Metaldyne"/>
    <s v="Sintered Products"/>
    <s v="Ramos Sintered"/>
    <s v="3rd Party Sale"/>
    <b v="1"/>
    <s v="Mexico"/>
    <s v="North America"/>
    <x v="14"/>
    <s v="109314 - Chrysler de Mexico SA"/>
    <s v="Mexico"/>
    <s v="North America"/>
    <s v="04893210AA"/>
    <s v="104"/>
    <s v="FCA Contract"/>
    <m/>
    <m/>
    <s v="X"/>
    <s v="N"/>
    <s v="Connecting Rods"/>
    <s v="Engine"/>
    <s v="Powder Metal Connecting Rods"/>
    <s v="Powder Metal Forming &amp; Machining"/>
    <s v="Light Vehicle"/>
    <s v="FCA"/>
    <s v="FCA Hemi V8"/>
    <s v="In Production"/>
    <n v="4067072.5500000003"/>
    <n v="3520157.0000000005"/>
    <n v="2527547.6100000003"/>
    <n v="2527560"/>
    <n v="2527572.39"/>
    <n v="15169909.550000001"/>
    <n v="1"/>
    <n v="3520157.0000000005"/>
    <n v="0"/>
    <n v="0"/>
    <n v="1"/>
  </r>
  <r>
    <s v="Metaldyne"/>
    <s v="Vibration Control Systems"/>
    <s v="Litchfield"/>
    <s v="3rd Party Sale"/>
    <b v="1"/>
    <s v="United States"/>
    <s v="North America"/>
    <x v="14"/>
    <s v="103616 - FCA US"/>
    <s v="United States"/>
    <s v="North America"/>
    <s v="05048053AC - UpL"/>
    <m/>
    <m/>
    <m/>
    <m/>
    <s v="X"/>
    <s v="N"/>
    <s v="Balance Shaft Assemblies"/>
    <s v="Engine"/>
    <s v="Balance Shaft Systems"/>
    <s v="Advanced Machining &amp; Assembly"/>
    <s v="Light Vehicle"/>
    <s v="FCA"/>
    <s v="FCA GME"/>
    <s v="High Probability"/>
    <n v="0"/>
    <n v="0"/>
    <n v="3342630.0599999996"/>
    <n v="5002207.2"/>
    <n v="4901162.3999999966"/>
    <n v="13245999.659999996"/>
    <n v="0"/>
    <n v="0"/>
    <n v="0"/>
    <n v="1"/>
    <n v="1"/>
  </r>
  <r>
    <s v="Metaldyne"/>
    <s v="Vibration Control Systems"/>
    <s v="Lyon"/>
    <s v="3rd Party Sale"/>
    <b v="1"/>
    <s v="France"/>
    <s v="Europe"/>
    <x v="14"/>
    <s v="600183 - Fiat Group Automobiles SPA"/>
    <s v="Italy"/>
    <s v="Europe"/>
    <s v="25602038F"/>
    <m/>
    <m/>
    <m/>
    <m/>
    <s v="X"/>
    <s v="N"/>
    <s v="Rubber Dampers"/>
    <s v="Engine"/>
    <s v="Rubber and Viscous Dampers"/>
    <s v="Rubber &amp; Viscous Dampening Assemblies"/>
    <s v="Light Vehicle"/>
    <s v="FCA"/>
    <s v="GM VM Motori VR630"/>
    <s v="In Production"/>
    <n v="2172734.9627370117"/>
    <n v="2326489.8821643014"/>
    <n v="3324921.8487900998"/>
    <n v="2921235.5759260999"/>
    <n v="2212956.665550001"/>
    <n v="12958338.935167514"/>
    <n v="0"/>
    <n v="0"/>
    <n v="2326489.8821643014"/>
    <n v="1"/>
    <n v="1"/>
  </r>
  <r>
    <s v="Metaldyne"/>
    <s v="Sintered Products"/>
    <s v="Ramos Sintered"/>
    <s v="3rd Party Sale"/>
    <b v="1"/>
    <s v="Mexico"/>
    <s v="North America"/>
    <x v="14"/>
    <s v="601421 - Fiat Powertrain -Brazil"/>
    <s v="Brazil"/>
    <s v="South America"/>
    <s v="552360901"/>
    <m/>
    <m/>
    <m/>
    <m/>
    <s v="X"/>
    <s v="N"/>
    <s v="Connecting Rods"/>
    <s v="Engine"/>
    <s v="Powder Metal Connecting Rods"/>
    <s v="Powder Metal Forming &amp; Machining"/>
    <s v="Light Vehicle"/>
    <s v="FCA"/>
    <s v="FCA E.torQ"/>
    <s v="In Production"/>
    <n v="1980629.5399999991"/>
    <n v="2468010.5599979982"/>
    <n v="2613724.4799990002"/>
    <n v="2854010.8800000013"/>
    <n v="2938572.4800000014"/>
    <n v="12854947.939996999"/>
    <n v="0"/>
    <n v="0"/>
    <n v="2468010.5599979982"/>
    <n v="1"/>
    <n v="1"/>
  </r>
  <r>
    <s v="Metaldyne"/>
    <s v="Sintered Products"/>
    <s v="Suzhou Sintered"/>
    <s v="3rd Party Sale"/>
    <b v="1"/>
    <s v="China"/>
    <s v="APAC"/>
    <x v="14"/>
    <s v="601635 - GAC Fiat"/>
    <s v="China"/>
    <s v="APAC"/>
    <s v="05047573AC"/>
    <m/>
    <m/>
    <m/>
    <m/>
    <s v="X"/>
    <s v="N"/>
    <s v="Connecting Rods"/>
    <s v="Engine"/>
    <s v="Powder Metal Connecting Rods"/>
    <s v="Powder Metal Forming &amp; Machining"/>
    <s v="Light Vehicle"/>
    <s v="FCA"/>
    <s v="FCA World Engine"/>
    <s v="Awarded"/>
    <n v="755945.24376909994"/>
    <n v="2693939.0229621995"/>
    <n v="2799054.2846196997"/>
    <n v="2598527.7492752997"/>
    <n v="2582848.3203298002"/>
    <n v="11430314.620956101"/>
    <n v="0"/>
    <n v="0"/>
    <n v="2693939.0229621995"/>
    <n v="1"/>
    <n v="1"/>
  </r>
  <r>
    <s v="Metaldyne"/>
    <s v="Vibration Control Systems"/>
    <s v="Fremont"/>
    <s v="3rd Party Sale"/>
    <b v="1"/>
    <s v="United States"/>
    <s v="North America"/>
    <x v="14"/>
    <s v="103616 - FCA US"/>
    <s v="United States"/>
    <s v="North America"/>
    <s v="05047989AB"/>
    <m/>
    <m/>
    <m/>
    <m/>
    <s v="X"/>
    <s v="N"/>
    <s v="Balance Shaft Modules"/>
    <s v="Engine"/>
    <s v="Balance Shaft Systems"/>
    <s v="Advanced Machining &amp; Assembly"/>
    <s v="Light Vehicle"/>
    <s v="FCA"/>
    <s v="FCA World Engine"/>
    <s v="In Production"/>
    <n v="2283204.540000001"/>
    <n v="2169899.9999999995"/>
    <n v="2169899.9999999995"/>
    <n v="2123700.0000000005"/>
    <n v="2093999.9999999998"/>
    <n v="10840704.540000001"/>
    <n v="0"/>
    <n v="0"/>
    <n v="2169899.9999999995"/>
    <n v="1"/>
    <n v="1"/>
  </r>
  <r>
    <s v="Metaldyne"/>
    <s v="Vibration Control Systems"/>
    <s v="Litchfield"/>
    <s v="3rd Party Sale"/>
    <b v="1"/>
    <s v="United States"/>
    <s v="North America"/>
    <x v="14"/>
    <s v="100000 - FCA US"/>
    <s v="United States"/>
    <s v="North America"/>
    <s v="05048053AC - UpL (TR)"/>
    <m/>
    <m/>
    <m/>
    <m/>
    <s v="X"/>
    <s v="N"/>
    <s v="Balance Shaft Assemblies"/>
    <s v="Engine"/>
    <s v="Balance Shaft Systems"/>
    <s v="Advanced Machining &amp; Assembly"/>
    <s v="Light Vehicle"/>
    <s v="FCA"/>
    <s v="FCA GME"/>
    <s v="Tracking"/>
    <n v="0"/>
    <n v="0"/>
    <n v="0"/>
    <n v="3699857.7000000007"/>
    <n v="7057673.8559999997"/>
    <n v="10757531.556"/>
    <n v="0"/>
    <n v="0"/>
    <n v="0"/>
    <n v="1"/>
    <n v="1"/>
  </r>
  <r>
    <s v="Metaldyne"/>
    <s v="Sintered Products"/>
    <s v="Suzhou Sintered"/>
    <s v="3rd Party Sale"/>
    <b v="1"/>
    <s v="China"/>
    <s v="APAC"/>
    <x v="14"/>
    <s v="601635 - GAC Fiat"/>
    <s v="China"/>
    <s v="APAC"/>
    <s v="05047572AC"/>
    <m/>
    <m/>
    <m/>
    <m/>
    <s v="X"/>
    <s v="N"/>
    <s v="Connecting Rods"/>
    <s v="Engine"/>
    <s v="Powder Metal Connecting Rods"/>
    <s v="Powder Metal Forming &amp; Machining"/>
    <s v="Light Vehicle"/>
    <s v="FCA"/>
    <s v="FCA World Engine"/>
    <s v="Awarded"/>
    <n v="110475.21830199999"/>
    <n v="1699916.9059309999"/>
    <n v="2284159.6555499998"/>
    <n v="2250283.6059359997"/>
    <n v="2252007.7189209997"/>
    <n v="8596843.1046399996"/>
    <n v="0"/>
    <n v="0"/>
    <n v="1699916.9059309999"/>
    <n v="1"/>
    <n v="1"/>
  </r>
  <r>
    <s v="Metaldyne"/>
    <s v="Vibration Control Systems"/>
    <s v="Litchfield"/>
    <s v="3rd Party Sale"/>
    <b v="1"/>
    <s v="United States"/>
    <s v="North America"/>
    <x v="14"/>
    <s v="100000 - FCA US"/>
    <s v="United States"/>
    <s v="North America"/>
    <s v="05048052AC - UpL (HP)"/>
    <m/>
    <m/>
    <m/>
    <m/>
    <s v="X"/>
    <s v="N"/>
    <s v="Balance Shaft Assemblies"/>
    <s v="Engine"/>
    <s v="Balance Shaft Systems"/>
    <s v="Advanced Machining &amp; Assembly"/>
    <s v="Light Vehicle"/>
    <s v="FCA"/>
    <s v="FCA GME"/>
    <s v="High Probability"/>
    <n v="0"/>
    <n v="0"/>
    <n v="2063580.1201799982"/>
    <n v="3087493.1998200011"/>
    <n v="3025744.2003500019"/>
    <n v="8176817.5203500018"/>
    <n v="0"/>
    <n v="0"/>
    <n v="0"/>
    <n v="1"/>
    <n v="1"/>
  </r>
  <r>
    <s v="Metaldyne"/>
    <s v="Sintered Products"/>
    <s v="Ramos Sintered"/>
    <s v="3rd Party Sale"/>
    <b v="1"/>
    <s v="Mexico"/>
    <s v="North America"/>
    <x v="14"/>
    <s v="601421 - Fiat Powertrain -Brazil"/>
    <s v="Brazil"/>
    <s v="South America"/>
    <s v="552333740"/>
    <m/>
    <m/>
    <m/>
    <m/>
    <s v="X"/>
    <s v="N"/>
    <s v="Connecting Rods"/>
    <s v="Engine"/>
    <s v="Powder Metal Connecting Rods"/>
    <s v="Powder Metal Forming &amp; Machining"/>
    <s v="Light Vehicle"/>
    <s v="FCA"/>
    <s v="FCA Fire/100"/>
    <s v="In Production"/>
    <n v="3056255.6850000001"/>
    <n v="2120037.839999998"/>
    <n v="1677574.0799990001"/>
    <n v="839160"/>
    <n v="232806.96000000005"/>
    <n v="7925834.5649989983"/>
    <n v="0"/>
    <n v="0"/>
    <n v="2120037.839999998"/>
    <n v="1"/>
    <n v="1"/>
  </r>
  <r>
    <s v="Metaldyne"/>
    <s v="Sintered Products"/>
    <s v="Ramos Sintered"/>
    <s v="3rd Party Sale"/>
    <b v="1"/>
    <s v="Mexico"/>
    <s v="North America"/>
    <x v="14"/>
    <s v="109314 - Chrysler de Mexico SA"/>
    <s v="Mexico"/>
    <s v="North America"/>
    <s v="05038351AB"/>
    <m/>
    <m/>
    <m/>
    <m/>
    <s v="X"/>
    <s v="N"/>
    <s v="Connecting Rods"/>
    <s v="Engine"/>
    <s v="Powder Metal Connecting Rods"/>
    <s v="Powder Metal Forming &amp; Machining"/>
    <s v="Light Vehicle"/>
    <s v="FCA"/>
    <s v="FCA Hemi V8"/>
    <s v="In Production"/>
    <n v="2809585.75"/>
    <n v="2890000.00031"/>
    <n v="1353386.9999999998"/>
    <n v="246459.2"/>
    <n v="0"/>
    <n v="7299431.9503100002"/>
    <n v="0"/>
    <n v="0"/>
    <n v="2890000.00031"/>
    <n v="1"/>
    <n v="1"/>
  </r>
  <r>
    <s v="Metaldyne"/>
    <s v="Vibration Control Systems"/>
    <s v="Litchfield"/>
    <s v="3rd Party Sale"/>
    <b v="1"/>
    <s v="United States"/>
    <s v="North America"/>
    <x v="14"/>
    <s v="100000 - FCA US"/>
    <s v="United States"/>
    <s v="North America"/>
    <s v="05048052AC - UpL (TR)"/>
    <m/>
    <m/>
    <m/>
    <m/>
    <s v="X"/>
    <s v="N"/>
    <s v="Balance Shaft Assemblies"/>
    <s v="Engine"/>
    <s v="Balance Shaft Systems"/>
    <s v="Advanced Machining &amp; Assembly"/>
    <s v="Light Vehicle"/>
    <s v="FCA"/>
    <s v="FCA GME"/>
    <s v="Tracking"/>
    <n v="0"/>
    <n v="0"/>
    <n v="0"/>
    <n v="2238432.5700000017"/>
    <n v="4357071.6480000066"/>
    <n v="6595504.2180000078"/>
    <n v="0"/>
    <n v="0"/>
    <n v="0"/>
    <n v="1"/>
    <n v="1"/>
  </r>
  <r>
    <s v="Metaldyne"/>
    <s v="Vibration Control Systems"/>
    <s v="Fremont"/>
    <s v="3rd Party Sale"/>
    <b v="1"/>
    <s v="United States"/>
    <s v="North America"/>
    <x v="14"/>
    <s v="103616 - FCA US"/>
    <s v="United States"/>
    <s v="North America"/>
    <s v="04884890AG"/>
    <m/>
    <m/>
    <m/>
    <m/>
    <s v="X"/>
    <s v="N"/>
    <s v="Balance Shaft Modules"/>
    <s v="Engine"/>
    <s v="Balance Shaft Systems"/>
    <s v="Advanced Machining &amp; Assembly"/>
    <s v="Light Vehicle"/>
    <s v="FCA"/>
    <s v="FCA World Engine"/>
    <s v="In Production"/>
    <n v="6493165.5900000017"/>
    <n v="0"/>
    <n v="0"/>
    <n v="0"/>
    <n v="0"/>
    <n v="6493165.5900000017"/>
    <n v="0"/>
    <n v="0"/>
    <n v="0"/>
    <n v="1"/>
    <n v="1"/>
  </r>
  <r>
    <s v="Metaldyne"/>
    <s v="Sintered Products"/>
    <s v="Ramos Sintered"/>
    <s v="3rd Party Sale"/>
    <b v="1"/>
    <s v="Mexico"/>
    <s v="North America"/>
    <x v="14"/>
    <s v="500000 - FCA"/>
    <s v="Mexico"/>
    <s v="North America"/>
    <s v="53010804AA"/>
    <m/>
    <m/>
    <m/>
    <m/>
    <s v="X"/>
    <s v="N"/>
    <s v="Connecting Rods"/>
    <s v="Engine"/>
    <s v="Powder Metal Connecting Rods"/>
    <s v="Powder Metal Forming &amp; Machining"/>
    <s v="Light Vehicle"/>
    <s v="FCA"/>
    <s v="FCA Hemi V8"/>
    <s v="Awarded"/>
    <n v="0"/>
    <n v="0"/>
    <n v="2118286.4400000004"/>
    <n v="1818410.8800000001"/>
    <n v="1295544.6000000001"/>
    <n v="5232241.92"/>
    <n v="0"/>
    <n v="0"/>
    <n v="0"/>
    <n v="1"/>
    <n v="1"/>
  </r>
  <r>
    <s v="Metaldyne"/>
    <s v="Vibration Control Systems"/>
    <s v="Litchfield"/>
    <s v="3rd Party Sale"/>
    <b v="1"/>
    <s v="United States"/>
    <s v="North America"/>
    <x v="14"/>
    <s v="100005 - FCA US"/>
    <s v="United States"/>
    <s v="North America"/>
    <s v="2312425000"/>
    <m/>
    <m/>
    <m/>
    <m/>
    <s v="X"/>
    <s v="N"/>
    <s v="Rubber Dampers"/>
    <s v="Engine"/>
    <s v="Rubber and Viscous Dampers"/>
    <s v="Rubber &amp; Viscous Dampening Assemblies"/>
    <s v="Light Vehicle"/>
    <s v="FCA"/>
    <s v="FCA World Engine"/>
    <s v="In Production"/>
    <n v="2718448.8787499997"/>
    <n v="694801.30000000016"/>
    <n v="13124.1"/>
    <n v="13356.900000000001"/>
    <n v="7129.4999999999991"/>
    <n v="3446860.67875"/>
    <n v="0"/>
    <n v="0"/>
    <n v="694801.30000000016"/>
    <n v="1"/>
    <n v="1"/>
  </r>
  <r>
    <s v="Metaldyne"/>
    <s v="Vibration Control Systems"/>
    <s v="Lyon"/>
    <s v="3rd Party Sale"/>
    <b v="1"/>
    <s v="France"/>
    <s v="Europe"/>
    <x v="14"/>
    <s v="600183 - Fiat Group Automobiles SPA"/>
    <s v="Italy"/>
    <s v="Europe"/>
    <s v="V6gen3"/>
    <m/>
    <m/>
    <m/>
    <m/>
    <s v="X"/>
    <s v="N"/>
    <s v="Rubber Dampers"/>
    <s v="Engine"/>
    <s v="Rubber and Viscous Dampers"/>
    <s v="Rubber &amp; Viscous Dampening Assemblies"/>
    <s v="Light Vehicle"/>
    <s v="FCA"/>
    <s v="GM VM Motori VR630"/>
    <s v="Tracking"/>
    <n v="0"/>
    <n v="0"/>
    <n v="518957.84776500001"/>
    <n v="1207371.31929"/>
    <n v="1334463.0371099999"/>
    <n v="3060792.204165"/>
    <n v="0"/>
    <n v="0"/>
    <n v="0"/>
    <n v="1"/>
    <n v="1"/>
  </r>
  <r>
    <s v="Metaldyne"/>
    <s v="Vibration Control Systems"/>
    <s v="Dieburg"/>
    <s v="3rd Party Sale"/>
    <b v="1"/>
    <s v="Germany"/>
    <s v="Europe"/>
    <x v="14"/>
    <s v="500000 - FCA"/>
    <s v="Italy"/>
    <s v="Europe"/>
    <s v="Giorgio RWD"/>
    <m/>
    <m/>
    <m/>
    <m/>
    <s v="X"/>
    <s v="N"/>
    <s v="Viscous Dampers"/>
    <s v="Engine"/>
    <s v="Rubber and Viscous Dampers"/>
    <s v="Rubber &amp; Viscous Dampening Assemblies"/>
    <s v="Light Vehicle"/>
    <s v="FCA"/>
    <s v="FCA Maserati"/>
    <s v="Awarded"/>
    <n v="104992.58628639999"/>
    <n v="437607.88848009997"/>
    <n v="811554.08621229988"/>
    <n v="842514.40906089998"/>
    <n v="803227.3490158004"/>
    <n v="2999896.3190555"/>
    <n v="0"/>
    <n v="0"/>
    <n v="437607.88848009997"/>
    <n v="1"/>
    <n v="1"/>
  </r>
  <r>
    <s v="Metaldyne"/>
    <s v="Sintered Products"/>
    <s v="Ramos Sintered"/>
    <s v="3rd Party Sale"/>
    <b v="1"/>
    <s v="Mexico"/>
    <s v="North America"/>
    <x v="14"/>
    <s v="500000 - FCA"/>
    <s v="Mexico"/>
    <s v="North America"/>
    <s v="68206279AA"/>
    <m/>
    <m/>
    <m/>
    <m/>
    <s v="X"/>
    <s v="N"/>
    <s v="Connecting Rods"/>
    <s v="Engine"/>
    <s v="Powder Metal Connecting Rods"/>
    <s v="Powder Metal Forming &amp; Machining"/>
    <s v="Light Vehicle"/>
    <s v="FCA"/>
    <s v="FCA Hemi V8"/>
    <s v="In Production"/>
    <n v="635422.80780000007"/>
    <n v="1326102.4834000005"/>
    <n v="0"/>
    <n v="0"/>
    <n v="0"/>
    <n v="1961525.2912000006"/>
    <n v="0"/>
    <n v="0"/>
    <n v="1326102.4834000005"/>
    <n v="1"/>
    <n v="1"/>
  </r>
  <r>
    <s v="Metaldyne"/>
    <s v="Vibration Control Systems"/>
    <s v="Dieburg"/>
    <s v="3rd Party Sale"/>
    <b v="1"/>
    <s v="Germany"/>
    <s v="Europe"/>
    <x v="14"/>
    <s v="500000 - FCA"/>
    <s v="Italy"/>
    <s v="Europe"/>
    <s v="Giorgio AWD"/>
    <m/>
    <m/>
    <m/>
    <m/>
    <s v="X"/>
    <s v="N"/>
    <s v="Viscous Dampers"/>
    <s v="Engine"/>
    <s v="Rubber and Viscous Dampers"/>
    <s v="Rubber &amp; Viscous Dampening Assemblies"/>
    <s v="Light Vehicle"/>
    <s v="FCA"/>
    <s v="FCA Maserati"/>
    <s v="High Probability"/>
    <n v="61324.256981099985"/>
    <n v="337974.78223060013"/>
    <n v="414864.04518819979"/>
    <n v="384215.87743609987"/>
    <n v="368853.38733470003"/>
    <n v="1567232.3491706997"/>
    <n v="0"/>
    <n v="0"/>
    <n v="337974.78223060013"/>
    <n v="1"/>
    <n v="1"/>
  </r>
  <r>
    <s v="Metaldyne"/>
    <s v="Sintered Products"/>
    <s v="Ramos Sintered"/>
    <s v="3rd Party Sale"/>
    <b v="1"/>
    <s v="Mexico"/>
    <s v="North America"/>
    <x v="14"/>
    <s v="109314 - Chrysler de Mexico SA"/>
    <s v="Mexico"/>
    <s v="North America"/>
    <s v="68206279AA"/>
    <m/>
    <m/>
    <m/>
    <m/>
    <s v="X"/>
    <s v="N"/>
    <s v="Connecting Rods"/>
    <s v="Engine"/>
    <s v="Powder Metal Connecting Rods"/>
    <s v="Powder Metal Forming &amp; Machining"/>
    <s v="Light Vehicle"/>
    <s v="FCA"/>
    <s v="FCA Hemi V8"/>
    <s v="In Production"/>
    <n v="1285619.0399999998"/>
    <n v="0"/>
    <n v="0"/>
    <n v="0"/>
    <n v="0"/>
    <n v="1285619.0399999998"/>
    <n v="0"/>
    <n v="0"/>
    <n v="0"/>
    <n v="1"/>
    <n v="1"/>
  </r>
  <r>
    <s v="Metaldyne"/>
    <s v="Vibration Control Systems"/>
    <s v="Dieburg"/>
    <s v="3rd Party Sale"/>
    <b v="1"/>
    <s v="Germany"/>
    <s v="Europe"/>
    <x v="14"/>
    <s v="601411 - Ferrari"/>
    <s v="Italy"/>
    <s v="Europe"/>
    <s v="F154CB"/>
    <m/>
    <m/>
    <m/>
    <m/>
    <s v="X"/>
    <s v="N"/>
    <s v="Viscous Dampers"/>
    <s v="Engine"/>
    <s v="Rubber and Viscous Dampers"/>
    <s v="Rubber &amp; Viscous Dampening Assemblies"/>
    <s v="Light Vehicle"/>
    <s v="FCA"/>
    <s v="FCA FERRARI"/>
    <s v="Awarded"/>
    <n v="112335.70047740001"/>
    <n v="222678.15688319999"/>
    <n v="222945.58461380002"/>
    <n v="222856.44203689997"/>
    <n v="222767.29946030001"/>
    <n v="1003583.1834716001"/>
    <n v="0"/>
    <n v="0"/>
    <n v="222678.15688319999"/>
    <n v="1"/>
    <n v="1"/>
  </r>
  <r>
    <s v="Metaldyne"/>
    <s v="Vibration Control Systems"/>
    <s v="Dieburg"/>
    <s v="3rd Party Sale"/>
    <b v="1"/>
    <s v="Germany"/>
    <s v="Europe"/>
    <x v="14"/>
    <s v="601411 - Ferrari"/>
    <s v="Italy"/>
    <s v="Europe"/>
    <s v="F154BB"/>
    <m/>
    <m/>
    <m/>
    <m/>
    <s v="X"/>
    <s v="N"/>
    <s v="Viscous Dampers"/>
    <s v="Engine"/>
    <s v="Rubber and Viscous Dampers"/>
    <s v="Rubber &amp; Viscous Dampening Assemblies"/>
    <s v="Light Vehicle"/>
    <s v="FCA"/>
    <s v="FCA FERRARI"/>
    <s v="In Production"/>
    <n v="110893.36555769999"/>
    <n v="222678.15688319996"/>
    <n v="222945.58461380002"/>
    <n v="222856.44203690003"/>
    <n v="222767.29946030004"/>
    <n v="1002140.8485519001"/>
    <n v="0"/>
    <n v="0"/>
    <n v="222678.15688319996"/>
    <n v="1"/>
    <n v="1"/>
  </r>
  <r>
    <s v="Metaldyne"/>
    <s v="Vibration Control Systems"/>
    <s v="Fremont"/>
    <s v="3rd Party Sale"/>
    <b v="1"/>
    <s v="United States"/>
    <s v="North America"/>
    <x v="14"/>
    <s v="100000 - FCA US"/>
    <s v="United States"/>
    <s v="North America"/>
    <s v="05047989AB"/>
    <m/>
    <m/>
    <m/>
    <m/>
    <s v="X"/>
    <s v="N"/>
    <s v="Balance Shaft Modules"/>
    <s v="Engine"/>
    <s v="Balance Shaft Systems"/>
    <s v="Advanced Machining &amp; Assembly"/>
    <s v="Light Vehicle"/>
    <s v="FCA"/>
    <s v="FCA World Engine"/>
    <s v="In Production"/>
    <n v="988783.2"/>
    <n v="0"/>
    <n v="0"/>
    <n v="0"/>
    <n v="0"/>
    <n v="988783.2"/>
    <n v="0"/>
    <n v="0"/>
    <n v="0"/>
    <n v="1"/>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Fire/100"/>
    <s v="Awarded"/>
    <n v="0"/>
    <n v="0"/>
    <n v="490615.88000000012"/>
    <n v="3196.56"/>
    <n v="0"/>
    <n v="493812.44000000012"/>
    <n v="0"/>
    <n v="0"/>
    <n v="0"/>
    <n v="1"/>
    <n v="1"/>
  </r>
  <r>
    <s v="Metaldyne"/>
    <s v="Vibration Control Systems"/>
    <s v="Barcelona"/>
    <s v="3rd Party Sale"/>
    <b v="1"/>
    <s v="Spain"/>
    <s v="Europe"/>
    <x v="14"/>
    <s v="600183 - Fiat Group Automobiles SPA"/>
    <s v="Italy"/>
    <s v="Europe"/>
    <s v="25602034F"/>
    <m/>
    <m/>
    <m/>
    <m/>
    <s v="X"/>
    <s v="N"/>
    <s v="Rubber Dampers"/>
    <s v="Engine"/>
    <s v="Rubber and Viscous Dampers"/>
    <s v="Rubber &amp; Viscous Dampening Assemblies"/>
    <s v="Light Vehicle"/>
    <s v="FCA"/>
    <s v="Other"/>
    <s v="In Production"/>
    <n v="54477.400867100005"/>
    <n v="41092.988761799999"/>
    <n v="61342.935801099993"/>
    <n v="75111.205231500004"/>
    <n v="75111.205231500004"/>
    <n v="307135.73589300003"/>
    <n v="0"/>
    <n v="0"/>
    <n v="41092.988761799999"/>
    <n v="1"/>
    <n v="1"/>
  </r>
  <r>
    <s v="Metaldyne"/>
    <s v="Sintered Products"/>
    <s v="Brazil"/>
    <s v="3rd Party Sale"/>
    <b v="1"/>
    <s v="Brazil"/>
    <s v="South America"/>
    <x v="14"/>
    <s v="601421 - Fiat Powertrain -Brazil"/>
    <s v="Brazil"/>
    <s v="South America"/>
    <s v="552316000"/>
    <m/>
    <m/>
    <m/>
    <m/>
    <s v="X"/>
    <s v="N"/>
    <s v="Oil Jets"/>
    <s v="Engine"/>
    <s v="Other Engine Products"/>
    <s v="Powder Metal Forming &amp; Machining"/>
    <s v="Light Vehicle"/>
    <s v="FCA"/>
    <s v="FCA E.torQ"/>
    <s v="In Production"/>
    <n v="278297.78179099876"/>
    <n v="0"/>
    <n v="0"/>
    <n v="0"/>
    <n v="0"/>
    <n v="278297.78179099876"/>
    <n v="0"/>
    <n v="0"/>
    <n v="0"/>
    <n v="1"/>
    <n v="1"/>
  </r>
  <r>
    <s v="Metaldyne"/>
    <s v="Vibration Control Systems"/>
    <s v="Lyon"/>
    <s v="3rd Party Sale"/>
    <b v="1"/>
    <s v="France"/>
    <s v="Europe"/>
    <x v="14"/>
    <s v="600183 - Fiat Group Automobiles SPA"/>
    <s v="Italy"/>
    <s v="Europe"/>
    <s v="25602036H"/>
    <m/>
    <m/>
    <m/>
    <m/>
    <s v="X"/>
    <s v="N"/>
    <s v="Rubber Dampers"/>
    <s v="Engine"/>
    <s v="Rubber and Viscous Dampers"/>
    <s v="Rubber &amp; Viscous Dampening Assemblies"/>
    <s v="Light Vehicle"/>
    <s v="General Motors"/>
    <s v="GM VM Motori RA425"/>
    <s v="In Production"/>
    <n v="148620.18425455998"/>
    <n v="79622.076031500008"/>
    <n v="0"/>
    <n v="0"/>
    <n v="0"/>
    <n v="228242.26028605999"/>
    <n v="0"/>
    <n v="0"/>
    <n v="79622.076031500008"/>
    <n v="1"/>
    <n v="1"/>
  </r>
  <r>
    <s v="Metaldyne"/>
    <s v="Vibration Control Systems"/>
    <s v="Dieburg"/>
    <s v="3rd Party Sale"/>
    <b v="1"/>
    <s v="Germany"/>
    <s v="Europe"/>
    <x v="14"/>
    <s v="601411 - Ferrari"/>
    <s v="Italy"/>
    <s v="Europe"/>
    <s v="311102"/>
    <m/>
    <m/>
    <m/>
    <m/>
    <s v="X"/>
    <s v="N"/>
    <s v="Viscous Dampers"/>
    <s v="Engine"/>
    <s v="Rubber and Viscous Dampers"/>
    <s v="Rubber &amp; Viscous Dampening Assemblies"/>
    <s v="Light Vehicle"/>
    <s v="FCA"/>
    <s v="FCA FERRARI"/>
    <s v="In Production"/>
    <n v="213698.37721702078"/>
    <n v="0"/>
    <n v="0"/>
    <n v="0"/>
    <n v="0"/>
    <n v="213698.37721702078"/>
    <n v="0"/>
    <n v="0"/>
    <n v="0"/>
    <n v="1"/>
    <n v="1"/>
  </r>
  <r>
    <s v="Metaldyne"/>
    <s v="Sintered Products"/>
    <s v="Ramos Sintered"/>
    <s v="3rd Party Sale"/>
    <b v="1"/>
    <s v="Mexico"/>
    <s v="North America"/>
    <x v="14"/>
    <s v="109314 - Chrysler de Mexico SA"/>
    <s v="Mexico"/>
    <s v="North America"/>
    <s v="05038591AB"/>
    <m/>
    <m/>
    <m/>
    <m/>
    <s v="X"/>
    <s v="N"/>
    <s v="Connecting Rods"/>
    <s v="Engine"/>
    <s v="Powder Metal Connecting Rods"/>
    <s v="Powder Metal Forming &amp; Machining"/>
    <s v="Light Vehicle"/>
    <s v="FCA"/>
    <s v="FCA OHV 90° V"/>
    <s v="In Production"/>
    <n v="120447.42000000001"/>
    <n v="67620.3"/>
    <n v="0"/>
    <n v="0"/>
    <n v="0"/>
    <n v="188067.72000000003"/>
    <n v="0"/>
    <n v="0"/>
    <n v="67620.3"/>
    <n v="1"/>
    <n v="1"/>
  </r>
  <r>
    <s v="Metaldyne"/>
    <s v="Vibration Control Systems"/>
    <s v="Litchfield"/>
    <s v="3rd Party Sale"/>
    <b v="1"/>
    <s v="United States"/>
    <s v="North America"/>
    <x v="14"/>
    <s v="100074 - FCA US"/>
    <s v="United States"/>
    <s v="North America"/>
    <s v="33002920AC"/>
    <m/>
    <m/>
    <m/>
    <m/>
    <s v="X"/>
    <s v="N"/>
    <s v="Rubber Dampers"/>
    <s v="Engine"/>
    <s v="Rubber and Viscous Dampers"/>
    <s v="Rubber &amp; Viscous Dampening Assemblies"/>
    <s v="Light Vehicle"/>
    <s v="FCA"/>
    <s v="Other"/>
    <s v="In Production"/>
    <n v="23375.360000000001"/>
    <n v="31775.879999999997"/>
    <n v="31728.239999999998"/>
    <n v="31728.240000000005"/>
    <n v="31728.240000000002"/>
    <n v="150335.96"/>
    <n v="0"/>
    <n v="0"/>
    <n v="31775.879999999997"/>
    <n v="1"/>
    <n v="1"/>
  </r>
  <r>
    <s v="Metaldyne"/>
    <s v="Vibration Control Systems"/>
    <s v="Halifax"/>
    <s v="3rd Party Sale"/>
    <b v="1"/>
    <s v="UK"/>
    <s v="Europe"/>
    <x v="14"/>
    <s v="600183 - Fiat Group Automobiles SPA"/>
    <s v="Italy"/>
    <s v="Europe"/>
    <s v="25602021F"/>
    <m/>
    <m/>
    <m/>
    <m/>
    <s v="X"/>
    <s v="N"/>
    <s v="Viscous Dampers"/>
    <s v="Engine"/>
    <s v="Rubber and Viscous Dampers"/>
    <s v="Rubber &amp; Viscous Dampening Assemblies"/>
    <s v="Light Vehicle"/>
    <s v="FCA"/>
    <s v="Other"/>
    <s v="In Production"/>
    <n v="75299.31153285921"/>
    <n v="28387.206092400007"/>
    <n v="18769.172449000002"/>
    <n v="9524.6546760000037"/>
    <n v="4668.9483702999996"/>
    <n v="136649.29312055922"/>
    <n v="0"/>
    <n v="0"/>
    <n v="28387.206092400007"/>
    <n v="1"/>
    <n v="1"/>
  </r>
  <r>
    <s v="Metaldyne"/>
    <s v="Sintered Products"/>
    <s v="Suzhou Sintered"/>
    <s v="3rd Party Sale"/>
    <b v="1"/>
    <s v="China"/>
    <s v="APAC"/>
    <x v="14"/>
    <s v="601706 - Guangqi FCA - Changsha"/>
    <s v="China"/>
    <s v="APAC"/>
    <s v="SPN041242"/>
    <m/>
    <m/>
    <m/>
    <m/>
    <s v="X"/>
    <s v="N"/>
    <s v="Connecting Rods"/>
    <s v="Engine"/>
    <s v="Engine Products"/>
    <s v="Powder Metal Forming &amp; Machining"/>
    <s v="Light Vehicle"/>
    <s v="FCA"/>
    <s v="Other"/>
    <s v="In Production"/>
    <n v="129642.35569585999"/>
    <n v="0"/>
    <n v="0"/>
    <n v="0"/>
    <n v="0"/>
    <n v="129642.35569585999"/>
    <n v="0"/>
    <n v="0"/>
    <n v="0"/>
    <n v="1"/>
    <n v="1"/>
  </r>
  <r>
    <s v="Metaldyne"/>
    <s v="Vibration Control Systems"/>
    <s v="Dieburg"/>
    <s v="3rd Party Sale"/>
    <b v="1"/>
    <s v="Germany"/>
    <s v="Europe"/>
    <x v="14"/>
    <s v="601411 - Ferrari"/>
    <s v="Italy"/>
    <s v="Europe"/>
    <s v="F154A"/>
    <m/>
    <m/>
    <m/>
    <m/>
    <s v="X"/>
    <s v="N"/>
    <s v="Viscous Dampers"/>
    <s v="Engine"/>
    <s v="Rubber and Viscous Dampers"/>
    <s v="Rubber &amp; Viscous Dampening Assemblies"/>
    <s v="Light Vehicle"/>
    <s v="FCA"/>
    <s v="FCA FERRARI"/>
    <s v="In Production"/>
    <n v="30116.251278026401"/>
    <n v="35324.330027100004"/>
    <n v="31469.336326899996"/>
    <n v="23444.6555634"/>
    <n v="0"/>
    <n v="120354.57319542639"/>
    <n v="0"/>
    <n v="0"/>
    <n v="35324.330027100004"/>
    <n v="1"/>
    <n v="1"/>
  </r>
  <r>
    <s v="Metaldyne"/>
    <s v="Vibration Control Systems"/>
    <s v="Dieburg"/>
    <s v="3rd Party Sale"/>
    <b v="1"/>
    <s v="Germany"/>
    <s v="Europe"/>
    <x v="14"/>
    <s v="601411 - Ferrari"/>
    <s v="Italy"/>
    <s v="Europe"/>
    <s v="304949"/>
    <m/>
    <m/>
    <m/>
    <m/>
    <s v="X"/>
    <s v="N"/>
    <s v="Viscous Dampers"/>
    <s v="Engine"/>
    <s v="Rubber and Viscous Dampers"/>
    <s v="Rubber &amp; Viscous Dampening Assemblies"/>
    <s v="Light Vehicle"/>
    <s v="FCA"/>
    <s v="FCA FERRARI"/>
    <s v="In Production"/>
    <n v="116984.7546793416"/>
    <n v="0"/>
    <n v="0"/>
    <n v="0"/>
    <n v="0"/>
    <n v="116984.7546793416"/>
    <n v="0"/>
    <n v="0"/>
    <n v="0"/>
    <n v="1"/>
    <n v="1"/>
  </r>
  <r>
    <s v="Metaldyne"/>
    <s v="Sintered Products"/>
    <s v="Suzhou Sintered"/>
    <s v="3rd Party Sale"/>
    <b v="1"/>
    <s v="China"/>
    <s v="APAC"/>
    <x v="14"/>
    <s v="601706 - Guangqi FCA - Changsha"/>
    <s v="China"/>
    <s v="APAC"/>
    <s v="SPN040015"/>
    <m/>
    <m/>
    <m/>
    <m/>
    <s v="X"/>
    <s v="N"/>
    <s v="Connecting Rods"/>
    <s v="Engine"/>
    <s v="Engine Products"/>
    <s v="Powder Metal Forming &amp; Machining"/>
    <s v="Light Vehicle"/>
    <s v="FCA"/>
    <s v="Other"/>
    <s v="In Production"/>
    <n v="110311.95731724001"/>
    <n v="0"/>
    <n v="0"/>
    <n v="0"/>
    <n v="0"/>
    <n v="110311.95731724001"/>
    <n v="0"/>
    <n v="0"/>
    <n v="0"/>
    <n v="1"/>
    <n v="1"/>
  </r>
  <r>
    <s v="Metaldyne"/>
    <s v="Vibration Control Systems"/>
    <s v="Litchfield"/>
    <s v="3rd Party Sale"/>
    <b v="1"/>
    <s v="United States"/>
    <s v="North America"/>
    <x v="14"/>
    <s v="100074 - FCA US"/>
    <s v="United States"/>
    <s v="North America"/>
    <s v="53020229"/>
    <m/>
    <m/>
    <m/>
    <m/>
    <s v="X"/>
    <s v="N"/>
    <s v="Rubber Dampers"/>
    <s v="Engine"/>
    <s v="Rubber and Viscous Dampers"/>
    <s v="Rubber &amp; Viscous Dampening Assemblies"/>
    <s v="Light Vehicle"/>
    <s v="FCA"/>
    <s v="Other"/>
    <s v="In Production"/>
    <n v="14209.019999999999"/>
    <n v="18230.940000000002"/>
    <n v="18230.940000000002"/>
    <n v="18230.940000000002"/>
    <n v="18230.939999999999"/>
    <n v="87132.78"/>
    <n v="0"/>
    <n v="0"/>
    <n v="18230.940000000002"/>
    <n v="1"/>
    <n v="1"/>
  </r>
  <r>
    <s v="Metaldyne"/>
    <s v="Sintered Products"/>
    <s v="St. Marys"/>
    <s v="3rd Party Sale"/>
    <b v="1"/>
    <s v="United States"/>
    <s v="North America"/>
    <x v="14"/>
    <s v="100000 - FCA US"/>
    <s v="United States"/>
    <s v="North America"/>
    <s v="04892696AB"/>
    <m/>
    <m/>
    <m/>
    <m/>
    <s v="X"/>
    <s v="N"/>
    <s v="Camshaft Pulleys"/>
    <s v="Engine"/>
    <s v="Other Engine Products"/>
    <s v="Powder Metal Forming &amp; Machining"/>
    <s v="Light Vehicle"/>
    <s v="FCA"/>
    <s v="FCA 100/Fire"/>
    <s v="In Production"/>
    <n v="60212.664999999979"/>
    <n v="0"/>
    <n v="0"/>
    <n v="0"/>
    <n v="0"/>
    <n v="60212.664999999979"/>
    <n v="0"/>
    <n v="0"/>
    <n v="0"/>
    <n v="1"/>
    <n v="1"/>
  </r>
  <r>
    <s v="Metaldyne"/>
    <s v="Vibration Control Systems"/>
    <s v="Litchfield"/>
    <s v="3rd Party Sale"/>
    <b v="1"/>
    <s v="United States"/>
    <s v="North America"/>
    <x v="14"/>
    <s v="100000 - FCA US"/>
    <s v="United States"/>
    <s v="North America"/>
    <s v="05037727AD"/>
    <m/>
    <m/>
    <m/>
    <m/>
    <s v="X"/>
    <s v="N"/>
    <s v="Rubber Dampers"/>
    <s v="Engine"/>
    <s v="Rubber and Viscous Dampers"/>
    <s v="Rubber &amp; Viscous Dampening Assemblies"/>
    <s v="Light Vehicle"/>
    <s v="FCA"/>
    <s v="FCA OHV 90° V"/>
    <s v="In Production"/>
    <n v="39681.863125000003"/>
    <n v="18811.11"/>
    <n v="0"/>
    <n v="0"/>
    <n v="0"/>
    <n v="58492.973125000004"/>
    <n v="0"/>
    <n v="0"/>
    <n v="18811.11"/>
    <n v="1"/>
    <n v="1"/>
  </r>
  <r>
    <s v="Metaldyne"/>
    <s v="Vibration Control Systems"/>
    <s v="Litchfield"/>
    <s v="3rd Party Sale"/>
    <b v="1"/>
    <s v="United States"/>
    <s v="North America"/>
    <x v="14"/>
    <s v="100074 - FCA US"/>
    <s v="United States"/>
    <s v="North America"/>
    <s v="04448886"/>
    <m/>
    <m/>
    <m/>
    <m/>
    <s v="X"/>
    <s v="N"/>
    <s v="Rubber Dampers"/>
    <s v="Engine"/>
    <s v="Rubber and Viscous Dampers"/>
    <s v="Rubber &amp; Viscous Dampening Assemblies"/>
    <s v="Light Vehicle"/>
    <s v="FCA"/>
    <s v="Other"/>
    <s v="In Production"/>
    <n v="9204.36"/>
    <n v="12110.999999999998"/>
    <n v="12111.000000000002"/>
    <n v="12122.009999999998"/>
    <n v="12122.010000000002"/>
    <n v="57670.38"/>
    <n v="0"/>
    <n v="0"/>
    <n v="12110.999999999998"/>
    <n v="1"/>
    <n v="1"/>
  </r>
  <r>
    <s v="Metaldyne"/>
    <s v="Sintered Products"/>
    <s v="St. Marys"/>
    <s v="3rd Party Sale"/>
    <b v="1"/>
    <s v="United States"/>
    <s v="North America"/>
    <x v="14"/>
    <s v="100000 - FCA US"/>
    <s v="United States"/>
    <s v="North America"/>
    <s v="04892689AB"/>
    <m/>
    <m/>
    <m/>
    <m/>
    <s v="X"/>
    <s v="N"/>
    <s v="Crankshaft Pulleys"/>
    <s v="Engine"/>
    <s v="Other Engine Products"/>
    <s v="Powder Metal Forming &amp; Machining"/>
    <s v="Light Vehicle"/>
    <s v="FCA"/>
    <s v="FCA 100/Fire"/>
    <s v="In Production"/>
    <n v="50334.274999999994"/>
    <n v="0"/>
    <n v="0"/>
    <n v="0"/>
    <n v="0"/>
    <n v="50334.274999999994"/>
    <n v="0"/>
    <n v="0"/>
    <n v="0"/>
    <n v="1"/>
    <n v="1"/>
  </r>
  <r>
    <s v="Metaldyne"/>
    <s v="Vibration Control Systems"/>
    <s v="Dieburg"/>
    <s v="3rd Party Sale"/>
    <b v="1"/>
    <s v="Germany"/>
    <s v="Europe"/>
    <x v="14"/>
    <s v="601411 - Ferrari"/>
    <s v="Italy"/>
    <s v="Europe"/>
    <s v="SPN039819"/>
    <m/>
    <m/>
    <m/>
    <m/>
    <s v="X"/>
    <s v="N"/>
    <s v="Viscous Dampers"/>
    <s v="Engine"/>
    <s v="Rubber and Viscous Dampers"/>
    <s v="Rubber &amp; Viscous Dampening Assemblies"/>
    <s v="Light Vehicle"/>
    <s v="FCA"/>
    <s v="FCA FERRARI"/>
    <s v="In Production"/>
    <n v="36165.296356289997"/>
    <n v="0"/>
    <n v="0"/>
    <n v="0"/>
    <n v="0"/>
    <n v="36165.296356289997"/>
    <n v="0"/>
    <n v="0"/>
    <n v="0"/>
    <n v="1"/>
    <n v="1"/>
  </r>
  <r>
    <s v="Metaldyne"/>
    <s v="Vibration Control Systems"/>
    <s v="Dieburg"/>
    <s v="3rd Party Sale"/>
    <b v="1"/>
    <s v="Germany"/>
    <s v="Europe"/>
    <x v="14"/>
    <s v="601411 - Ferrari"/>
    <s v="Italy"/>
    <s v="Europe"/>
    <s v="318563"/>
    <m/>
    <m/>
    <m/>
    <m/>
    <s v="X"/>
    <s v="N"/>
    <s v="Viscous Dampers"/>
    <s v="Engine"/>
    <s v="Rubber and Viscous Dampers"/>
    <s v="Rubber &amp; Viscous Dampening Assemblies"/>
    <s v="Light Vehicle"/>
    <s v="FCA"/>
    <s v="FCA FERRARI"/>
    <s v="In Production"/>
    <n v="34775.863383359996"/>
    <n v="0"/>
    <n v="0"/>
    <n v="0"/>
    <n v="0"/>
    <n v="34775.863383359996"/>
    <n v="0"/>
    <n v="0"/>
    <n v="0"/>
    <n v="1"/>
    <n v="1"/>
  </r>
  <r>
    <s v="Metaldyne"/>
    <s v="Vibration Control Systems"/>
    <s v="Fremont"/>
    <s v="3rd Party Sale"/>
    <b v="1"/>
    <s v="United States"/>
    <s v="North America"/>
    <x v="14"/>
    <s v="100000 - FCA US"/>
    <s v="United States"/>
    <s v="North America"/>
    <s v="04884541AI"/>
    <m/>
    <m/>
    <m/>
    <m/>
    <s v="X"/>
    <s v="N"/>
    <s v="Balance Shaft Modules"/>
    <s v="Engine"/>
    <s v="Balance Shaft Systems"/>
    <s v="Advanced Machining &amp; Assembly"/>
    <s v="Light Vehicle"/>
    <s v="FCA"/>
    <s v="FCA World Engine"/>
    <s v="In Production"/>
    <n v="33768.979999999996"/>
    <n v="0"/>
    <n v="0"/>
    <n v="0"/>
    <n v="0"/>
    <n v="33768.979999999996"/>
    <n v="0"/>
    <n v="0"/>
    <n v="0"/>
    <n v="1"/>
    <n v="1"/>
  </r>
  <r>
    <s v="Metaldyne"/>
    <s v="Vibration Control Systems"/>
    <s v="Barcelona"/>
    <s v="3rd Party Sale"/>
    <b v="1"/>
    <s v="Spain"/>
    <s v="Europe"/>
    <x v="14"/>
    <s v="600183 - Fiat Group Automobiles SPA"/>
    <s v="Italy"/>
    <s v="Europe"/>
    <s v="25602035F"/>
    <m/>
    <m/>
    <m/>
    <m/>
    <s v="X"/>
    <s v="N"/>
    <s v="Rubber Dampers"/>
    <s v="Engine"/>
    <s v="Rubber and Viscous Dampers"/>
    <s v="Rubber &amp; Viscous Dampening Assemblies"/>
    <s v="Light Vehicle"/>
    <s v="FCA"/>
    <s v="Other"/>
    <s v="In Production"/>
    <n v="6713.0915183999996"/>
    <n v="1697.0088851"/>
    <n v="1810.1428108"/>
    <n v="1866.7097736000001"/>
    <n v="1866.7097736000001"/>
    <n v="13953.6627615"/>
    <n v="0"/>
    <n v="0"/>
    <n v="1697.0088851"/>
    <n v="1"/>
    <n v="1"/>
  </r>
  <r>
    <s v="Metaldyne"/>
    <s v="Sintered Products"/>
    <s v="Suzhou Sintered"/>
    <s v="3rd Party Sale"/>
    <b v="1"/>
    <s v="China"/>
    <s v="APAC"/>
    <x v="14"/>
    <s v="601706 - Guangqi FCA - Changsha"/>
    <s v="China"/>
    <s v="APAC"/>
    <s v="Chinese Transaction"/>
    <m/>
    <m/>
    <m/>
    <m/>
    <s v="X"/>
    <s v="N"/>
    <s v="No data"/>
    <s v="Engine"/>
    <s v="Engine Products"/>
    <s v="Powder Metal Forming &amp; Machining"/>
    <s v="Light Vehicle"/>
    <s v="General Motors"/>
    <s v="Other"/>
    <s v="In Production"/>
    <n v="10388.788547200002"/>
    <n v="0"/>
    <n v="0"/>
    <n v="0"/>
    <n v="0"/>
    <n v="10388.788547200002"/>
    <n v="0"/>
    <n v="0"/>
    <n v="0"/>
    <n v="1"/>
    <n v="1"/>
  </r>
  <r>
    <s v="Metaldyne"/>
    <s v="Vibration Control Systems"/>
    <s v="Dieburg"/>
    <s v="3rd Party Sale"/>
    <b v="1"/>
    <s v="Germany"/>
    <s v="Europe"/>
    <x v="14"/>
    <s v="601411 - Ferrari"/>
    <s v="Italy"/>
    <s v="Europe"/>
    <s v="302570"/>
    <m/>
    <m/>
    <m/>
    <m/>
    <s v="X"/>
    <s v="N"/>
    <s v="Viscous Dampers"/>
    <s v="Engine"/>
    <s v="Rubber and Viscous Dampers"/>
    <s v="Rubber &amp; Viscous Dampening Assemblies"/>
    <s v="Light Vehicle"/>
    <s v="FCA"/>
    <s v="FCA FERRARI"/>
    <s v="In Production"/>
    <n v="10265.604599323198"/>
    <n v="0"/>
    <n v="0"/>
    <n v="0"/>
    <n v="0"/>
    <n v="10265.604599323198"/>
    <n v="0"/>
    <n v="0"/>
    <n v="0"/>
    <n v="1"/>
    <n v="1"/>
  </r>
  <r>
    <s v="Metaldyne"/>
    <s v="Vibration Control Systems"/>
    <s v="Litchfield"/>
    <s v="3rd Party Sale"/>
    <b v="1"/>
    <s v="United States"/>
    <s v="North America"/>
    <x v="14"/>
    <s v="601590 - FCA US"/>
    <s v="United States"/>
    <s v="North America"/>
    <s v="05048053AC"/>
    <m/>
    <m/>
    <m/>
    <m/>
    <s v="X"/>
    <s v="N"/>
    <s v="Balance Shaft Assemblies"/>
    <s v="Engine"/>
    <s v="Rubber and Viscous Dampers"/>
    <s v="Rubber &amp; Viscous Dampening Assemblies"/>
    <s v="Light Vehicle"/>
    <s v="FCA"/>
    <s v="FCA GME"/>
    <s v="In Production"/>
    <n v="10039.200000000001"/>
    <n v="0"/>
    <n v="0"/>
    <n v="0"/>
    <n v="0"/>
    <n v="10039.200000000001"/>
    <n v="0"/>
    <n v="0"/>
    <n v="0"/>
    <n v="1"/>
    <n v="1"/>
  </r>
  <r>
    <s v="Metaldyne"/>
    <s v="Sintered Products"/>
    <s v="Ramos Sintered"/>
    <s v="3rd Party Sale"/>
    <b v="1"/>
    <s v="Mexico"/>
    <s v="North America"/>
    <x v="14"/>
    <s v="109314 - Chrysler de Mexico SA"/>
    <s v="Mexico"/>
    <s v="North America"/>
    <s v="53010477AB"/>
    <m/>
    <m/>
    <m/>
    <m/>
    <s v="X"/>
    <s v="N"/>
    <s v="Rubber Dampers"/>
    <s v="Engine"/>
    <s v="Rubber and Viscous Dampers"/>
    <s v="Rubber &amp; Viscous Dampening Assemblies"/>
    <s v="Light Vehicle"/>
    <s v="FCA"/>
    <s v="Other"/>
    <s v="In Production"/>
    <n v="8872.5"/>
    <n v="0"/>
    <n v="0"/>
    <n v="0"/>
    <n v="0"/>
    <n v="8872.5"/>
    <n v="0"/>
    <n v="0"/>
    <n v="0"/>
    <n v="1"/>
    <n v="1"/>
  </r>
  <r>
    <s v="Metaldyne"/>
    <s v="Vibration Control Systems"/>
    <s v="Litchfield"/>
    <s v="3rd Party Sale"/>
    <b v="1"/>
    <s v="United States"/>
    <s v="North America"/>
    <x v="14"/>
    <s v="100074 - FCA US"/>
    <s v="United States"/>
    <s v="North America"/>
    <s v="04792811AB"/>
    <m/>
    <m/>
    <m/>
    <m/>
    <s v="X"/>
    <s v="N"/>
    <s v="Rubber Dampers"/>
    <s v="Engine"/>
    <s v="Rubber and Viscous Dampers"/>
    <s v="Rubber &amp; Viscous Dampening Assemblies"/>
    <s v="Light Vehicle"/>
    <s v="FCA"/>
    <s v="Other"/>
    <s v="In Production"/>
    <n v="8223.5400000000009"/>
    <n v="0"/>
    <n v="0"/>
    <n v="0"/>
    <n v="0"/>
    <n v="8223.5400000000009"/>
    <n v="0"/>
    <n v="0"/>
    <n v="0"/>
    <n v="1"/>
    <n v="1"/>
  </r>
  <r>
    <s v="Metaldyne"/>
    <s v="Vibration Control Systems"/>
    <s v="Fremont"/>
    <s v="3rd Party Sale"/>
    <b v="1"/>
    <s v="United States"/>
    <s v="North America"/>
    <x v="14"/>
    <s v="100000 - FCA US"/>
    <s v="United States"/>
    <s v="North America"/>
    <s v="04884890AG"/>
    <m/>
    <m/>
    <m/>
    <m/>
    <s v="X"/>
    <s v="N"/>
    <s v="Balance Shaft Modules"/>
    <s v="Engine"/>
    <s v="Balance Shaft Systems"/>
    <s v="Advanced Machining &amp; Assembly"/>
    <s v="Light Vehicle"/>
    <s v="FCA"/>
    <s v="FCA World Engine"/>
    <s v="In Production"/>
    <n v="7528.36"/>
    <n v="0"/>
    <n v="0"/>
    <n v="0"/>
    <n v="0"/>
    <n v="7528.36"/>
    <n v="0"/>
    <n v="0"/>
    <n v="0"/>
    <n v="1"/>
    <n v="1"/>
  </r>
  <r>
    <s v="Metaldyne"/>
    <s v="Vibration Control Systems"/>
    <s v="Litchfield"/>
    <s v="3rd Party Sale"/>
    <b v="1"/>
    <s v="United States"/>
    <s v="North America"/>
    <x v="14"/>
    <s v="601590 - FCA US"/>
    <s v="United States"/>
    <s v="North America"/>
    <s v="05048052AC"/>
    <m/>
    <m/>
    <m/>
    <m/>
    <s v="X"/>
    <s v="N"/>
    <s v="Balance Shaft Assemblies"/>
    <s v="Engine"/>
    <s v="Rubber and Viscous Dampers"/>
    <s v="Rubber &amp; Viscous Dampening Assemblies"/>
    <s v="Light Vehicle"/>
    <s v="FCA"/>
    <s v="FCA GME"/>
    <s v="In Production"/>
    <n v="7478.4"/>
    <n v="0"/>
    <n v="0"/>
    <n v="0"/>
    <n v="0"/>
    <n v="7478.4"/>
    <n v="0"/>
    <n v="0"/>
    <n v="0"/>
    <n v="1"/>
    <n v="1"/>
  </r>
  <r>
    <s v="Metaldyne"/>
    <s v="Vibration Control Systems"/>
    <s v="Litchfield"/>
    <s v="3rd Party Sale"/>
    <b v="1"/>
    <s v="United States"/>
    <s v="North America"/>
    <x v="14"/>
    <s v="100074 - FCA US"/>
    <s v="United States"/>
    <s v="North America"/>
    <s v="53021284AA"/>
    <m/>
    <m/>
    <m/>
    <m/>
    <s v="X"/>
    <s v="N"/>
    <s v="Crankshaft Rubber Dampers"/>
    <s v="Engine"/>
    <s v="Rubber and Viscous Dampers"/>
    <s v="Rubber &amp; Viscous Dampening Assemblies"/>
    <s v="Light Vehicle"/>
    <s v="FCA"/>
    <s v="Other"/>
    <s v="In Production"/>
    <n v="7404.2099999999991"/>
    <n v="0"/>
    <n v="0"/>
    <n v="0"/>
    <n v="0"/>
    <n v="7404.2099999999991"/>
    <n v="0"/>
    <n v="0"/>
    <n v="0"/>
    <n v="1"/>
    <n v="1"/>
  </r>
  <r>
    <s v="Metaldyne"/>
    <s v="Vibration Control Systems"/>
    <s v="Barcelona"/>
    <s v="3rd Party Sale"/>
    <b v="1"/>
    <s v="Spain"/>
    <s v="Europe"/>
    <x v="14"/>
    <s v="600183 - Fiat Group Automobiles SPA"/>
    <s v="Italy"/>
    <s v="Europe"/>
    <s v="25600010A"/>
    <m/>
    <m/>
    <m/>
    <m/>
    <s v="X"/>
    <s v="N"/>
    <s v="Rubber Dampers"/>
    <s v="Engine"/>
    <s v="Rubber and Viscous Dampers"/>
    <s v="Rubber &amp; Viscous Dampening Assemblies"/>
    <s v="Light Vehicle"/>
    <s v="FCA"/>
    <s v="Other"/>
    <s v="In Production"/>
    <n v="6753.2564844345998"/>
    <n v="0"/>
    <n v="0"/>
    <n v="0"/>
    <n v="0"/>
    <n v="6753.2564844345998"/>
    <n v="0"/>
    <n v="0"/>
    <n v="0"/>
    <n v="1"/>
    <n v="1"/>
  </r>
  <r>
    <s v="Metaldyne"/>
    <s v="Sintered Products"/>
    <s v="Brazil"/>
    <s v="3rd Party Sale"/>
    <b v="1"/>
    <s v="Brazil"/>
    <s v="South America"/>
    <x v="14"/>
    <s v="601421 - Fiat Powertrain -Brazil"/>
    <s v="Brazil"/>
    <s v="South America"/>
    <s v="55264692"/>
    <m/>
    <m/>
    <m/>
    <m/>
    <s v="X"/>
    <s v="N"/>
    <s v="Transmission Reverse Lockers"/>
    <s v="Engine"/>
    <s v="Other Engine Products"/>
    <s v="Powder Metal Forming &amp; Machining"/>
    <s v="Light Vehicle"/>
    <s v="FCA"/>
    <s v="Other"/>
    <s v="Awarded"/>
    <n v="5526.0682568944985"/>
    <n v="0"/>
    <n v="0"/>
    <n v="0"/>
    <n v="0"/>
    <n v="5526.0682568944985"/>
    <n v="0"/>
    <n v="0"/>
    <n v="0"/>
    <n v="1"/>
    <n v="1"/>
  </r>
  <r>
    <s v="Metaldyne"/>
    <s v="Sintered Products"/>
    <s v="Ramos Sintered"/>
    <s v="3rd Party Sale"/>
    <b v="1"/>
    <s v="Mexico"/>
    <s v="North America"/>
    <x v="14"/>
    <s v="109314 - Chrysler de Mexico SA"/>
    <s v="Mexico"/>
    <s v="North America"/>
    <s v="FCA Dampers"/>
    <m/>
    <m/>
    <m/>
    <m/>
    <s v="X"/>
    <s v="N"/>
    <s v="Crankshaft Rubber Dampers"/>
    <s v="Engine"/>
    <s v="Rubber and Viscous Dampers"/>
    <s v="Rubber &amp; Viscous Dampening Assemblies"/>
    <s v="Light Vehicle"/>
    <s v="FCA"/>
    <s v="Other"/>
    <s v="In Production"/>
    <n v="3944"/>
    <n v="0"/>
    <n v="0"/>
    <n v="0"/>
    <n v="0"/>
    <n v="3944"/>
    <n v="0"/>
    <n v="0"/>
    <n v="0"/>
    <n v="1"/>
    <n v="1"/>
  </r>
  <r>
    <s v="Metaldyne"/>
    <s v="Vibration Control Systems"/>
    <s v="Litchfield"/>
    <s v="3rd Party Sale"/>
    <b v="1"/>
    <s v="United States"/>
    <s v="North America"/>
    <x v="14"/>
    <s v="100074 - FCA US"/>
    <s v="United States"/>
    <s v="North America"/>
    <s v="04666099AB"/>
    <m/>
    <m/>
    <m/>
    <m/>
    <s v="X"/>
    <s v="N"/>
    <s v="Crankshaft Rubber Dampers"/>
    <s v="Engine"/>
    <s v="Rubber and Viscous Dampers"/>
    <s v="Rubber &amp; Viscous Dampening Assemblies"/>
    <s v="Light Vehicle"/>
    <s v="FCA"/>
    <s v="Other"/>
    <s v="In Production"/>
    <n v="3938.1499999999996"/>
    <n v="0"/>
    <n v="0"/>
    <n v="0"/>
    <n v="0"/>
    <n v="3938.1499999999996"/>
    <n v="0"/>
    <n v="0"/>
    <n v="0"/>
    <n v="1"/>
    <n v="1"/>
  </r>
  <r>
    <s v="Metaldyne"/>
    <s v="Vibration Control Systems"/>
    <s v="Litchfield"/>
    <s v="3rd Party Sale"/>
    <b v="1"/>
    <s v="United States"/>
    <s v="North America"/>
    <x v="14"/>
    <s v="100074 - FCA US"/>
    <s v="United States"/>
    <s v="North America"/>
    <s v="04663176"/>
    <m/>
    <m/>
    <m/>
    <m/>
    <s v="X"/>
    <s v="N"/>
    <s v="Crankshaft Rubber Dampers"/>
    <s v="Engine"/>
    <s v="Rubber and Viscous Dampers"/>
    <s v="Rubber &amp; Viscous Dampening Assemblies"/>
    <s v="Light Vehicle"/>
    <s v="FCA"/>
    <s v="Other"/>
    <s v="In Production"/>
    <n v="3735"/>
    <n v="0"/>
    <n v="0"/>
    <n v="0"/>
    <n v="0"/>
    <n v="3735"/>
    <n v="0"/>
    <n v="0"/>
    <n v="0"/>
    <n v="1"/>
    <n v="1"/>
  </r>
  <r>
    <s v="Metaldyne"/>
    <s v="Vibration Control Systems"/>
    <s v="Dieburg"/>
    <s v="3rd Party Sale"/>
    <b v="1"/>
    <s v="Germany"/>
    <s v="Europe"/>
    <x v="14"/>
    <s v="601411 - Ferrari"/>
    <s v="Italy"/>
    <s v="Europe"/>
    <s v="F136FB + FL"/>
    <m/>
    <m/>
    <m/>
    <m/>
    <s v="X"/>
    <s v="N"/>
    <s v="Viscous Dampers"/>
    <s v="Engine"/>
    <s v="Rubber and Viscous Dampers"/>
    <s v="Rubber &amp; Viscous Dampening Assemblies"/>
    <s v="Light Vehicle"/>
    <s v="FCA"/>
    <s v="FCA FERRARI"/>
    <s v="In Production"/>
    <n v="3249.1966729759993"/>
    <n v="0"/>
    <n v="0"/>
    <n v="0"/>
    <n v="0"/>
    <n v="3249.1966729759993"/>
    <n v="0"/>
    <n v="0"/>
    <n v="0"/>
    <n v="1"/>
    <n v="1"/>
  </r>
  <r>
    <s v="Metaldyne"/>
    <s v="Vibration Control Systems"/>
    <s v="Litchfield"/>
    <s v="3rd Party Sale"/>
    <b v="1"/>
    <s v="United States"/>
    <s v="North America"/>
    <x v="14"/>
    <s v="100074 - FCA US"/>
    <s v="United States"/>
    <s v="North America"/>
    <s v="02951673"/>
    <m/>
    <m/>
    <m/>
    <m/>
    <s v="X"/>
    <s v="N"/>
    <s v="Rubber Dampers"/>
    <s v="Engine"/>
    <s v="Rubber and Viscous Dampers"/>
    <s v="Rubber &amp; Viscous Dampening Assemblies"/>
    <s v="Light Vehicle"/>
    <s v="FCA"/>
    <s v="Other"/>
    <s v="In Production"/>
    <n v="3003"/>
    <n v="0"/>
    <n v="0"/>
    <n v="0"/>
    <n v="0"/>
    <n v="3003"/>
    <n v="0"/>
    <n v="0"/>
    <n v="0"/>
    <n v="1"/>
    <n v="1"/>
  </r>
  <r>
    <s v="Metaldyne"/>
    <s v="Vibration Control Systems"/>
    <s v="Lyon"/>
    <s v="3rd Party Sale"/>
    <b v="1"/>
    <s v="France"/>
    <s v="Europe"/>
    <x v="14"/>
    <s v="600183 - Fiat Group Automobiles SPA"/>
    <s v="Italy"/>
    <s v="Europe"/>
    <s v="DB5600068A"/>
    <m/>
    <m/>
    <m/>
    <m/>
    <s v="X"/>
    <s v="N"/>
    <s v="Rubber Dampers"/>
    <s v="Engine"/>
    <s v="Rubber and Viscous Dampers"/>
    <s v="Rubber &amp; Viscous Dampening Assemblies"/>
    <s v="Light Vehicle"/>
    <s v="Other"/>
    <s v="Other"/>
    <s v="In Production"/>
    <n v="2659.2797759999999"/>
    <n v="0"/>
    <n v="0"/>
    <n v="0"/>
    <n v="0"/>
    <n v="2659.2797759999999"/>
    <n v="0"/>
    <n v="0"/>
    <n v="0"/>
    <n v="1"/>
    <n v="1"/>
  </r>
  <r>
    <s v="Metaldyne"/>
    <s v="Vibration Control Systems"/>
    <s v="Litchfield"/>
    <s v="3rd Party Sale"/>
    <b v="1"/>
    <s v="United States"/>
    <s v="North America"/>
    <x v="14"/>
    <s v="100074 - FCA US"/>
    <s v="United States"/>
    <s v="North America"/>
    <s v="2312425000"/>
    <m/>
    <m/>
    <m/>
    <m/>
    <s v="X"/>
    <s v="N"/>
    <s v="Crankshaft Rubber Dampers"/>
    <s v="Engine"/>
    <s v="Rubber and Viscous Dampers"/>
    <s v="Rubber &amp; Viscous Dampening Assemblies"/>
    <s v="Light Vehicle"/>
    <s v="FCA"/>
    <s v="Other"/>
    <s v="In Production"/>
    <n v="2570.12"/>
    <n v="0"/>
    <n v="0"/>
    <n v="0"/>
    <n v="0"/>
    <n v="2570.12"/>
    <n v="0"/>
    <n v="0"/>
    <n v="0"/>
    <n v="1"/>
    <n v="1"/>
  </r>
  <r>
    <s v="Metaldyne"/>
    <s v="Vibration Control Systems"/>
    <s v="Litchfield"/>
    <s v="3rd Party Sale"/>
    <b v="1"/>
    <s v="United States"/>
    <s v="North America"/>
    <x v="14"/>
    <s v="100074 - FCA US"/>
    <s v="United States"/>
    <s v="North America"/>
    <s v="04792989AA"/>
    <m/>
    <m/>
    <m/>
    <m/>
    <s v="X"/>
    <s v="N"/>
    <s v="Crankshaft Rubber Dampers"/>
    <s v="Engine"/>
    <s v="Rubber and Viscous Dampers"/>
    <s v="Rubber &amp; Viscous Dampening Assemblies"/>
    <s v="Light Vehicle"/>
    <s v="FCA"/>
    <s v="Other"/>
    <s v="In Production"/>
    <n v="2289.2799999999997"/>
    <n v="0"/>
    <n v="0"/>
    <n v="0"/>
    <n v="0"/>
    <n v="2289.2799999999997"/>
    <n v="0"/>
    <n v="0"/>
    <n v="0"/>
    <n v="1"/>
    <n v="1"/>
  </r>
  <r>
    <s v="Metaldyne"/>
    <s v="Vibration Control Systems"/>
    <s v="Barcelona"/>
    <s v="3rd Party Sale"/>
    <b v="1"/>
    <s v="Spain"/>
    <s v="Europe"/>
    <x v="14"/>
    <s v="600183 - Fiat Group Automobiles SPA"/>
    <s v="Italy"/>
    <s v="Europe"/>
    <s v="25600008F"/>
    <m/>
    <m/>
    <m/>
    <m/>
    <s v="X"/>
    <s v="N"/>
    <s v="Rubber Dampers"/>
    <s v="Engine"/>
    <s v="Rubber and Viscous Dampers"/>
    <s v="Rubber &amp; Viscous Dampening Assemblies"/>
    <s v="Light Vehicle"/>
    <s v="FCA"/>
    <s v="Other"/>
    <s v="In Production"/>
    <n v="1949.8050171599996"/>
    <n v="0"/>
    <n v="0"/>
    <n v="0"/>
    <n v="0"/>
    <n v="1949.8050171599996"/>
    <n v="0"/>
    <n v="0"/>
    <n v="0"/>
    <n v="1"/>
    <n v="1"/>
  </r>
  <r>
    <s v="Metaldyne"/>
    <s v="Vibration Control Systems"/>
    <s v="Litchfield"/>
    <s v="3rd Party Sale"/>
    <b v="1"/>
    <s v="United States"/>
    <s v="North America"/>
    <x v="14"/>
    <s v="100074 - FCA US"/>
    <s v="United States"/>
    <s v="North America"/>
    <s v="05037551AB"/>
    <m/>
    <m/>
    <m/>
    <m/>
    <s v="X"/>
    <s v="N"/>
    <s v="Crankshaft Rubber Dampers"/>
    <s v="Engine"/>
    <s v="Rubber and Viscous Dampers"/>
    <s v="Rubber &amp; Viscous Dampening Assemblies"/>
    <s v="Light Vehicle"/>
    <s v="FCA"/>
    <s v="Other"/>
    <s v="In Production"/>
    <n v="1778.5900000000001"/>
    <n v="0"/>
    <n v="0"/>
    <n v="0"/>
    <n v="0"/>
    <n v="1778.5900000000001"/>
    <n v="0"/>
    <n v="0"/>
    <n v="0"/>
    <n v="1"/>
    <n v="1"/>
  </r>
  <r>
    <s v="Metaldyne"/>
    <s v="Vibration Control Systems"/>
    <s v="Litchfield"/>
    <s v="3rd Party Sale"/>
    <b v="1"/>
    <s v="United States"/>
    <s v="North America"/>
    <x v="14"/>
    <s v="100074 - FCA US"/>
    <s v="United States"/>
    <s v="North America"/>
    <s v="04892096AA"/>
    <m/>
    <m/>
    <m/>
    <m/>
    <s v="X"/>
    <s v="N"/>
    <s v="Rubber Dampers"/>
    <s v="Engine"/>
    <s v="Rubber and Viscous Dampers"/>
    <s v="Rubber &amp; Viscous Dampening Assemblies"/>
    <s v="Light Vehicle"/>
    <s v="FCA"/>
    <s v="Other"/>
    <s v="In Production"/>
    <n v="1726.7048"/>
    <n v="0"/>
    <n v="0"/>
    <n v="0"/>
    <n v="0"/>
    <n v="1726.7048"/>
    <n v="0"/>
    <n v="0"/>
    <n v="0"/>
    <n v="1"/>
    <n v="1"/>
  </r>
  <r>
    <s v="Metaldyne"/>
    <s v="Vibration Control Systems"/>
    <s v="Litchfield"/>
    <s v="3rd Party Sale"/>
    <b v="1"/>
    <s v="United States"/>
    <s v="North America"/>
    <x v="14"/>
    <s v="100074 - FCA US"/>
    <s v="United States"/>
    <s v="North America"/>
    <s v="04892135AA"/>
    <m/>
    <m/>
    <m/>
    <m/>
    <s v="X"/>
    <s v="N"/>
    <s v="Crankshaft Rubber Dampers"/>
    <s v="Engine"/>
    <s v="Rubber and Viscous Dampers"/>
    <s v="Rubber &amp; Viscous Dampening Assemblies"/>
    <s v="Light Vehicle"/>
    <s v="FCA"/>
    <s v="Other"/>
    <s v="In Production"/>
    <n v="1433.19"/>
    <n v="0"/>
    <n v="0"/>
    <n v="0"/>
    <n v="0"/>
    <n v="1433.19"/>
    <n v="0"/>
    <n v="0"/>
    <n v="0"/>
    <n v="1"/>
    <n v="1"/>
  </r>
  <r>
    <s v="Metaldyne"/>
    <s v="Vibration Control Systems"/>
    <s v="Litchfield"/>
    <s v="3rd Party Sale"/>
    <b v="1"/>
    <s v="United States"/>
    <s v="North America"/>
    <x v="14"/>
    <s v="100074 - FCA US"/>
    <s v="United States"/>
    <s v="North America"/>
    <s v="53021298AB"/>
    <m/>
    <m/>
    <m/>
    <m/>
    <s v="X"/>
    <s v="N"/>
    <s v="Balance Drivers"/>
    <s v="Engine"/>
    <s v="Balance Shaft Systems"/>
    <s v="Advanced Machining &amp; Assembly"/>
    <s v="Light Vehicle"/>
    <s v="FCA"/>
    <s v="Other"/>
    <s v="In Production"/>
    <n v="1377.4199999999998"/>
    <n v="0"/>
    <n v="0"/>
    <n v="0"/>
    <n v="0"/>
    <n v="1377.4199999999998"/>
    <n v="0"/>
    <n v="0"/>
    <n v="0"/>
    <n v="1"/>
    <n v="1"/>
  </r>
  <r>
    <s v="Metaldyne"/>
    <s v="Vibration Control Systems"/>
    <s v="Litchfield"/>
    <s v="3rd Party Sale"/>
    <b v="1"/>
    <s v="United States"/>
    <s v="North America"/>
    <x v="14"/>
    <s v="100074 - FCA US"/>
    <s v="United States"/>
    <s v="North America"/>
    <s v="04792814AB"/>
    <m/>
    <m/>
    <m/>
    <m/>
    <s v="X"/>
    <s v="N"/>
    <s v="Crankshaft Rubber Dampers"/>
    <s v="Engine"/>
    <s v="Rubber and Viscous Dampers"/>
    <s v="Rubber &amp; Viscous Dampening Assemblies"/>
    <s v="Light Vehicle"/>
    <s v="FCA"/>
    <s v="Other"/>
    <s v="In Production"/>
    <n v="1053.52"/>
    <n v="0"/>
    <n v="0"/>
    <n v="0"/>
    <n v="0"/>
    <n v="1053.52"/>
    <n v="0"/>
    <n v="0"/>
    <n v="0"/>
    <n v="1"/>
    <n v="1"/>
  </r>
  <r>
    <s v="Metaldyne"/>
    <s v="Vibration Control Systems"/>
    <s v="Litchfield"/>
    <s v="3rd Party Sale"/>
    <b v="1"/>
    <s v="United States"/>
    <s v="North America"/>
    <x v="14"/>
    <s v="100074 - FCA US"/>
    <s v="United States"/>
    <s v="North America"/>
    <s v="33002879AB"/>
    <m/>
    <m/>
    <m/>
    <m/>
    <s v="X"/>
    <s v="N"/>
    <s v="Rubber Dampers"/>
    <s v="Engine"/>
    <s v="Rubber and Viscous Dampers"/>
    <s v="Rubber &amp; Viscous Dampening Assemblies"/>
    <s v="Light Vehicle"/>
    <s v="FCA"/>
    <s v="Other"/>
    <s v="In Production"/>
    <n v="943.19999999999993"/>
    <n v="0"/>
    <n v="0"/>
    <n v="0"/>
    <n v="0"/>
    <n v="943.19999999999993"/>
    <n v="0"/>
    <n v="0"/>
    <n v="0"/>
    <n v="1"/>
    <n v="1"/>
  </r>
  <r>
    <s v="Metaldyne"/>
    <s v="Sintered Products"/>
    <s v="Ridgway"/>
    <s v="3rd Party Sale"/>
    <b v="1"/>
    <s v="United States"/>
    <s v="North America"/>
    <x v="14"/>
    <s v="100074 - FCA US"/>
    <s v="United States"/>
    <s v="North America"/>
    <s v="K4448675"/>
    <m/>
    <m/>
    <m/>
    <m/>
    <s v="X"/>
    <s v="N"/>
    <s v="Cam Sprockets"/>
    <s v="OTHER SPECIALTY PRODUCTS"/>
    <s v="Specialty Products &amp; Other"/>
    <s v="Powder Metal Forming &amp; Machining"/>
    <s v="Light Vehicle"/>
    <s v="FCA"/>
    <s v="Other"/>
    <s v="In Production"/>
    <n v="818.4"/>
    <n v="0"/>
    <n v="0"/>
    <n v="0"/>
    <n v="0"/>
    <n v="818.4"/>
    <n v="0"/>
    <n v="0"/>
    <n v="0"/>
    <n v="1"/>
    <n v="1"/>
  </r>
  <r>
    <s v="Metaldyne"/>
    <s v="Vibration Control Systems"/>
    <s v="Litchfield"/>
    <s v="3rd Party Sale"/>
    <b v="1"/>
    <s v="United States"/>
    <s v="North America"/>
    <x v="14"/>
    <s v="100074 - FCA US"/>
    <s v="United States"/>
    <s v="North America"/>
    <s v="J3237196"/>
    <m/>
    <m/>
    <m/>
    <m/>
    <s v="X"/>
    <s v="N"/>
    <s v="Rubber Dampers"/>
    <s v="Engine"/>
    <s v="Rubber and Viscous Dampers"/>
    <s v="Rubber &amp; Viscous Dampening Assemblies"/>
    <s v="Light Vehicle"/>
    <s v="FCA"/>
    <s v="Other"/>
    <s v="In Production"/>
    <n v="661.1"/>
    <n v="0"/>
    <n v="0"/>
    <n v="0"/>
    <n v="0"/>
    <n v="661.1"/>
    <n v="0"/>
    <n v="0"/>
    <n v="0"/>
    <n v="1"/>
    <n v="1"/>
  </r>
  <r>
    <s v="Metaldyne"/>
    <s v="Vibration Control Systems"/>
    <s v="Litchfield"/>
    <s v="3rd Party Sale"/>
    <b v="1"/>
    <s v="United States"/>
    <s v="North America"/>
    <x v="14"/>
    <s v="100074 - FCA US"/>
    <s v="United States"/>
    <s v="North America"/>
    <s v="04892271AA"/>
    <m/>
    <m/>
    <m/>
    <m/>
    <s v="X"/>
    <s v="N"/>
    <s v="Rubber Dampers"/>
    <s v="Engine"/>
    <s v="Rubber and Viscous Dampers"/>
    <s v="Rubber &amp; Viscous Dampening Assemblies"/>
    <s v="Light Vehicle"/>
    <s v="FCA"/>
    <s v="Other"/>
    <s v="In Production"/>
    <n v="564.11"/>
    <n v="0"/>
    <n v="0"/>
    <n v="0"/>
    <n v="0"/>
    <n v="564.11"/>
    <n v="0"/>
    <n v="0"/>
    <n v="0"/>
    <n v="1"/>
    <n v="1"/>
  </r>
  <r>
    <s v="Metaldyne"/>
    <s v="Vibration Control Systems"/>
    <s v="Litchfield"/>
    <s v="3rd Party Sale"/>
    <b v="1"/>
    <s v="United States"/>
    <s v="North America"/>
    <x v="14"/>
    <s v="100074 - FCA US"/>
    <s v="United States"/>
    <s v="North America"/>
    <s v="05047175AA"/>
    <m/>
    <m/>
    <m/>
    <m/>
    <s v="X"/>
    <s v="N"/>
    <s v="Rubber Dampers"/>
    <s v="Engine"/>
    <s v="Rubber and Viscous Dampers"/>
    <s v="Rubber &amp; Viscous Dampening Assemblies"/>
    <s v="Light Vehicle"/>
    <s v="FCA"/>
    <s v="Other"/>
    <s v="In Production"/>
    <n v="480.25"/>
    <n v="0"/>
    <n v="0"/>
    <n v="0"/>
    <n v="0"/>
    <n v="480.25"/>
    <n v="0"/>
    <n v="0"/>
    <n v="0"/>
    <n v="1"/>
    <n v="1"/>
  </r>
  <r>
    <s v="Metaldyne"/>
    <s v="Vibration Control Systems"/>
    <s v="Litchfield"/>
    <s v="3rd Party Sale"/>
    <b v="1"/>
    <s v="United States"/>
    <s v="North America"/>
    <x v="14"/>
    <s v="100073 - FCA US"/>
    <s v="United States"/>
    <s v="North America"/>
    <s v="53020818"/>
    <m/>
    <m/>
    <m/>
    <m/>
    <s v="X"/>
    <s v="N"/>
    <s v="Balance Shafts"/>
    <s v="Engine"/>
    <s v="Balance Shaft Systems"/>
    <s v="Advanced Machining &amp; Assembly"/>
    <s v="Light Vehicle"/>
    <s v="FCA"/>
    <s v="Other"/>
    <s v="In Production"/>
    <n v="470.85999999999996"/>
    <n v="0"/>
    <n v="0"/>
    <n v="0"/>
    <n v="0"/>
    <n v="470.85999999999996"/>
    <n v="0"/>
    <n v="0"/>
    <n v="0"/>
    <n v="1"/>
    <n v="1"/>
  </r>
  <r>
    <s v="Metaldyne"/>
    <s v="Sintered Products"/>
    <s v="Ridgway"/>
    <s v="3rd Party Sale"/>
    <b v="1"/>
    <s v="United States"/>
    <s v="North America"/>
    <x v="14"/>
    <s v="100074 - FCA US"/>
    <s v="United States"/>
    <s v="North America"/>
    <s v="k4448674"/>
    <m/>
    <m/>
    <m/>
    <m/>
    <s v="X"/>
    <s v="N"/>
    <s v="Cam Sprockets"/>
    <s v="OTHER SPECIALTY PRODUCTS"/>
    <s v="Specialty Products &amp; Other"/>
    <s v="Powder Metal Forming &amp; Machining"/>
    <s v="Light Vehicle"/>
    <s v="FCA"/>
    <s v="Other"/>
    <s v="In Production"/>
    <n v="414.51"/>
    <n v="0"/>
    <n v="0"/>
    <n v="0"/>
    <n v="0"/>
    <n v="414.51"/>
    <n v="0"/>
    <n v="0"/>
    <n v="0"/>
    <n v="1"/>
    <n v="1"/>
  </r>
  <r>
    <s v="Metaldyne"/>
    <s v="Sintered Products"/>
    <s v="Ridgway"/>
    <s v="3rd Party Sale"/>
    <b v="1"/>
    <s v="United States"/>
    <s v="North America"/>
    <x v="14"/>
    <s v="100074 - FCA US"/>
    <s v="United States"/>
    <s v="North America"/>
    <s v="53010557AA"/>
    <m/>
    <m/>
    <m/>
    <m/>
    <s v="X"/>
    <s v="N"/>
    <s v="Cam Sprockets"/>
    <s v="OTHER SPECIALTY PRODUCTS"/>
    <s v="Specialty Products &amp; Other"/>
    <s v="Powder Metal Forming &amp; Machining"/>
    <s v="Light Vehicle"/>
    <s v="FCA"/>
    <s v="Other"/>
    <s v="In Production"/>
    <n v="410.85359999999997"/>
    <n v="0"/>
    <n v="0"/>
    <n v="0"/>
    <n v="0"/>
    <n v="410.85359999999997"/>
    <n v="0"/>
    <n v="0"/>
    <n v="0"/>
    <n v="1"/>
    <n v="1"/>
  </r>
  <r>
    <s v="Metaldyne"/>
    <s v="Sintered Products"/>
    <s v="Brazil"/>
    <s v="3rd Party Sale"/>
    <b v="1"/>
    <s v="Brazil"/>
    <s v="South America"/>
    <x v="14"/>
    <s v="601421 - Fiat Powertrain -Brazil"/>
    <s v="Brazil"/>
    <s v="South America"/>
    <s v="55268266"/>
    <m/>
    <m/>
    <m/>
    <m/>
    <s v="X"/>
    <s v="N"/>
    <s v="Assembly Pins"/>
    <s v="OTHER SPECIALTY PRODUCTS"/>
    <s v="Specialty Products &amp; Other"/>
    <s v="Powder Metal Forming &amp; Machining"/>
    <s v="Light Vehicle"/>
    <s v="FCA"/>
    <s v="FCA GSE"/>
    <s v="Awarded"/>
    <n v="344.90869701972002"/>
    <n v="0"/>
    <n v="0"/>
    <n v="0"/>
    <n v="0"/>
    <n v="344.90869701972002"/>
    <n v="0"/>
    <n v="0"/>
    <n v="0"/>
    <n v="1"/>
    <n v="1"/>
  </r>
  <r>
    <s v="Metaldyne"/>
    <s v="Sintered Products"/>
    <s v="Brazil"/>
    <s v="3rd Party Sale"/>
    <b v="1"/>
    <s v="Brazil"/>
    <s v="South America"/>
    <x v="14"/>
    <s v="601421 - Fiat Powertrain -Brazil"/>
    <s v="Brazil"/>
    <s v="South America"/>
    <s v="55258715"/>
    <m/>
    <m/>
    <m/>
    <m/>
    <s v="X"/>
    <s v="N"/>
    <s v="Bushings"/>
    <s v="OTHER SPECIALTY PRODUCTS"/>
    <s v="Specialty Products &amp; Other"/>
    <s v="Powder Metal Forming &amp; Machining"/>
    <s v="Light Vehicle"/>
    <s v="FCA"/>
    <s v="FCA GSE"/>
    <s v="Awarded"/>
    <n v="299.85635104320005"/>
    <n v="0"/>
    <n v="0"/>
    <n v="0"/>
    <n v="0"/>
    <n v="299.85635104320005"/>
    <n v="0"/>
    <n v="0"/>
    <n v="0"/>
    <n v="1"/>
    <n v="1"/>
  </r>
  <r>
    <s v="Metaldyne"/>
    <s v="Sintered Products"/>
    <s v="Ridgway"/>
    <s v="3rd Party Sale"/>
    <b v="1"/>
    <s v="United States"/>
    <s v="North America"/>
    <x v="14"/>
    <s v="100074 - FCA US"/>
    <s v="United States"/>
    <s v="North America"/>
    <s v="53020443"/>
    <m/>
    <m/>
    <m/>
    <m/>
    <s v="X"/>
    <s v="N"/>
    <s v="Cam Sprockets"/>
    <s v="OTHER SPECIALTY PRODUCTS"/>
    <s v="Specialty Products &amp; Other"/>
    <s v="Powder Metal Forming &amp; Machining"/>
    <s v="Light Vehicle"/>
    <s v="FCA"/>
    <s v="Other"/>
    <s v="In Production"/>
    <n v="295.2"/>
    <n v="0"/>
    <n v="0"/>
    <n v="0"/>
    <n v="0"/>
    <n v="295.2"/>
    <n v="0"/>
    <n v="0"/>
    <n v="0"/>
    <n v="1"/>
    <n v="1"/>
  </r>
  <r>
    <s v="Metaldyne"/>
    <s v="Vibration Control Systems"/>
    <s v="Litchfield"/>
    <s v="3rd Party Sale"/>
    <b v="1"/>
    <s v="United States"/>
    <s v="North America"/>
    <x v="14"/>
    <s v="100074 - FCA US"/>
    <s v="United States"/>
    <s v="North America"/>
    <s v="05037727AD"/>
    <m/>
    <m/>
    <m/>
    <m/>
    <s v="X"/>
    <s v="N"/>
    <s v="Rubber Dampers"/>
    <s v="Engine"/>
    <s v="Rubber and Viscous Dampers"/>
    <s v="Rubber &amp; Viscous Dampening Assemblies"/>
    <s v="Light Vehicle"/>
    <s v="FCA"/>
    <s v="Other"/>
    <s v="In Production"/>
    <n v="55.29"/>
    <n v="0"/>
    <n v="0"/>
    <n v="0"/>
    <n v="0"/>
    <n v="55.29"/>
    <n v="0"/>
    <n v="0"/>
    <n v="0"/>
    <n v="1"/>
    <n v="1"/>
  </r>
  <r>
    <s v="Metaldyne"/>
    <s v="Vibration Control Systems"/>
    <s v="Fremont"/>
    <s v="3rd Party Sale"/>
    <b v="1"/>
    <s v="United States"/>
    <s v="North America"/>
    <x v="14"/>
    <s v="100000 - FCA US"/>
    <s v="United States"/>
    <s v="North America"/>
    <s v="05047992AB"/>
    <n v="77"/>
    <s v="PUR021031 Wonsowski Chrysler SPN038225"/>
    <m/>
    <m/>
    <s v="X"/>
    <s v="Y"/>
    <s v="Balance Shaft Modules"/>
    <s v="Engine"/>
    <s v="Balance Shaft Systems"/>
    <s v="Advanced Machining &amp; Assembly"/>
    <s v="Light Vehicle"/>
    <s v="FCA"/>
    <s v="FCA World Engine"/>
    <s v="In Production"/>
    <n v="2098594.0100000002"/>
    <n v="0"/>
    <n v="0"/>
    <n v="0"/>
    <n v="0"/>
    <n v="2098594.0100000002"/>
    <n v="1"/>
    <n v="0"/>
    <n v="0"/>
    <n v="0"/>
    <n v="1"/>
  </r>
  <r>
    <s v="Metaldyne"/>
    <s v="Vibration Control Systems"/>
    <s v="Fremont"/>
    <s v="3rd Party Sale"/>
    <b v="1"/>
    <s v="United States"/>
    <s v="North America"/>
    <x v="14"/>
    <s v="100005 - FCA US"/>
    <s v="United States"/>
    <s v="North America"/>
    <s v="05047992AB"/>
    <n v="77"/>
    <s v="PUR021031 Wonsowski Chrysler SPN038225"/>
    <m/>
    <m/>
    <s v="X"/>
    <s v="Y"/>
    <s v="Balance Shaft Modules"/>
    <s v="Engine"/>
    <s v="Balance Shaft Systems"/>
    <s v="Advanced Machining &amp; Assembly"/>
    <s v="Light Vehicle"/>
    <s v="FCA"/>
    <s v="FCA World Engine"/>
    <s v="In Production"/>
    <n v="6975142.3999999994"/>
    <n v="0"/>
    <n v="0"/>
    <n v="0"/>
    <n v="0"/>
    <n v="6975142.3999999994"/>
    <n v="1"/>
    <n v="0"/>
    <n v="0"/>
    <n v="0"/>
    <n v="1"/>
  </r>
  <r>
    <s v="Metaldyne"/>
    <s v="Vibration Control Systems"/>
    <s v="Fremont"/>
    <s v="3rd Party Sale"/>
    <b v="1"/>
    <s v="United States"/>
    <s v="North America"/>
    <x v="14"/>
    <s v="103616 - FCA US"/>
    <s v="United States"/>
    <s v="North America"/>
    <s v="05047992AB"/>
    <n v="77"/>
    <s v="PUR021031 Wonsowski Chrysler SPN038225"/>
    <m/>
    <m/>
    <s v="X"/>
    <s v="Y"/>
    <s v="Balance Shaft Modules"/>
    <s v="Engine"/>
    <s v="Balance Shaft Systems"/>
    <s v="Advanced Machining &amp; Assembly"/>
    <s v="Light Vehicle"/>
    <s v="FCA"/>
    <s v="FCA World Engine"/>
    <s v="In Production"/>
    <n v="22428464.48"/>
    <n v="45132000.000000015"/>
    <n v="42123500.879999995"/>
    <n v="37208105.280000009"/>
    <n v="29439449.999999996"/>
    <n v="176331520.64000002"/>
    <n v="1"/>
    <n v="45132000.000000015"/>
    <n v="0"/>
    <n v="0"/>
    <n v="1"/>
  </r>
  <r>
    <s v="Metaldyne"/>
    <s v="Vibration Control Systems"/>
    <s v="Fremont"/>
    <s v="3rd Party Sale"/>
    <b v="1"/>
    <s v="United States"/>
    <s v="North America"/>
    <x v="14"/>
    <s v="601590 - FCA US"/>
    <s v="United States"/>
    <s v="North America"/>
    <s v="05047992AB"/>
    <n v="77"/>
    <s v="PUR021031 Wonsowski Chrysler SPN038225"/>
    <m/>
    <m/>
    <s v="X"/>
    <s v="Y"/>
    <s v="Balance Shaft Modules"/>
    <s v="Engine"/>
    <s v="Balance Shaft Systems"/>
    <s v="Advanced Machining &amp; Assembly"/>
    <s v="Light Vehicle"/>
    <s v="FCA"/>
    <s v="FCA World Engine"/>
    <s v="In Production"/>
    <n v="1231675.2"/>
    <n v="0"/>
    <n v="0"/>
    <n v="0"/>
    <n v="0"/>
    <n v="1231675.2"/>
    <n v="1"/>
    <n v="0"/>
    <n v="0"/>
    <n v="0"/>
    <n v="1"/>
  </r>
  <r>
    <s v="Grede"/>
    <s v="Foundry"/>
    <s v="New Castle"/>
    <s v="3rd Party Sale"/>
    <m/>
    <s v="United States"/>
    <s v="North America"/>
    <x v="15"/>
    <s v="FORD-STERLING HEIGHTS"/>
    <m/>
    <s v="North America"/>
    <s v="RFHC3W 4025 AA"/>
    <m/>
    <m/>
    <m/>
    <m/>
    <s v="X"/>
    <s v="N"/>
    <s v="Axle Carrier"/>
    <s v="DRIVELINE"/>
    <s v="Carrier"/>
    <s v="Ductile Iron Casting &amp; Related Machining"/>
    <s v="Light Vehicle"/>
    <s v="Ford"/>
    <s v="Ford T3"/>
    <s v="Awarded"/>
    <n v="10404735.500800001"/>
    <n v="11786809.98208"/>
    <n v="11316429.90552"/>
    <n v="10552585.82536"/>
    <n v="9776846.8198399991"/>
    <n v="53837408.033600003"/>
    <n v="0"/>
    <n v="0"/>
    <n v="11786809.98208"/>
    <n v="1"/>
    <n v="1"/>
  </r>
  <r>
    <s v="Grede"/>
    <s v="Foundry"/>
    <s v="St Cloud"/>
    <s v="3rd Party Sale"/>
    <m/>
    <s v="United States"/>
    <s v="North America"/>
    <x v="15"/>
    <s v="FORD"/>
    <m/>
    <s v="North America"/>
    <s v="CD6 MAC FRONT"/>
    <m/>
    <m/>
    <m/>
    <m/>
    <s v="X"/>
    <s v="N"/>
    <s v="Knuckle Front"/>
    <s v="SAFETY - CRITICAL"/>
    <s v="Knuckle"/>
    <s v="Ductile Iron Casting &amp; Related Machining"/>
    <s v="Light Vehicle"/>
    <s v="Ford"/>
    <s v="Ford CD6"/>
    <s v="Awarded"/>
    <n v="0"/>
    <n v="0"/>
    <n v="0"/>
    <n v="8698263.8888888899"/>
    <n v="12987980"/>
    <n v="21686243.888888888"/>
    <n v="0"/>
    <n v="0"/>
    <n v="0"/>
    <n v="1"/>
    <n v="1"/>
  </r>
  <r>
    <s v="Grede"/>
    <s v="Foundry"/>
    <s v="New Castle"/>
    <s v="3rd Party Sale"/>
    <m/>
    <s v="United States"/>
    <s v="North America"/>
    <x v="15"/>
    <s v="FORD-STERLING HEIGHTS"/>
    <m/>
    <s v="North America"/>
    <s v="RFBC3W 4025 AA"/>
    <m/>
    <m/>
    <m/>
    <m/>
    <s v="X"/>
    <s v="N"/>
    <s v="Axle Carrier"/>
    <s v="DRIVELINE"/>
    <s v="Carrier"/>
    <s v="Ductile Iron Casting &amp; Related Machining"/>
    <s v="Light Vehicle"/>
    <s v="Ford"/>
    <s v="Ford T3"/>
    <s v="In Production"/>
    <n v="1631524.6300000001"/>
    <n v="0"/>
    <n v="0"/>
    <n v="0"/>
    <n v="0"/>
    <n v="1631524.6300000001"/>
    <n v="0"/>
    <n v="0"/>
    <n v="0"/>
    <n v="1"/>
    <n v="1"/>
  </r>
  <r>
    <s v="Grede"/>
    <s v="Foundry"/>
    <s v="New Castle"/>
    <s v="3rd Party Sale"/>
    <m/>
    <s v="United States"/>
    <s v="North America"/>
    <x v="15"/>
    <s v="FORD-STERLING HEIGHTS"/>
    <m/>
    <s v="North America"/>
    <s v="RFBR3W 4025 FB"/>
    <m/>
    <m/>
    <m/>
    <m/>
    <s v="X"/>
    <s v="N"/>
    <s v="Axle Carrier"/>
    <s v="DRIVELINE"/>
    <s v="Carrier"/>
    <s v="Ductile Iron Casting &amp; Related Machining"/>
    <s v="Light Vehicle"/>
    <s v="Ford"/>
    <s v="Ford D2C/C26"/>
    <s v="In Production"/>
    <n v="166072.82668999996"/>
    <n v="171017.41377000001"/>
    <n v="156003.69813999999"/>
    <n v="144309.21012999999"/>
    <n v="145235.50620999999"/>
    <n v="782638.65494000004"/>
    <n v="0"/>
    <n v="0"/>
    <n v="171017.41377000001"/>
    <n v="1"/>
    <n v="1"/>
  </r>
  <r>
    <s v="Grede"/>
    <s v="Foundry"/>
    <s v="New Castle"/>
    <s v="3rd Party Sale"/>
    <m/>
    <s v="United States"/>
    <s v="North America"/>
    <x v="15"/>
    <s v="FORD-STERLING HEIGHTS"/>
    <m/>
    <s v="North America"/>
    <s v="RF9L3W 4025 YE"/>
    <m/>
    <m/>
    <m/>
    <m/>
    <s v="X"/>
    <s v="N"/>
    <s v="Axle Carrier"/>
    <s v="DRIVELINE"/>
    <s v="Carrier"/>
    <s v="Ductile Iron Casting &amp; Related Machining"/>
    <s v="Light Vehicle"/>
    <s v="Ford"/>
    <s v="Ford T3"/>
    <s v="In Production"/>
    <n v="62752.71"/>
    <n v="0"/>
    <n v="0"/>
    <n v="0"/>
    <n v="0"/>
    <n v="62752.71"/>
    <n v="0"/>
    <n v="0"/>
    <n v="0"/>
    <n v="1"/>
    <n v="1"/>
  </r>
  <r>
    <s v="Grede"/>
    <s v="Foundry"/>
    <s v="New Castle"/>
    <s v="3rd Party Sale"/>
    <m/>
    <s v="United States"/>
    <s v="North America"/>
    <x v="15"/>
    <s v="FORD-STERLING HEIGHTS"/>
    <m/>
    <s v="North America"/>
    <s v="RF5R3W 4025 DC"/>
    <m/>
    <m/>
    <m/>
    <m/>
    <s v="X"/>
    <s v="N"/>
    <s v="Axle Carrier"/>
    <s v="DRIVELINE"/>
    <s v="Carrier"/>
    <s v="Ductile Iron Casting &amp; Related Machining"/>
    <s v="Light Vehicle"/>
    <s v="Ford"/>
    <s v="Ford D2C/C26"/>
    <s v="In Production"/>
    <n v="26658.13"/>
    <n v="0"/>
    <n v="0"/>
    <n v="0"/>
    <n v="0"/>
    <n v="26658.13"/>
    <n v="0"/>
    <n v="0"/>
    <n v="0"/>
    <n v="1"/>
    <n v="1"/>
  </r>
  <r>
    <s v="Grede"/>
    <s v="Foundry"/>
    <s v="New Castle"/>
    <s v="3rd Party Sale"/>
    <m/>
    <s v="United States"/>
    <s v="North America"/>
    <x v="15"/>
    <s v="FORD-STERLING HEIGHTS"/>
    <m/>
    <s v="North America"/>
    <s v="RF5R3W 4025 CB"/>
    <m/>
    <m/>
    <m/>
    <m/>
    <s v="X"/>
    <s v="N"/>
    <s v="Axle Carrier"/>
    <s v="DRIVELINE"/>
    <s v="Carrier"/>
    <s v="Ductile Iron Casting &amp; Related Machining"/>
    <s v="Light Vehicle"/>
    <s v="Ford"/>
    <s v="Ford D2C/C26"/>
    <s v="In Production"/>
    <n v="5554.52"/>
    <n v="5779.0886999999993"/>
    <n v="5283.7382400000006"/>
    <n v="4898.4656599999998"/>
    <n v="4925.98513"/>
    <n v="26441.797730000006"/>
    <n v="0"/>
    <n v="0"/>
    <n v="5779.0886999999993"/>
    <n v="1"/>
    <n v="1"/>
  </r>
  <r>
    <s v="Grede"/>
    <s v="Foundry"/>
    <s v="New Castle"/>
    <s v="3rd Party Sale"/>
    <m/>
    <s v="United States"/>
    <s v="North America"/>
    <x v="15"/>
    <s v="FORD-STERLING HEIGHTS"/>
    <m/>
    <s v="North America"/>
    <s v="(blank)"/>
    <m/>
    <m/>
    <m/>
    <m/>
    <s v="X"/>
    <s v="N"/>
    <s v="Miscellaneous"/>
    <s v="OTHER SPECIALTY PRODUCTS"/>
    <s v="Misc Products not grouped"/>
    <s v="Ductile Iron Casting &amp; Related Machining"/>
    <s v="Light Vehicle"/>
    <s v="Other"/>
    <s v="Non-Automotive"/>
    <s v="In Production"/>
    <n v="-16506.100000000002"/>
    <n v="0"/>
    <n v="0"/>
    <n v="0"/>
    <n v="0"/>
    <n v="-16506.100000000002"/>
    <n v="0"/>
    <n v="0"/>
    <n v="0"/>
    <n v="1"/>
    <n v="1"/>
  </r>
  <r>
    <s v="HHI"/>
    <s v="Forging, FormTech"/>
    <s v="Royal Oak"/>
    <s v="3rd Party Sale"/>
    <s v="False"/>
    <s v="United States"/>
    <s v="North America"/>
    <x v="15"/>
    <s v="Ford"/>
    <s v="United States"/>
    <s v="North America"/>
    <s v="10R140"/>
    <m/>
    <m/>
    <m/>
    <m/>
    <s v="X"/>
    <s v="N"/>
    <s v="Transmission Shafts"/>
    <s v="Transmission"/>
    <s v="Transimssion Shafts"/>
    <s v="Hot Forging &amp; Machining"/>
    <s v="Light Vehicle"/>
    <s v="Ford"/>
    <s v="Other"/>
    <s v="Tracking"/>
    <n v="0"/>
    <n v="0"/>
    <n v="0"/>
    <n v="15486520"/>
    <n v="25956280"/>
    <n v="41442800"/>
    <n v="0"/>
    <n v="0"/>
    <n v="0"/>
    <n v="1"/>
    <n v="1"/>
  </r>
  <r>
    <s v="HHI"/>
    <s v="Forging, FormTech"/>
    <s v="Fraser"/>
    <s v="3rd Party Sale"/>
    <s v="False"/>
    <s v="United States"/>
    <s v="North America"/>
    <x v="15"/>
    <s v="Ford"/>
    <s v="United States"/>
    <s v="North America"/>
    <s v="Front Link Shaft"/>
    <m/>
    <m/>
    <m/>
    <m/>
    <s v="X"/>
    <s v="N"/>
    <s v="Front Link Shaft"/>
    <s v="DRIVELINE"/>
    <s v="Axle Products"/>
    <s v="Hot Forging &amp; Machining"/>
    <s v="Light Vehicle"/>
    <s v="Ford"/>
    <s v="Ford T3"/>
    <s v="High Probability"/>
    <n v="0"/>
    <n v="7339240"/>
    <n v="10577140"/>
    <n v="10577140"/>
    <n v="10577140"/>
    <n v="39070660"/>
    <n v="0"/>
    <n v="0"/>
    <n v="7339240"/>
    <n v="1"/>
    <n v="1"/>
  </r>
  <r>
    <s v="HHI"/>
    <s v="Forging, FormTech"/>
    <s v="Royal Oak"/>
    <s v="3rd Party Sale"/>
    <s v="False"/>
    <s v="United States"/>
    <s v="North America"/>
    <x v="15"/>
    <s v="Ford"/>
    <s v="United States"/>
    <s v="North America"/>
    <s v="9.75&quot; &amp; 10.5&quot;"/>
    <m/>
    <m/>
    <m/>
    <m/>
    <s v="X"/>
    <s v="N"/>
    <s v="Pinions"/>
    <s v="DRIVELINE"/>
    <s v="Axle Products"/>
    <s v="Hot Forging &amp; Machining"/>
    <s v="Light Vehicle"/>
    <s v="Ford"/>
    <s v="Other"/>
    <s v="Tracking"/>
    <n v="0"/>
    <n v="4362400"/>
    <n v="8724800"/>
    <n v="8724800"/>
    <n v="8724800"/>
    <n v="30536800"/>
    <n v="0"/>
    <n v="0"/>
    <n v="4362400"/>
    <n v="1"/>
    <n v="1"/>
  </r>
  <r>
    <s v="HHI"/>
    <s v="Forging, FormTech"/>
    <s v="Royal Oak"/>
    <s v="3rd Party Sale"/>
    <s v="False"/>
    <s v="United States"/>
    <s v="North America"/>
    <x v="15"/>
    <s v="Ford"/>
    <s v="United States"/>
    <s v="North America"/>
    <s v="Rings &amp; Pinions"/>
    <m/>
    <m/>
    <m/>
    <m/>
    <s v="X"/>
    <s v="N"/>
    <s v="Rings &amp; Pinions"/>
    <s v="DRIVELINE"/>
    <s v="Axle Products"/>
    <s v="Hot Forging &amp; Machining"/>
    <s v="Light Vehicle"/>
    <s v="Ford"/>
    <s v="Other"/>
    <s v="High Probability"/>
    <n v="0"/>
    <n v="0"/>
    <n v="0"/>
    <n v="10687880"/>
    <n v="17558660"/>
    <n v="28246540"/>
    <n v="0"/>
    <n v="0"/>
    <n v="0"/>
    <n v="1"/>
    <n v="1"/>
  </r>
  <r>
    <s v="HHI"/>
    <s v="Forging, FormTech"/>
    <s v="Royal Oak"/>
    <s v="3rd Party Sale"/>
    <s v="False"/>
    <s v="United States"/>
    <s v="North America"/>
    <x v="15"/>
    <s v="Ford"/>
    <s v="United States"/>
    <s v="North America"/>
    <s v="10R80"/>
    <m/>
    <m/>
    <m/>
    <m/>
    <s v="X"/>
    <s v="N"/>
    <s v="Gears"/>
    <s v="Transmission"/>
    <s v="Transmission Gears"/>
    <s v="Hot Forging &amp; Machining"/>
    <s v="Light Vehicle"/>
    <s v="Ford"/>
    <s v="Ford 10R"/>
    <s v="High Probability"/>
    <m/>
    <m/>
    <n v="0"/>
    <n v="11233180"/>
    <n v="11233180"/>
    <n v="22466360"/>
    <n v="0"/>
    <n v="0"/>
    <n v="0"/>
    <n v="1"/>
    <n v="1"/>
  </r>
  <r>
    <s v="HHI"/>
    <s v="Forging, FormTech"/>
    <s v="Royal Oak"/>
    <s v="3rd Party Sale"/>
    <s v="False"/>
    <s v="United States"/>
    <s v="North America"/>
    <x v="15"/>
    <s v="Ford"/>
    <s v="United States"/>
    <s v="North America"/>
    <s v="10R60"/>
    <m/>
    <m/>
    <m/>
    <m/>
    <s v="X"/>
    <s v="N"/>
    <s v="Gears"/>
    <s v="Transmission"/>
    <s v="Transmission Gears"/>
    <s v="Hot Forging &amp; Machining"/>
    <s v="Light Vehicle"/>
    <s v="Ford"/>
    <s v="Ford 10R"/>
    <s v="High Probability"/>
    <m/>
    <m/>
    <n v="0"/>
    <n v="9270100"/>
    <n v="9270100"/>
    <n v="18540200"/>
    <n v="0"/>
    <n v="0"/>
    <n v="0"/>
    <n v="1"/>
    <n v="1"/>
  </r>
  <r>
    <s v="HHI"/>
    <s v="Forging, Jernberg"/>
    <s v="Jernberg"/>
    <s v="3rd Party Sale"/>
    <s v="True"/>
    <s v="United States"/>
    <s v="North America"/>
    <x v="15"/>
    <s v="Ford"/>
    <s v="United States"/>
    <s v="North America"/>
    <s v="RFJL1W 4210 AA"/>
    <m/>
    <m/>
    <m/>
    <m/>
    <s v="X"/>
    <s v="N"/>
    <s v="RG 8.8 3.31"/>
    <s v="DRIVELINE"/>
    <s v="Axle Products"/>
    <s v="Hot Forging &amp; Machining"/>
    <s v="Light Vehicle"/>
    <s v="Ford"/>
    <s v="Ford PN96/T1/T3"/>
    <s v="In Production"/>
    <n v="3604635.9572000001"/>
    <n v="3684666.7264"/>
    <n v="3633014.8848000001"/>
    <n v="3473267.5021000002"/>
    <n v="3377625.0997000001"/>
    <n v="17773210.170199998"/>
    <n v="0"/>
    <n v="0"/>
    <n v="3684666.7264"/>
    <n v="1"/>
    <n v="1"/>
  </r>
  <r>
    <s v="HHI"/>
    <s v="Forging, Jernberg"/>
    <s v="Bolingbrook"/>
    <s v="3rd Party Sale"/>
    <s v="True"/>
    <s v="United States"/>
    <s v="North America"/>
    <x v="15"/>
    <s v="Ford"/>
    <s v="United States"/>
    <s v="North America"/>
    <s v="BSJM5P 7G334 AA"/>
    <m/>
    <m/>
    <m/>
    <m/>
    <s v="X"/>
    <s v="N"/>
    <s v="Final Drive Ring Gear"/>
    <s v="Transmission"/>
    <s v="Transmission Gears"/>
    <s v="Hot Forging &amp; Machining"/>
    <s v="Light Vehicle"/>
    <s v="Ford"/>
    <s v="Ford 9F-MID"/>
    <s v="Awarded"/>
    <n v="52250"/>
    <n v="1185129.9583000001"/>
    <n v="2357170.7544"/>
    <n v="3975021.5551"/>
    <n v="4625508.0564000001"/>
    <n v="12195080.324200001"/>
    <n v="0"/>
    <n v="0"/>
    <n v="1185129.9583000001"/>
    <n v="1"/>
    <n v="1"/>
  </r>
  <r>
    <s v="HHI"/>
    <s v="Forging, Jernberg"/>
    <s v="Jernberg"/>
    <s v="3rd Party Sale"/>
    <s v="True"/>
    <s v="United States"/>
    <s v="North America"/>
    <x v="15"/>
    <s v="Ford"/>
    <s v="United States"/>
    <s v="North America"/>
    <s v="RFGL3W 4210 EB"/>
    <m/>
    <m/>
    <m/>
    <m/>
    <s v="X"/>
    <s v="N"/>
    <s v="RG 8.8 3.31 FH"/>
    <s v="DRIVELINE"/>
    <s v="Axle Products"/>
    <s v="Hot Forging &amp; Machining"/>
    <s v="Light Vehicle"/>
    <s v="Ford"/>
    <s v="Ford PN96/T1/T3"/>
    <s v="In Production"/>
    <n v="2525061.1033000001"/>
    <n v="2420142.3530000001"/>
    <n v="2387327.4583999999"/>
    <n v="2282354.2267"/>
    <n v="2219505.6724"/>
    <n v="11834390.8138"/>
    <n v="0"/>
    <n v="0"/>
    <n v="2420142.3530000001"/>
    <n v="1"/>
    <n v="1"/>
  </r>
  <r>
    <s v="HHI"/>
    <s v="Forging, Jernberg"/>
    <s v="Pershing"/>
    <s v="3rd Party Sale"/>
    <s v="True"/>
    <s v="United States"/>
    <s v="North America"/>
    <x v="15"/>
    <s v="Ford"/>
    <s v="United States"/>
    <s v="North America"/>
    <s v="RFJL1W 4610 AA"/>
    <m/>
    <m/>
    <m/>
    <m/>
    <s v="X"/>
    <s v="N"/>
    <s v="8.8 3.31 FH Pinion"/>
    <s v="DRIVELINE"/>
    <s v="Axle Products"/>
    <s v="Hot Forging &amp; Machining"/>
    <s v="Light Vehicle"/>
    <s v="Ford"/>
    <s v="Ford PN96/T1/T3"/>
    <s v="In Production"/>
    <n v="2323298.9163000002"/>
    <n v="2233345.4095000001"/>
    <n v="2202208.1376999998"/>
    <n v="2105374.7921000002"/>
    <n v="2047399.6712"/>
    <n v="10911626.9268"/>
    <n v="0"/>
    <n v="0"/>
    <n v="2233345.4095000001"/>
    <n v="1"/>
    <n v="1"/>
  </r>
  <r>
    <s v="HHI"/>
    <s v="Forging, FormTech"/>
    <s v="Royal Oak"/>
    <s v="3rd Party Sale"/>
    <s v="False"/>
    <s v="United States"/>
    <s v="North America"/>
    <x v="15"/>
    <s v="Ford"/>
    <s v="United States"/>
    <s v="North America"/>
    <s v="10R140"/>
    <m/>
    <m/>
    <m/>
    <m/>
    <s v="X"/>
    <s v="N"/>
    <s v="Gears"/>
    <s v="Transmission"/>
    <s v="Transmission Gears"/>
    <s v="Hot Forging &amp; Machining"/>
    <s v="Light Vehicle"/>
    <s v="Ford"/>
    <s v="Ford 10R"/>
    <s v="High Probability"/>
    <m/>
    <m/>
    <n v="0"/>
    <n v="2181200"/>
    <n v="2181200"/>
    <n v="4362400"/>
    <n v="0"/>
    <n v="0"/>
    <n v="0"/>
    <n v="1"/>
    <n v="1"/>
  </r>
  <r>
    <s v="HHI"/>
    <s v="Gearing"/>
    <s v="Paris"/>
    <s v="3rd Party Sale"/>
    <s v="True"/>
    <s v="United States"/>
    <s v="North America"/>
    <x v="15"/>
    <s v="Ford"/>
    <s v="United States"/>
    <s v="North America"/>
    <s v="5C3E-6A303"/>
    <m/>
    <m/>
    <m/>
    <m/>
    <s v="X"/>
    <s v="N"/>
    <s v="Balance Shaft Sprocket"/>
    <s v="Engine"/>
    <s v="Engine Products"/>
    <s v="Powder Metal Forming &amp; Machining"/>
    <s v="Light Vehicle"/>
    <s v="Ford"/>
    <s v="Ford Modular"/>
    <s v="In Production"/>
    <n v="546484.14859999996"/>
    <n v="604862.5"/>
    <n v="604862.5"/>
    <n v="604862.5"/>
    <n v="604862.5"/>
    <n v="2965934.1486"/>
    <n v="0"/>
    <n v="0"/>
    <n v="604862.5"/>
    <n v="1"/>
    <n v="1"/>
  </r>
  <r>
    <s v="HHI"/>
    <s v="Forging, FormTech"/>
    <s v="Royal Oak"/>
    <s v="3rd Party Sale"/>
    <s v="True"/>
    <s v="United States"/>
    <s v="North America"/>
    <x v="15"/>
    <s v="Ford"/>
    <s v="United States"/>
    <s v="North America"/>
    <s v="24270514"/>
    <m/>
    <m/>
    <m/>
    <m/>
    <s v="X"/>
    <s v="N"/>
    <s v="S1 Reaction Sun Gear"/>
    <s v="Transmission"/>
    <s v="Transmission Gears"/>
    <s v="Hot Forging &amp; Machining"/>
    <s v="Light Vehicle"/>
    <s v="Ford"/>
    <s v="Ford 10R"/>
    <s v="Awarded"/>
    <m/>
    <m/>
    <n v="68599.322400000005"/>
    <n v="958174.82129999995"/>
    <n v="1470220.8339"/>
    <n v="2496994.9775999999"/>
    <n v="0"/>
    <n v="0"/>
    <n v="0"/>
    <n v="1"/>
    <n v="1"/>
  </r>
  <r>
    <s v="HHI"/>
    <s v="Gearing"/>
    <s v="Paris"/>
    <s v="3rd Party Sale"/>
    <s v="True"/>
    <s v="United States"/>
    <s v="North America"/>
    <x v="15"/>
    <s v="Ford"/>
    <s v="United States"/>
    <s v="North America"/>
    <s v="F7UE-6A303"/>
    <m/>
    <m/>
    <m/>
    <m/>
    <s v="X"/>
    <s v="N"/>
    <s v="Balance Shaft Sprocket"/>
    <s v="Engine"/>
    <s v="Engine Products"/>
    <s v="Powder Metal Forming &amp; Machining"/>
    <s v="Light Vehicle"/>
    <s v="Ford"/>
    <s v="Ford Modular"/>
    <s v="In Production"/>
    <n v="394185.20559999999"/>
    <n v="396550"/>
    <n v="396550"/>
    <n v="396550"/>
    <n v="396550"/>
    <n v="1980385.2056"/>
    <n v="0"/>
    <n v="0"/>
    <n v="396550"/>
    <n v="1"/>
    <n v="1"/>
  </r>
  <r>
    <s v="HHI"/>
    <s v="Forging, Jernberg"/>
    <s v="Jernberg"/>
    <s v="3rd Party Sale"/>
    <s v="True"/>
    <s v="United States"/>
    <s v="North America"/>
    <x v="15"/>
    <s v="Ford"/>
    <s v="United States"/>
    <s v="North America"/>
    <s v="RFGL5W 4210 AA"/>
    <m/>
    <m/>
    <m/>
    <m/>
    <s v="X"/>
    <s v="N"/>
    <s v="RG 8.8 4.10 FH"/>
    <s v="DRIVELINE"/>
    <s v="Axle Products"/>
    <s v="Hot Forging &amp; Machining"/>
    <s v="Light Vehicle"/>
    <s v="Ford"/>
    <s v="Ford PN96/T1/T3"/>
    <s v="In Production"/>
    <n v="189423.2064"/>
    <n v="148791.7904"/>
    <n v="146774.3112"/>
    <n v="140320.4945"/>
    <n v="136456.52799999999"/>
    <n v="761766.33049999992"/>
    <n v="0"/>
    <n v="0"/>
    <n v="148791.7904"/>
    <n v="1"/>
    <n v="1"/>
  </r>
  <r>
    <s v="HHI"/>
    <s v="Forging, FormTech"/>
    <s v="Royal Oak"/>
    <s v="3rd Party Sale"/>
    <s v="True"/>
    <s v="United States"/>
    <s v="North America"/>
    <x v="15"/>
    <s v="Ford"/>
    <s v="United States"/>
    <s v="North America"/>
    <s v="24270501"/>
    <m/>
    <m/>
    <m/>
    <m/>
    <s v="X"/>
    <s v="N"/>
    <s v="S2 Input Sun Gear"/>
    <s v="Transmission"/>
    <s v="Transmission Gears"/>
    <s v="Hot Forging &amp; Machining"/>
    <s v="Light Vehicle"/>
    <s v="Ford"/>
    <s v="Ford 10R"/>
    <s v="Awarded"/>
    <m/>
    <m/>
    <n v="14854.1813"/>
    <n v="207478.76250000001"/>
    <n v="318353.19189999998"/>
    <n v="540686.13569999998"/>
    <n v="0"/>
    <n v="0"/>
    <n v="0"/>
    <n v="1"/>
    <n v="1"/>
  </r>
  <r>
    <s v="HHI"/>
    <s v="Forging, Jernberg"/>
    <s v="Pershing"/>
    <s v="3rd Party Sale"/>
    <s v="True"/>
    <s v="United States"/>
    <s v="North America"/>
    <x v="15"/>
    <s v="Ford"/>
    <s v="United States"/>
    <s v="North America"/>
    <s v="RFL1M-4610-AA"/>
    <m/>
    <m/>
    <m/>
    <m/>
    <s v="X"/>
    <s v="N"/>
    <s v="Pinion"/>
    <s v="DRIVELINE"/>
    <s v="Axle Products"/>
    <s v="Hot Forging &amp; Machining"/>
    <s v="Light Vehicle"/>
    <s v="Ford"/>
    <s v="Other"/>
    <s v="In Production"/>
    <n v="60000"/>
    <n v="0"/>
    <n v="0"/>
    <n v="0"/>
    <n v="0"/>
    <n v="60000"/>
    <n v="0"/>
    <n v="0"/>
    <n v="0"/>
    <n v="1"/>
    <n v="1"/>
  </r>
  <r>
    <s v="HHI"/>
    <s v="Forging, Jernberg"/>
    <s v="Jernberg"/>
    <s v="3rd Party Sale"/>
    <s v="True"/>
    <s v="United States"/>
    <s v="North America"/>
    <x v="15"/>
    <s v="Ford"/>
    <s v="United States"/>
    <s v="North America"/>
    <s v="RFJR3W 4210 AA"/>
    <m/>
    <m/>
    <m/>
    <m/>
    <s v="X"/>
    <s v="N"/>
    <s v="RG 8.8 3.15"/>
    <s v="DRIVELINE"/>
    <s v="Axle Products"/>
    <s v="Hot Forging &amp; Machining"/>
    <s v="Light Vehicle"/>
    <s v="Ford"/>
    <s v="Ford PN96/T1/T3"/>
    <s v="In Production"/>
    <n v="19867.14"/>
    <m/>
    <m/>
    <m/>
    <m/>
    <n v="19867.14"/>
    <n v="0"/>
    <n v="0"/>
    <n v="0"/>
    <n v="1"/>
    <n v="1"/>
  </r>
  <r>
    <s v="HHI"/>
    <s v="Forging, Jernberg"/>
    <s v="Jernberg"/>
    <s v="3rd Party Sale"/>
    <s v="True"/>
    <s v="United States"/>
    <s v="North America"/>
    <x v="15"/>
    <s v="Ford"/>
    <s v="United States"/>
    <s v="North America"/>
    <s v="RFF2AW4210FJ"/>
    <m/>
    <m/>
    <m/>
    <m/>
    <s v="X"/>
    <s v="N"/>
    <s v="RG 8.8 3.27 FH"/>
    <s v="DRIVELINE"/>
    <s v="Axle Products"/>
    <s v="Hot Forging &amp; Machining"/>
    <s v="Light Vehicle"/>
    <s v="Ford"/>
    <s v="Ford PN96/T1/T3"/>
    <s v="In Production"/>
    <n v="17364.322100000001"/>
    <m/>
    <m/>
    <m/>
    <m/>
    <n v="17364.322100000001"/>
    <n v="0"/>
    <n v="0"/>
    <n v="0"/>
    <n v="1"/>
    <n v="1"/>
  </r>
  <r>
    <s v="HHI"/>
    <s v="Forging, Jernberg"/>
    <s v="Pershing"/>
    <s v="3rd Party Sale"/>
    <s v="True"/>
    <s v="United States"/>
    <s v="North America"/>
    <x v="15"/>
    <s v="Ford"/>
    <s v="United States"/>
    <s v="North America"/>
    <s v="RFJR3W 4610 AA"/>
    <m/>
    <m/>
    <m/>
    <m/>
    <s v="X"/>
    <s v="N"/>
    <s v="8.8 3.15 FH Pinion"/>
    <s v="DRIVELINE"/>
    <s v="Axle Products"/>
    <s v="Hot Forging &amp; Machining"/>
    <s v="Light Vehicle"/>
    <s v="Ford"/>
    <s v="Ford PN96/T1/T3"/>
    <s v="In Production"/>
    <n v="12559.12"/>
    <m/>
    <m/>
    <m/>
    <m/>
    <n v="12559.12"/>
    <n v="0"/>
    <n v="0"/>
    <n v="0"/>
    <n v="1"/>
    <n v="1"/>
  </r>
  <r>
    <s v="HHI"/>
    <s v="Forging, Jernberg"/>
    <s v="Jernberg"/>
    <s v="3rd Party Sale"/>
    <s v="True"/>
    <s v="United States"/>
    <s v="North America"/>
    <x v="15"/>
    <s v="Ford"/>
    <s v="United States"/>
    <s v="North America"/>
    <s v="RF3W7W4210DB"/>
    <m/>
    <m/>
    <m/>
    <m/>
    <s v="X"/>
    <s v="N"/>
    <s v="RG Service"/>
    <s v="DRIVELINE"/>
    <s v="Axle Products"/>
    <s v="Hot Forging &amp; Machining"/>
    <s v="Light Vehicle"/>
    <s v="Ford"/>
    <s v="Other"/>
    <s v="In Production"/>
    <n v="8841.17"/>
    <m/>
    <m/>
    <m/>
    <m/>
    <n v="8841.17"/>
    <n v="0"/>
    <n v="0"/>
    <n v="0"/>
    <n v="1"/>
    <n v="1"/>
  </r>
  <r>
    <s v="HHI"/>
    <s v="Forging, Jernberg"/>
    <s v="Pershing"/>
    <s v="3rd Party Sale"/>
    <s v="True"/>
    <s v="United States"/>
    <s v="North America"/>
    <x v="15"/>
    <s v="Ford"/>
    <s v="United States"/>
    <s v="North America"/>
    <s v="RF5R3W 4610 AA"/>
    <m/>
    <m/>
    <m/>
    <m/>
    <s v="X"/>
    <s v="N"/>
    <s v="Pinion Service"/>
    <s v="DRIVELINE"/>
    <s v="Axle Products"/>
    <s v="Hot Forging &amp; Machining"/>
    <s v="Light Vehicle"/>
    <s v="Ford"/>
    <s v="Ford PN96/T1/T3"/>
    <s v="In Production"/>
    <n v="6981.06"/>
    <m/>
    <m/>
    <m/>
    <m/>
    <n v="6981.06"/>
    <n v="0"/>
    <n v="0"/>
    <n v="0"/>
    <n v="1"/>
    <n v="1"/>
  </r>
  <r>
    <s v="HHI"/>
    <s v="Forging, Jernberg"/>
    <s v="Bolingbrook"/>
    <s v="3rd Party Sale"/>
    <s v="True"/>
    <s v="United States"/>
    <s v="North America"/>
    <x v="15"/>
    <s v="Ford"/>
    <s v="United States"/>
    <s v="North America"/>
    <s v="BSJM5P 7A153 AA"/>
    <n v="49"/>
    <s v="Jernberg 9F SOBA "/>
    <m/>
    <m/>
    <s v="X"/>
    <s v="Y"/>
    <s v="Output Ring Gear"/>
    <s v="Transmission"/>
    <s v="Transmission Gears"/>
    <s v="Hot Forging &amp; Machining"/>
    <s v="Light Vehicle"/>
    <s v="Ford"/>
    <s v="Ford 9F-MID"/>
    <s v="Awarded"/>
    <n v="54250"/>
    <n v="1121225.8918999999"/>
    <n v="2230068.4098"/>
    <n v="3760682.1575000002"/>
    <n v="4376093.4062999999"/>
    <n v="11542319.865499999"/>
    <n v="1"/>
    <n v="1121225.8918999999"/>
    <n v="0"/>
    <n v="0"/>
    <n v="1"/>
  </r>
  <r>
    <s v="HHI"/>
    <s v="Forging, Jernberg"/>
    <s v="Bolingbrook"/>
    <s v="3rd Party Sale"/>
    <s v="True"/>
    <s v="United States"/>
    <s v="North America"/>
    <x v="15"/>
    <s v="Ford"/>
    <s v="United States"/>
    <s v="North America"/>
    <s v="BSJM5P 7D392 AA"/>
    <n v="49"/>
    <s v="Jernberg 9F SOBA "/>
    <m/>
    <m/>
    <s v="X"/>
    <s v="Y"/>
    <s v="Front Ring Gear"/>
    <s v="Transmission"/>
    <s v="Transmission Gears"/>
    <s v="Hot Forging &amp; Machining"/>
    <s v="Light Vehicle"/>
    <s v="Ford"/>
    <s v="Ford 9F-MID"/>
    <s v="Awarded"/>
    <n v="88000"/>
    <n v="1109606.9708"/>
    <n v="2206958.8925999999"/>
    <n v="3721711.358"/>
    <n v="4330745.2880999995"/>
    <n v="11457022.509500001"/>
    <n v="1"/>
    <n v="1109606.9708"/>
    <n v="0"/>
    <n v="0"/>
    <n v="1"/>
  </r>
  <r>
    <s v="HHI"/>
    <s v="Forging, FormTech"/>
    <s v="Fraser"/>
    <s v="3rd Party Sale"/>
    <s v="True"/>
    <s v="United States"/>
    <s v="North America"/>
    <x v="15"/>
    <s v="Ford"/>
    <s v="United States"/>
    <s v="North America"/>
    <s v="BSK2GP 7H580 AA2"/>
    <n v="46"/>
    <s v="HHI - Ford SOBA - BSK2GP-7H580AA - 23Oct15 "/>
    <m/>
    <m/>
    <s v="X"/>
    <s v="Y"/>
    <s v="Sun Gear"/>
    <s v="Transmission"/>
    <s v="Transmission Gears"/>
    <s v="Hot Forging &amp; Machining"/>
    <s v="Light Vehicle"/>
    <s v="Ford"/>
    <s v="Ford 8F-HIGH"/>
    <s v="Awarded"/>
    <n v="6215.2"/>
    <m/>
    <n v="408382.99040000001"/>
    <n v="365579.62319999997"/>
    <n v="319249.59000000003"/>
    <n v="1099427.4036000001"/>
    <n v="1"/>
    <n v="0"/>
    <n v="0"/>
    <n v="0"/>
    <n v="1"/>
  </r>
  <r>
    <s v="HHI"/>
    <s v="Forging, Jernberg"/>
    <s v="Bolingbrook"/>
    <s v="3rd Party Sale"/>
    <s v="True"/>
    <s v="United States"/>
    <s v="North America"/>
    <x v="15"/>
    <s v="Ford"/>
    <s v="United States"/>
    <s v="North America"/>
    <s v="BS7T4P 7F343 AC"/>
    <n v="48"/>
    <s v="HHI-Ford Purchase and Supply Agreement - F510 &amp; S535 - 05MR14 "/>
    <m/>
    <m/>
    <s v="X"/>
    <s v="Y"/>
    <s v="Ring Gear (6F50/55)"/>
    <s v="Transmission"/>
    <s v="Transmission Gears"/>
    <s v="Hot Forging &amp; Machining"/>
    <s v="Light Vehicle"/>
    <s v="Ford"/>
    <s v="Ford 6F"/>
    <s v="In Production"/>
    <n v="489362.92810000002"/>
    <n v="701080.99159999995"/>
    <n v="526327.87950000004"/>
    <n v="197992.7549"/>
    <n v="160823.82029999999"/>
    <n v="2075588.3744000001"/>
    <n v="1"/>
    <n v="701080.99159999995"/>
    <n v="0"/>
    <n v="0"/>
    <n v="1"/>
  </r>
  <r>
    <s v="HHI"/>
    <s v="Forging, Jernberg"/>
    <s v="Bolingbrook"/>
    <s v="3rd Party Sale"/>
    <s v="True"/>
    <s v="United States"/>
    <s v="North America"/>
    <x v="15"/>
    <s v="Ford"/>
    <s v="United States"/>
    <s v="North America"/>
    <s v="BS7T4P 7F343 BC"/>
    <n v="48"/>
    <s v="HHI-Ford Purchase and Supply Agreement - F510 &amp; S535 - 05MR14 "/>
    <m/>
    <m/>
    <s v="X"/>
    <s v="Y"/>
    <s v="Ring Gear (6F50/55)"/>
    <s v="Transmission"/>
    <s v="Transmission Gears"/>
    <s v="Hot Forging &amp; Machining"/>
    <s v="Light Vehicle"/>
    <s v="Ford"/>
    <s v="Ford 6F"/>
    <s v="In Production"/>
    <n v="2679477.4865000001"/>
    <n v="2887945.6102999998"/>
    <n v="2168089.4323"/>
    <n v="815586.66429999995"/>
    <n v="662477.59010000003"/>
    <n v="9213576.783499999"/>
    <n v="1"/>
    <n v="2887945.6102999998"/>
    <n v="0"/>
    <n v="0"/>
    <n v="1"/>
  </r>
  <r>
    <s v="HHI"/>
    <s v="Forging, Jernberg"/>
    <s v="Bolingbrook"/>
    <s v="3rd Party Sale"/>
    <s v="True"/>
    <s v="United States"/>
    <s v="North America"/>
    <x v="15"/>
    <s v="Ford"/>
    <s v="United States"/>
    <s v="North America"/>
    <s v="BS7T4P 7F343 CC"/>
    <n v="48"/>
    <s v="HHI-Ford Purchase and Supply Agreement - F510 &amp; S535 - 05MR14 "/>
    <m/>
    <m/>
    <s v="X"/>
    <s v="Y"/>
    <s v="Ring Gear (6F50/55)"/>
    <s v="Transmission"/>
    <s v="Transmission Gears"/>
    <s v="Hot Forging &amp; Machining"/>
    <s v="Light Vehicle"/>
    <s v="Ford"/>
    <s v="Ford 6F"/>
    <s v="In Production"/>
    <n v="799162.40879999998"/>
    <n v="986917.89729999995"/>
    <n v="740916.3996"/>
    <n v="278716.14789999998"/>
    <n v="226393.11069999999"/>
    <n v="3032105.9643000001"/>
    <n v="1"/>
    <n v="986917.89729999995"/>
    <n v="0"/>
    <n v="0"/>
    <n v="1"/>
  </r>
  <r>
    <s v="HHI"/>
    <s v="Forging, Jernberg"/>
    <s v="Bolingbrook"/>
    <s v="3rd Party Sale"/>
    <s v="True"/>
    <s v="United States"/>
    <s v="North America"/>
    <x v="15"/>
    <s v="Ford"/>
    <s v="United States"/>
    <s v="North America"/>
    <s v="BSAA5P 7F343 AB"/>
    <n v="48"/>
    <s v="HHI-Ford Purchase and Supply Agreement - F510 &amp; S535 - 05MR14 "/>
    <m/>
    <m/>
    <s v="X"/>
    <s v="Y"/>
    <s v="Ring Gear (6F/8F)"/>
    <s v="Transmission"/>
    <s v="Transmission Gears"/>
    <s v="Hot Forging &amp; Machining"/>
    <s v="Light Vehicle"/>
    <s v="Ford"/>
    <s v="Ford 6F"/>
    <s v="In Production"/>
    <n v="214186.8645"/>
    <n v="305287.86229999998"/>
    <n v="277015.62479999999"/>
    <n v="129028.5131"/>
    <n v="107417.6119"/>
    <n v="1032936.4765999999"/>
    <n v="1"/>
    <n v="305287.86229999998"/>
    <n v="0"/>
    <n v="0"/>
    <n v="1"/>
  </r>
  <r>
    <s v="HHI"/>
    <s v="Forging, Jernberg"/>
    <s v="Bolingbrook"/>
    <s v="3rd Party Sale"/>
    <s v="True"/>
    <s v="United States"/>
    <s v="North America"/>
    <x v="15"/>
    <s v="Ford"/>
    <s v="United States"/>
    <s v="North America"/>
    <s v="BSAA5P 7F343 BB"/>
    <n v="48"/>
    <s v="HHI-Ford Purchase and Supply Agreement - F510 &amp; S535 - 05MR14 "/>
    <m/>
    <m/>
    <s v="X"/>
    <s v="Y"/>
    <s v="Ring Gear (6F/8F)"/>
    <s v="Transmission"/>
    <s v="Transmission Gears"/>
    <s v="Hot Forging &amp; Machining"/>
    <s v="Light Vehicle"/>
    <s v="Ford"/>
    <s v="Ford 6F"/>
    <s v="In Production"/>
    <n v="466255.57520000002"/>
    <n v="462238.57980000001"/>
    <n v="547250.37309999997"/>
    <n v="309785.06520000001"/>
    <n v="262563.09539999999"/>
    <n v="2048092.6887000001"/>
    <n v="1"/>
    <n v="462238.57980000001"/>
    <n v="0"/>
    <n v="0"/>
    <n v="1"/>
  </r>
  <r>
    <s v="HHI"/>
    <s v="Forging, Jernberg"/>
    <s v="Bolingbrook"/>
    <s v="3rd Party Sale"/>
    <s v="True"/>
    <s v="United States"/>
    <s v="North America"/>
    <x v="15"/>
    <s v="Ford"/>
    <s v="United States"/>
    <s v="North America"/>
    <s v="BSAA5P 7F343 CB"/>
    <n v="48"/>
    <s v="HHI-Ford Purchase and Supply Agreement - F510 &amp; S535 - 05MR14 "/>
    <m/>
    <m/>
    <s v="X"/>
    <s v="Y"/>
    <s v="Ring Gear (6F/8F)"/>
    <s v="Transmission"/>
    <s v="Transmission Gears"/>
    <s v="Hot Forging &amp; Machining"/>
    <s v="Light Vehicle"/>
    <s v="Ford"/>
    <s v="Ford 6F"/>
    <s v="In Production"/>
    <n v="1667981.1307000001"/>
    <n v="1552814.5316999999"/>
    <n v="1935466.3189999999"/>
    <n v="1127566.7072999999"/>
    <n v="957920.06599999999"/>
    <n v="7241748.7546999995"/>
    <n v="1"/>
    <n v="1552814.5316999999"/>
    <n v="0"/>
    <n v="0"/>
    <n v="1"/>
  </r>
  <r>
    <s v="HHI"/>
    <s v="Forging, Jernberg"/>
    <s v="Bolingbrook"/>
    <s v="3rd Party Sale"/>
    <s v="True"/>
    <s v="United States"/>
    <s v="North America"/>
    <x v="15"/>
    <s v="Ford"/>
    <s v="United States"/>
    <s v="North America"/>
    <s v="BSBA5P 7F343 DA"/>
    <n v="48"/>
    <s v="HHI-Ford Purchase and Supply Agreement - F510 &amp; S535 - 05MR14 "/>
    <m/>
    <m/>
    <s v="X"/>
    <s v="Y"/>
    <s v="Ring Gear (6F/8F)"/>
    <s v="Transmission"/>
    <s v="Transmission Gears"/>
    <s v="Hot Forging &amp; Machining"/>
    <s v="Light Vehicle"/>
    <s v="Ford"/>
    <s v="Ford 6F"/>
    <s v="In Production"/>
    <n v="1833720.9069999999"/>
    <n v="2033777.1953"/>
    <n v="2169353.0869"/>
    <n v="1149867.3056000001"/>
    <n v="969123.76500000001"/>
    <n v="8155842.2597999992"/>
    <n v="1"/>
    <n v="2033777.1953"/>
    <n v="0"/>
    <n v="0"/>
    <n v="1"/>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Ford"/>
    <s v="Ford 6R"/>
    <s v="In Production"/>
    <n v="17122057.4309"/>
    <n v="10522957.496200001"/>
    <n v="6270239.3059999999"/>
    <n v="5642190.8794"/>
    <n v="4786648.4074999997"/>
    <n v="44344093.520000003"/>
    <n v="1"/>
    <n v="10522957.496200001"/>
    <n v="0"/>
    <n v="0"/>
    <n v="1"/>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Mazda"/>
    <s v="Ford 6R"/>
    <s v="In Production"/>
    <n v="242972.18590000001"/>
    <n v="235737.11660000001"/>
    <n v="236723.34109999999"/>
    <n v="239917.5312"/>
    <n v="233381.9534"/>
    <n v="1188732.1281999999"/>
    <n v="1"/>
    <n v="235737.11660000001"/>
    <n v="0"/>
    <n v="0"/>
    <n v="1"/>
  </r>
  <r>
    <s v="HHI"/>
    <s v="Forging, Jernberg"/>
    <s v="Bolingbrook"/>
    <s v="3rd Party Sale"/>
    <s v="True"/>
    <s v="United States"/>
    <s v="North America"/>
    <x v="15"/>
    <s v="Ford"/>
    <s v="United States"/>
    <s v="North America"/>
    <s v="BSBT4P 7F343 DA"/>
    <n v="48"/>
    <s v="HHI-Ford Purchase and Supply Agreement - F510 &amp; S535 - 05MR14 "/>
    <m/>
    <m/>
    <s v="X"/>
    <s v="Y"/>
    <s v="Ring Gear (6F50/55)"/>
    <s v="Transmission"/>
    <s v="Transmission Gears"/>
    <s v="Hot Forging &amp; Machining"/>
    <s v="Light Vehicle"/>
    <s v="Ford"/>
    <s v="Ford 6F"/>
    <s v="In Production"/>
    <n v="1782057.8308000001"/>
    <n v="1898107.6262000001"/>
    <n v="1423803.0699"/>
    <n v="535602.81189999997"/>
    <n v="435054.75949999999"/>
    <n v="6074626.0983000007"/>
    <n v="1"/>
    <n v="1898107.6262000001"/>
    <n v="0"/>
    <n v="0"/>
    <n v="1"/>
  </r>
  <r>
    <s v="HHI"/>
    <s v="Forging, FormTech"/>
    <s v="Fraser"/>
    <s v="3rd Party Sale"/>
    <s v="True"/>
    <s v="United States"/>
    <s v="North America"/>
    <x v="15"/>
    <s v="Ford"/>
    <s v="United States"/>
    <s v="North America"/>
    <s v="BS7T4P-7H349-AE"/>
    <n v="48"/>
    <s v="HHI-Ford Purchase and Supply Agreement - F510 &amp; S535 - 05MR14 "/>
    <m/>
    <m/>
    <s v="X"/>
    <s v="Y"/>
    <s v="Transfer Gear"/>
    <s v="Transmission"/>
    <s v="Transmission Gears"/>
    <s v="Hot Forging &amp; Machining"/>
    <s v="Light Vehicle"/>
    <s v="Ford"/>
    <s v="Ford 6F"/>
    <s v="In Production"/>
    <n v="3100626.034"/>
    <n v="3353673.6803000001"/>
    <n v="2489630.0912000001"/>
    <n v="938732.3872"/>
    <n v="757524.94469999999"/>
    <n v="10640187.137400001"/>
    <n v="1"/>
    <n v="3353673.6803000001"/>
    <n v="0"/>
    <n v="0"/>
    <n v="1"/>
  </r>
  <r>
    <s v="HHI"/>
    <s v="Forging, FormTech"/>
    <s v="Fraser"/>
    <s v="3rd Party Sale"/>
    <s v="True"/>
    <s v="United States"/>
    <s v="North America"/>
    <x v="15"/>
    <s v="Ford"/>
    <s v="United States"/>
    <s v="North America"/>
    <s v="BSAA5P-7H349-AA"/>
    <n v="48"/>
    <s v="HHI-Ford Purchase and Supply Agreement - F510 &amp; S535 - 05MR14 "/>
    <m/>
    <m/>
    <s v="X"/>
    <s v="Y"/>
    <s v="Transfer Gear"/>
    <s v="Transmission"/>
    <s v="Transmission Gears"/>
    <s v="Hot Forging &amp; Machining"/>
    <s v="Light Vehicle"/>
    <s v="Ford"/>
    <s v="Ford 6F"/>
    <s v="In Production"/>
    <n v="2099105.1014"/>
    <n v="2116421.5140999998"/>
    <n v="2425128.4552000002"/>
    <n v="1346302.2013999999"/>
    <n v="1139226.101"/>
    <n v="9126183.3730999995"/>
    <n v="1"/>
    <n v="2116421.5140999998"/>
    <n v="0"/>
    <n v="0"/>
    <n v="1"/>
  </r>
  <r>
    <s v="HHI"/>
    <s v="Forging, FormTech"/>
    <s v="Fraser"/>
    <s v="3rd Party Sale"/>
    <s v="True"/>
    <s v="United States"/>
    <s v="North America"/>
    <x v="15"/>
    <s v="Ford"/>
    <s v="United States"/>
    <s v="North America"/>
    <s v="MBCV6W-4210-HA"/>
    <n v="48"/>
    <s v="HHI-Ford Purchase and Supply Agreement - F510 &amp; S535 - 05MR14 "/>
    <m/>
    <m/>
    <s v="X"/>
    <s v="Y"/>
    <s v="Ring Gear 2.58 ratio"/>
    <s v="DRIVELINE"/>
    <s v="Torque Transfer Products"/>
    <s v="Hot Forging &amp; Machining"/>
    <s v="Light Vehicle"/>
    <s v="Ford"/>
    <s v="Ford C1 MCA"/>
    <s v="In Production"/>
    <n v="4407088.6840000004"/>
    <n v="4092948.3713000002"/>
    <n v="3668306.0288999998"/>
    <n v="1717310.0194999999"/>
    <n v="1079547.4304"/>
    <n v="14965200.5341"/>
    <n v="1"/>
    <n v="4092948.3713000002"/>
    <n v="0"/>
    <n v="0"/>
    <n v="1"/>
  </r>
  <r>
    <s v="HHI"/>
    <s v="Forging, FormTech"/>
    <s v="Fraser"/>
    <s v="3rd Party Sale"/>
    <s v="True"/>
    <s v="United States"/>
    <s v="North America"/>
    <x v="15"/>
    <s v="Ford"/>
    <s v="United States"/>
    <s v="North America"/>
    <s v="MBCV6W-4210-JA"/>
    <n v="48"/>
    <s v="HHI-Ford Purchase and Supply Agreement - F510 &amp; S535 - 05MR14 "/>
    <m/>
    <m/>
    <s v="X"/>
    <s v="Y"/>
    <s v="Ring Gear 2.93 ratio"/>
    <s v="DRIVELINE"/>
    <s v="Torque Transfer Products"/>
    <s v="Hot Forging &amp; Machining"/>
    <s v="Light Vehicle"/>
    <s v="Ford"/>
    <s v="Ford C1 MCA"/>
    <s v="In Production"/>
    <n v="741928.26139999996"/>
    <n v="646302.14099999995"/>
    <n v="579248.45979999995"/>
    <n v="271173.99040000001"/>
    <n v="170467.28959999999"/>
    <n v="2409120.1421999997"/>
    <n v="1"/>
    <n v="646302.14099999995"/>
    <n v="0"/>
    <n v="0"/>
    <n v="1"/>
  </r>
  <r>
    <s v="HHI"/>
    <s v="Forging, Jernberg"/>
    <s v="Jernberg"/>
    <s v="3rd Party Sale"/>
    <s v="True"/>
    <s v="United States"/>
    <s v="North America"/>
    <x v="15"/>
    <s v="Ford"/>
    <s v="United States"/>
    <s v="North America"/>
    <s v="BS7T4P 7H346 AE"/>
    <n v="48"/>
    <s v="HHI-Ford Purchase and Supply Agreement - F510 &amp; S535 - 05MR14 "/>
    <m/>
    <m/>
    <s v="X"/>
    <s v="Y"/>
    <s v="Pinion (6F50/55)"/>
    <s v="Transmission"/>
    <s v="Transmission Gears"/>
    <s v="Hot Forging &amp; Machining"/>
    <s v="Light Vehicle"/>
    <s v="Ford"/>
    <s v="Ford 6F"/>
    <s v="In Production"/>
    <n v="310567.33429999999"/>
    <n v="431832.34139999998"/>
    <n v="323186.23759999999"/>
    <n v="121575.421"/>
    <n v="98752.217799999999"/>
    <n v="1285913.5521000002"/>
    <n v="1"/>
    <n v="431832.34139999998"/>
    <n v="0"/>
    <n v="0"/>
    <n v="1"/>
  </r>
  <r>
    <s v="HHI"/>
    <s v="Forging, Jernberg"/>
    <s v="Jernberg"/>
    <s v="3rd Party Sale"/>
    <s v="True"/>
    <s v="United States"/>
    <s v="North America"/>
    <x v="15"/>
    <s v="Ford"/>
    <s v="United States"/>
    <s v="North America"/>
    <s v="BS7T4P 7H346 BD"/>
    <n v="48"/>
    <s v="HHI-Ford Purchase and Supply Agreement - F510 &amp; S535 - 05MR14 "/>
    <m/>
    <m/>
    <s v="X"/>
    <s v="Y"/>
    <s v="Pinion (6F50/55)"/>
    <s v="Transmission"/>
    <s v="Transmission Gears"/>
    <s v="Hot Forging &amp; Machining"/>
    <s v="Light Vehicle"/>
    <s v="Ford"/>
    <s v="Ford 6F"/>
    <s v="In Production"/>
    <n v="1501399.1291"/>
    <n v="1620458.9583999999"/>
    <n v="1216539.5119"/>
    <n v="457634.90549999999"/>
    <n v="371723.6716"/>
    <n v="5167756.1765000001"/>
    <n v="1"/>
    <n v="1620458.9583999999"/>
    <n v="0"/>
    <n v="0"/>
    <n v="1"/>
  </r>
  <r>
    <s v="HHI"/>
    <s v="Forging, Jernberg"/>
    <s v="Jernberg"/>
    <s v="3rd Party Sale"/>
    <s v="True"/>
    <s v="United States"/>
    <s v="North America"/>
    <x v="15"/>
    <s v="Ford"/>
    <s v="United States"/>
    <s v="North America"/>
    <s v="BS7T4P 7H346 CE"/>
    <n v="48"/>
    <s v="HHI-Ford Purchase and Supply Agreement - F510 &amp; S535 - 05MR14 "/>
    <m/>
    <m/>
    <s v="X"/>
    <s v="Y"/>
    <s v="Pinion (6F50/55)"/>
    <s v="Transmission"/>
    <s v="Transmission Gears"/>
    <s v="Hot Forging &amp; Machining"/>
    <s v="Light Vehicle"/>
    <s v="Ford"/>
    <s v="Ford 6F"/>
    <s v="In Production"/>
    <n v="482932.63329999999"/>
    <n v="571132.45750000002"/>
    <n v="427415.05849999998"/>
    <n v="160783.96799999999"/>
    <n v="130600.1928"/>
    <n v="1772864.3101000001"/>
    <n v="1"/>
    <n v="571132.45750000002"/>
    <n v="0"/>
    <n v="0"/>
    <n v="1"/>
  </r>
  <r>
    <s v="HHI"/>
    <s v="Forging, Jernberg"/>
    <s v="Jernberg"/>
    <s v="3rd Party Sale"/>
    <s v="True"/>
    <s v="United States"/>
    <s v="North America"/>
    <x v="15"/>
    <s v="Ford"/>
    <s v="United States"/>
    <s v="North America"/>
    <s v="BSAA5P 7H346 AB"/>
    <n v="48"/>
    <s v="HHI-Ford Purchase and Supply Agreement - F510 &amp; S535 - 05MR14 "/>
    <m/>
    <m/>
    <s v="X"/>
    <s v="Y"/>
    <s v="Pinion (6F/8F)"/>
    <s v="Transmission"/>
    <s v="Transmission Gears"/>
    <s v="Hot Forging &amp; Machining"/>
    <s v="Light Vehicle"/>
    <s v="Ford"/>
    <s v="Ford 6F"/>
    <s v="In Production"/>
    <n v="128706.96189999999"/>
    <n v="172735.3217"/>
    <n v="156338.3774"/>
    <n v="72819.388399999996"/>
    <n v="60622.916700000002"/>
    <n v="591222.96609999985"/>
    <n v="1"/>
    <n v="172735.3217"/>
    <n v="0"/>
    <n v="0"/>
    <n v="1"/>
  </r>
  <r>
    <s v="HHI"/>
    <s v="Forging, Jernberg"/>
    <s v="Jernberg"/>
    <s v="3rd Party Sale"/>
    <s v="True"/>
    <s v="United States"/>
    <s v="North America"/>
    <x v="15"/>
    <s v="Ford"/>
    <s v="United States"/>
    <s v="North America"/>
    <s v="BSAA5P 7H346 BB"/>
    <n v="48"/>
    <s v="HHI-Ford Purchase and Supply Agreement - F510 &amp; S535 - 05MR14 "/>
    <m/>
    <m/>
    <s v="X"/>
    <s v="Y"/>
    <s v="Pinion (6F/8F)"/>
    <s v="Transmission"/>
    <s v="Transmission Gears"/>
    <s v="Hot Forging &amp; Machining"/>
    <s v="Light Vehicle"/>
    <s v="Ford"/>
    <s v="Ford 6F"/>
    <s v="In Production"/>
    <n v="228953.70689999999"/>
    <n v="218689.59599999999"/>
    <n v="258221.14369999999"/>
    <n v="146172.68040000001"/>
    <n v="123890.9029"/>
    <n v="975928.02990000008"/>
    <n v="1"/>
    <n v="218689.59599999999"/>
    <n v="0"/>
    <n v="0"/>
    <n v="1"/>
  </r>
  <r>
    <s v="HHI"/>
    <s v="Forging, Jernberg"/>
    <s v="Jernberg"/>
    <s v="3rd Party Sale"/>
    <s v="True"/>
    <s v="United States"/>
    <s v="North America"/>
    <x v="15"/>
    <s v="Ford"/>
    <s v="United States"/>
    <s v="North America"/>
    <s v="BSAA5P 7H346 CB"/>
    <n v="48"/>
    <s v="HHI-Ford Purchase and Supply Agreement - F510 &amp; S535 - 05MR14 "/>
    <m/>
    <m/>
    <s v="X"/>
    <s v="Y"/>
    <s v="Pinion (6F/8F)"/>
    <s v="Transmission"/>
    <s v="Transmission Gears"/>
    <s v="Hot Forging &amp; Machining"/>
    <s v="Light Vehicle"/>
    <s v="Ford"/>
    <s v="Ford 6F"/>
    <s v="In Production"/>
    <n v="965161.95530000003"/>
    <n v="833223.55290000001"/>
    <n v="1035832.719"/>
    <n v="603456.89139999996"/>
    <n v="512664.53820000001"/>
    <n v="3950339.6568"/>
    <n v="1"/>
    <n v="833223.55290000001"/>
    <n v="0"/>
    <n v="0"/>
    <n v="1"/>
  </r>
  <r>
    <s v="HHI"/>
    <s v="Forging, Jernberg"/>
    <s v="Jernberg"/>
    <s v="3rd Party Sale"/>
    <s v="True"/>
    <s v="United States"/>
    <s v="North America"/>
    <x v="15"/>
    <s v="Ford"/>
    <s v="United States"/>
    <s v="North America"/>
    <s v="BSBA5P 7H346 DA"/>
    <n v="48"/>
    <s v="HHI-Ford Purchase and Supply Agreement - F510 &amp; S535 - 05MR14 "/>
    <m/>
    <m/>
    <s v="X"/>
    <s v="Y"/>
    <s v="Pinion (6F/8F)"/>
    <s v="Transmission"/>
    <s v="Transmission Gears"/>
    <s v="Hot Forging &amp; Machining"/>
    <s v="Light Vehicle"/>
    <s v="Ford"/>
    <s v="Ford 6F"/>
    <s v="In Production"/>
    <n v="774776.72259999998"/>
    <n v="867756.67220000003"/>
    <n v="923464.04489999998"/>
    <n v="489482.84149999998"/>
    <n v="412542.7794"/>
    <n v="3468023.0606"/>
    <n v="1"/>
    <n v="867756.67220000003"/>
    <n v="0"/>
    <n v="0"/>
    <n v="1"/>
  </r>
  <r>
    <s v="HHI"/>
    <s v="Forging, Jernberg"/>
    <s v="Jernberg"/>
    <s v="3rd Party Sale"/>
    <s v="True"/>
    <s v="United States"/>
    <s v="North America"/>
    <x v="15"/>
    <s v="Ford"/>
    <s v="United States"/>
    <s v="North America"/>
    <s v="BSBT4P 7H346 DA"/>
    <n v="48"/>
    <s v="HHI-Ford Purchase and Supply Agreement - F510 &amp; S535 - 05MR14 "/>
    <m/>
    <m/>
    <s v="X"/>
    <s v="Y"/>
    <s v="Pinion (6F/50/55)"/>
    <s v="Transmission"/>
    <s v="Transmission Gears"/>
    <s v="Hot Forging &amp; Machining"/>
    <s v="Light Vehicle"/>
    <s v="Ford"/>
    <s v="Ford 6F"/>
    <s v="In Production"/>
    <n v="977896.77119999996"/>
    <n v="1034651.5837"/>
    <n v="774231.19169999997"/>
    <n v="291248.42619999999"/>
    <n v="236572.7199"/>
    <n v="3314600.6927"/>
    <n v="1"/>
    <n v="1034651.5837"/>
    <n v="0"/>
    <n v="0"/>
    <n v="1"/>
  </r>
  <r>
    <s v="HHI"/>
    <s v="Forging, Jernberg"/>
    <s v="Jernberg"/>
    <s v="3rd Party Sale"/>
    <s v="True"/>
    <s v="United States"/>
    <s v="North America"/>
    <x v="15"/>
    <s v="Ford"/>
    <s v="United States"/>
    <s v="North America"/>
    <s v="RFAL3W 4210 DA"/>
    <n v="48"/>
    <s v="HHI-Ford Purchase and Supply Agreement - F510 &amp; S535 - 05MR14 "/>
    <m/>
    <m/>
    <s v="X"/>
    <s v="Y"/>
    <s v="RG 9.75 4.10"/>
    <s v="DRIVELINE"/>
    <s v="Axle Products"/>
    <s v="Hot Forging &amp; Machining"/>
    <s v="Light Vehicle"/>
    <s v="Ford"/>
    <s v="Ford PN96/T1/T3"/>
    <s v="In Production"/>
    <n v="720082.00509999995"/>
    <n v="543729.32400000002"/>
    <n v="536356.85660000006"/>
    <n v="512772.69669999997"/>
    <n v="498652.61739999999"/>
    <n v="2811593.4997999999"/>
    <n v="1"/>
    <n v="543729.32400000002"/>
    <n v="0"/>
    <n v="0"/>
    <n v="1"/>
  </r>
  <r>
    <s v="HHI"/>
    <s v="Forging, Jernberg"/>
    <s v="Jernberg"/>
    <s v="3rd Party Sale"/>
    <s v="True"/>
    <s v="United States"/>
    <s v="North America"/>
    <x v="15"/>
    <s v="Ford"/>
    <s v="United States"/>
    <s v="North America"/>
    <s v="RFBC3W 4210 EA"/>
    <n v="48"/>
    <s v="HHI-Ford Purchase and Supply Agreement - F510 &amp; S535 - 05MR14 "/>
    <m/>
    <m/>
    <s v="X"/>
    <s v="Y"/>
    <s v="RG 10.5 3.55 FH"/>
    <s v="DRIVELINE"/>
    <s v="Axle Products"/>
    <s v="Hot Forging &amp; Machining"/>
    <s v="Light Vehicle"/>
    <s v="Ford"/>
    <s v="Ford PN96/T1/T3"/>
    <s v="In Production"/>
    <n v="2482938.5104"/>
    <n v="2513852.8039000002"/>
    <n v="2479767.2821"/>
    <n v="2370729.3768000002"/>
    <n v="2305447.2604999999"/>
    <n v="12152735.2337"/>
    <n v="1"/>
    <n v="2513852.8039000002"/>
    <n v="0"/>
    <n v="0"/>
    <n v="1"/>
  </r>
  <r>
    <s v="HHI"/>
    <s v="Forging, Jernberg"/>
    <s v="Jernberg"/>
    <s v="3rd Party Sale"/>
    <s v="True"/>
    <s v="United States"/>
    <s v="North America"/>
    <x v="15"/>
    <s v="Ford"/>
    <s v="United States"/>
    <s v="North America"/>
    <s v="RFBC3W 4210 FA"/>
    <n v="48"/>
    <s v="HHI-Ford Purchase and Supply Agreement - F510 &amp; S535 - 05MR14 "/>
    <m/>
    <m/>
    <s v="X"/>
    <s v="Y"/>
    <s v="RG 10.5 3.73 FH"/>
    <s v="DRIVELINE"/>
    <s v="Axle Products"/>
    <s v="Hot Forging &amp; Machining"/>
    <s v="Light Vehicle"/>
    <s v="Ford"/>
    <s v="Ford PN96/T1/T3"/>
    <s v="In Production"/>
    <n v="3158147.1294999998"/>
    <n v="2998373.0161000001"/>
    <n v="2957717.8478999999"/>
    <n v="2827663.9671"/>
    <n v="2749799.3698999998"/>
    <n v="14691701.330499999"/>
    <n v="1"/>
    <n v="2998373.0161000001"/>
    <n v="0"/>
    <n v="0"/>
    <n v="1"/>
  </r>
  <r>
    <s v="HHI"/>
    <s v="Forging, Jernberg"/>
    <s v="Jernberg"/>
    <s v="3rd Party Sale"/>
    <s v="True"/>
    <s v="United States"/>
    <s v="North America"/>
    <x v="15"/>
    <s v="Ford"/>
    <s v="United States"/>
    <s v="North America"/>
    <s v="RFBC3W 4210 HA"/>
    <n v="48"/>
    <s v="HHI-Ford Purchase and Supply Agreement - F510 &amp; S535 - 05MR14 "/>
    <m/>
    <m/>
    <s v="X"/>
    <s v="Y"/>
    <s v="RG 10.5 4.10 FH"/>
    <s v="DRIVELINE"/>
    <s v="Axle Products"/>
    <s v="Hot Forging &amp; Machining"/>
    <s v="Light Vehicle"/>
    <s v="Ford"/>
    <s v="Ford PN96/T1/T3"/>
    <s v="In Production"/>
    <n v="254119.14120000001"/>
    <n v="292358.11040000001"/>
    <n v="288394.00449999998"/>
    <n v="275713.02500000002"/>
    <n v="268120.79200000002"/>
    <n v="1378705.0731000002"/>
    <n v="1"/>
    <n v="292358.11040000001"/>
    <n v="0"/>
    <n v="0"/>
    <n v="1"/>
  </r>
  <r>
    <s v="HHI"/>
    <s v="Forging, Jernberg"/>
    <s v="Jernberg"/>
    <s v="3rd Party Sale"/>
    <s v="True"/>
    <s v="United States"/>
    <s v="North America"/>
    <x v="15"/>
    <s v="Ford"/>
    <s v="United States"/>
    <s v="North America"/>
    <s v="RFBC3W 4210 JA"/>
    <n v="48"/>
    <s v="HHI-Ford Purchase and Supply Agreement - F510 &amp; S535 - 05MR14 "/>
    <m/>
    <m/>
    <s v="X"/>
    <s v="Y"/>
    <s v="RG 10.5 3.31 FH"/>
    <s v="DRIVELINE"/>
    <s v="Axle Products"/>
    <s v="Hot Forging &amp; Machining"/>
    <s v="Light Vehicle"/>
    <s v="Ford"/>
    <s v="Ford PN96/T1/T3"/>
    <s v="In Production"/>
    <n v="563165.85750000004"/>
    <n v="647122.48589999997"/>
    <n v="638348.10279999999"/>
    <n v="610279.28350000002"/>
    <n v="593474.1923"/>
    <n v="3052389.9220000003"/>
    <n v="1"/>
    <n v="647122.48589999997"/>
    <n v="0"/>
    <n v="0"/>
    <n v="1"/>
  </r>
  <r>
    <s v="HHI"/>
    <s v="Forging, Jernberg"/>
    <s v="Jernberg"/>
    <s v="3rd Party Sale"/>
    <s v="True"/>
    <s v="United States"/>
    <s v="North America"/>
    <x v="15"/>
    <s v="Ford"/>
    <s v="United States"/>
    <s v="North America"/>
    <s v="RFCL3W 4210 AA"/>
    <n v="48"/>
    <s v="HHI-Ford Purchase and Supply Agreement - F510 &amp; S535 - 05MR14 "/>
    <m/>
    <m/>
    <s v="X"/>
    <s v="Y"/>
    <s v="RG 9.75 3.73"/>
    <s v="DRIVELINE"/>
    <s v="Axle Products"/>
    <s v="Hot Forging &amp; Machining"/>
    <s v="Light Vehicle"/>
    <s v="Ford"/>
    <s v="Ford PN96/T1/T3"/>
    <s v="In Production"/>
    <n v="3721747.7996999999"/>
    <n v="3376718.9989"/>
    <n v="3326791.8314"/>
    <n v="3180509.3898"/>
    <n v="3092928.5861999998"/>
    <n v="16698696.605999999"/>
    <n v="1"/>
    <n v="3376718.9989"/>
    <n v="0"/>
    <n v="0"/>
    <n v="1"/>
  </r>
  <r>
    <s v="HHI"/>
    <s v="Forging, Jernberg"/>
    <s v="Jernberg"/>
    <s v="3rd Party Sale"/>
    <s v="True"/>
    <s v="United States"/>
    <s v="North America"/>
    <x v="15"/>
    <s v="Ford"/>
    <s v="United States"/>
    <s v="North America"/>
    <s v="RFCL3W 4210 BA"/>
    <n v="48"/>
    <s v="HHI-Ford Purchase and Supply Agreement - F510 &amp; S535 - 05MR14 "/>
    <m/>
    <m/>
    <s v="X"/>
    <s v="Y"/>
    <s v="RG 9.75 3.55"/>
    <s v="DRIVELINE"/>
    <s v="Axle Products"/>
    <s v="Hot Forging &amp; Machining"/>
    <s v="Light Vehicle"/>
    <s v="Ford"/>
    <s v="Ford PN96/T1/T3"/>
    <s v="In Production"/>
    <n v="2177862.2678"/>
    <n v="2122895.2322999998"/>
    <n v="2091479.6865999999"/>
    <n v="1999515.1843000001"/>
    <n v="1944455.0900999999"/>
    <n v="10336207.461099999"/>
    <n v="1"/>
    <n v="2122895.2322999998"/>
    <n v="0"/>
    <n v="0"/>
    <n v="1"/>
  </r>
  <r>
    <s v="HHI"/>
    <s v="Forging, Jernberg"/>
    <s v="Jernberg"/>
    <s v="3rd Party Sale"/>
    <s v="True"/>
    <s v="United States"/>
    <s v="North America"/>
    <x v="15"/>
    <s v="Ford"/>
    <s v="United States"/>
    <s v="North America"/>
    <s v="RFCL3W 4210 EA"/>
    <n v="48"/>
    <s v="HHI-Ford Purchase and Supply Agreement - F510 &amp; S535 - 05MR14 "/>
    <m/>
    <m/>
    <s v="X"/>
    <s v="Y"/>
    <s v="RG 9.75 3.15FH"/>
    <s v="DRIVELINE"/>
    <s v="Axle Products"/>
    <s v="Hot Forging &amp; Machining"/>
    <s v="Light Vehicle"/>
    <s v="Ford"/>
    <s v="Ford PN96/T1/T3"/>
    <s v="In Production"/>
    <n v="606131.87410000002"/>
    <n v="675931.87419999996"/>
    <n v="664773.38069999998"/>
    <n v="635542.61479999998"/>
    <n v="618041.85430000001"/>
    <n v="3200421.5981000001"/>
    <n v="1"/>
    <n v="675931.87419999996"/>
    <n v="0"/>
    <n v="0"/>
    <n v="1"/>
  </r>
  <r>
    <s v="HHI"/>
    <s v="Forging, Jernberg"/>
    <s v="Jernberg"/>
    <s v="3rd Party Sale"/>
    <s v="True"/>
    <s v="United States"/>
    <s v="North America"/>
    <x v="15"/>
    <s v="Ford"/>
    <s v="United States"/>
    <s v="North America"/>
    <s v="RFCR3W 4210 AA"/>
    <n v="48"/>
    <s v="HHI-Ford Purchase and Supply Agreement - F510 &amp; S535 - 05MR14 "/>
    <m/>
    <m/>
    <s v="X"/>
    <s v="Y"/>
    <s v="RG 8.8 3.55"/>
    <s v="DRIVELINE"/>
    <s v="Axle Products"/>
    <s v="Hot Forging &amp; Machining"/>
    <s v="Light Vehicle"/>
    <s v="Ford"/>
    <s v="Ford PN96/T1/T3"/>
    <s v="In Production"/>
    <n v="3992341.5846000002"/>
    <n v="3966598.9907"/>
    <n v="3908019.6091"/>
    <n v="3736179.9873000002"/>
    <n v="3633297.8368000002"/>
    <n v="19236438.008500002"/>
    <n v="1"/>
    <n v="3966598.9907"/>
    <n v="0"/>
    <n v="0"/>
    <n v="1"/>
  </r>
  <r>
    <s v="HHI"/>
    <s v="Forging, Jernberg"/>
    <s v="Jernberg"/>
    <s v="3rd Party Sale"/>
    <s v="True"/>
    <s v="United States"/>
    <s v="North America"/>
    <x v="15"/>
    <s v="Ford"/>
    <s v="United States"/>
    <s v="North America"/>
    <s v="RFCR3W 4210 BA"/>
    <n v="48"/>
    <s v="HHI-Ford Purchase and Supply Agreement - F510 &amp; S535 - 05MR14 "/>
    <m/>
    <m/>
    <s v="X"/>
    <s v="Y"/>
    <s v="RG 8.8 3.73"/>
    <s v="DRIVELINE"/>
    <s v="Axle Products"/>
    <s v="Hot Forging &amp; Machining"/>
    <s v="Light Vehicle"/>
    <s v="Ford"/>
    <s v="Ford PN96/T1/T3"/>
    <s v="In Production"/>
    <n v="1464129.0959000001"/>
    <n v="1391769.1237999999"/>
    <n v="1371196.9624999999"/>
    <n v="1310904.0286999999"/>
    <n v="1274806.0286000001"/>
    <n v="6812805.2394999992"/>
    <n v="1"/>
    <n v="1391769.1237999999"/>
    <n v="0"/>
    <n v="0"/>
    <n v="1"/>
  </r>
  <r>
    <s v="HHI"/>
    <s v="Forging, Jernberg"/>
    <s v="Jernberg"/>
    <s v="3rd Party Sale"/>
    <s v="True"/>
    <s v="United States"/>
    <s v="North America"/>
    <x v="15"/>
    <s v="Ford"/>
    <s v="United States"/>
    <s v="North America"/>
    <s v="RFDK3W 4210 HA"/>
    <n v="48"/>
    <s v="HHI-Ford Purchase and Supply Agreement - F510 &amp; S535 - 05MR14 "/>
    <m/>
    <m/>
    <s v="X"/>
    <s v="Y"/>
    <s v="RG 9.75 3.31 FH"/>
    <s v="DRIVELINE"/>
    <s v="Axle Products"/>
    <s v="Hot Forging &amp; Machining"/>
    <s v="Light Vehicle"/>
    <s v="Ford"/>
    <s v="Ford PN96/T1/T3"/>
    <s v="In Production"/>
    <n v="1987599.6784999999"/>
    <n v="2212940.5155000002"/>
    <n v="2176786.4594999999"/>
    <n v="2081070.9310999999"/>
    <n v="2023765.0589000001"/>
    <n v="10482162.6435"/>
    <n v="1"/>
    <n v="2212940.5155000002"/>
    <n v="0"/>
    <n v="0"/>
    <n v="1"/>
  </r>
  <r>
    <s v="HHI"/>
    <s v="Forging, Jernberg"/>
    <s v="Jernberg"/>
    <s v="3rd Party Sale"/>
    <s v="True"/>
    <s v="United States"/>
    <s v="North America"/>
    <x v="15"/>
    <s v="Ford"/>
    <s v="United States"/>
    <s v="North America"/>
    <s v="RFFR3W 4210 AB"/>
    <n v="48"/>
    <s v="HHI-Ford Purchase and Supply Agreement - F510 &amp; S535 - 05MR14 "/>
    <m/>
    <m/>
    <s v="X"/>
    <s v="Y"/>
    <s v="RG 8.8 3.15"/>
    <s v="DRIVELINE"/>
    <s v="Axle Products"/>
    <s v="Hot Forging &amp; Machining"/>
    <s v="Light Vehicle"/>
    <s v="Ford"/>
    <s v="Ford PN96/T1/T3"/>
    <s v="In Production"/>
    <n v="1118530.0245999999"/>
    <n v="1241361.6664"/>
    <n v="1223969.1144999999"/>
    <n v="1170149.9399000001"/>
    <n v="1137927.8459999999"/>
    <n v="5891938.5914000003"/>
    <n v="1"/>
    <n v="1241361.6664"/>
    <n v="0"/>
    <n v="0"/>
    <n v="1"/>
  </r>
  <r>
    <s v="HHI"/>
    <s v="Forging, Jernberg"/>
    <s v="Jernberg"/>
    <s v="3rd Party Sale"/>
    <s v="True"/>
    <s v="United States"/>
    <s v="North America"/>
    <x v="15"/>
    <s v="Ford"/>
    <s v="United States"/>
    <s v="North America"/>
    <s v="RFFR3W 4210 DB"/>
    <n v="48"/>
    <s v="HHI-Ford Purchase and Supply Agreement - F510 &amp; S535 - 05MR14 "/>
    <m/>
    <m/>
    <s v="X"/>
    <s v="Y"/>
    <s v="RG 8.8 3.73"/>
    <s v="DRIVELINE"/>
    <s v="Axle Products"/>
    <s v="Hot Forging &amp; Machining"/>
    <s v="Light Vehicle"/>
    <s v="Ford"/>
    <s v="Ford PN96/T1/T3"/>
    <s v="In Production"/>
    <n v="1515124.3093999999"/>
    <n v="1654865.9872999999"/>
    <n v="1631732.4057"/>
    <n v="1559983.4617999999"/>
    <n v="1517026.6305"/>
    <n v="7878732.7946999995"/>
    <n v="1"/>
    <n v="1654865.9872999999"/>
    <n v="0"/>
    <n v="0"/>
    <n v="1"/>
  </r>
  <r>
    <s v="HHI"/>
    <s v="Forging, Jernberg"/>
    <s v="Jernberg"/>
    <s v="3rd Party Sale"/>
    <s v="True"/>
    <s v="United States"/>
    <s v="North America"/>
    <x v="15"/>
    <s v="Ford"/>
    <s v="United States"/>
    <s v="North America"/>
    <s v="RFFR3W 4210 FB"/>
    <n v="48"/>
    <s v="HHI-Ford Purchase and Supply Agreement - F510 &amp; S535 - 05MR14 "/>
    <m/>
    <m/>
    <s v="X"/>
    <s v="Y"/>
    <s v="RG 8.8 3.55"/>
    <s v="DRIVELINE"/>
    <s v="Axle Products"/>
    <s v="Hot Forging &amp; Machining"/>
    <s v="Light Vehicle"/>
    <s v="Ford"/>
    <s v="Ford PN96/T1/T3"/>
    <s v="In Production"/>
    <n v="4623504.1560000004"/>
    <n v="3990884.2456"/>
    <n v="3934952.7429"/>
    <n v="3761928.8435999998"/>
    <n v="3658337.6540999999"/>
    <n v="19969607.642199997"/>
    <n v="1"/>
    <n v="3990884.2456"/>
    <n v="0"/>
    <n v="0"/>
    <n v="1"/>
  </r>
  <r>
    <s v="HHI"/>
    <s v="Forging, Jernberg"/>
    <s v="Pershing"/>
    <s v="3rd Party Sale"/>
    <s v="True"/>
    <s v="United States"/>
    <s v="North America"/>
    <x v="15"/>
    <s v="Ford"/>
    <s v="United States"/>
    <s v="North America"/>
    <s v="RF1L5W 4610 LB"/>
    <n v="48"/>
    <s v="HHI-Ford Purchase and Supply Agreement - F510 &amp; S535 - 05MR14 "/>
    <m/>
    <m/>
    <s v="X"/>
    <s v="Y"/>
    <s v="8.8 373 FH Pinion"/>
    <s v="DRIVELINE"/>
    <s v="Axle Products"/>
    <s v="Hot Forging &amp; Machining"/>
    <s v="Light Vehicle"/>
    <s v="Ford"/>
    <s v="Ford PN96/T1/T3"/>
    <s v="In Production"/>
    <n v="1164303.7797999999"/>
    <n v="1272633.6475"/>
    <n v="1255377.9109"/>
    <n v="1200177.6594"/>
    <n v="1167128.7006000001"/>
    <n v="6059621.6981999995"/>
    <n v="1"/>
    <n v="1272633.6475"/>
    <n v="0"/>
    <n v="0"/>
    <n v="1"/>
  </r>
  <r>
    <s v="HHI"/>
    <s v="Forging, Jernberg"/>
    <s v="Pershing"/>
    <s v="3rd Party Sale"/>
    <s v="True"/>
    <s v="United States"/>
    <s v="North America"/>
    <x v="15"/>
    <s v="Ford"/>
    <s v="United States"/>
    <s v="North America"/>
    <s v="RF3L3W 4610 EC"/>
    <n v="48"/>
    <s v="HHI-Ford Purchase and Supply Agreement - F510 &amp; S535 - 05MR14 "/>
    <m/>
    <m/>
    <s v="X"/>
    <s v="Y"/>
    <s v="8.8 3.31 FH Pinion"/>
    <s v="DRIVELINE"/>
    <s v="Axle Products"/>
    <s v="Hot Forging &amp; Machining"/>
    <s v="Light Vehicle"/>
    <s v="Ford"/>
    <s v="Ford PN96/T1/T3"/>
    <s v="In Production"/>
    <n v="2225796.1764000002"/>
    <n v="2307071.591"/>
    <n v="2275789.8314999999"/>
    <n v="2175721.0235000001"/>
    <n v="2115808.798"/>
    <n v="11100187.420400001"/>
    <n v="1"/>
    <n v="2307071.591"/>
    <n v="0"/>
    <n v="0"/>
    <n v="1"/>
  </r>
  <r>
    <s v="HHI"/>
    <s v="Forging, Jernberg"/>
    <s v="Pershing"/>
    <s v="3rd Party Sale"/>
    <s v="True"/>
    <s v="United States"/>
    <s v="North America"/>
    <x v="15"/>
    <s v="Ford"/>
    <s v="United States"/>
    <s v="North America"/>
    <s v="RF3L3W 4610 FB"/>
    <n v="48"/>
    <s v="HHI-Ford Purchase and Supply Agreement - F510 &amp; S535 - 05MR14 "/>
    <m/>
    <m/>
    <s v="X"/>
    <s v="Y"/>
    <s v="8.8 3.55 FH Pinion"/>
    <s v="DRIVELINE"/>
    <s v="Axle Products"/>
    <s v="Hot Forging &amp; Machining"/>
    <s v="Light Vehicle"/>
    <s v="Ford"/>
    <s v="Ford PN96/T1/T3"/>
    <s v="In Production"/>
    <n v="3339488.9199000001"/>
    <n v="3234021.6137999999"/>
    <n v="3190171.2683000001"/>
    <n v="3049896.1727"/>
    <n v="2965912.0290000001"/>
    <n v="15779490.003699999"/>
    <n v="1"/>
    <n v="3234021.6137999999"/>
    <n v="0"/>
    <n v="0"/>
    <n v="1"/>
  </r>
  <r>
    <s v="HHI"/>
    <s v="Forging, Jernberg"/>
    <s v="Pershing"/>
    <s v="3rd Party Sale"/>
    <s v="True"/>
    <s v="United States"/>
    <s v="North America"/>
    <x v="15"/>
    <s v="Ford"/>
    <s v="United States"/>
    <s v="North America"/>
    <s v="RF3L3W 4610 HB"/>
    <n v="48"/>
    <s v="HHI-Ford Purchase and Supply Agreement - F510 &amp; S535 - 05MR14 "/>
    <m/>
    <m/>
    <s v="X"/>
    <s v="Y"/>
    <s v="8.8 4.10 FH Pinion"/>
    <s v="DRIVELINE"/>
    <s v="Axle Products"/>
    <s v="Hot Forging &amp; Machining"/>
    <s v="Light Vehicle"/>
    <s v="Ford"/>
    <s v="Ford PN96/T1/T3"/>
    <s v="In Production"/>
    <n v="67956.25"/>
    <m/>
    <m/>
    <m/>
    <m/>
    <n v="67956.25"/>
    <n v="1"/>
    <n v="0"/>
    <n v="0"/>
    <n v="0"/>
    <n v="1"/>
  </r>
  <r>
    <s v="HHI"/>
    <s v="Forging, Jernberg"/>
    <s v="Pershing"/>
    <s v="3rd Party Sale"/>
    <s v="True"/>
    <s v="United States"/>
    <s v="North America"/>
    <x v="15"/>
    <s v="Ford"/>
    <s v="United States"/>
    <s v="North America"/>
    <s v="RFBR3W 4610 BA"/>
    <n v="48"/>
    <s v="HHI-Ford Purchase and Supply Agreement - F510 &amp; S535 - 05MR14 "/>
    <m/>
    <m/>
    <s v="X"/>
    <s v="Y"/>
    <s v="8.8 3.15 FH Pinion"/>
    <s v="DRIVELINE"/>
    <s v="Axle Products"/>
    <s v="Hot Forging &amp; Machining"/>
    <s v="Light Vehicle"/>
    <s v="Ford"/>
    <s v="Ford PN96/T1/T3"/>
    <s v="In Production"/>
    <n v="23318.93"/>
    <m/>
    <m/>
    <m/>
    <m/>
    <n v="23318.93"/>
    <n v="1"/>
    <n v="0"/>
    <n v="0"/>
    <n v="0"/>
    <n v="1"/>
  </r>
  <r>
    <s v="HHI"/>
    <s v="Forging, Jernberg"/>
    <s v="Pershing"/>
    <s v="3rd Party Sale"/>
    <s v="True"/>
    <s v="United States"/>
    <s v="North America"/>
    <x v="15"/>
    <s v="Ford"/>
    <s v="United States"/>
    <s v="North America"/>
    <s v="RFFR3W 4610 AA"/>
    <n v="48"/>
    <s v="HHI-Ford Purchase and Supply Agreement - F510 &amp; S535 - 05MR14 "/>
    <m/>
    <m/>
    <s v="X"/>
    <s v="Y"/>
    <s v="8.8 3.15 FH Pinion"/>
    <s v="DRIVELINE"/>
    <s v="Axle Products"/>
    <s v="Hot Forging &amp; Machining"/>
    <s v="Light Vehicle"/>
    <s v="Ford"/>
    <s v="Ford PN96/T1/T3"/>
    <s v="In Production"/>
    <n v="702034.94400000002"/>
    <n v="710815.32050000003"/>
    <n v="700908.88260000001"/>
    <n v="670089.20160000003"/>
    <n v="651637.14139999996"/>
    <n v="3435485.4901000001"/>
    <n v="1"/>
    <n v="710815.32050000003"/>
    <n v="0"/>
    <n v="0"/>
    <n v="1"/>
  </r>
  <r>
    <s v="HHI"/>
    <s v="Forging, Jernberg"/>
    <s v="Pershing"/>
    <s v="3rd Party Sale"/>
    <s v="True"/>
    <s v="United States"/>
    <s v="North America"/>
    <x v="15"/>
    <s v="Ford"/>
    <s v="United States"/>
    <s v="North America"/>
    <s v="RFFR3W 4610 DA"/>
    <n v="48"/>
    <s v="HHI-Ford Purchase and Supply Agreement - F510 &amp; S535 - 05MR14 "/>
    <m/>
    <m/>
    <s v="X"/>
    <s v="Y"/>
    <s v="8.8 3.73 FH Pinion"/>
    <s v="DRIVELINE"/>
    <s v="Axle Products"/>
    <s v="Hot Forging &amp; Machining"/>
    <s v="Light Vehicle"/>
    <s v="Ford"/>
    <s v="Ford PN96/T1/T3"/>
    <s v="In Production"/>
    <n v="983892.65130000003"/>
    <n v="984027.973"/>
    <n v="970349.33059999999"/>
    <n v="927682.07750000001"/>
    <n v="902136.75379999995"/>
    <n v="4768088.7862"/>
    <n v="1"/>
    <n v="984027.973"/>
    <n v="0"/>
    <n v="0"/>
    <n v="1"/>
  </r>
  <r>
    <s v="HHI"/>
    <s v="Forging, Jernberg"/>
    <s v="Pershing"/>
    <s v="3rd Party Sale"/>
    <s v="True"/>
    <s v="United States"/>
    <s v="North America"/>
    <x v="15"/>
    <s v="Ford"/>
    <s v="United States"/>
    <s v="North America"/>
    <s v="RFFR3W 4610 FA"/>
    <n v="48"/>
    <s v="HHI-Ford Purchase and Supply Agreement - F510 &amp; S535 - 05MR14 "/>
    <m/>
    <m/>
    <s v="X"/>
    <s v="Y"/>
    <s v="8.8 3.55 FH Pinion"/>
    <s v="DRIVELINE"/>
    <s v="Axle Products"/>
    <s v="Hot Forging &amp; Machining"/>
    <s v="Light Vehicle"/>
    <s v="Ford"/>
    <s v="Ford PN96/T1/T3"/>
    <s v="In Production"/>
    <n v="2677160.6560999998"/>
    <n v="2417218.9095999999"/>
    <n v="2383514.2538000001"/>
    <n v="2278708.6927"/>
    <n v="2215960.5244"/>
    <n v="11972563.036599999"/>
    <n v="1"/>
    <n v="2417218.9095999999"/>
    <n v="0"/>
    <n v="0"/>
    <n v="1"/>
  </r>
  <r>
    <s v="HHI"/>
    <s v="Forging, FormTech"/>
    <s v="Royal Oak"/>
    <s v="3rd Party Sale"/>
    <s v="True"/>
    <s v="United States"/>
    <s v="North America"/>
    <x v="15"/>
    <s v="Ford"/>
    <s v="United States"/>
    <s v="North America"/>
    <s v="BSHL3P-7G231-CA"/>
    <n v="47"/>
    <s v="HHI-Ford 10R SOBA 05MR14 "/>
    <m/>
    <m/>
    <s v="X"/>
    <s v="Y"/>
    <s v="Front Sun Gear"/>
    <s v="Transmission"/>
    <s v="Transmission Gears"/>
    <s v="Hot Forging &amp; Machining"/>
    <s v="Light Vehicle"/>
    <s v="Ford"/>
    <s v="Ford 10R"/>
    <s v="In Production"/>
    <n v="1254834.4887000001"/>
    <n v="5247807.5524000004"/>
    <n v="6250233.1043999996"/>
    <n v="6259966.8843"/>
    <n v="6235578.8870999999"/>
    <n v="25248420.916900001"/>
    <n v="1"/>
    <n v="5247807.5524000004"/>
    <n v="0"/>
    <n v="0"/>
    <n v="1"/>
  </r>
  <r>
    <s v="HHI"/>
    <s v="Forging, FormTech"/>
    <s v="Royal Oak"/>
    <s v="3rd Party Sale"/>
    <s v="True"/>
    <s v="United States"/>
    <s v="North America"/>
    <x v="15"/>
    <s v="Ford"/>
    <s v="United States"/>
    <s v="North America"/>
    <s v="BSHL3P-7H580-AA"/>
    <n v="47"/>
    <s v="HHI-Ford 10R SOBA 05MR14 "/>
    <m/>
    <m/>
    <s v="X"/>
    <s v="Y"/>
    <s v="Input Sun Gear"/>
    <s v="Transmission"/>
    <s v="Transmission Gears"/>
    <s v="Hot Forging &amp; Machining"/>
    <s v="Light Vehicle"/>
    <s v="Ford"/>
    <s v="Ford 10R"/>
    <s v="In Production"/>
    <n v="254174.1421"/>
    <n v="1057239.1780000001"/>
    <n v="1259190.8607999999"/>
    <n v="1261151.8576"/>
    <n v="1256238.5778999999"/>
    <n v="5087994.6163999997"/>
    <n v="1"/>
    <n v="1057239.1780000001"/>
    <n v="0"/>
    <n v="0"/>
    <n v="1"/>
  </r>
  <r>
    <s v="Metaldyne"/>
    <s v="Drivetrain Products"/>
    <s v="Bluffton"/>
    <s v="3rd Party Sale"/>
    <b v="1"/>
    <s v="United States"/>
    <s v="North America"/>
    <x v="15"/>
    <s v="100045 - Ford 1520 Dearborn"/>
    <s v="United States"/>
    <s v="North America"/>
    <s v="LP5P-7J239-AA"/>
    <m/>
    <m/>
    <m/>
    <m/>
    <s v="X"/>
    <s v="N"/>
    <s v="Front Structure Modules"/>
    <s v="Transmission"/>
    <s v="Transmission Modules and Assemblies"/>
    <s v="Advanced Machining &amp; Assembly"/>
    <s v="Light Vehicle"/>
    <s v="Ford"/>
    <s v="Ford 10R"/>
    <s v="Tracking"/>
    <n v="0"/>
    <n v="0"/>
    <n v="0"/>
    <n v="62325000"/>
    <n v="94725000"/>
    <n v="157050000"/>
    <n v="0"/>
    <n v="0"/>
    <n v="0"/>
    <n v="1"/>
    <n v="1"/>
  </r>
  <r>
    <s v="Metaldyne"/>
    <s v="Drivetrain Products"/>
    <s v="Bluffton"/>
    <s v="3rd Party Sale"/>
    <b v="1"/>
    <s v="United States"/>
    <s v="North America"/>
    <x v="15"/>
    <s v="100045 - Ford 1520 Dearborn"/>
    <s v="United States"/>
    <s v="North America"/>
    <s v="FL3P 7F388 AA"/>
    <n v="82"/>
    <s v="Ford FL3P 7F388 AA "/>
    <m/>
    <m/>
    <s v="X"/>
    <s v="Y"/>
    <s v="Center Support Modules"/>
    <s v="Transmission"/>
    <s v="Transmission Modules and Assemblies"/>
    <s v="Advanced Machining &amp; Assembly"/>
    <s v="Light Vehicle"/>
    <s v="Ford"/>
    <s v="Ford 6R"/>
    <s v="In Production"/>
    <n v="48729299.940036006"/>
    <n v="29583951.709769014"/>
    <n v="17297037.454073004"/>
    <n v="17091529.406695992"/>
    <n v="14586313.621396011"/>
    <n v="127288132.13197002"/>
    <n v="1"/>
    <n v="29583951.709769014"/>
    <n v="0"/>
    <n v="0"/>
    <n v="1"/>
  </r>
  <r>
    <s v="Metaldyne"/>
    <s v="Drivetrain Products"/>
    <s v="Bluffton"/>
    <s v="3rd Party Sale"/>
    <b v="1"/>
    <s v="United States"/>
    <s v="North America"/>
    <x v="15"/>
    <s v="100045 - Ford 1520 Dearborn"/>
    <s v="United States"/>
    <s v="North America"/>
    <s v="LC3P-7J239-AA"/>
    <m/>
    <m/>
    <m/>
    <m/>
    <s v="X"/>
    <s v="N"/>
    <s v="Front Structure Modules"/>
    <s v="Transmission"/>
    <s v="Transmission Modules and Assemblies"/>
    <s v="Advanced Machining &amp; Assembly"/>
    <s v="Light Vehicle"/>
    <s v="Ford"/>
    <s v="Ford 10R"/>
    <s v="High Probability"/>
    <n v="0"/>
    <n v="0"/>
    <n v="0"/>
    <n v="43365000.000000007"/>
    <n v="68110000"/>
    <n v="111475000"/>
    <n v="0"/>
    <n v="0"/>
    <n v="0"/>
    <n v="1"/>
    <n v="1"/>
  </r>
  <r>
    <s v="Metaldyne"/>
    <s v="Drivetrain Products"/>
    <s v="Ramos Drivetrain"/>
    <s v="3rd Party Sale"/>
    <b v="1"/>
    <s v="Mexico"/>
    <s v="North America"/>
    <x v="15"/>
    <s v="500002 - Ford"/>
    <s v="United States"/>
    <s v="North America"/>
    <s v="J1KP-7J250-AB"/>
    <m/>
    <m/>
    <m/>
    <m/>
    <s v="X"/>
    <s v="N"/>
    <s v="Clutch Modules"/>
    <s v="Transmission"/>
    <s v="Transmission Modules and Assemblies"/>
    <s v="Advanced Machining &amp; Assembly"/>
    <s v="Light Vehicle"/>
    <s v="Ford"/>
    <s v="Ford 8F-LOW"/>
    <s v="Awarded"/>
    <n v="0"/>
    <n v="0"/>
    <n v="20996923.780000001"/>
    <n v="45292205.837399989"/>
    <n v="40700968.923100047"/>
    <n v="106990098.54050004"/>
    <n v="0"/>
    <n v="0"/>
    <n v="0"/>
    <n v="1"/>
    <n v="1"/>
  </r>
  <r>
    <s v="Metaldyne"/>
    <s v="Sintered Products"/>
    <s v="Ramos Sintered"/>
    <s v="3rd Party Sale"/>
    <b v="1"/>
    <s v="Mexico"/>
    <s v="North America"/>
    <x v="15"/>
    <s v="100045 - Ford 1520 Dearborn"/>
    <s v="United States"/>
    <s v="North America"/>
    <s v="HL3E 6200 AA"/>
    <m/>
    <m/>
    <m/>
    <m/>
    <s v="X"/>
    <s v="N"/>
    <s v="Connecting Rods"/>
    <s v="Engine"/>
    <s v="Powder Metal Connecting Rods"/>
    <s v="Powder Metal Forming &amp; Machining"/>
    <s v="Light Vehicle"/>
    <s v="Ford"/>
    <s v="Ford Duratec35"/>
    <s v="Awarded"/>
    <n v="0"/>
    <n v="23827679.457600001"/>
    <n v="22341805.953599989"/>
    <n v="15764445.225600015"/>
    <n v="13633884.837600002"/>
    <n v="75567815.474400014"/>
    <n v="0"/>
    <n v="0"/>
    <n v="23827679.457600001"/>
    <n v="1"/>
    <n v="1"/>
  </r>
  <r>
    <s v="Metaldyne"/>
    <s v="Sintered Products"/>
    <s v="North Vernon"/>
    <s v="3rd Party Sale"/>
    <b v="1"/>
    <s v="United States"/>
    <s v="North America"/>
    <x v="15"/>
    <s v="100065 - Ford Mexico"/>
    <s v="Mexico"/>
    <s v="North America"/>
    <s v="HC3Q 6200 BA"/>
    <s v="112"/>
    <s v="Ford PO Example - 20150601-signed"/>
    <m/>
    <m/>
    <s v="X"/>
    <s v="N"/>
    <s v="Connecting Rods"/>
    <s v="Engine"/>
    <s v="Powder Metal Connecting Rods"/>
    <s v="Powder Metal Forming &amp; Machining"/>
    <s v="Light Vehicle"/>
    <s v="Ford"/>
    <s v="Ford Scorpion"/>
    <s v="Awarded"/>
    <n v="0"/>
    <n v="14836351.094393002"/>
    <n v="19686147.993590999"/>
    <n v="18357155.731194001"/>
    <n v="17008220.275192998"/>
    <n v="69887875.094370991"/>
    <n v="1"/>
    <n v="14836351.094393002"/>
    <n v="0"/>
    <n v="0"/>
    <n v="1"/>
  </r>
  <r>
    <s v="Metaldyne"/>
    <s v="Drivetrain Products"/>
    <s v="Ramos Drivetrain"/>
    <s v="3rd Party Sale"/>
    <b v="1"/>
    <s v="Mexico"/>
    <s v="North America"/>
    <x v="15"/>
    <s v="500002 - Ford"/>
    <s v="United States"/>
    <s v="North America"/>
    <s v="J1KP-7F465-AA"/>
    <m/>
    <m/>
    <m/>
    <m/>
    <s v="X"/>
    <s v="N"/>
    <s v="Differential Assy"/>
    <s v="DRIVELINE"/>
    <s v="Differential Assemblies"/>
    <s v="Advanced Machining &amp; Assembly"/>
    <s v="Light Vehicle"/>
    <s v="Ford"/>
    <s v="Ford 8F-LOW"/>
    <s v="Awarded"/>
    <n v="0"/>
    <n v="0"/>
    <n v="12058612.439999999"/>
    <n v="26006078.342250019"/>
    <n v="23374719.954850011"/>
    <n v="61439410.737100028"/>
    <n v="0"/>
    <n v="0"/>
    <n v="0"/>
    <n v="1"/>
    <n v="1"/>
  </r>
  <r>
    <s v="Metaldyne"/>
    <s v="Drivetrain Products"/>
    <s v="Ramos Drivetrain"/>
    <s v="3rd Party Sale"/>
    <b v="1"/>
    <s v="Mexico"/>
    <s v="North America"/>
    <x v="15"/>
    <s v="500002 - Ford"/>
    <s v="United States"/>
    <s v="North America"/>
    <s v="GN1P-7J250-AA"/>
    <s v="160"/>
    <s v="XNQN6Y"/>
    <s v="Purchase Order"/>
    <m/>
    <s v="X"/>
    <s v="N"/>
    <s v="Clutch Modules"/>
    <s v="Transmission"/>
    <s v="Transmission Modules and Assemblies"/>
    <s v="Advanced Machining &amp; Assembly"/>
    <s v="Light Vehicle"/>
    <s v="Ford"/>
    <s v="Ford 6F"/>
    <s v="Awarded"/>
    <n v="0"/>
    <n v="2197440"/>
    <n v="13055390.851999998"/>
    <n v="20572608.017299999"/>
    <n v="23202764.144999996"/>
    <n v="59028203.014299989"/>
    <n v="1"/>
    <n v="2197440"/>
    <n v="0"/>
    <n v="0"/>
    <n v="1"/>
  </r>
  <r>
    <s v="Metaldyne"/>
    <s v="Drivetrain Products"/>
    <s v="Ramos Drivetrain"/>
    <s v="3rd Party Sale"/>
    <b v="1"/>
    <s v="Mexico"/>
    <s v="North America"/>
    <x v="15"/>
    <s v="500002 - Ford"/>
    <s v="United States"/>
    <s v="North America"/>
    <s v="J1KP-7P029-AB"/>
    <m/>
    <m/>
    <m/>
    <m/>
    <s v="X"/>
    <s v="N"/>
    <s v="Clutch Modules"/>
    <s v="Transmission"/>
    <s v="Transmission Modules and Assemblies"/>
    <s v="Advanced Machining &amp; Assembly"/>
    <s v="Light Vehicle"/>
    <s v="Ford"/>
    <s v="Ford 8F-LOW"/>
    <s v="Awarded"/>
    <n v="0"/>
    <n v="0"/>
    <n v="11188859.220000003"/>
    <n v="24135354.237959981"/>
    <n v="21688771.17490001"/>
    <n v="57012984.63285999"/>
    <n v="0"/>
    <n v="0"/>
    <n v="0"/>
    <n v="1"/>
    <n v="1"/>
  </r>
  <r>
    <s v="Metaldyne"/>
    <s v="Vibration Control Systems"/>
    <s v="Barcelona"/>
    <s v="3rd Party Sale"/>
    <b v="1"/>
    <s v="Spain"/>
    <s v="Europe"/>
    <x v="15"/>
    <s v="500002 - Ford"/>
    <s v="United States"/>
    <s v="North America"/>
    <s v="GN1G-3A362-CA"/>
    <m/>
    <m/>
    <m/>
    <m/>
    <s v="X"/>
    <s v="N"/>
    <s v="Damped Scissor Gears"/>
    <s v="Engine"/>
    <s v="Rubber and Viscous Dampers"/>
    <s v="Advanced Machining &amp; Assembly"/>
    <s v="Light Vehicle"/>
    <s v="Ford"/>
    <s v="Ford Dragon"/>
    <s v="Awarded"/>
    <n v="0"/>
    <n v="1571236.9141199999"/>
    <n v="11173240.278187197"/>
    <n v="23518054.821080394"/>
    <n v="18970749.947187588"/>
    <n v="55233281.960575178"/>
    <n v="0"/>
    <n v="0"/>
    <n v="1571236.9141199999"/>
    <n v="1"/>
    <n v="1"/>
  </r>
  <r>
    <s v="Metaldyne"/>
    <s v="Drivetrain Products"/>
    <s v="Ramos Drivetrain"/>
    <s v="3rd Party Sale"/>
    <b v="1"/>
    <s v="Mexico"/>
    <s v="North America"/>
    <x v="15"/>
    <s v="500002 - Ford"/>
    <s v="United States"/>
    <s v="North America"/>
    <s v="J1KP-7A511-AB"/>
    <m/>
    <m/>
    <m/>
    <m/>
    <s v="X"/>
    <s v="N"/>
    <s v="Clutch Modules"/>
    <s v="Transmission"/>
    <s v="Transmission Modules and Assemblies"/>
    <s v="Advanced Machining &amp; Assembly"/>
    <s v="Light Vehicle"/>
    <s v="Ford"/>
    <s v="Ford 8F-LOW"/>
    <s v="Awarded"/>
    <n v="0"/>
    <n v="0"/>
    <n v="9631165.5999999959"/>
    <n v="20775270.636609983"/>
    <n v="18669296.273600001"/>
    <n v="49075732.510209978"/>
    <n v="0"/>
    <n v="0"/>
    <n v="0"/>
    <n v="1"/>
    <n v="1"/>
  </r>
  <r>
    <s v="Metaldyne"/>
    <s v="Vibration Control Systems"/>
    <s v="Suzhou VCP"/>
    <s v="3rd Party Sale"/>
    <b v="1"/>
    <s v="China"/>
    <s v="APAC"/>
    <x v="15"/>
    <s v="601498 - CAF - Changan Ford Auto"/>
    <s v="China"/>
    <s v="APAC"/>
    <s v="GN1G 3A362 CA"/>
    <m/>
    <m/>
    <m/>
    <m/>
    <s v="X"/>
    <s v="N"/>
    <s v="Damped Scissor Gears"/>
    <s v="Engine"/>
    <s v="Rubber and Viscous Dampers"/>
    <s v="Advanced Machining &amp; Assembly"/>
    <s v="Light Vehicle"/>
    <s v="Ford"/>
    <s v="Ford Dragon"/>
    <s v="High Probability"/>
    <n v="0"/>
    <n v="0"/>
    <n v="0"/>
    <n v="11666472.49576081"/>
    <n v="28604287.751818832"/>
    <n v="40270760.247579642"/>
    <n v="0"/>
    <n v="0"/>
    <n v="0"/>
    <n v="1"/>
    <n v="1"/>
  </r>
  <r>
    <s v="Metaldyne"/>
    <s v="Drivetrain Products"/>
    <s v="Ramos Drivetrain"/>
    <s v="3rd Party Sale"/>
    <b v="1"/>
    <s v="Mexico"/>
    <s v="North America"/>
    <x v="15"/>
    <s v="500002 - Ford"/>
    <s v="Mexico"/>
    <s v="North America"/>
    <s v="H2BP-7F465-AA"/>
    <m/>
    <m/>
    <m/>
    <m/>
    <s v="X"/>
    <s v="N"/>
    <s v="Differential Assy"/>
    <s v="DRIVELINE"/>
    <s v="Differential Assemblies"/>
    <s v="Advanced Machining &amp; Assembly"/>
    <s v="Light Vehicle"/>
    <s v="Ford"/>
    <s v="Ford 6F"/>
    <s v="Awarded"/>
    <n v="0"/>
    <n v="1435679.9999999998"/>
    <n v="8529636.0939999949"/>
    <n v="13440948.781259997"/>
    <n v="15159341.502"/>
    <n v="38565606.377259992"/>
    <n v="0"/>
    <n v="0"/>
    <n v="1435679.9999999998"/>
    <n v="1"/>
    <n v="1"/>
  </r>
  <r>
    <s v="Metaldyne"/>
    <s v="Sintered Products"/>
    <s v="Ridgway"/>
    <s v="3rd Party Sale"/>
    <b v="1"/>
    <s v="United States"/>
    <s v="North America"/>
    <x v="15"/>
    <s v="100045 - Ford 1520 Dearborn"/>
    <s v="United States"/>
    <s v="North America"/>
    <s v="RFHL3E-6205-AA"/>
    <m/>
    <m/>
    <m/>
    <m/>
    <s v="X"/>
    <s v="N"/>
    <s v="Connecting Rod Blanks"/>
    <s v="Engine"/>
    <s v="Powder Metal Connecting Rods"/>
    <s v="Powder Metal Forming &amp; Machining"/>
    <s v="Light Vehicle"/>
    <s v="Ford"/>
    <s v="Ford Duratec35"/>
    <s v="In Production"/>
    <n v="426207.54800000001"/>
    <n v="9101099.9999999981"/>
    <n v="9101099.9999999963"/>
    <n v="9101100.0000000019"/>
    <n v="9101099.9999999963"/>
    <n v="36830607.547999993"/>
    <n v="0"/>
    <n v="0"/>
    <n v="9101099.9999999981"/>
    <n v="1"/>
    <n v="1"/>
  </r>
  <r>
    <s v="Metaldyne"/>
    <s v="Drivetrain Products"/>
    <s v="Bluffton"/>
    <s v="3rd Party Sale"/>
    <b v="1"/>
    <s v="United States"/>
    <s v="North America"/>
    <x v="15"/>
    <s v="100045 - Ford 1520 Dearborn"/>
    <s v="United States"/>
    <s v="North America"/>
    <s v="FL3P 7F388 CA"/>
    <m/>
    <m/>
    <m/>
    <m/>
    <s v="X"/>
    <s v="N"/>
    <s v="Center Support Modules"/>
    <s v="Transmission"/>
    <s v="Transmission Modules and Assemblies"/>
    <s v="Advanced Machining &amp; Assembly"/>
    <s v="Light Vehicle"/>
    <s v="Ford"/>
    <s v="Ford 6R"/>
    <s v="In Production"/>
    <n v="16098098.707924992"/>
    <n v="7171638.1840130035"/>
    <n v="4193087.3702399964"/>
    <n v="4143268.8276000009"/>
    <n v="3535963.1721090022"/>
    <n v="35142056.261886992"/>
    <n v="0"/>
    <n v="0"/>
    <n v="7171638.1840130035"/>
    <n v="1"/>
    <n v="1"/>
  </r>
  <r>
    <s v="Metaldyne"/>
    <s v="Vibration Control Systems"/>
    <s v="Litchfield"/>
    <s v="3rd Party Sale"/>
    <b v="1"/>
    <s v="United States"/>
    <s v="North America"/>
    <x v="15"/>
    <s v="100009 - Ford Cleveland Engine"/>
    <s v="United States"/>
    <s v="North America"/>
    <s v="CJ5E 6316 E8C"/>
    <m/>
    <m/>
    <m/>
    <m/>
    <s v="X"/>
    <s v="N"/>
    <s v="Rubber Dampers"/>
    <s v="Engine"/>
    <s v="Rubber and Viscous Dampers"/>
    <s v="Rubber &amp; Viscous Dampening Assemblies"/>
    <s v="Light Vehicle"/>
    <s v="Ford"/>
    <s v="Ford DuratecHE"/>
    <s v="In Production"/>
    <n v="3991414.5575999981"/>
    <n v="8070742.4051999981"/>
    <n v="8645300.8304000013"/>
    <n v="6783078.4775999989"/>
    <n v="6937483.6908000018"/>
    <n v="34428019.961599998"/>
    <n v="0"/>
    <n v="0"/>
    <n v="8070742.4051999981"/>
    <n v="1"/>
    <n v="1"/>
  </r>
  <r>
    <s v="Metaldyne"/>
    <s v="Vibration Control Systems"/>
    <s v="Suzhou VCP"/>
    <s v="3rd Party Sale"/>
    <b v="1"/>
    <s v="China"/>
    <s v="APAC"/>
    <x v="15"/>
    <s v="601498 - CAF - Changan Ford Auto"/>
    <s v="China"/>
    <s v="APAC"/>
    <s v="GN1G 6A305 GA"/>
    <m/>
    <m/>
    <m/>
    <m/>
    <s v="X"/>
    <s v="N"/>
    <s v="Balance Shaft Assemblies"/>
    <s v="Engine"/>
    <s v="Balance Shaft Systems"/>
    <s v="Advanced Machining &amp; Assembly"/>
    <s v="Light Vehicle"/>
    <s v="Ford"/>
    <s v="Ford Dragon"/>
    <s v="Awarded"/>
    <n v="0"/>
    <n v="1415264.7135199995"/>
    <n v="4672023.451223"/>
    <n v="13205543.130848996"/>
    <n v="13713562.237457011"/>
    <n v="33006393.533049006"/>
    <n v="0"/>
    <n v="0"/>
    <n v="1415264.7135199995"/>
    <n v="1"/>
    <n v="1"/>
  </r>
  <r>
    <s v="Metaldyne"/>
    <s v="Sintered Products"/>
    <s v="Suzhou Sintered"/>
    <s v="3rd Party Sale"/>
    <b v="1"/>
    <s v="China"/>
    <s v="APAC"/>
    <x v="15"/>
    <s v="601498 - CAF - Changan Ford Auto"/>
    <s v="China"/>
    <s v="APAC"/>
    <s v="DJ59 6200 AA"/>
    <m/>
    <m/>
    <m/>
    <m/>
    <s v="X"/>
    <s v="N"/>
    <s v="Connecting Rods"/>
    <s v="Engine"/>
    <s v="Powder Metal Connecting Rods"/>
    <s v="Powder Metal Forming &amp; Machining"/>
    <s v="Light Vehicle"/>
    <s v="Ford"/>
    <s v="Ford DuratecHE"/>
    <s v="In Production"/>
    <n v="9323415.1361277122"/>
    <n v="8966828.302612802"/>
    <n v="8608855.8036563993"/>
    <n v="4885524.2185883988"/>
    <n v="0"/>
    <n v="31784623.46098531"/>
    <n v="0"/>
    <n v="0"/>
    <n v="8966828.302612802"/>
    <n v="1"/>
    <n v="1"/>
  </r>
  <r>
    <s v="Metaldyne"/>
    <s v="Drivetrain Products"/>
    <s v="Bluffton"/>
    <s v="3rd Party Sale"/>
    <b v="1"/>
    <s v="United States"/>
    <s v="North America"/>
    <x v="15"/>
    <s v="100007 - Ford Motor Company"/>
    <s v="United States"/>
    <s v="North America"/>
    <s v="BSJM5P-7A092-AE"/>
    <m/>
    <m/>
    <m/>
    <m/>
    <s v="X"/>
    <s v="N"/>
    <s v="Valve Bodies"/>
    <s v="Transmission"/>
    <s v="Aluminum Valve Bodies"/>
    <s v="Aluminum Die Casting &amp; Machining"/>
    <s v="Light Vehicle"/>
    <s v="Ford"/>
    <s v="Ford 9F-MID"/>
    <s v="Awarded"/>
    <n v="0"/>
    <n v="2526591.7600000002"/>
    <n v="6021854.159996001"/>
    <n v="10086045.076799996"/>
    <n v="11698730.920800002"/>
    <n v="30333221.917595997"/>
    <n v="0"/>
    <n v="0"/>
    <n v="2526591.7600000002"/>
    <n v="1"/>
    <n v="1"/>
  </r>
  <r>
    <s v="Metaldyne"/>
    <s v="Drivetrain Products"/>
    <s v="Bluffton"/>
    <s v="3rd Party Sale"/>
    <b v="1"/>
    <s v="United States"/>
    <s v="North America"/>
    <x v="15"/>
    <s v="500002 - Ford"/>
    <s v="United States"/>
    <s v="North America"/>
    <s v="JM5P 7F465 CB"/>
    <m/>
    <m/>
    <m/>
    <m/>
    <s v="X"/>
    <s v="N"/>
    <s v="Differential Assemblies"/>
    <s v="DRIVELINE"/>
    <s v="Differential Assemblies"/>
    <s v="Advanced Machining &amp; Assembly"/>
    <s v="Light Vehicle"/>
    <s v="Ford"/>
    <s v="Ford 9F-MID"/>
    <s v="Awarded"/>
    <n v="0"/>
    <n v="2414666.5200010003"/>
    <n v="9504729.1457979996"/>
    <n v="8388015.8480980014"/>
    <n v="7719283.0511990003"/>
    <n v="28026694.565096002"/>
    <n v="0"/>
    <n v="0"/>
    <n v="2414666.5200010003"/>
    <n v="1"/>
    <n v="1"/>
  </r>
  <r>
    <s v="Metaldyne"/>
    <s v="Sintered Products"/>
    <s v="Suzhou Sintered"/>
    <s v="3rd Party Sale"/>
    <b v="1"/>
    <s v="China"/>
    <s v="APAC"/>
    <x v="15"/>
    <s v="601498 - CAF - Changan Ford Auto"/>
    <s v="China"/>
    <s v="APAC"/>
    <s v="GN1G 6200 CA1"/>
    <m/>
    <m/>
    <m/>
    <m/>
    <s v="X"/>
    <s v="N"/>
    <s v="Connecting Rods"/>
    <s v="Engine"/>
    <s v="Powder Metal Connecting Rods"/>
    <s v="Powder Metal Forming &amp; Machining"/>
    <s v="Light Vehicle"/>
    <s v="Ford"/>
    <s v="Ford Dragon"/>
    <s v="Awarded"/>
    <n v="0"/>
    <n v="982955.55909199989"/>
    <n v="3244899.2614040002"/>
    <n v="10274883.279708004"/>
    <n v="10908948.666396003"/>
    <n v="25411686.766600005"/>
    <n v="0"/>
    <n v="0"/>
    <n v="982955.55909199989"/>
    <n v="1"/>
    <n v="1"/>
  </r>
  <r>
    <s v="Metaldyne"/>
    <s v="Sintered Products"/>
    <s v="Ramos Sintered"/>
    <s v="3rd Party Sale"/>
    <b v="1"/>
    <s v="Mexico"/>
    <s v="North America"/>
    <x v="15"/>
    <s v="100045 - Ford 1520 Dearborn"/>
    <s v="United States"/>
    <s v="North America"/>
    <s v="BL3E 6200 C9A"/>
    <m/>
    <m/>
    <m/>
    <m/>
    <s v="X"/>
    <s v="N"/>
    <s v="Connecting Rods"/>
    <s v="Engine"/>
    <s v="Powder Metal Connecting Rods"/>
    <s v="Powder Metal Forming &amp; Machining"/>
    <s v="Light Vehicle"/>
    <s v="Ford"/>
    <s v="Ford Duratec35"/>
    <s v="In Production"/>
    <n v="24599237.999899983"/>
    <n v="0"/>
    <n v="0"/>
    <n v="0"/>
    <n v="0"/>
    <n v="24599237.999899983"/>
    <n v="0"/>
    <n v="0"/>
    <n v="0"/>
    <n v="1"/>
    <n v="1"/>
  </r>
  <r>
    <s v="Metaldyne"/>
    <s v="Drivetrain Products"/>
    <s v="Ramos Drivetrain"/>
    <s v="3rd Party Sale"/>
    <b v="1"/>
    <s v="Mexico"/>
    <s v="North America"/>
    <x v="15"/>
    <s v="500002 - Ford"/>
    <s v="United States"/>
    <s v="North America"/>
    <s v="J1KP-7G132-AA"/>
    <m/>
    <m/>
    <m/>
    <m/>
    <s v="X"/>
    <s v="N"/>
    <s v="Driven Sprockets"/>
    <s v="DRIVELINE"/>
    <s v="Torque Transfer Products"/>
    <s v="Advanced Machining &amp; Assembly"/>
    <s v="Light Vehicle"/>
    <s v="Ford"/>
    <s v="Ford 8F-LOW"/>
    <s v="Awarded"/>
    <n v="0"/>
    <n v="0"/>
    <n v="4754159.5499999989"/>
    <n v="10255141.85331"/>
    <n v="9215583.7472999934"/>
    <n v="24224885.150609992"/>
    <n v="0"/>
    <n v="0"/>
    <n v="0"/>
    <n v="1"/>
    <n v="1"/>
  </r>
  <r>
    <s v="Metaldyne"/>
    <s v="Drivetrain Products"/>
    <s v="Bluffton"/>
    <s v="3rd Party Sale"/>
    <b v="1"/>
    <s v="United States"/>
    <s v="North America"/>
    <x v="15"/>
    <s v="100007 - Ford Motor Company"/>
    <s v="United States"/>
    <s v="North America"/>
    <s v="BSJM5P-7A101-AE"/>
    <m/>
    <m/>
    <m/>
    <m/>
    <s v="X"/>
    <s v="N"/>
    <s v="Solenoid Body"/>
    <s v="Transmission"/>
    <s v="Aluminum Valve Bodies"/>
    <s v="Aluminum Die Casting &amp; Machining"/>
    <s v="Light Vehicle"/>
    <s v="Ford"/>
    <s v="Ford 9F-MID"/>
    <s v="Awarded"/>
    <n v="0"/>
    <n v="2012832.03"/>
    <n v="4797364.2299959995"/>
    <n v="8035138.4453959987"/>
    <n v="9319899.1148990057"/>
    <n v="24165233.820291005"/>
    <n v="0"/>
    <n v="0"/>
    <n v="2012832.03"/>
    <n v="1"/>
    <n v="1"/>
  </r>
  <r>
    <s v="Metaldyne"/>
    <s v="Drivetrain Products"/>
    <s v="Bluffton"/>
    <s v="3rd Party Sale"/>
    <b v="1"/>
    <s v="United States"/>
    <s v="North America"/>
    <x v="15"/>
    <s v="100045 - Ford 1520 Dearborn"/>
    <s v="United States"/>
    <s v="North America"/>
    <s v="8A8P 4207 BG"/>
    <m/>
    <m/>
    <m/>
    <m/>
    <s v="X"/>
    <s v="N"/>
    <s v="Differential Assy"/>
    <s v="DRIVELINE"/>
    <s v="Differential Assemblies"/>
    <s v="Advanced Machining &amp; Assembly"/>
    <s v="Light Vehicle"/>
    <s v="Ford"/>
    <s v="Ford 6F"/>
    <s v="In Production"/>
    <n v="7089491.0031570001"/>
    <n v="7275744.6438640002"/>
    <n v="5462241.0842089979"/>
    <n v="2054766.7764120002"/>
    <n v="1669041.8915570006"/>
    <n v="23551285.399198998"/>
    <n v="0"/>
    <n v="0"/>
    <n v="7275744.6438640002"/>
    <n v="1"/>
    <n v="1"/>
  </r>
  <r>
    <s v="Metaldyne"/>
    <s v="Sintered Products"/>
    <s v="North Vernon"/>
    <s v="3rd Party Sale"/>
    <b v="1"/>
    <s v="United States"/>
    <s v="North America"/>
    <x v="15"/>
    <s v="100045 - Ford 1520 Dearborn"/>
    <s v="Canada"/>
    <s v="North America"/>
    <s v="RFCR3E 6205 AA"/>
    <n v="113"/>
    <s v="Ford Surcharge Example"/>
    <m/>
    <m/>
    <s v="X"/>
    <s v="N"/>
    <s v="Connecting Rods"/>
    <s v="Engine"/>
    <s v="Powder Metal Connecting Rods"/>
    <s v="Powder Metal Forming &amp; Machining"/>
    <s v="Light Vehicle"/>
    <s v="Ford"/>
    <s v="Ford Modular"/>
    <s v="In Production"/>
    <n v="7398628.8834999995"/>
    <n v="5612505.3599970005"/>
    <n v="4788808.0799980005"/>
    <n v="4666888.7999990005"/>
    <n v="0"/>
    <n v="22466831.123493999"/>
    <n v="1"/>
    <n v="5612505.3599970005"/>
    <n v="0"/>
    <n v="0"/>
    <n v="1"/>
  </r>
  <r>
    <s v="Metaldyne"/>
    <s v="Drivetrain Products"/>
    <s v="Twinsburg"/>
    <s v="3rd Party Sale"/>
    <b v="1"/>
    <s v="United States"/>
    <s v="North America"/>
    <x v="15"/>
    <s v="100119 - Ford 6056 Dearborn"/>
    <s v="United States"/>
    <s v="North America"/>
    <s v="BSAA5P 7A092 AA"/>
    <m/>
    <m/>
    <m/>
    <m/>
    <s v="X"/>
    <s v="N"/>
    <s v="Upper Valve Bodies"/>
    <s v="Transmission"/>
    <s v="Aluminum Valve Bodies"/>
    <s v="Aluminum Die Casting &amp; Machining"/>
    <s v="Light Vehicle"/>
    <s v="Ford"/>
    <s v="Ford 6F"/>
    <s v="In Production"/>
    <n v="6584457.4118640013"/>
    <n v="6825067.5750149963"/>
    <n v="5123896.7741990015"/>
    <n v="1927489.5953999993"/>
    <n v="1565657.4348000002"/>
    <n v="22026568.791277997"/>
    <n v="0"/>
    <n v="0"/>
    <n v="6825067.5750149963"/>
    <n v="1"/>
    <n v="1"/>
  </r>
  <r>
    <s v="Metaldyne"/>
    <s v="Vibration Control Systems"/>
    <s v="Fremont"/>
    <s v="3rd Party Sale"/>
    <b v="1"/>
    <s v="United States"/>
    <s v="North America"/>
    <x v="15"/>
    <s v="500002 - Ford"/>
    <s v="United States"/>
    <s v="North America"/>
    <s v="GN1G 6A305BA"/>
    <m/>
    <m/>
    <m/>
    <m/>
    <s v="X"/>
    <s v="N"/>
    <s v="Balance Shaft Assemblies"/>
    <s v="Engine"/>
    <s v="Balance Shaft Systems"/>
    <s v="Advanced Machining &amp; Assembly"/>
    <s v="Light Vehicle"/>
    <s v="Ford"/>
    <s v="Ford Dragon"/>
    <s v="Awarded"/>
    <n v="0"/>
    <n v="0"/>
    <n v="1890763.3799990017"/>
    <n v="7659065.3644790025"/>
    <n v="12289945.488478005"/>
    <n v="21839774.232956007"/>
    <n v="0"/>
    <n v="0"/>
    <n v="0"/>
    <n v="1"/>
    <n v="1"/>
  </r>
  <r>
    <s v="Metaldyne"/>
    <s v="Vibration Control Systems"/>
    <s v="Barcelona"/>
    <s v="3rd Party Sale"/>
    <b v="1"/>
    <s v="Spain"/>
    <s v="Europe"/>
    <x v="15"/>
    <s v="601316 - Ford - India"/>
    <s v="India"/>
    <s v="APAC"/>
    <s v="GN1G-6A362-DA"/>
    <m/>
    <m/>
    <m/>
    <m/>
    <s v="X"/>
    <s v="N"/>
    <s v="Damped Scissor Gears"/>
    <s v="Engine"/>
    <s v="Rubber and Viscous Dampers"/>
    <s v="Advanced Machining &amp; Assembly"/>
    <s v="Light Vehicle"/>
    <s v="Ford"/>
    <s v="Ford Dragon"/>
    <s v="Awarded"/>
    <n v="8822.7849028199998"/>
    <n v="3389842.0262529994"/>
    <n v="4272582.4297940014"/>
    <n v="6014310.870525999"/>
    <n v="7962418.636160004"/>
    <n v="21647976.747635823"/>
    <n v="0"/>
    <n v="0"/>
    <n v="3389842.0262529994"/>
    <n v="1"/>
    <n v="1"/>
  </r>
  <r>
    <s v="Metaldyne"/>
    <s v="Drivetrain Products"/>
    <s v="Ramos Drivetrain"/>
    <s v="3rd Party Sale"/>
    <b v="1"/>
    <s v="Mexico"/>
    <s v="North America"/>
    <x v="15"/>
    <s v="500002 - Ford"/>
    <s v="United States"/>
    <s v="North America"/>
    <s v="BSJ1KP-7A092-AA"/>
    <m/>
    <m/>
    <m/>
    <m/>
    <s v="X"/>
    <s v="N"/>
    <s v="Valve Bodies"/>
    <s v="Transmission"/>
    <s v="Aluminum Valve Bodies"/>
    <s v="Aluminum Die Casting &amp; Machining"/>
    <s v="Light Vehicle"/>
    <s v="Ford"/>
    <s v="Ford 8F-LOW"/>
    <s v="Awarded"/>
    <n v="0"/>
    <n v="0"/>
    <n v="4002338.97"/>
    <n v="8722229.9739699978"/>
    <n v="7917375.2678500032"/>
    <n v="20641944.211820003"/>
    <n v="0"/>
    <n v="0"/>
    <n v="0"/>
    <n v="1"/>
    <n v="1"/>
  </r>
  <r>
    <s v="Metaldyne"/>
    <s v="Sintered Products"/>
    <s v="North Vernon"/>
    <s v="3rd Party Sale"/>
    <b v="1"/>
    <s v="United States"/>
    <s v="North America"/>
    <x v="15"/>
    <s v="100009 - Ford Cleveland Engine"/>
    <s v="United States"/>
    <s v="North America"/>
    <s v="K2GE-6200-BA"/>
    <m/>
    <m/>
    <m/>
    <m/>
    <s v="X"/>
    <s v="N"/>
    <s v="Connecting Rods"/>
    <s v="Engine"/>
    <s v="Powder Metal Connecting Rods"/>
    <s v="Powder Metal Forming &amp; Machining"/>
    <s v="Light Vehicle"/>
    <s v="Ford"/>
    <s v="Ford DuratecHE"/>
    <s v="Awarded"/>
    <n v="0"/>
    <n v="0"/>
    <n v="1091073.695999"/>
    <n v="9932595.2639949936"/>
    <n v="8887296.6719949991"/>
    <n v="19910965.631988995"/>
    <n v="0"/>
    <n v="0"/>
    <n v="0"/>
    <n v="1"/>
    <n v="1"/>
  </r>
  <r>
    <s v="Metaldyne"/>
    <s v="Vibration Control Systems"/>
    <s v="Jamshedpur"/>
    <s v="3rd Party Sale"/>
    <b v="1"/>
    <s v="India"/>
    <s v="APAC"/>
    <x v="15"/>
    <s v="500002 - Ford"/>
    <s v="India"/>
    <s v="APAC"/>
    <s v="GN1G 6A305 DA"/>
    <m/>
    <m/>
    <m/>
    <m/>
    <s v="X"/>
    <s v="N"/>
    <s v="Balance Shaft Assemblies"/>
    <s v="Engine"/>
    <s v="Balance Shaft Systems"/>
    <s v="Advanced Machining &amp; Assembly"/>
    <s v="Light Vehicle"/>
    <s v="Ford"/>
    <s v="Ford Dragon"/>
    <s v="Awarded"/>
    <n v="500626.42677399993"/>
    <n v="2985119.8171309996"/>
    <n v="3816855.0330160027"/>
    <n v="5427629.1455160026"/>
    <n v="7113840.1091089994"/>
    <n v="19844070.531546004"/>
    <n v="0"/>
    <n v="0"/>
    <n v="2985119.8171309996"/>
    <n v="1"/>
    <n v="1"/>
  </r>
  <r>
    <s v="Metaldyne"/>
    <s v="Sintered Products"/>
    <s v="Suzhou Sintered"/>
    <s v="3rd Party Sale"/>
    <b v="1"/>
    <s v="China"/>
    <s v="APAC"/>
    <x v="15"/>
    <s v="601498 - CAF - Changan Ford Auto"/>
    <s v="China"/>
    <s v="APAC"/>
    <s v="BV2E 6200 AA1"/>
    <m/>
    <m/>
    <m/>
    <m/>
    <s v="X"/>
    <s v="N"/>
    <s v="Connecting Rods"/>
    <s v="Engine"/>
    <s v="Powder Metal Connecting Rods"/>
    <s v="Powder Metal Forming &amp; Machining"/>
    <s v="Light Vehicle"/>
    <s v="Ford"/>
    <s v="Ford Sigma"/>
    <s v="In Production"/>
    <n v="3649245.1381727997"/>
    <n v="7013762.9528546017"/>
    <n v="5890168.9952908996"/>
    <n v="1809479.6385490997"/>
    <n v="0"/>
    <n v="18362656.7248674"/>
    <n v="0"/>
    <n v="0"/>
    <n v="7013762.9528546017"/>
    <n v="1"/>
    <n v="1"/>
  </r>
  <r>
    <s v="Metaldyne"/>
    <s v="Drivetrain Products"/>
    <s v="Ramos Drivetrain"/>
    <s v="3rd Party Sale"/>
    <b v="1"/>
    <s v="Mexico"/>
    <s v="North America"/>
    <x v="15"/>
    <s v="500002 - Ford"/>
    <s v="United States"/>
    <s v="North America"/>
    <s v="J1KP-7G130-AA"/>
    <m/>
    <m/>
    <m/>
    <m/>
    <s v="X"/>
    <s v="N"/>
    <s v="Drive Sprockets"/>
    <s v="DRIVELINE"/>
    <s v="Torque Transfer Products"/>
    <s v="Advanced Machining &amp; Assembly"/>
    <s v="Light Vehicle"/>
    <s v="Ford"/>
    <s v="Ford 8F-LOW"/>
    <s v="Awarded"/>
    <n v="0"/>
    <n v="0"/>
    <n v="3596945.5199999996"/>
    <n v="7758928.3005299969"/>
    <n v="6972412.6326999925"/>
    <n v="18328286.45322999"/>
    <n v="0"/>
    <n v="0"/>
    <n v="0"/>
    <n v="1"/>
    <n v="1"/>
  </r>
  <r>
    <s v="Metaldyne"/>
    <s v="Sintered Products"/>
    <s v="Suzhou Sintered"/>
    <s v="3rd Party Sale"/>
    <b v="1"/>
    <s v="China"/>
    <s v="APAC"/>
    <x v="15"/>
    <s v="601498 - CAF - Changan Ford Auto"/>
    <s v="China"/>
    <s v="APAC"/>
    <s v="DS7G 6200 BA"/>
    <m/>
    <m/>
    <m/>
    <m/>
    <s v="X"/>
    <s v="N"/>
    <s v="Connecting Rods"/>
    <s v="Engine"/>
    <s v="Powder Metal Connecting Rods"/>
    <s v="Powder Metal Forming &amp; Machining"/>
    <s v="Light Vehicle"/>
    <s v="Ford"/>
    <s v="Ford Sigma"/>
    <s v="In Production"/>
    <n v="2668759.3222960006"/>
    <n v="5703879.9948012009"/>
    <n v="5109636.7684125984"/>
    <n v="3082060.2996488996"/>
    <n v="0"/>
    <n v="16564336.385158699"/>
    <n v="0"/>
    <n v="0"/>
    <n v="5703879.9948012009"/>
    <n v="1"/>
    <n v="1"/>
  </r>
  <r>
    <s v="Metaldyne"/>
    <s v="Vibration Control Systems"/>
    <s v="Fremont"/>
    <s v="3rd Party Sale"/>
    <b v="1"/>
    <s v="United States"/>
    <s v="North America"/>
    <x v="15"/>
    <s v="500002 - Ford"/>
    <s v="United States"/>
    <s v="North America"/>
    <s v="GN1G 6A305DA"/>
    <m/>
    <m/>
    <m/>
    <m/>
    <s v="X"/>
    <s v="N"/>
    <s v="Balance Shaft Assemblies"/>
    <s v="Engine"/>
    <s v="Balance Shaft Systems"/>
    <s v="Advanced Machining &amp; Assembly"/>
    <s v="Light Vehicle"/>
    <s v="Ford"/>
    <s v="Ford Dragon"/>
    <s v="Awarded"/>
    <n v="0"/>
    <n v="0"/>
    <n v="2924314.8340000072"/>
    <n v="5638139.2979970025"/>
    <n v="7761588.9119999986"/>
    <n v="16324043.043997008"/>
    <n v="0"/>
    <n v="0"/>
    <n v="0"/>
    <n v="1"/>
    <n v="1"/>
  </r>
  <r>
    <s v="Metaldyne"/>
    <s v="Sintered Products"/>
    <s v="Ridgway"/>
    <s v="3rd Party Sale"/>
    <b v="1"/>
    <s v="United States"/>
    <s v="North America"/>
    <x v="15"/>
    <s v="500002 - Ford"/>
    <s v="United States"/>
    <s v="North America"/>
    <s v="LP5P-7D007-AA"/>
    <m/>
    <m/>
    <m/>
    <m/>
    <s v="X"/>
    <s v="N"/>
    <s v="Planetary Carriers"/>
    <s v="Transmission"/>
    <s v="Planetary Products &amp; Assy"/>
    <s v="Powder Metal Forming &amp; Machining"/>
    <s v="Light Vehicle"/>
    <s v="Ford"/>
    <s v="Ford 10R"/>
    <s v="Tracking"/>
    <n v="0"/>
    <n v="0"/>
    <n v="0"/>
    <n v="6509406"/>
    <n v="9794471.9399999995"/>
    <n v="16303877.939999999"/>
    <n v="0"/>
    <n v="0"/>
    <n v="0"/>
    <n v="1"/>
    <n v="1"/>
  </r>
  <r>
    <s v="Metaldyne"/>
    <s v="Sintered Products"/>
    <s v="Ramos Sintered"/>
    <s v="3rd Party Sale"/>
    <b v="1"/>
    <s v="Mexico"/>
    <s v="North America"/>
    <x v="15"/>
    <s v="500002 - Ford"/>
    <s v="Mexico"/>
    <s v="North America"/>
    <s v="Dragon rods GTDI"/>
    <m/>
    <m/>
    <m/>
    <m/>
    <s v="X"/>
    <s v="N"/>
    <s v="Connecting Rods"/>
    <s v="Engine"/>
    <s v="Powder Metal Connecting Rods"/>
    <s v="Powder Metal Forming &amp; Machining"/>
    <s v="Light Vehicle"/>
    <s v="Ford"/>
    <s v="Ford Dragon"/>
    <s v="Awarded"/>
    <n v="0"/>
    <n v="0"/>
    <n v="1363935.0948289998"/>
    <n v="5547693.8361580027"/>
    <n v="8907106.9575580023"/>
    <n v="15818735.888545005"/>
    <n v="0"/>
    <n v="0"/>
    <n v="0"/>
    <n v="1"/>
    <n v="1"/>
  </r>
  <r>
    <s v="Metaldyne"/>
    <s v="Drivetrain Products"/>
    <s v="Bluffton"/>
    <s v="3rd Party Sale"/>
    <b v="1"/>
    <s v="United States"/>
    <s v="North America"/>
    <x v="15"/>
    <s v="100065 - Ford Mexico"/>
    <s v="Mexico"/>
    <s v="North America"/>
    <s v="CV6P-7A092-AF"/>
    <m/>
    <m/>
    <m/>
    <m/>
    <s v="X"/>
    <s v="N"/>
    <s v="Solenoid Bodies"/>
    <s v="Transmission"/>
    <s v="Aluminum Valve Bodies"/>
    <s v="Aluminum Die Casting &amp; Machining"/>
    <s v="Light Vehicle"/>
    <s v="Ford"/>
    <s v="Ford 6F"/>
    <s v="Awarded"/>
    <n v="0"/>
    <n v="546335.99999999988"/>
    <n v="3280949.141400001"/>
    <n v="5170546.0589999985"/>
    <n v="5886512.4987999983"/>
    <n v="14884343.699199997"/>
    <n v="0"/>
    <n v="0"/>
    <n v="546335.99999999988"/>
    <n v="1"/>
    <n v="1"/>
  </r>
  <r>
    <s v="Metaldyne"/>
    <s v="Drivetrain Products"/>
    <s v="Drivetrain Admin &amp; Elims"/>
    <s v="3rd Party Sale"/>
    <b v="1"/>
    <s v="United States"/>
    <s v="North America"/>
    <x v="15"/>
    <s v="601498 - CAF - Changan Ford Auto"/>
    <s v="China"/>
    <s v="APAC"/>
    <s v="7J250 Clutch Module"/>
    <m/>
    <m/>
    <m/>
    <m/>
    <s v="X"/>
    <s v="N"/>
    <s v="Clutch Modules"/>
    <s v="Transmission"/>
    <s v="Transmission Modules and Assemblies"/>
    <s v="Advanced Machining &amp; Assembly"/>
    <s v="Light Vehicle"/>
    <s v="Ford"/>
    <s v="Ford 8F-LOW"/>
    <s v="Tracking"/>
    <n v="0"/>
    <n v="0"/>
    <n v="0"/>
    <n v="2025000"/>
    <n v="12450000"/>
    <n v="14475000"/>
    <n v="0"/>
    <n v="0"/>
    <n v="0"/>
    <n v="1"/>
    <n v="1"/>
  </r>
  <r>
    <s v="Metaldyne"/>
    <s v="Drivetrain Products"/>
    <s v="Twinsburg"/>
    <s v="3rd Party Sale"/>
    <b v="1"/>
    <s v="United States"/>
    <s v="North America"/>
    <x v="15"/>
    <s v="100119 - Ford 6056 Dearborn"/>
    <s v="United States"/>
    <s v="North America"/>
    <s v="BSFC3P-7A092-BA"/>
    <m/>
    <m/>
    <m/>
    <m/>
    <s v="X"/>
    <s v="N"/>
    <s v="Upper Valve Bodies"/>
    <s v="Transmission"/>
    <s v="Aluminum Valve Bodies"/>
    <s v="Aluminum Die Casting &amp; Machining"/>
    <s v="Light Vehicle"/>
    <s v="Ford"/>
    <s v="Ford 6R HD"/>
    <s v="In Production"/>
    <n v="5173447.322772"/>
    <n v="4629127.4115589987"/>
    <n v="4448204.262999"/>
    <n v="20799.377879999996"/>
    <n v="31273.527599999998"/>
    <n v="14302851.902809998"/>
    <n v="0"/>
    <n v="0"/>
    <n v="4629127.4115589987"/>
    <n v="1"/>
    <n v="1"/>
  </r>
  <r>
    <s v="Metaldyne"/>
    <s v="Drivetrain Products"/>
    <s v="Twinsburg"/>
    <s v="3rd Party Sale"/>
    <b v="1"/>
    <s v="United States"/>
    <s v="North America"/>
    <x v="15"/>
    <s v="100119 - Ford 6056 Dearborn"/>
    <s v="United States"/>
    <s v="North America"/>
    <s v="BSFC3P-7A101-BA"/>
    <m/>
    <m/>
    <m/>
    <m/>
    <s v="X"/>
    <s v="N"/>
    <s v="Lower Valve Bodies"/>
    <s v="Transmission"/>
    <s v="Aluminum Valve Bodies"/>
    <s v="Aluminum Die Casting &amp; Machining"/>
    <s v="Light Vehicle"/>
    <s v="Ford"/>
    <s v="Ford 6R HD"/>
    <s v="In Production"/>
    <n v="5060087.2597930012"/>
    <n v="4535427.7296899995"/>
    <n v="4358166.7057489995"/>
    <n v="20378.370872000003"/>
    <n v="30640.509899999997"/>
    <n v="14004700.576004"/>
    <n v="0"/>
    <n v="0"/>
    <n v="4535427.7296899995"/>
    <n v="1"/>
    <n v="1"/>
  </r>
  <r>
    <s v="Metaldyne"/>
    <s v="Drivetrain Products"/>
    <s v="Bluffton"/>
    <s v="3rd Party Sale"/>
    <b v="1"/>
    <s v="United States"/>
    <s v="North America"/>
    <x v="15"/>
    <s v="100045 - Ford 1520 Dearborn"/>
    <s v="United States"/>
    <s v="North America"/>
    <s v="AA5P 4207 BG"/>
    <m/>
    <m/>
    <m/>
    <m/>
    <s v="X"/>
    <s v="N"/>
    <s v="Differential Assy"/>
    <s v="DRIVELINE"/>
    <s v="Differential Assemblies"/>
    <s v="Advanced Machining &amp; Assembly"/>
    <s v="Light Vehicle"/>
    <s v="Ford"/>
    <s v="Ford 6F"/>
    <s v="In Production"/>
    <n v="5945670.4631100027"/>
    <n v="3522754.1156189996"/>
    <n v="2644695.9317330001"/>
    <n v="994872.4800809999"/>
    <n v="808113.04965000006"/>
    <n v="13916106.040193001"/>
    <n v="0"/>
    <n v="0"/>
    <n v="3522754.1156189996"/>
    <n v="1"/>
    <n v="1"/>
  </r>
  <r>
    <s v="Metaldyne"/>
    <s v="Sintered Products"/>
    <s v="North Vernon"/>
    <s v="3rd Party Sale"/>
    <b v="1"/>
    <s v="United States"/>
    <s v="North America"/>
    <x v="15"/>
    <s v="100009 - Ford Cleveland Engine"/>
    <s v="United States"/>
    <s v="North America"/>
    <s v="LB5E-6200-AA"/>
    <m/>
    <m/>
    <m/>
    <m/>
    <s v="X"/>
    <s v="N"/>
    <s v="Connecting Rods"/>
    <s v="Engine"/>
    <s v="Powder Metal Connecting Rods"/>
    <s v="Powder Metal Forming &amp; Machining"/>
    <s v="Light Vehicle"/>
    <s v="Ford"/>
    <s v="Ford DuratecHE"/>
    <s v="Awarded"/>
    <n v="0"/>
    <n v="0"/>
    <n v="90195.024000000005"/>
    <n v="3023528.4359999993"/>
    <n v="9761164.4879979994"/>
    <n v="12874887.947997998"/>
    <n v="0"/>
    <n v="0"/>
    <n v="0"/>
    <n v="1"/>
    <n v="1"/>
  </r>
  <r>
    <s v="Metaldyne"/>
    <s v="Sintered Products"/>
    <s v="Ramos Sintered"/>
    <s v="3rd Party Sale"/>
    <b v="1"/>
    <s v="Mexico"/>
    <s v="North America"/>
    <x v="15"/>
    <s v="179678 - Ford Brazil"/>
    <s v="Brazil"/>
    <s v="South America"/>
    <s v="GN15 6200AA"/>
    <m/>
    <m/>
    <m/>
    <m/>
    <s v="X"/>
    <s v="N"/>
    <s v="Connecting Rods"/>
    <s v="Engine"/>
    <s v="Powder Metal Connecting Rods"/>
    <s v="Powder Metal Forming &amp; Machining"/>
    <s v="Light Vehicle"/>
    <s v="Ford"/>
    <s v="Ford Dragon"/>
    <s v="Awarded"/>
    <n v="0"/>
    <n v="0"/>
    <n v="2193236.125500008"/>
    <n v="4271317.6500000004"/>
    <n v="5879991.5999989985"/>
    <n v="12344545.375499006"/>
    <n v="0"/>
    <n v="0"/>
    <n v="0"/>
    <n v="1"/>
    <n v="1"/>
  </r>
  <r>
    <s v="Metaldyne"/>
    <s v="Sintered Products"/>
    <s v="Suzhou Sintered"/>
    <s v="3rd Party Sale"/>
    <b v="1"/>
    <s v="China"/>
    <s v="APAC"/>
    <x v="15"/>
    <s v="601498 - CAF - Changan Ford Auto"/>
    <s v="China"/>
    <s v="APAC"/>
    <s v="CM5G 6200 EA_UPG"/>
    <m/>
    <m/>
    <m/>
    <m/>
    <s v="X"/>
    <s v="N"/>
    <s v="Connecting Rods"/>
    <s v="Engine"/>
    <s v="Powder Metal Connecting Rods"/>
    <s v="Powder Metal Forming &amp; Machining"/>
    <s v="Light Vehicle"/>
    <s v="Ford"/>
    <s v="Ford FOX"/>
    <s v="High Probability"/>
    <n v="0"/>
    <n v="0"/>
    <n v="0"/>
    <n v="6315819.6014667992"/>
    <n v="5959730.0854115011"/>
    <n v="12275549.686878301"/>
    <n v="0"/>
    <n v="0"/>
    <n v="0"/>
    <n v="1"/>
    <n v="1"/>
  </r>
  <r>
    <s v="Metaldyne"/>
    <s v="Sintered Products"/>
    <s v="North Vernon"/>
    <s v="3rd Party Sale"/>
    <b v="1"/>
    <s v="United States"/>
    <s v="North America"/>
    <x v="15"/>
    <s v="600157 - Ford Espana, S.A."/>
    <s v="Spain"/>
    <s v="Europe"/>
    <s v="K2GE 6200 BA"/>
    <m/>
    <m/>
    <m/>
    <m/>
    <s v="X"/>
    <s v="N"/>
    <s v="Connecting Rods"/>
    <s v="Engine"/>
    <s v="Powder Metal Connecting Rods"/>
    <s v="Powder Metal Forming &amp; Machining"/>
    <s v="Light Vehicle"/>
    <s v="Ford"/>
    <s v="Ford Duratec HE"/>
    <s v="Awarded"/>
    <n v="0"/>
    <n v="0"/>
    <n v="0"/>
    <n v="6870240.806398998"/>
    <n v="5363276.198400002"/>
    <n v="12233517.004799001"/>
    <n v="0"/>
    <n v="0"/>
    <n v="0"/>
    <n v="1"/>
    <n v="1"/>
  </r>
  <r>
    <s v="Metaldyne"/>
    <s v="Vibration Control Systems"/>
    <s v="Barcelona"/>
    <s v="3rd Party Sale"/>
    <b v="1"/>
    <s v="Spain"/>
    <s v="Europe"/>
    <x v="15"/>
    <s v="130035 - Ford-Werke Aktiengesellshaft"/>
    <s v="UK"/>
    <s v="Europe"/>
    <s v="GN1G-3A362-CA"/>
    <m/>
    <m/>
    <m/>
    <m/>
    <s v="X"/>
    <s v="N"/>
    <s v="Damped Scissor Gears"/>
    <s v="Engine"/>
    <s v="Rubber and Viscous Dampers"/>
    <s v="Advanced Machining &amp; Assembly"/>
    <s v="Light Vehicle"/>
    <s v="Ford"/>
    <s v="Ford Dragon"/>
    <s v="Awarded"/>
    <n v="1103.7384627972001"/>
    <n v="0"/>
    <n v="295879.80727099988"/>
    <n v="4466026.3015849991"/>
    <n v="7036028.1699920027"/>
    <n v="11799038.017310798"/>
    <n v="0"/>
    <n v="0"/>
    <n v="0"/>
    <n v="1"/>
    <n v="1"/>
  </r>
  <r>
    <s v="Metaldyne"/>
    <s v="Sintered Products"/>
    <s v="Suzhou Sintered"/>
    <s v="3rd Party Sale"/>
    <b v="1"/>
    <s v="China"/>
    <s v="APAC"/>
    <x v="15"/>
    <s v="601498 - CAF - Changan Ford Auto"/>
    <s v="China"/>
    <s v="APAC"/>
    <s v="DJ59 6200 AA ug"/>
    <m/>
    <m/>
    <m/>
    <m/>
    <s v="X"/>
    <s v="N"/>
    <s v="Connecting Rods"/>
    <s v="Engine"/>
    <s v="Powder Metal Connecting Rods"/>
    <s v="Powder Metal Forming &amp; Machining"/>
    <s v="Light Vehicle"/>
    <s v="Ford"/>
    <s v="Ford DuratecHE"/>
    <s v="High Probability"/>
    <n v="0"/>
    <n v="0"/>
    <n v="0"/>
    <n v="3590731.2659347011"/>
    <n v="7652960.2025816999"/>
    <n v="11243691.468516402"/>
    <n v="0"/>
    <n v="0"/>
    <n v="0"/>
    <n v="1"/>
    <n v="1"/>
  </r>
  <r>
    <s v="Metaldyne"/>
    <s v="Vibration Control Systems"/>
    <s v="Litchfield"/>
    <s v="3rd Party Sale"/>
    <b v="1"/>
    <s v="United States"/>
    <s v="North America"/>
    <x v="15"/>
    <s v="115703 - Ford LaVilla PDC"/>
    <s v="Mexico"/>
    <s v="North America"/>
    <s v="CV6E 6316 EC"/>
    <m/>
    <m/>
    <m/>
    <m/>
    <s v="X"/>
    <s v="N"/>
    <s v="Rubber Dampers"/>
    <s v="Engine"/>
    <s v="Rubber and Viscous Dampers"/>
    <s v="Rubber &amp; Viscous Dampening Assemblies"/>
    <s v="Light Vehicle"/>
    <s v="Ford"/>
    <s v="Ford DuratecHE"/>
    <s v="In Production"/>
    <n v="1640125.127875"/>
    <n v="3700357.0700000008"/>
    <n v="3451208.1900000009"/>
    <n v="1544359.3800000011"/>
    <n v="533263.04999999981"/>
    <n v="10869312.817875002"/>
    <n v="0"/>
    <n v="0"/>
    <n v="3700357.0700000008"/>
    <n v="1"/>
    <n v="1"/>
  </r>
  <r>
    <s v="Metaldyne"/>
    <s v="Vibration Control Systems"/>
    <s v="Suzhou VCP"/>
    <s v="3rd Party Sale"/>
    <b v="1"/>
    <s v="China"/>
    <s v="APAC"/>
    <x v="15"/>
    <s v="601498 - CAF - Changan Ford Auto"/>
    <s v="China"/>
    <s v="APAC"/>
    <s v="GN1G 6A305 BA"/>
    <m/>
    <m/>
    <m/>
    <m/>
    <s v="X"/>
    <s v="N"/>
    <s v="Balance Shaft Assemblies"/>
    <s v="Engine"/>
    <s v="Balance Shaft Systems"/>
    <s v="Advanced Machining &amp; Assembly"/>
    <s v="Light Vehicle"/>
    <s v="Ford"/>
    <s v="Ford Dragon"/>
    <s v="High Probability"/>
    <n v="0"/>
    <n v="0"/>
    <n v="513389.35768199957"/>
    <n v="3231541.9654010008"/>
    <n v="6858148.017634999"/>
    <n v="10603079.340717999"/>
    <n v="0"/>
    <n v="0"/>
    <n v="0"/>
    <n v="1"/>
    <n v="1"/>
  </r>
  <r>
    <s v="Metaldyne"/>
    <s v="Drivetrain Products"/>
    <s v="Twinsburg"/>
    <s v="3rd Party Sale"/>
    <b v="1"/>
    <s v="United States"/>
    <s v="North America"/>
    <x v="15"/>
    <s v="100119 - Ford 6056 Dearborn"/>
    <s v="United States"/>
    <s v="North America"/>
    <s v="BS7T4P 7A101 AC"/>
    <m/>
    <m/>
    <m/>
    <m/>
    <s v="X"/>
    <s v="N"/>
    <s v="Lower Valve Bodies"/>
    <s v="Transmission"/>
    <s v="Aluminum Valve Bodies"/>
    <s v="Aluminum Die Casting &amp; Machining"/>
    <s v="Light Vehicle"/>
    <s v="Ford"/>
    <s v="Ford 6F"/>
    <s v="In Production"/>
    <n v="3118051.2918740003"/>
    <n v="3228311.2499999991"/>
    <n v="2423643.9300000002"/>
    <n v="911717.91000000015"/>
    <n v="740568.41999999981"/>
    <n v="10422292.801873999"/>
    <n v="0"/>
    <n v="0"/>
    <n v="3228311.2499999991"/>
    <n v="1"/>
    <n v="1"/>
  </r>
  <r>
    <s v="Metaldyne"/>
    <s v="Vibration Control Systems"/>
    <s v="Suzhou VCP"/>
    <s v="3rd Party Sale"/>
    <b v="1"/>
    <s v="China"/>
    <s v="APAC"/>
    <x v="15"/>
    <s v="601498 - CAF - Changan Ford Auto"/>
    <s v="China"/>
    <s v="APAC"/>
    <s v="CJ5E 6316 E9B"/>
    <m/>
    <m/>
    <m/>
    <m/>
    <s v="X"/>
    <s v="N"/>
    <s v="Rubber Dampers"/>
    <s v="Engine"/>
    <s v="Rubber and Viscous Dampers"/>
    <s v="Rubber &amp; Viscous Dampening Assemblies"/>
    <s v="Light Vehicle"/>
    <s v="Ford"/>
    <s v="Ford DuratecHE"/>
    <s v="In Production"/>
    <n v="1717754.9074962069"/>
    <n v="2921543.9569127997"/>
    <n v="2804984.5576487998"/>
    <n v="1591769.0205612006"/>
    <n v="792253.98208919971"/>
    <n v="9828306.4247082062"/>
    <n v="0"/>
    <n v="0"/>
    <n v="2921543.9569127997"/>
    <n v="1"/>
    <n v="1"/>
  </r>
  <r>
    <s v="Metaldyne"/>
    <s v="Drivetrain Products"/>
    <s v="Bluffton"/>
    <s v="3rd Party Sale"/>
    <b v="1"/>
    <s v="United States"/>
    <s v="North America"/>
    <x v="15"/>
    <s v="500002 - Ford"/>
    <s v="United States"/>
    <s v="North America"/>
    <s v="JM5P 7F465 DB"/>
    <m/>
    <m/>
    <m/>
    <m/>
    <s v="X"/>
    <s v="N"/>
    <s v="Differential Assemblies"/>
    <s v="DRIVELINE"/>
    <s v="Differential Assemblies"/>
    <s v="Advanced Machining &amp; Assembly"/>
    <s v="Light Vehicle"/>
    <s v="Ford"/>
    <s v="Ford 9F-MID"/>
    <s v="Awarded"/>
    <n v="0"/>
    <n v="842719.91999999993"/>
    <n v="3317155.6067999997"/>
    <n v="2927422.0625979998"/>
    <n v="2694033.955199"/>
    <n v="9781331.5445969999"/>
    <n v="0"/>
    <n v="0"/>
    <n v="842719.91999999993"/>
    <n v="1"/>
    <n v="1"/>
  </r>
  <r>
    <s v="Metaldyne"/>
    <s v="Vibration Control Systems"/>
    <s v="Litchfield"/>
    <s v="3rd Party Sale"/>
    <b v="1"/>
    <s v="United States"/>
    <s v="North America"/>
    <x v="15"/>
    <s v="100016 - Ford Essex 1647 Windsor"/>
    <s v="Canada"/>
    <s v="North America"/>
    <s v="JL3E 6316 AA"/>
    <m/>
    <m/>
    <m/>
    <m/>
    <s v="X"/>
    <s v="N"/>
    <s v="Rubber Dampers"/>
    <s v="Engine"/>
    <s v="Rubber and Viscous Dampers"/>
    <s v="Rubber &amp; Viscous Dampening Assemblies"/>
    <s v="Light Vehicle"/>
    <s v="Ford"/>
    <s v="Ford Modular"/>
    <s v="Awarded"/>
    <n v="0"/>
    <n v="1752425.4800000002"/>
    <n v="3038279.749998"/>
    <n v="3001437.8699989999"/>
    <n v="1897912.4400000004"/>
    <n v="9690055.5399970002"/>
    <n v="0"/>
    <n v="0"/>
    <n v="1752425.4800000002"/>
    <n v="1"/>
    <n v="1"/>
  </r>
  <r>
    <s v="Metaldyne"/>
    <s v="Sintered Products"/>
    <s v="North Vernon"/>
    <s v="3rd Party Sale"/>
    <b v="1"/>
    <s v="United States"/>
    <s v="North America"/>
    <x v="15"/>
    <s v="100045 - Ford 1520 Dearborn"/>
    <s v="United States"/>
    <s v="North America"/>
    <s v="RFAL3E 6205 DB"/>
    <n v="113"/>
    <s v="Ford Surcharge Example"/>
    <m/>
    <m/>
    <s v="X"/>
    <s v="N"/>
    <s v="Connecting Rods"/>
    <s v="Engine"/>
    <s v="Powder Metal Connecting Rods"/>
    <s v="Powder Metal Forming &amp; Machining"/>
    <s v="Light Vehicle"/>
    <s v="Ford"/>
    <s v="Ford Boss"/>
    <s v="In Production"/>
    <n v="2607904.1709500002"/>
    <n v="2249158.8191989996"/>
    <n v="2164851.7736000004"/>
    <n v="2031050.4552000002"/>
    <n v="0"/>
    <n v="9052965.2189489994"/>
    <n v="1"/>
    <n v="2249158.8191989996"/>
    <n v="0"/>
    <n v="0"/>
    <n v="1"/>
  </r>
  <r>
    <s v="Metaldyne"/>
    <s v="Sintered Products"/>
    <s v="North Vernon"/>
    <s v="3rd Party Sale"/>
    <b v="1"/>
    <s v="United States"/>
    <s v="North America"/>
    <x v="15"/>
    <s v="100045 - Ford 1520 Dearborn"/>
    <s v="Canada"/>
    <s v="North America"/>
    <s v="RFF75E 6205 AA"/>
    <n v="113"/>
    <s v="Ford Surcharge Example"/>
    <m/>
    <m/>
    <s v="X"/>
    <s v="N"/>
    <s v="Connecting Rods"/>
    <s v="Engine"/>
    <s v="Powder Metal Connecting Rods"/>
    <s v="Powder Metal Forming &amp; Machining"/>
    <s v="Light Vehicle"/>
    <s v="Ford"/>
    <s v="Ford Modular"/>
    <s v="In Production"/>
    <n v="2825908.0095999995"/>
    <n v="2013059.9999999998"/>
    <n v="2013060.0000000005"/>
    <n v="2013060.0000000002"/>
    <n v="0"/>
    <n v="8865088.0096000005"/>
    <n v="1"/>
    <n v="2013059.9999999998"/>
    <n v="0"/>
    <n v="0"/>
    <n v="1"/>
  </r>
  <r>
    <s v="Metaldyne"/>
    <s v="Drivetrain Products"/>
    <s v="Drivetrain Admin &amp; Elims"/>
    <s v="3rd Party Sale"/>
    <b v="1"/>
    <s v="United States"/>
    <s v="North America"/>
    <x v="15"/>
    <s v="601498 - CAF - Changan Ford Auto"/>
    <s v="China"/>
    <s v="APAC"/>
    <s v="7P029 Clutch Module"/>
    <m/>
    <m/>
    <m/>
    <m/>
    <s v="X"/>
    <s v="N"/>
    <s v="Clutch Modules"/>
    <s v="DRIVELINE"/>
    <s v="Differential Assemblies"/>
    <s v="Advanced Machining &amp; Assembly"/>
    <s v="Light Vehicle"/>
    <s v="Ford"/>
    <s v="Ford 8F-LOW"/>
    <s v="Tracking"/>
    <n v="0"/>
    <n v="0"/>
    <n v="0"/>
    <n v="1215000"/>
    <n v="7470000"/>
    <n v="8685000"/>
    <n v="0"/>
    <n v="0"/>
    <n v="0"/>
    <n v="1"/>
    <n v="1"/>
  </r>
  <r>
    <s v="Metaldyne"/>
    <s v="Sintered Products"/>
    <s v="North Vernon"/>
    <s v="3rd Party Sale"/>
    <b v="1"/>
    <s v="United States"/>
    <s v="North America"/>
    <x v="15"/>
    <s v="100045 - Ford 1520 Dearborn"/>
    <s v="United States"/>
    <s v="North America"/>
    <s v="5.0L machining"/>
    <m/>
    <m/>
    <m/>
    <m/>
    <s v="X"/>
    <s v="N"/>
    <s v="Connecting Rods"/>
    <s v="Engine"/>
    <s v="Powder Metal Connecting Rods"/>
    <s v="Powder Metal Forming &amp; Machining"/>
    <s v="Light Vehicle"/>
    <s v="Ford"/>
    <s v="Ford Modular"/>
    <s v="Tracking"/>
    <n v="0"/>
    <n v="0"/>
    <n v="0"/>
    <n v="0"/>
    <n v="8479411.1999949999"/>
    <n v="8479411.1999949999"/>
    <n v="0"/>
    <n v="0"/>
    <n v="0"/>
    <n v="1"/>
    <n v="1"/>
  </r>
  <r>
    <s v="Metaldyne"/>
    <s v="Drivetrain Products"/>
    <s v="Bluffton"/>
    <s v="3rd Party Sale"/>
    <b v="1"/>
    <s v="United States"/>
    <s v="North America"/>
    <x v="15"/>
    <s v="130116 - Ford Aquataine Industries SAS"/>
    <s v="France"/>
    <s v="Europe"/>
    <s v="CV6P 7A092 AF"/>
    <m/>
    <m/>
    <m/>
    <m/>
    <s v="X"/>
    <s v="N"/>
    <s v="Upper Valve Bodies"/>
    <s v="Transmission"/>
    <s v="Aluminum Valve Bodies"/>
    <s v="Aluminum Die Casting &amp; Machining"/>
    <s v="Light Vehicle"/>
    <s v="Ford"/>
    <s v="Ford 6F"/>
    <s v="In Production"/>
    <n v="2174853.1584459986"/>
    <n v="2189152.1725059994"/>
    <n v="2371271.9104989995"/>
    <n v="1453750.2705000003"/>
    <n v="203119.35299999997"/>
    <n v="8392146.8649509978"/>
    <n v="0"/>
    <n v="0"/>
    <n v="2189152.1725059994"/>
    <n v="1"/>
    <n v="1"/>
  </r>
  <r>
    <s v="Metaldyne"/>
    <s v="Drivetrain Products"/>
    <s v="Bluffton"/>
    <s v="3rd Party Sale"/>
    <b v="1"/>
    <s v="United States"/>
    <s v="North America"/>
    <x v="15"/>
    <s v="500002 - Ford"/>
    <s v="United States"/>
    <s v="North America"/>
    <s v="J2GP-4207"/>
    <m/>
    <m/>
    <m/>
    <m/>
    <s v="X"/>
    <s v="N"/>
    <s v="Differential Assy"/>
    <s v="DRIVELINE"/>
    <s v="Differential Assemblies"/>
    <s v="Advanced Machining &amp; Assembly"/>
    <s v="Light Vehicle"/>
    <s v="Ford"/>
    <s v="Ford 8F-HIGH"/>
    <s v="Awarded"/>
    <n v="0"/>
    <n v="0"/>
    <n v="2138317.3799989996"/>
    <n v="3322716.389998999"/>
    <n v="2901645.989999"/>
    <n v="8362679.7599969991"/>
    <n v="0"/>
    <n v="0"/>
    <n v="0"/>
    <n v="1"/>
    <n v="1"/>
  </r>
  <r>
    <s v="Metaldyne"/>
    <s v="Drivetrain Products"/>
    <s v="Twinsburg"/>
    <s v="3rd Party Sale"/>
    <b v="1"/>
    <s v="United States"/>
    <s v="North America"/>
    <x v="15"/>
    <s v="100045 - Ford 1520 Dearborn"/>
    <s v="United States"/>
    <s v="North America"/>
    <s v="10R140 Valve Body_2"/>
    <m/>
    <m/>
    <m/>
    <m/>
    <s v="X"/>
    <s v="N"/>
    <s v="Valve Bodies"/>
    <s v="Transmission"/>
    <s v="Aluminum Valve Bodies"/>
    <s v="Aluminum Die Casting &amp; Machining"/>
    <s v="Light Vehicle"/>
    <s v="Ford"/>
    <s v="Ford 10R"/>
    <s v="Tracking"/>
    <n v="0"/>
    <n v="0"/>
    <n v="0"/>
    <n v="3186000"/>
    <n v="5004000"/>
    <n v="8190000"/>
    <n v="0"/>
    <n v="0"/>
    <n v="0"/>
    <n v="1"/>
    <n v="1"/>
  </r>
  <r>
    <s v="Metaldyne"/>
    <s v="Drivetrain Products"/>
    <s v="Twinsburg"/>
    <s v="3rd Party Sale"/>
    <b v="1"/>
    <s v="United States"/>
    <s v="North America"/>
    <x v="15"/>
    <s v="100045 - Ford 1520 Dearborn"/>
    <s v="United States"/>
    <s v="North America"/>
    <s v="10R140 Valve Body"/>
    <m/>
    <m/>
    <m/>
    <m/>
    <s v="X"/>
    <s v="N"/>
    <s v="Valve Bodies"/>
    <s v="Transmission"/>
    <s v="Aluminum Valve Bodies"/>
    <s v="Aluminum Die Casting &amp; Machining"/>
    <s v="Light Vehicle"/>
    <s v="Ford"/>
    <s v="Ford 10R"/>
    <s v="Tracking"/>
    <n v="0"/>
    <n v="0"/>
    <n v="0"/>
    <n v="3186000.0000000005"/>
    <n v="5003946"/>
    <n v="8189946"/>
    <n v="0"/>
    <n v="0"/>
    <n v="0"/>
    <n v="1"/>
    <n v="1"/>
  </r>
  <r>
    <s v="Metaldyne"/>
    <s v="Sintered Products"/>
    <s v="Ridgway"/>
    <s v="3rd Party Sale"/>
    <b v="1"/>
    <s v="United States"/>
    <s v="North America"/>
    <x v="15"/>
    <s v="100045 - Ford 1520 Dearborn"/>
    <s v="United States"/>
    <s v="North America"/>
    <s v="RFCM5E 6205 AB UPG"/>
    <m/>
    <m/>
    <m/>
    <m/>
    <s v="X"/>
    <s v="N"/>
    <s v="Connecting Rod Blanks"/>
    <s v="Engine"/>
    <s v="Powder Metal Connecting Rods"/>
    <s v="Powder Metal Forming &amp; Machining"/>
    <s v="Light Vehicle"/>
    <s v="Ford"/>
    <s v="Ford DuratecHE"/>
    <s v="High Probability"/>
    <n v="0"/>
    <n v="0"/>
    <n v="2616443.4855990005"/>
    <n v="2659685.6159990011"/>
    <n v="2748307.1447979994"/>
    <n v="8024436.2463960014"/>
    <n v="0"/>
    <n v="0"/>
    <n v="0"/>
    <n v="1"/>
    <n v="1"/>
  </r>
  <r>
    <s v="Metaldyne"/>
    <s v="Sintered Products"/>
    <s v="Ridgway"/>
    <s v="3rd Party Sale"/>
    <b v="1"/>
    <s v="United States"/>
    <s v="North America"/>
    <x v="15"/>
    <s v="100045 - Ford 1520 Dearborn"/>
    <s v="United States"/>
    <s v="North America"/>
    <s v="RFAA5E 6205 AA"/>
    <m/>
    <m/>
    <m/>
    <m/>
    <s v="X"/>
    <s v="N"/>
    <s v="Connecting Rods"/>
    <s v="Engine"/>
    <s v="Powder Metal Connecting Rods"/>
    <s v="Powder Metal Forming &amp; Machining"/>
    <s v="Light Vehicle"/>
    <s v="Ford"/>
    <s v="Ford Duratec35"/>
    <s v="In Production"/>
    <n v="7743791.8171000034"/>
    <n v="0"/>
    <n v="0"/>
    <n v="0"/>
    <n v="0"/>
    <n v="7743791.8171000034"/>
    <n v="0"/>
    <n v="0"/>
    <n v="0"/>
    <n v="1"/>
    <n v="1"/>
  </r>
  <r>
    <s v="Metaldyne"/>
    <s v="Sintered Products"/>
    <s v="Suzhou Sintered"/>
    <s v="3rd Party Sale"/>
    <b v="1"/>
    <s v="China"/>
    <s v="APAC"/>
    <x v="15"/>
    <s v="601498 - CAF - Changan Ford Auto"/>
    <s v="China"/>
    <s v="APAC"/>
    <s v="HX7G 6200 AA2"/>
    <m/>
    <m/>
    <m/>
    <m/>
    <s v="X"/>
    <s v="N"/>
    <s v="Connecting Rods"/>
    <s v="Engine"/>
    <s v="Powder Metal Connecting Rods"/>
    <s v="Powder Metal Forming &amp; Machining"/>
    <s v="Light Vehicle"/>
    <s v="Ford"/>
    <s v="Ford Dragon"/>
    <s v="Awarded"/>
    <n v="0"/>
    <n v="0"/>
    <n v="367043.29369199992"/>
    <n v="2310363.0585789992"/>
    <n v="5016330.562322001"/>
    <n v="7693736.914593"/>
    <n v="0"/>
    <n v="0"/>
    <n v="0"/>
    <n v="1"/>
    <n v="1"/>
  </r>
  <r>
    <s v="Metaldyne"/>
    <s v="Sintered Products"/>
    <s v="Suzhou Sintered"/>
    <s v="3rd Party Sale"/>
    <b v="1"/>
    <s v="China"/>
    <s v="APAC"/>
    <x v="15"/>
    <s v="601498 - CAF - Changan Ford Auto"/>
    <s v="China"/>
    <s v="APAC"/>
    <s v="CM5G 6200 EA"/>
    <m/>
    <m/>
    <m/>
    <m/>
    <s v="X"/>
    <s v="N"/>
    <s v="Connecting Rods"/>
    <s v="Engine"/>
    <s v="Powder Metal Connecting Rods"/>
    <s v="Powder Metal Forming &amp; Machining"/>
    <s v="Light Vehicle"/>
    <s v="Ford"/>
    <s v="Ford FOX"/>
    <s v="In Production"/>
    <n v="853796.70037229976"/>
    <n v="1406943.6756733998"/>
    <n v="1540267.9642362993"/>
    <n v="1785783.5134480998"/>
    <n v="1155454.3870398002"/>
    <n v="6742246.2407698985"/>
    <n v="0"/>
    <n v="0"/>
    <n v="1406943.6756733998"/>
    <n v="1"/>
    <n v="1"/>
  </r>
  <r>
    <s v="Metaldyne"/>
    <s v="Sintered Products"/>
    <s v="North Vernon"/>
    <s v="3rd Party Sale"/>
    <b v="1"/>
    <s v="United States"/>
    <s v="North America"/>
    <x v="15"/>
    <s v="100009 - Ford Cleveland Engine"/>
    <s v="United States"/>
    <s v="North America"/>
    <s v="Maverick Uplift"/>
    <m/>
    <m/>
    <m/>
    <m/>
    <s v="X"/>
    <s v="N"/>
    <s v="Connecting Rods"/>
    <s v="Engine"/>
    <s v="Powder Metal Connecting Rods"/>
    <s v="Powder Metal Forming &amp; Machining"/>
    <s v="Light Vehicle"/>
    <s v="Ford"/>
    <s v="Ford DuratecHE"/>
    <s v="Awarded"/>
    <n v="0"/>
    <n v="0"/>
    <n v="0"/>
    <n v="2712174.9120000009"/>
    <n v="3831556.8960000011"/>
    <n v="6543731.8080000021"/>
    <n v="0"/>
    <n v="0"/>
    <n v="0"/>
    <n v="1"/>
    <n v="1"/>
  </r>
  <r>
    <s v="Metaldyne"/>
    <s v="Sintered Products"/>
    <s v="Suzhou Sintered"/>
    <s v="3rd Party Sale"/>
    <b v="1"/>
    <s v="China"/>
    <s v="APAC"/>
    <x v="15"/>
    <s v="601459 - CFME - Changan Ford Mazda Engi"/>
    <s v="China"/>
    <s v="APAC"/>
    <s v="98MM 6200 DD"/>
    <m/>
    <m/>
    <m/>
    <m/>
    <s v="X"/>
    <s v="N"/>
    <s v="Connecting Rods"/>
    <s v="Engine"/>
    <s v="Powder Metal Connecting Rods"/>
    <s v="Powder Metal Forming &amp; Machining"/>
    <s v="Light Vehicle"/>
    <s v="Ford"/>
    <s v="Ford Sigma"/>
    <s v="In Production"/>
    <n v="2097274.0667466903"/>
    <n v="2756872.1250175997"/>
    <n v="1392646.7434264002"/>
    <n v="0"/>
    <n v="0"/>
    <n v="6246792.9351906898"/>
    <n v="0"/>
    <n v="0"/>
    <n v="2756872.1250175997"/>
    <n v="1"/>
    <n v="1"/>
  </r>
  <r>
    <s v="Metaldyne"/>
    <s v="Vibration Control Systems"/>
    <s v="Litchfield"/>
    <s v="3rd Party Sale"/>
    <b v="1"/>
    <s v="United States"/>
    <s v="North America"/>
    <x v="15"/>
    <s v="600157 - Ford Espana, S.A."/>
    <s v="Spain"/>
    <s v="Europe"/>
    <s v="CJ5E 6316 E8C"/>
    <m/>
    <m/>
    <m/>
    <m/>
    <s v="X"/>
    <s v="N"/>
    <s v="Rubber Dampers"/>
    <s v="Engine"/>
    <s v="Rubber and Viscous Dampers"/>
    <s v="Rubber &amp; Viscous Dampening Assemblies"/>
    <s v="Light Vehicle"/>
    <s v="Ford"/>
    <s v="Ford DuratecHE"/>
    <s v="In Production"/>
    <n v="1848184.1708399996"/>
    <n v="2228881.4398800018"/>
    <n v="1151342.104319999"/>
    <n v="592124.1998399999"/>
    <n v="412085.15855999989"/>
    <n v="6232617.0734400004"/>
    <n v="0"/>
    <n v="0"/>
    <n v="2228881.4398800018"/>
    <n v="1"/>
    <n v="1"/>
  </r>
  <r>
    <s v="Metaldyne"/>
    <s v="Sintered Products"/>
    <s v="Ridgway"/>
    <s v="3rd Party Sale"/>
    <b v="1"/>
    <s v="United States"/>
    <s v="North America"/>
    <x v="15"/>
    <s v="100065 - Ford Mexico"/>
    <s v="Mexico"/>
    <s v="North America"/>
    <s v="RF8E5G 6205 AB"/>
    <m/>
    <m/>
    <m/>
    <m/>
    <s v="X"/>
    <s v="N"/>
    <s v="Connecting Rods"/>
    <s v="Engine"/>
    <s v="Powder Metal Connecting Rods"/>
    <s v="Powder Metal Forming &amp; Machining"/>
    <s v="Light Vehicle"/>
    <s v="Ford"/>
    <s v="Ford DuratecHE"/>
    <s v="In Production"/>
    <n v="2999452.9667750001"/>
    <n v="2942324.156398999"/>
    <n v="0"/>
    <n v="0"/>
    <n v="0"/>
    <n v="5941777.1231739987"/>
    <n v="0"/>
    <n v="0"/>
    <n v="2942324.156398999"/>
    <n v="1"/>
    <n v="1"/>
  </r>
  <r>
    <s v="Metaldyne"/>
    <s v="Sintered Products"/>
    <s v="Ramos Sintered"/>
    <s v="3rd Party Sale"/>
    <b v="1"/>
    <s v="Mexico"/>
    <s v="North America"/>
    <x v="15"/>
    <s v="179678 - Ford Brazil"/>
    <s v="Brazil"/>
    <s v="South America"/>
    <s v="98MM 6200 D7E"/>
    <m/>
    <m/>
    <m/>
    <m/>
    <s v="X"/>
    <s v="N"/>
    <s v="Connecting Rods"/>
    <s v="Engine"/>
    <s v="Powder Metal Connecting Rods"/>
    <s v="Powder Metal Forming &amp; Machining"/>
    <s v="Light Vehicle"/>
    <s v="Ford"/>
    <s v="Ford Sigma"/>
    <s v="In Production"/>
    <n v="2455824.5802459996"/>
    <n v="1920504.6321360001"/>
    <n v="1446442.4399999997"/>
    <n v="57236.525999999998"/>
    <n v="0"/>
    <n v="5880008.178381999"/>
    <n v="0"/>
    <n v="0"/>
    <n v="1920504.6321360001"/>
    <n v="1"/>
    <n v="1"/>
  </r>
  <r>
    <s v="Metaldyne"/>
    <s v="Drivetrain Products"/>
    <s v="Bluffton"/>
    <s v="3rd Party Sale"/>
    <b v="1"/>
    <s v="United States"/>
    <s v="North America"/>
    <x v="15"/>
    <s v="100045 - Ford 1520 Dearborn"/>
    <s v="United States"/>
    <s v="North America"/>
    <s v="HC3P 7L668 AA"/>
    <m/>
    <m/>
    <m/>
    <m/>
    <s v="X"/>
    <s v="N"/>
    <s v="Input Shaft Modules"/>
    <s v="Transmission"/>
    <s v="Transmission Modules and Assemblies"/>
    <s v="Advanced Machining &amp; Assembly"/>
    <s v="Light Vehicle"/>
    <s v="Ford"/>
    <s v="Ford 6R"/>
    <s v="In Production"/>
    <n v="971189.05857499992"/>
    <n v="2411483.5427999999"/>
    <n v="2315384.0199970002"/>
    <n v="0"/>
    <n v="0"/>
    <n v="5698056.6213719994"/>
    <n v="0"/>
    <n v="0"/>
    <n v="2411483.5427999999"/>
    <n v="1"/>
    <n v="1"/>
  </r>
  <r>
    <s v="Metaldyne"/>
    <s v="Drivetrain Products"/>
    <s v="Bluffton"/>
    <s v="3rd Party Sale"/>
    <b v="1"/>
    <s v="United States"/>
    <s v="North America"/>
    <x v="15"/>
    <s v="100045 - Ford 1520 Dearborn"/>
    <s v="United States"/>
    <s v="North America"/>
    <s v="HC3P 7F388 AA"/>
    <m/>
    <m/>
    <m/>
    <m/>
    <s v="X"/>
    <s v="N"/>
    <s v="Center Support Modules"/>
    <s v="Transmission"/>
    <s v="Transmission Modules and Assemblies"/>
    <s v="Advanced Machining &amp; Assembly"/>
    <s v="Light Vehicle"/>
    <s v="Ford"/>
    <s v="Ford 6R"/>
    <s v="In Production"/>
    <n v="895276.99868800014"/>
    <n v="2223988.3410010003"/>
    <n v="2135360.6499979999"/>
    <n v="0"/>
    <n v="0"/>
    <n v="5254625.9896870004"/>
    <n v="0"/>
    <n v="0"/>
    <n v="2223988.3410010003"/>
    <n v="1"/>
    <n v="1"/>
  </r>
  <r>
    <s v="Metaldyne"/>
    <s v="Vibration Control Systems"/>
    <s v="Fremont"/>
    <s v="3rd Party Sale"/>
    <b v="1"/>
    <s v="United States"/>
    <s v="North America"/>
    <x v="15"/>
    <s v="500002 - Ford"/>
    <s v="UK"/>
    <s v="Europe"/>
    <s v="GN1G-6A305-BA1 GTDI"/>
    <m/>
    <m/>
    <m/>
    <m/>
    <s v="X"/>
    <s v="N"/>
    <s v="Balance Shaft Assemblies"/>
    <s v="Engine"/>
    <s v="Balance Shaft Systems"/>
    <s v="Advanced Machining &amp; Assembly"/>
    <s v="Light Vehicle"/>
    <s v="Ford"/>
    <s v="Ford Dragon"/>
    <s v="Awarded"/>
    <n v="0"/>
    <n v="0"/>
    <n v="229382.99999999997"/>
    <n v="1840681.0169999995"/>
    <n v="3123463.5179999992"/>
    <n v="5193527.5349999983"/>
    <n v="0"/>
    <n v="0"/>
    <n v="0"/>
    <n v="1"/>
    <n v="1"/>
  </r>
  <r>
    <s v="Metaldyne"/>
    <s v="Sintered Products"/>
    <s v="North Vernon"/>
    <s v="3rd Party Sale"/>
    <b v="1"/>
    <s v="United States"/>
    <s v="North America"/>
    <x v="15"/>
    <s v="100045 - Ford 1520 Dearborn"/>
    <s v="United States"/>
    <s v="North America"/>
    <s v="RFCR3E 6205 AA RPL"/>
    <m/>
    <m/>
    <m/>
    <m/>
    <s v="X"/>
    <s v="N"/>
    <s v="Connecting Rod Blanks"/>
    <s v="Engine"/>
    <s v="Powder Metal Connecting Rods"/>
    <s v="Powder Metal Forming &amp; Machining"/>
    <s v="Light Vehicle"/>
    <s v="Ford"/>
    <s v="Ford Modular"/>
    <s v="High Probability"/>
    <n v="0"/>
    <n v="0"/>
    <n v="0"/>
    <n v="0"/>
    <n v="4842190.0799989989"/>
    <n v="4842190.0799989989"/>
    <n v="0"/>
    <n v="0"/>
    <n v="0"/>
    <n v="1"/>
    <n v="1"/>
  </r>
  <r>
    <s v="Metaldyne"/>
    <s v="Sintered Products"/>
    <s v="Ramos Sintered"/>
    <s v="3rd Party Sale"/>
    <b v="1"/>
    <s v="Mexico"/>
    <s v="North America"/>
    <x v="15"/>
    <s v="100065 - Ford Mexico"/>
    <s v="Mexico"/>
    <s v="North America"/>
    <s v="CA6G 6200 B7C"/>
    <m/>
    <m/>
    <m/>
    <m/>
    <s v="X"/>
    <s v="N"/>
    <s v="Connecting Rods"/>
    <s v="Engine"/>
    <s v="Powder Metal Connecting Rods"/>
    <s v="Powder Metal Forming &amp; Machining"/>
    <s v="Light Vehicle"/>
    <s v="Ford"/>
    <s v="Ford FOX"/>
    <s v="In Production"/>
    <n v="1875429.0885000001"/>
    <n v="1420098.9525100002"/>
    <n v="1482567.6947200003"/>
    <n v="0"/>
    <n v="0"/>
    <n v="4778095.7357300008"/>
    <n v="0"/>
    <n v="0"/>
    <n v="1420098.9525100002"/>
    <n v="1"/>
    <n v="1"/>
  </r>
  <r>
    <s v="Metaldyne"/>
    <s v="Sintered Products"/>
    <s v="Valencia"/>
    <s v="3rd Party Sale"/>
    <b v="1"/>
    <s v="Spain"/>
    <s v="Europe"/>
    <x v="15"/>
    <s v="100260 - Ford England"/>
    <s v="UK"/>
    <s v="Europe"/>
    <s v="HX7G 6200 AA"/>
    <m/>
    <m/>
    <m/>
    <m/>
    <s v="X"/>
    <s v="N"/>
    <s v="Connecting Rods"/>
    <s v="Engine"/>
    <s v="Powder Metal Connecting Rods"/>
    <s v="Powder Metal Forming &amp; Machining"/>
    <s v="Light Vehicle"/>
    <s v="Ford"/>
    <s v="Ford Dragon"/>
    <s v="Awarded"/>
    <n v="0"/>
    <n v="0"/>
    <n v="205133.93999999997"/>
    <n v="1646094.7380710016"/>
    <n v="2793268.8032399989"/>
    <n v="4644497.4813110009"/>
    <n v="0"/>
    <n v="0"/>
    <n v="0"/>
    <n v="1"/>
    <n v="1"/>
  </r>
  <r>
    <s v="Metaldyne"/>
    <s v="Sintered Products"/>
    <s v="Suzhou Sintered"/>
    <s v="3rd Party Sale"/>
    <b v="1"/>
    <s v="China"/>
    <s v="APAC"/>
    <x v="15"/>
    <s v="601498 - CAF - Changan Ford Auto"/>
    <s v="China"/>
    <s v="APAC"/>
    <s v="BV2E 6200 AC"/>
    <m/>
    <m/>
    <m/>
    <m/>
    <s v="X"/>
    <s v="N"/>
    <s v="Connecting Rods"/>
    <s v="Engine"/>
    <s v="Powder Metal Connecting Rods"/>
    <s v="Powder Metal Forming &amp; Machining"/>
    <s v="Light Vehicle"/>
    <s v="Ford"/>
    <s v="Ford Sigma"/>
    <s v="In Production"/>
    <n v="4589232.774594225"/>
    <n v="0"/>
    <n v="0"/>
    <n v="0"/>
    <n v="0"/>
    <n v="4589232.774594225"/>
    <n v="0"/>
    <n v="0"/>
    <n v="0"/>
    <n v="1"/>
    <n v="1"/>
  </r>
  <r>
    <s v="Metaldyne"/>
    <s v="Sintered Products"/>
    <s v="Ridgway"/>
    <s v="3rd Party Sale"/>
    <b v="1"/>
    <s v="United States"/>
    <s v="North America"/>
    <x v="15"/>
    <s v="100045 - Ford 1520 Dearborn"/>
    <s v="United States"/>
    <s v="North America"/>
    <s v="RFCM5E 6205 AB"/>
    <m/>
    <m/>
    <m/>
    <m/>
    <s v="X"/>
    <s v="N"/>
    <s v="Connecting Rods"/>
    <s v="Engine"/>
    <s v="Powder Metal Connecting Rods"/>
    <s v="Powder Metal Forming &amp; Machining"/>
    <s v="Light Vehicle"/>
    <s v="Ford"/>
    <s v="Ford DuratecHE"/>
    <s v="In Production"/>
    <n v="2049024.1075489996"/>
    <n v="2530929.66"/>
    <n v="0"/>
    <n v="0"/>
    <n v="0"/>
    <n v="4579953.7675489997"/>
    <n v="0"/>
    <n v="0"/>
    <n v="2530929.66"/>
    <n v="1"/>
    <n v="1"/>
  </r>
  <r>
    <s v="Metaldyne"/>
    <s v="Vibration Control Systems"/>
    <s v="Litchfield"/>
    <s v="3rd Party Sale"/>
    <b v="1"/>
    <s v="United States"/>
    <s v="North America"/>
    <x v="15"/>
    <s v="500002 - Ford"/>
    <s v="United States"/>
    <s v="North America"/>
    <s v="GN1G 3A362 CA"/>
    <m/>
    <m/>
    <m/>
    <m/>
    <s v="X"/>
    <s v="N"/>
    <s v="Damped Scissor Gears"/>
    <s v="Engine"/>
    <s v="Rubber and Viscous Dampers"/>
    <s v="Advanced Machining &amp; Assembly"/>
    <s v="Light Vehicle"/>
    <s v="Ford"/>
    <s v="Ford Dragon"/>
    <s v="Tracking"/>
    <n v="0"/>
    <n v="0"/>
    <n v="0"/>
    <n v="0"/>
    <n v="4362239.9999999991"/>
    <n v="4362239.9999999991"/>
    <n v="0"/>
    <n v="0"/>
    <n v="0"/>
    <n v="1"/>
    <n v="1"/>
  </r>
  <r>
    <s v="Metaldyne"/>
    <s v="Sintered Products"/>
    <s v="North Vernon"/>
    <s v="3rd Party Sale"/>
    <b v="1"/>
    <s v="United States"/>
    <s v="North America"/>
    <x v="15"/>
    <s v="100009 - Ford Cleveland Engine"/>
    <s v="United States"/>
    <s v="North America"/>
    <s v="LB5E 6200 AA"/>
    <m/>
    <m/>
    <m/>
    <m/>
    <s v="X"/>
    <s v="N"/>
    <s v="Connecting Rods"/>
    <s v="Engine"/>
    <s v="Powder Metal Connecting Rods"/>
    <s v="Powder Metal Forming &amp; Machining"/>
    <s v="Light Vehicle"/>
    <s v="Ford"/>
    <s v="Ford Duratec HE"/>
    <s v="Awarded"/>
    <n v="0"/>
    <n v="0"/>
    <n v="0"/>
    <n v="2791408.0031989999"/>
    <n v="1343664.9360000002"/>
    <n v="4135072.9391990001"/>
    <n v="0"/>
    <n v="0"/>
    <n v="0"/>
    <n v="1"/>
    <n v="1"/>
  </r>
  <r>
    <s v="Metaldyne"/>
    <s v="Vibration Control Systems"/>
    <s v="Fremont"/>
    <s v="3rd Party Sale"/>
    <b v="1"/>
    <s v="United States"/>
    <s v="North America"/>
    <x v="15"/>
    <s v="500002 - Ford"/>
    <s v="United States"/>
    <s v="North America"/>
    <s v="HX6E 6A305 CA"/>
    <m/>
    <m/>
    <m/>
    <m/>
    <s v="X"/>
    <s v="N"/>
    <s v="Balance Shaft Assemblies"/>
    <s v="Engine"/>
    <s v="Balance Shaft Systems"/>
    <s v="Advanced Machining &amp; Assembly"/>
    <s v="Light Vehicle"/>
    <s v="Ford"/>
    <s v="Ford Dragon"/>
    <s v="Tracking"/>
    <n v="0"/>
    <n v="0"/>
    <n v="0"/>
    <n v="217002.24000000002"/>
    <n v="3886755.8400000008"/>
    <n v="4103758.080000001"/>
    <n v="0"/>
    <n v="0"/>
    <n v="0"/>
    <n v="1"/>
    <n v="1"/>
  </r>
  <r>
    <s v="Metaldyne"/>
    <s v="Vibration Control Systems"/>
    <s v="VCS Admin &amp; Elims"/>
    <s v="3rd Party Sale"/>
    <b v="1"/>
    <s v="United States"/>
    <s v="North America"/>
    <x v="15"/>
    <s v="500002 - Ford"/>
    <s v="UK"/>
    <s v="Europe"/>
    <s v="GN1G-6A305-AA1 PFI"/>
    <m/>
    <m/>
    <m/>
    <m/>
    <s v="X"/>
    <s v="N"/>
    <s v="Balance Shaft Assemblies"/>
    <s v="Engine"/>
    <s v="Balance Shaft Systems"/>
    <s v="Advanced Machining &amp; Assembly"/>
    <s v="Light Vehicle"/>
    <s v="Ford"/>
    <s v="Ford Dragon"/>
    <s v="Awarded"/>
    <n v="0"/>
    <n v="0"/>
    <n v="0"/>
    <n v="1638572.3010000004"/>
    <n v="2365044.0539999991"/>
    <n v="4003616.3549999995"/>
    <n v="0"/>
    <n v="0"/>
    <n v="0"/>
    <n v="1"/>
    <n v="1"/>
  </r>
  <r>
    <s v="Metaldyne"/>
    <s v="Sintered Products"/>
    <s v="Ridgway"/>
    <s v="3rd Party Sale"/>
    <b v="1"/>
    <s v="United States"/>
    <s v="North America"/>
    <x v="15"/>
    <s v="100065 - Ford Mexico"/>
    <s v="Mexico"/>
    <s v="North America"/>
    <s v="RFDS7E 6205 BA"/>
    <m/>
    <m/>
    <m/>
    <m/>
    <s v="X"/>
    <s v="N"/>
    <s v="Connecting Rods"/>
    <s v="Engine"/>
    <s v="Powder Metal Connecting Rods"/>
    <s v="Powder Metal Forming &amp; Machining"/>
    <s v="Light Vehicle"/>
    <s v="Ford"/>
    <s v="Ford DuratecHE"/>
    <s v="In Production"/>
    <n v="986275.0723999996"/>
    <n v="1033025.9995999997"/>
    <n v="1019817.1495999999"/>
    <n v="478759.17120000004"/>
    <n v="222965.38799999998"/>
    <n v="3740842.7807999989"/>
    <n v="0"/>
    <n v="0"/>
    <n v="1033025.9995999997"/>
    <n v="1"/>
    <n v="1"/>
  </r>
  <r>
    <s v="Metaldyne"/>
    <s v="Sintered Products"/>
    <s v="Suzhou Sintered"/>
    <s v="3rd Party Sale"/>
    <b v="1"/>
    <s v="China"/>
    <s v="APAC"/>
    <x v="15"/>
    <s v="601498 - CAF - Changan Ford Auto"/>
    <s v="China"/>
    <s v="APAC"/>
    <s v="DS7G 6200 CB"/>
    <m/>
    <m/>
    <m/>
    <m/>
    <s v="X"/>
    <s v="N"/>
    <s v="Connecting Rods"/>
    <s v="Engine"/>
    <s v="Powder Metal Connecting Rods"/>
    <s v="Powder Metal Forming &amp; Machining"/>
    <s v="Light Vehicle"/>
    <s v="Ford"/>
    <s v="Ford Sigma"/>
    <s v="In Production"/>
    <n v="3683794.4757090807"/>
    <n v="0"/>
    <n v="0"/>
    <n v="0"/>
    <n v="0"/>
    <n v="3683794.4757090807"/>
    <n v="0"/>
    <n v="0"/>
    <n v="0"/>
    <n v="1"/>
    <n v="1"/>
  </r>
  <r>
    <s v="Metaldyne"/>
    <s v="Vibration Control Systems"/>
    <s v="Suzhou VCP"/>
    <s v="3rd Party Sale"/>
    <b v="1"/>
    <s v="China"/>
    <s v="APAC"/>
    <x v="15"/>
    <s v="601498 - CAF - Changan Ford Auto"/>
    <s v="China"/>
    <s v="APAC"/>
    <s v="CJ5E 6316 E9B ug"/>
    <m/>
    <m/>
    <m/>
    <m/>
    <s v="X"/>
    <s v="N"/>
    <s v="Rubber Dampers"/>
    <s v="Engine"/>
    <s v="Rubber and Viscous Dampers"/>
    <s v="Rubber &amp; Viscous Dampening Assemblies"/>
    <s v="Light Vehicle"/>
    <s v="Ford"/>
    <s v="Ford DuratecHE"/>
    <s v="High Probability"/>
    <n v="0"/>
    <n v="0"/>
    <n v="0"/>
    <n v="1144693.9918863999"/>
    <n v="2439688.1635341002"/>
    <n v="3584382.1554204999"/>
    <n v="0"/>
    <n v="0"/>
    <n v="0"/>
    <n v="1"/>
    <n v="1"/>
  </r>
  <r>
    <s v="Metaldyne"/>
    <s v="Sintered Products"/>
    <s v="Valencia"/>
    <s v="3rd Party Sale"/>
    <b v="1"/>
    <s v="Spain"/>
    <s v="Europe"/>
    <x v="15"/>
    <s v="130035 - Ford-Werke Aktiengesellshaft"/>
    <s v="China"/>
    <s v="APAC"/>
    <s v="RFFK2Q 6200 AA"/>
    <m/>
    <m/>
    <m/>
    <m/>
    <s v="X"/>
    <s v="N"/>
    <s v="Connecting Rods"/>
    <s v="Engine"/>
    <s v="Powder Metal Connecting Rods"/>
    <s v="Powder Metal Forming &amp; Machining"/>
    <s v="Light Vehicle"/>
    <s v="Ford"/>
    <s v="Ford Puma"/>
    <s v="In Production"/>
    <n v="145071.1807448582"/>
    <n v="863541.86309600004"/>
    <n v="1215856.5866809997"/>
    <n v="1131933.3144210002"/>
    <n v="163019.87754300001"/>
    <n v="3519422.8224858581"/>
    <n v="0"/>
    <n v="0"/>
    <n v="863541.86309600004"/>
    <n v="1"/>
    <n v="1"/>
  </r>
  <r>
    <s v="Metaldyne"/>
    <s v="Sintered Products"/>
    <s v="North Vernon"/>
    <s v="3rd Party Sale"/>
    <b v="1"/>
    <s v="United States"/>
    <s v="North America"/>
    <x v="15"/>
    <s v="100045 - Ford 1520 Dearborn"/>
    <s v="United States"/>
    <s v="North America"/>
    <s v="RFF75E 6205 AA mach"/>
    <m/>
    <m/>
    <m/>
    <m/>
    <s v="X"/>
    <s v="N"/>
    <s v="Connecting Rod Blanks"/>
    <s v="Engine"/>
    <s v="Powder Metal Connecting Rods"/>
    <s v="Powder Metal Forming &amp; Machining"/>
    <s v="Light Vehicle"/>
    <s v="Ford"/>
    <s v="Ford Modular"/>
    <s v="Tracking"/>
    <n v="0"/>
    <n v="0"/>
    <n v="0"/>
    <n v="0"/>
    <n v="3500000"/>
    <n v="3500000"/>
    <n v="0"/>
    <n v="0"/>
    <n v="0"/>
    <n v="1"/>
    <n v="1"/>
  </r>
  <r>
    <s v="Metaldyne"/>
    <s v="Drivetrain Products"/>
    <s v="Bluffton"/>
    <s v="3rd Party Sale"/>
    <b v="1"/>
    <s v="United States"/>
    <s v="North America"/>
    <x v="15"/>
    <s v="100045 - Ford 1520 Dearborn"/>
    <s v="United States"/>
    <s v="North America"/>
    <s v="AA5P 4207 AD"/>
    <m/>
    <m/>
    <m/>
    <m/>
    <s v="X"/>
    <s v="N"/>
    <s v="Differential Assy"/>
    <s v="DRIVELINE"/>
    <s v="Differential Assemblies"/>
    <s v="Advanced Machining &amp; Assembly"/>
    <s v="Light Vehicle"/>
    <s v="Ford"/>
    <s v="Ford 6F"/>
    <s v="In Production"/>
    <n v="879819.0653550002"/>
    <n v="1153296.7943699996"/>
    <n v="865833.73124500015"/>
    <n v="325706.30945099995"/>
    <n v="264564.07658500003"/>
    <n v="3489219.977006"/>
    <n v="0"/>
    <n v="0"/>
    <n v="1153296.7943699996"/>
    <n v="1"/>
    <n v="1"/>
  </r>
  <r>
    <s v="Metaldyne"/>
    <s v="Sintered Products"/>
    <s v="Ramos Sintered"/>
    <s v="3rd Party Sale"/>
    <b v="1"/>
    <s v="Mexico"/>
    <s v="North America"/>
    <x v="15"/>
    <s v="100045 - Ford 1520 Dearborn"/>
    <s v="United States"/>
    <s v="North America"/>
    <s v="Dragon 1.5L PFI HEV"/>
    <m/>
    <m/>
    <m/>
    <m/>
    <s v="X"/>
    <s v="N"/>
    <s v="Connecting Rods"/>
    <s v="Engine"/>
    <s v="Powder Metal Connecting Rods"/>
    <s v="Powder Metal Forming &amp; Machining"/>
    <s v="Light Vehicle"/>
    <s v="Ford"/>
    <s v="Ford Dragon"/>
    <s v="High Probability"/>
    <n v="0"/>
    <n v="0"/>
    <n v="0"/>
    <n v="160120.79999999999"/>
    <n v="2887257.5999989999"/>
    <n v="3047378.3999989997"/>
    <n v="0"/>
    <n v="0"/>
    <n v="0"/>
    <n v="1"/>
    <n v="1"/>
  </r>
  <r>
    <s v="Metaldyne"/>
    <s v="Sintered Products"/>
    <s v="Valencia"/>
    <s v="3rd Party Sale"/>
    <b v="1"/>
    <s v="Spain"/>
    <s v="Europe"/>
    <x v="15"/>
    <s v="130035 - Ford-Werke Aktiengesellshaft"/>
    <s v="Germany"/>
    <s v="Europe"/>
    <s v="RF9C1Q-6200-AA"/>
    <m/>
    <m/>
    <m/>
    <m/>
    <s v="X"/>
    <s v="N"/>
    <s v="Connecting Rods"/>
    <s v="Engine"/>
    <s v="Powder Metal Connecting Rods"/>
    <s v="Powder Metal Forming &amp; Machining"/>
    <s v="Light Vehicle"/>
    <s v="Ford"/>
    <s v="Ford Puma"/>
    <s v="In Production"/>
    <n v="685736.29446599958"/>
    <n v="1295310.9618409998"/>
    <n v="915778.03514199995"/>
    <n v="6164.416545000001"/>
    <n v="5632.2367020000002"/>
    <n v="2908621.9446959989"/>
    <n v="0"/>
    <n v="0"/>
    <n v="1295310.9618409998"/>
    <n v="1"/>
    <n v="1"/>
  </r>
  <r>
    <s v="Metaldyne"/>
    <s v="Sintered Products"/>
    <s v="Valencia"/>
    <s v="3rd Party Sale"/>
    <b v="1"/>
    <s v="Spain"/>
    <s v="Europe"/>
    <x v="15"/>
    <s v="100260 - Ford England"/>
    <s v="UK"/>
    <s v="Europe"/>
    <s v="RF96MM 6200 AD"/>
    <m/>
    <m/>
    <m/>
    <m/>
    <s v="X"/>
    <s v="N"/>
    <s v="Connecting Rods"/>
    <s v="Engine"/>
    <s v="Powder Metal Connecting Rods"/>
    <s v="Powder Metal Forming &amp; Machining"/>
    <s v="Light Vehicle"/>
    <s v="Ford"/>
    <s v="Ford Sigma"/>
    <s v="In Production"/>
    <n v="1699472.9777704182"/>
    <n v="1077512.2305940001"/>
    <n v="111910.17778800002"/>
    <n v="6318.1333110000005"/>
    <n v="0"/>
    <n v="2895213.5194634185"/>
    <n v="0"/>
    <n v="0"/>
    <n v="1077512.2305940001"/>
    <n v="1"/>
    <n v="1"/>
  </r>
  <r>
    <s v="Metaldyne"/>
    <s v="Sintered Products"/>
    <s v="Valencia"/>
    <s v="3rd Party Sale"/>
    <b v="1"/>
    <s v="Spain"/>
    <s v="Europe"/>
    <x v="15"/>
    <s v="100260 - Ford England"/>
    <s v="UK"/>
    <s v="Europe"/>
    <s v="RF9C1Q-6200-AA"/>
    <m/>
    <m/>
    <m/>
    <m/>
    <s v="X"/>
    <s v="N"/>
    <s v="Connecting Rods"/>
    <s v="Engine"/>
    <s v="Powder Metal Connecting Rods"/>
    <s v="Powder Metal Forming &amp; Machining"/>
    <s v="Light Vehicle"/>
    <s v="Ford"/>
    <s v="Ford Puma"/>
    <s v="In Production"/>
    <n v="1964102.6787856403"/>
    <n v="637699.83772200008"/>
    <n v="72363.830117999998"/>
    <n v="75905.038833000028"/>
    <n v="73634.046290000028"/>
    <n v="2823705.4317486407"/>
    <n v="0"/>
    <n v="0"/>
    <n v="637699.83772200008"/>
    <n v="1"/>
    <n v="1"/>
  </r>
  <r>
    <s v="Metaldyne"/>
    <s v="Sintered Products"/>
    <s v="Ramos Sintered"/>
    <s v="3rd Party Sale"/>
    <b v="1"/>
    <s v="Mexico"/>
    <s v="North America"/>
    <x v="15"/>
    <s v="179678 - Ford Brazil"/>
    <s v="Brazil"/>
    <s v="South America"/>
    <s v="DM5G 6200 AB"/>
    <m/>
    <m/>
    <m/>
    <m/>
    <s v="X"/>
    <s v="N"/>
    <s v="Connecting Rods"/>
    <s v="Engine"/>
    <s v="Powder Metal Connecting Rods"/>
    <s v="Powder Metal Forming &amp; Machining"/>
    <s v="Light Vehicle"/>
    <s v="Ford"/>
    <s v="Ford Sigma"/>
    <s v="In Production"/>
    <n v="1251120.6189539991"/>
    <n v="922416.89935099951"/>
    <n v="566959.64"/>
    <n v="0"/>
    <n v="0"/>
    <n v="2740497.1583049987"/>
    <n v="0"/>
    <n v="0"/>
    <n v="922416.89935099951"/>
    <n v="1"/>
    <n v="1"/>
  </r>
  <r>
    <s v="Metaldyne"/>
    <s v="Sintered Products"/>
    <s v="Ramos Sintered"/>
    <s v="3rd Party Sale"/>
    <b v="1"/>
    <s v="Mexico"/>
    <s v="North America"/>
    <x v="15"/>
    <s v="100045 - Ford 1520 Dearborn"/>
    <s v="United States"/>
    <s v="North America"/>
    <s v="HL3E-6200-B9B"/>
    <m/>
    <m/>
    <m/>
    <m/>
    <s v="X"/>
    <s v="N"/>
    <s v="Connecting Rods"/>
    <s v="Engine"/>
    <s v="Powder Metal Connecting Rods"/>
    <s v="Powder Metal Forming &amp; Machining"/>
    <s v="Light Vehicle"/>
    <s v="Ford"/>
    <s v="Ford Duratec35"/>
    <s v="Awarded"/>
    <n v="2369720.1935000001"/>
    <n v="0"/>
    <n v="0"/>
    <n v="0"/>
    <n v="0"/>
    <n v="2369720.1935000001"/>
    <n v="0"/>
    <n v="0"/>
    <n v="0"/>
    <n v="1"/>
    <n v="1"/>
  </r>
  <r>
    <s v="Metaldyne"/>
    <s v="Sintered Products"/>
    <s v="North Vernon"/>
    <s v="3rd Party Sale"/>
    <b v="1"/>
    <s v="United States"/>
    <s v="North America"/>
    <x v="15"/>
    <s v="100045 - Ford 1520 Dearborn"/>
    <s v="United States"/>
    <s v="North America"/>
    <s v="RFF75E 6205 AA RPL"/>
    <m/>
    <m/>
    <m/>
    <m/>
    <s v="X"/>
    <s v="N"/>
    <s v="Connecting Rod Blanks"/>
    <s v="Engine"/>
    <s v="Powder Metal Connecting Rods"/>
    <s v="Powder Metal Forming &amp; Machining"/>
    <s v="Light Vehicle"/>
    <s v="Ford"/>
    <s v="Ford Modular"/>
    <s v="High Probability"/>
    <n v="0"/>
    <n v="0"/>
    <n v="0"/>
    <n v="0"/>
    <n v="2170000"/>
    <n v="2170000"/>
    <n v="0"/>
    <n v="0"/>
    <n v="0"/>
    <n v="1"/>
    <n v="1"/>
  </r>
  <r>
    <s v="Metaldyne"/>
    <s v="Sintered Products"/>
    <s v="North Vernon"/>
    <s v="3rd Party Sale"/>
    <b v="1"/>
    <s v="United States"/>
    <s v="North America"/>
    <x v="15"/>
    <s v="100045 - Ford 1520 Dearborn"/>
    <s v="United States"/>
    <s v="North America"/>
    <s v="RFAL3E 6205 DB RPL"/>
    <m/>
    <m/>
    <m/>
    <m/>
    <s v="X"/>
    <s v="N"/>
    <s v="Connecting Rod Blanks"/>
    <s v="Engine"/>
    <s v="Powder Metal Connecting Rods"/>
    <s v="Powder Metal Forming &amp; Machining"/>
    <s v="Light Vehicle"/>
    <s v="Ford"/>
    <s v="Ford Boss"/>
    <s v="High Probability"/>
    <n v="0"/>
    <n v="0"/>
    <n v="0"/>
    <n v="0"/>
    <n v="1898846.4839989999"/>
    <n v="1898846.4839989999"/>
    <n v="0"/>
    <n v="0"/>
    <n v="0"/>
    <n v="1"/>
    <n v="1"/>
  </r>
  <r>
    <s v="Metaldyne"/>
    <s v="Sintered Products"/>
    <s v="Ramos Sintered"/>
    <s v="3rd Party Sale"/>
    <b v="1"/>
    <s v="Mexico"/>
    <s v="North America"/>
    <x v="15"/>
    <s v="179678 - Ford Brazil"/>
    <s v="Brazil"/>
    <s v="South America"/>
    <s v="BV2E-6200-AA"/>
    <m/>
    <m/>
    <m/>
    <m/>
    <s v="X"/>
    <s v="N"/>
    <s v="Connecting Rods"/>
    <s v="Engine"/>
    <s v="Powder Metal Connecting Rods"/>
    <s v="Powder Metal Forming &amp; Machining"/>
    <s v="Light Vehicle"/>
    <s v="Ford"/>
    <s v="Ford Sigma"/>
    <s v="In Production"/>
    <n v="1324723.068"/>
    <n v="99394.343999999983"/>
    <n v="0"/>
    <n v="0"/>
    <n v="0"/>
    <n v="1424117.412"/>
    <n v="0"/>
    <n v="0"/>
    <n v="99394.343999999983"/>
    <n v="1"/>
    <n v="1"/>
  </r>
  <r>
    <s v="Metaldyne"/>
    <s v="Vibration Control Systems"/>
    <s v="Litchfield"/>
    <s v="3rd Party Sale"/>
    <b v="1"/>
    <s v="United States"/>
    <s v="North America"/>
    <x v="15"/>
    <s v="100016 - Ford Essex 1647 Windsor"/>
    <s v="Canada"/>
    <s v="North America"/>
    <s v="JL3E 6316 AA (P702)"/>
    <m/>
    <m/>
    <m/>
    <m/>
    <s v="X"/>
    <s v="N"/>
    <s v="Rubber Dampers"/>
    <s v="Engine"/>
    <s v="Rubber and Viscous Dampers"/>
    <s v="Rubber &amp; Viscous Dampening Assemblies"/>
    <s v="Light Vehicle"/>
    <s v="Ford"/>
    <s v="Ford Modular"/>
    <s v="Tracking"/>
    <n v="0"/>
    <n v="0"/>
    <n v="0"/>
    <n v="0"/>
    <n v="1195202.7299980002"/>
    <n v="1195202.7299980002"/>
    <n v="0"/>
    <n v="0"/>
    <n v="0"/>
    <n v="1"/>
    <n v="1"/>
  </r>
  <r>
    <s v="Metaldyne"/>
    <s v="Vibration Control Systems"/>
    <s v="Dieburg"/>
    <s v="3rd Party Sale"/>
    <b v="1"/>
    <s v="Germany"/>
    <s v="Europe"/>
    <x v="15"/>
    <s v="113588 - Aston Martin Lagonda Ltd"/>
    <s v="UK"/>
    <s v="Europe"/>
    <s v="HY53 6316 AA"/>
    <m/>
    <m/>
    <m/>
    <m/>
    <s v="X"/>
    <s v="N"/>
    <s v="Rubber Dampers"/>
    <s v="Engine"/>
    <s v="Rubber and Viscous Dampers"/>
    <s v="Rubber &amp; Viscous Dampening Assemblies"/>
    <s v="Light Vehicle"/>
    <s v="Aston Martin"/>
    <s v="Ford Duratec"/>
    <s v="Awarded"/>
    <n v="49416.632008284898"/>
    <n v="217381.43785799996"/>
    <n v="300110.99780730007"/>
    <n v="292582.2617031"/>
    <n v="294139.93124190002"/>
    <n v="1153631.2606185849"/>
    <n v="0"/>
    <n v="0"/>
    <n v="217381.43785799996"/>
    <n v="1"/>
    <n v="1"/>
  </r>
  <r>
    <s v="Metaldyne"/>
    <s v="Sintered Products"/>
    <s v="Suzhou Sintered"/>
    <s v="3rd Party Sale"/>
    <b v="1"/>
    <s v="China"/>
    <s v="APAC"/>
    <x v="15"/>
    <s v="601498 - CAF - Changan Ford Auto"/>
    <s v="China"/>
    <s v="APAC"/>
    <s v="1S7G 6200 A1"/>
    <m/>
    <m/>
    <m/>
    <m/>
    <s v="X"/>
    <s v="N"/>
    <s v="Connecting Rods"/>
    <s v="Engine"/>
    <s v="Powder Metal Connecting Rods"/>
    <s v="Powder Metal Forming &amp; Machining"/>
    <s v="Light Vehicle"/>
    <s v="Ford"/>
    <s v="Ford DuratecHE"/>
    <s v="In Production"/>
    <n v="1016043.8415191"/>
    <n v="0"/>
    <n v="0"/>
    <n v="0"/>
    <n v="0"/>
    <n v="1016043.8415191"/>
    <n v="0"/>
    <n v="0"/>
    <n v="0"/>
    <n v="1"/>
    <n v="1"/>
  </r>
  <r>
    <s v="Metaldyne"/>
    <s v="Sintered Products"/>
    <s v="Valencia"/>
    <s v="3rd Party Sale"/>
    <b v="1"/>
    <s v="Spain"/>
    <s v="Europe"/>
    <x v="15"/>
    <s v="100260 - Ford England"/>
    <s v="UK"/>
    <s v="Europe"/>
    <s v="RF98MM 6200 DD"/>
    <m/>
    <m/>
    <m/>
    <m/>
    <s v="X"/>
    <s v="N"/>
    <s v="Connecting Rods"/>
    <s v="Engine"/>
    <s v="Powder Metal Connecting Rods"/>
    <s v="Powder Metal Forming &amp; Machining"/>
    <s v="Light Vehicle"/>
    <s v="Ford"/>
    <s v="Ford Sigma"/>
    <s v="In Production"/>
    <n v="475419.85786450357"/>
    <n v="242878.02532700007"/>
    <n v="119229.03484920002"/>
    <n v="25646.475426999998"/>
    <n v="22592.510501000004"/>
    <n v="885765.90396870358"/>
    <n v="0"/>
    <n v="0"/>
    <n v="242878.02532700007"/>
    <n v="1"/>
    <n v="1"/>
  </r>
  <r>
    <s v="Metaldyne"/>
    <s v="Vibration Control Systems"/>
    <s v="Lyon"/>
    <s v="3rd Party Sale"/>
    <b v="1"/>
    <s v="France"/>
    <s v="Europe"/>
    <x v="15"/>
    <s v="600952 - Ford Meckeinich - Koln"/>
    <s v="Germany"/>
    <s v="Europe"/>
    <s v="3M5Q   6B319CC"/>
    <m/>
    <m/>
    <m/>
    <m/>
    <s v="X"/>
    <s v="N"/>
    <s v="Isolation Pulleys"/>
    <s v="Engine"/>
    <s v="Rubber and Viscous Dampers"/>
    <s v="Rubber &amp; Viscous Dampening Assemblies"/>
    <s v="Light Vehicle"/>
    <s v="Ford"/>
    <s v="Other"/>
    <s v="In Production"/>
    <n v="87962.357743250992"/>
    <n v="107331.42685269999"/>
    <n v="107397.18009359999"/>
    <n v="107353.34459950001"/>
    <n v="107353.34459950001"/>
    <n v="517397.65388855099"/>
    <n v="0"/>
    <n v="0"/>
    <n v="107331.42685269999"/>
    <n v="1"/>
    <n v="1"/>
  </r>
  <r>
    <s v="Metaldyne"/>
    <s v="Sintered Products"/>
    <s v="Suzhou Sintered"/>
    <s v="3rd Party Sale"/>
    <b v="1"/>
    <s v="China"/>
    <s v="APAC"/>
    <x v="15"/>
    <s v="601498 - CAF - Changan Ford Auto"/>
    <s v="China"/>
    <s v="APAC"/>
    <s v="1S7G 6200 AH"/>
    <m/>
    <m/>
    <m/>
    <m/>
    <s v="X"/>
    <s v="N"/>
    <s v="Connecting Rods"/>
    <s v="Engine"/>
    <s v="Powder Metal Connecting Rods"/>
    <s v="Powder Metal Forming &amp; Machining"/>
    <s v="Light Vehicle"/>
    <s v="Ford"/>
    <s v="Ford DuratecHE"/>
    <s v="In Production"/>
    <n v="514336.93657656969"/>
    <n v="0"/>
    <n v="0"/>
    <n v="0"/>
    <n v="0"/>
    <n v="514336.93657656969"/>
    <n v="0"/>
    <n v="0"/>
    <n v="0"/>
    <n v="1"/>
    <n v="1"/>
  </r>
  <r>
    <s v="Metaldyne"/>
    <s v="Sintered Products"/>
    <s v="Ridgway"/>
    <s v="3rd Party Sale"/>
    <b v="1"/>
    <s v="United States"/>
    <s v="North America"/>
    <x v="15"/>
    <s v="100045 - Ford 1520 Dearborn"/>
    <s v="United States"/>
    <s v="North America"/>
    <s v="RFAA5E 6205 AA"/>
    <m/>
    <m/>
    <m/>
    <m/>
    <s v="X"/>
    <s v="N"/>
    <s v="Connecting Rod Blanks"/>
    <s v="Engine"/>
    <s v="Powder Metal Connecting Rods"/>
    <s v="Powder Metal Forming &amp; Machining"/>
    <s v="Light Vehicle"/>
    <s v="Ford"/>
    <s v="Ford Duratec35"/>
    <s v="In Production"/>
    <n v="448501.8615"/>
    <n v="0"/>
    <n v="0"/>
    <n v="0"/>
    <n v="0"/>
    <n v="448501.8615"/>
    <n v="0"/>
    <n v="0"/>
    <n v="0"/>
    <n v="1"/>
    <n v="1"/>
  </r>
  <r>
    <s v="Metaldyne"/>
    <s v="Vibration Control Systems"/>
    <s v="Litchfield"/>
    <s v="3rd Party Sale"/>
    <b v="1"/>
    <s v="United States"/>
    <s v="North America"/>
    <x v="15"/>
    <s v="100015 - Ford Romeo"/>
    <s v="United States"/>
    <s v="North America"/>
    <s v="Predator"/>
    <m/>
    <m/>
    <m/>
    <m/>
    <s v="X"/>
    <s v="N"/>
    <s v="Rubber Dampers"/>
    <s v="Engine"/>
    <s v="Rubber and Viscous Dampers"/>
    <s v="Rubber &amp; Viscous Dampening Assemblies"/>
    <s v="Light Vehicle"/>
    <s v="Ford"/>
    <s v="Other"/>
    <s v="Tracking"/>
    <n v="0"/>
    <n v="0"/>
    <n v="58853.78024"/>
    <n v="172740.29088000002"/>
    <n v="159042.18768"/>
    <n v="390636.25880000001"/>
    <n v="0"/>
    <n v="0"/>
    <n v="0"/>
    <n v="1"/>
    <n v="1"/>
  </r>
  <r>
    <s v="Metaldyne"/>
    <s v="Vibration Control Systems"/>
    <s v="Litchfield"/>
    <s v="3rd Party Sale"/>
    <b v="1"/>
    <s v="United States"/>
    <s v="North America"/>
    <x v="15"/>
    <s v="100017 - Ford Ensite Windsor"/>
    <s v="Canada"/>
    <s v="North America"/>
    <s v="XR3E 6B321 AD"/>
    <m/>
    <m/>
    <m/>
    <m/>
    <s v="X"/>
    <s v="N"/>
    <s v="Pulley/Damper Assemblies"/>
    <s v="Engine"/>
    <s v="Rubber and Viscous Dampers"/>
    <s v="Rubber &amp; Viscous Dampening Assemblies"/>
    <s v="Light Vehicle"/>
    <s v="Ford"/>
    <s v="Other"/>
    <s v="In Production"/>
    <n v="73593.98"/>
    <n v="73026.000000000015"/>
    <n v="72944.86"/>
    <n v="72863.720000000016"/>
    <n v="72863.72"/>
    <n v="365292.28"/>
    <n v="0"/>
    <n v="0"/>
    <n v="73026.000000000015"/>
    <n v="1"/>
    <n v="1"/>
  </r>
  <r>
    <s v="Metaldyne"/>
    <s v="Sintered Products"/>
    <s v="Valencia"/>
    <s v="3rd Party Sale"/>
    <b v="1"/>
    <s v="Spain"/>
    <s v="Europe"/>
    <x v="15"/>
    <s v="600157 - Ford Espana, S.A."/>
    <s v="Turkey"/>
    <s v="Europe"/>
    <s v="RF9C1Q-6200-AA"/>
    <m/>
    <m/>
    <m/>
    <m/>
    <s v="X"/>
    <s v="N"/>
    <s v="Connecting Rod Blanks"/>
    <s v="Engine"/>
    <s v="Powder Metal Connecting Rods"/>
    <s v="Powder Metal Forming &amp; Machining"/>
    <s v="Light Vehicle"/>
    <s v="Ford"/>
    <s v="Ford Puma"/>
    <s v="In Production"/>
    <n v="322271.0084827207"/>
    <n v="0"/>
    <n v="0"/>
    <n v="0"/>
    <n v="0"/>
    <n v="322271.0084827207"/>
    <n v="0"/>
    <n v="0"/>
    <n v="0"/>
    <n v="1"/>
    <n v="1"/>
  </r>
  <r>
    <s v="Metaldyne"/>
    <s v="Drivetrain Products"/>
    <s v="Bluffton"/>
    <s v="3rd Party Sale"/>
    <b v="1"/>
    <s v="United States"/>
    <s v="North America"/>
    <x v="15"/>
    <s v="101279 - Ford Motor Co - Sharonville Plt"/>
    <s v="United States"/>
    <s v="North America"/>
    <s v="7C3P 7C557 AC"/>
    <m/>
    <m/>
    <m/>
    <m/>
    <s v="X"/>
    <s v="N"/>
    <s v="Clutch Hubs"/>
    <s v="Transmission"/>
    <s v="Transmission Hubs"/>
    <s v="Advanced Machining &amp; Assembly"/>
    <s v="Light Vehicle"/>
    <s v="Ford"/>
    <s v="Ford 5R110"/>
    <s v="In Production"/>
    <n v="274321.43089999998"/>
    <n v="0"/>
    <n v="0"/>
    <n v="0"/>
    <n v="0"/>
    <n v="274321.43089999998"/>
    <n v="0"/>
    <n v="0"/>
    <n v="0"/>
    <n v="1"/>
    <n v="1"/>
  </r>
  <r>
    <s v="Metaldyne"/>
    <s v="Sintered Products"/>
    <s v="Suzhou Sintered"/>
    <s v="3rd Party Sale"/>
    <b v="1"/>
    <s v="China"/>
    <s v="APAC"/>
    <x v="15"/>
    <s v="601498 - CAF - Changan Ford Auto"/>
    <s v="China"/>
    <s v="APAC"/>
    <s v="CM5G 6200 EC"/>
    <m/>
    <m/>
    <m/>
    <m/>
    <s v="X"/>
    <s v="N"/>
    <s v="Connecting Rods"/>
    <s v="Engine"/>
    <s v="Powder Metal Connecting Rods"/>
    <s v="Powder Metal Forming &amp; Machining"/>
    <s v="Light Vehicle"/>
    <s v="Ford"/>
    <s v="Ford FOX"/>
    <s v="In Production"/>
    <n v="252528.688559089"/>
    <n v="0"/>
    <n v="0"/>
    <n v="0"/>
    <n v="0"/>
    <n v="252528.688559089"/>
    <n v="0"/>
    <n v="0"/>
    <n v="0"/>
    <n v="1"/>
    <n v="1"/>
  </r>
  <r>
    <s v="Metaldyne"/>
    <s v="Sintered Products"/>
    <s v="Brazil"/>
    <s v="3rd Party Sale"/>
    <b v="1"/>
    <s v="Brazil"/>
    <s v="South America"/>
    <x v="15"/>
    <s v="179678 - Ford Brazil"/>
    <s v="Brazil"/>
    <s v="South America"/>
    <s v="BA6R-7C031-AA"/>
    <m/>
    <m/>
    <m/>
    <m/>
    <s v="X"/>
    <s v="N"/>
    <s v="Shift Fingers"/>
    <s v="Transmission"/>
    <s v="Other Transmission Products"/>
    <s v="Powder Metal Forming &amp; Machining"/>
    <s v="Light Vehicle"/>
    <s v="Ford"/>
    <s v="Ford IB"/>
    <s v="In Production"/>
    <n v="215682.55671679039"/>
    <n v="0"/>
    <n v="0"/>
    <n v="0"/>
    <n v="0"/>
    <n v="215682.55671679039"/>
    <n v="0"/>
    <n v="0"/>
    <n v="0"/>
    <n v="1"/>
    <n v="1"/>
  </r>
  <r>
    <s v="Metaldyne"/>
    <s v="Vibration Control Systems"/>
    <s v="Litchfield"/>
    <s v="3rd Party Sale"/>
    <b v="1"/>
    <s v="United States"/>
    <s v="North America"/>
    <x v="15"/>
    <s v="100017 - Ford Ensite Windsor"/>
    <s v="Canada"/>
    <s v="North America"/>
    <s v="3L3E 6B321 DA"/>
    <m/>
    <m/>
    <m/>
    <m/>
    <s v="X"/>
    <s v="N"/>
    <s v="Rubber Dampers"/>
    <s v="Engine"/>
    <s v="Rubber and Viscous Dampers"/>
    <s v="Rubber &amp; Viscous Dampening Assemblies"/>
    <s v="Light Vehicle"/>
    <s v="Ford"/>
    <s v="Other"/>
    <s v="In Production"/>
    <n v="25869.48"/>
    <n v="44173.609999999993"/>
    <n v="44240.56"/>
    <n v="44240.55999999999"/>
    <n v="44240.55999999999"/>
    <n v="202764.77"/>
    <n v="0"/>
    <n v="0"/>
    <n v="44173.609999999993"/>
    <n v="1"/>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6432.5931920695"/>
    <n v="35809.854057500001"/>
    <n v="35768.922162899988"/>
    <n v="35727.990268400004"/>
    <n v="35727.990268400004"/>
    <n v="169467.3499492695"/>
    <n v="0"/>
    <n v="0"/>
    <n v="35809.854057500001"/>
    <n v="1"/>
    <n v="1"/>
  </r>
  <r>
    <s v="Metaldyne"/>
    <s v="Vibration Control Systems"/>
    <s v="Jamshedpur"/>
    <s v="3rd Party Sale"/>
    <b v="1"/>
    <s v="India"/>
    <s v="APAC"/>
    <x v="15"/>
    <s v="601316 - Ford - India"/>
    <s v="India"/>
    <s v="APAC"/>
    <s v="GN1G 6A305 EA1"/>
    <m/>
    <m/>
    <m/>
    <m/>
    <s v="X"/>
    <s v="N"/>
    <s v="No Data"/>
    <s v="Engine"/>
    <s v="Balance Shaft Systems"/>
    <s v="Advanced Machining &amp; Assembly"/>
    <s v="Light Vehicle"/>
    <s v="Ford"/>
    <s v="Ford Dragon"/>
    <s v="In Production"/>
    <n v="163840.397032368"/>
    <n v="0"/>
    <n v="0"/>
    <n v="0"/>
    <n v="0"/>
    <n v="163840.397032368"/>
    <n v="0"/>
    <n v="0"/>
    <n v="0"/>
    <n v="1"/>
    <n v="1"/>
  </r>
  <r>
    <s v="Metaldyne"/>
    <s v="Vibration Control Systems"/>
    <s v="Dieburg"/>
    <s v="3rd Party Sale"/>
    <b v="1"/>
    <s v="Germany"/>
    <s v="Europe"/>
    <x v="15"/>
    <s v="113588 - Aston Martin Lagonda Ltd"/>
    <s v="UK"/>
    <s v="Europe"/>
    <s v="CD33-6316-AA"/>
    <m/>
    <m/>
    <m/>
    <m/>
    <s v="X"/>
    <s v="N"/>
    <s v="Rubber Dampers"/>
    <s v="Engine"/>
    <s v="Rubber and Viscous Dampers"/>
    <s v="Rubber &amp; Viscous Dampening Assemblies"/>
    <s v="Light Vehicle"/>
    <s v="Aston Martin"/>
    <s v="Other"/>
    <s v="In Production"/>
    <n v="106097.29117857602"/>
    <n v="54273.972826999991"/>
    <n v="0"/>
    <n v="0"/>
    <n v="0"/>
    <n v="160371.26400557603"/>
    <n v="0"/>
    <n v="0"/>
    <n v="54273.972826999991"/>
    <n v="1"/>
    <n v="1"/>
  </r>
  <r>
    <s v="Metaldyne"/>
    <s v="Vibration Control Systems"/>
    <s v="Jamshedpur"/>
    <s v="3rd Party Sale"/>
    <b v="1"/>
    <s v="India"/>
    <s v="APAC"/>
    <x v="15"/>
    <s v="601316 - Ford - India"/>
    <s v="India"/>
    <s v="APAC"/>
    <s v="GN1G-6A305-FA1"/>
    <m/>
    <m/>
    <m/>
    <m/>
    <s v="X"/>
    <s v="N"/>
    <s v="Balance Shaft Assemblies"/>
    <s v="Engine"/>
    <s v="Balance Shaft Systems"/>
    <s v="Advanced Machining &amp; Assembly"/>
    <s v="Light Vehicle"/>
    <s v="Ford"/>
    <s v="Ford Dragon"/>
    <s v="In Production"/>
    <n v="83663.975204496805"/>
    <n v="0"/>
    <n v="0"/>
    <n v="0"/>
    <n v="0"/>
    <n v="83663.975204496805"/>
    <n v="0"/>
    <n v="0"/>
    <n v="0"/>
    <n v="1"/>
    <n v="1"/>
  </r>
  <r>
    <s v="Metaldyne"/>
    <s v="Drivetrain Products"/>
    <s v="Bluffton"/>
    <s v="3rd Party Sale"/>
    <b v="1"/>
    <s v="United States"/>
    <s v="North America"/>
    <x v="15"/>
    <s v="100012 - Ford 2003 Livonia"/>
    <s v="United States"/>
    <s v="North America"/>
    <s v="Ford Livonia Service"/>
    <m/>
    <m/>
    <m/>
    <m/>
    <s v="X"/>
    <s v="N"/>
    <s v="Service Parts"/>
    <s v="DRIVELINE"/>
    <s v="Other Driveline Products"/>
    <s v="Advanced Machining &amp; Assembly"/>
    <s v="Light Vehicle"/>
    <s v="Ford"/>
    <s v="Service"/>
    <s v="In Production"/>
    <n v="73221.907500000001"/>
    <n v="0"/>
    <n v="0"/>
    <n v="0"/>
    <n v="0"/>
    <n v="73221.907500000001"/>
    <n v="0"/>
    <n v="0"/>
    <n v="0"/>
    <n v="1"/>
    <n v="1"/>
  </r>
  <r>
    <s v="Metaldyne"/>
    <s v="Sintered Products"/>
    <s v="Valencia"/>
    <s v="3rd Party Sale"/>
    <b v="1"/>
    <s v="Spain"/>
    <s v="Europe"/>
    <x v="15"/>
    <s v="130035 - Ford-Werke Aktiengesellshaft"/>
    <s v="China"/>
    <s v="APAC"/>
    <s v="RFBB3Q-6200-AA"/>
    <m/>
    <m/>
    <m/>
    <m/>
    <s v="X"/>
    <s v="N"/>
    <s v="Connecting Rods"/>
    <s v="Engine"/>
    <s v="Powder Metal Connecting Rods"/>
    <s v="Powder Metal Forming &amp; Machining"/>
    <s v="Light Vehicle"/>
    <s v="Ford"/>
    <s v="Ford Puma"/>
    <s v="In Production"/>
    <n v="68968.05852396744"/>
    <n v="0"/>
    <n v="0"/>
    <n v="0"/>
    <n v="0"/>
    <n v="68968.05852396744"/>
    <n v="0"/>
    <n v="0"/>
    <n v="0"/>
    <n v="1"/>
    <n v="1"/>
  </r>
  <r>
    <s v="Metaldyne"/>
    <s v="Vibration Control Systems"/>
    <s v="Barcelona"/>
    <s v="3rd Party Sale"/>
    <b v="1"/>
    <s v="Spain"/>
    <s v="Europe"/>
    <x v="15"/>
    <s v="130035 - Ford-Werke Aktiengesellshaft"/>
    <s v="Germany"/>
    <s v="Europe"/>
    <s v="6G33    6316CB"/>
    <m/>
    <m/>
    <m/>
    <m/>
    <s v="X"/>
    <s v="N"/>
    <s v="Rubber Damper"/>
    <s v="Engine"/>
    <s v="Rubber and Viscous Dampers"/>
    <s v="Rubber &amp; Viscous Dampening Assemblies"/>
    <s v="Light Vehicle"/>
    <s v="Ford"/>
    <s v="Ford AJ V6-V8"/>
    <s v="In Production"/>
    <n v="60953.500600472995"/>
    <n v="0"/>
    <n v="0"/>
    <n v="0"/>
    <n v="0"/>
    <n v="60953.500600472995"/>
    <n v="0"/>
    <n v="0"/>
    <n v="0"/>
    <n v="1"/>
    <n v="1"/>
  </r>
  <r>
    <s v="Metaldyne"/>
    <s v="Vibration Control Systems"/>
    <s v="Litchfield"/>
    <s v="3rd Party Sale"/>
    <b v="1"/>
    <s v="United States"/>
    <s v="North America"/>
    <x v="15"/>
    <s v="100017 - Ford Ensite Windsor"/>
    <s v="Canada"/>
    <s v="North America"/>
    <s v="F65Z 6B321 AB"/>
    <m/>
    <m/>
    <m/>
    <m/>
    <s v="X"/>
    <s v="N"/>
    <s v="Crankshaft Pulley/Damper Assemblies"/>
    <s v="Engine"/>
    <s v="Rubber and Viscous Dampers"/>
    <s v="Rubber &amp; Viscous Dampening Assemblies"/>
    <s v="Light Vehicle"/>
    <s v="Ford"/>
    <s v="Other"/>
    <s v="In Production"/>
    <n v="5685.4"/>
    <n v="12183"/>
    <n v="12345.44"/>
    <n v="12345.44"/>
    <n v="12345.44"/>
    <n v="54904.720000000008"/>
    <n v="0"/>
    <n v="0"/>
    <n v="12183"/>
    <n v="1"/>
    <n v="1"/>
  </r>
  <r>
    <s v="Metaldyne"/>
    <s v="Vibration Control Systems"/>
    <s v="Litchfield"/>
    <s v="3rd Party Sale"/>
    <b v="1"/>
    <s v="United States"/>
    <s v="North America"/>
    <x v="15"/>
    <s v="100008 - Ford Australia Engineering"/>
    <s v="Australia"/>
    <s v="APAC"/>
    <s v="DR29 6316 AA"/>
    <m/>
    <m/>
    <m/>
    <m/>
    <s v="X"/>
    <s v="N"/>
    <s v="Rubber Dampers"/>
    <s v="Engine"/>
    <s v="Rubber and Viscous Dampers"/>
    <s v="Rubber &amp; Viscous Dampening Assemblies"/>
    <s v="Light Vehicle"/>
    <s v="Ford"/>
    <s v="Other"/>
    <s v="In Production"/>
    <n v="41301.12000000001"/>
    <n v="0"/>
    <n v="0"/>
    <n v="0"/>
    <n v="0"/>
    <n v="41301.12000000001"/>
    <n v="0"/>
    <n v="0"/>
    <n v="0"/>
    <n v="1"/>
    <n v="1"/>
  </r>
  <r>
    <s v="Metaldyne"/>
    <s v="Drivetrain Products"/>
    <s v="Bluffton"/>
    <s v="3rd Party Sale"/>
    <b v="1"/>
    <s v="United States"/>
    <s v="North America"/>
    <x v="15"/>
    <s v="101279 - Ford Motor Co - Sharonville Plt"/>
    <s v="United States"/>
    <s v="North America"/>
    <s v="9C3P 7G122 AA"/>
    <m/>
    <m/>
    <m/>
    <m/>
    <s v="X"/>
    <s v="N"/>
    <s v="Clutch Hubs"/>
    <s v="Transmission"/>
    <s v="Transmission Hubs"/>
    <s v="Advanced Machining &amp; Assembly"/>
    <s v="Light Vehicle"/>
    <s v="Ford"/>
    <s v="Ford 5R110"/>
    <s v="In Production"/>
    <n v="39104.841"/>
    <n v="0"/>
    <n v="0"/>
    <n v="0"/>
    <n v="0"/>
    <n v="39104.841"/>
    <n v="0"/>
    <n v="0"/>
    <n v="0"/>
    <n v="1"/>
    <n v="1"/>
  </r>
  <r>
    <s v="Metaldyne"/>
    <s v="Sintered Products"/>
    <s v="Valencia"/>
    <s v="3rd Party Sale"/>
    <b v="1"/>
    <s v="Spain"/>
    <s v="Europe"/>
    <x v="15"/>
    <s v="601316 - Ford - India"/>
    <s v="India"/>
    <s v="APAC"/>
    <s v="RF98MM 6200 DD"/>
    <m/>
    <m/>
    <m/>
    <m/>
    <s v="X"/>
    <s v="N"/>
    <s v="Connecting Rods"/>
    <s v="Engine"/>
    <s v="Powder Metal Connecting Rods"/>
    <s v="Powder Metal Forming &amp; Machining"/>
    <s v="Light Vehicle"/>
    <s v="Ford"/>
    <s v="Ford Sigma"/>
    <s v="In Production"/>
    <n v="4843.5207099999998"/>
    <n v="9493.5854349999991"/>
    <n v="9290.634677"/>
    <n v="3450.1628770000002"/>
    <n v="0"/>
    <n v="27077.903698999999"/>
    <n v="0"/>
    <n v="0"/>
    <n v="9493.5854349999991"/>
    <n v="1"/>
    <n v="1"/>
  </r>
  <r>
    <s v="Metaldyne"/>
    <s v="Vibration Control Systems"/>
    <s v="Litchfield"/>
    <s v="3rd Party Sale"/>
    <b v="1"/>
    <s v="United States"/>
    <s v="North America"/>
    <x v="15"/>
    <s v="100017 - Ford Ensite Windsor"/>
    <s v="Canada"/>
    <s v="North America"/>
    <s v="3F2Z 6B321 AA"/>
    <m/>
    <m/>
    <m/>
    <m/>
    <s v="X"/>
    <s v="N"/>
    <s v="Crankshaft Rubber Dampers"/>
    <s v="Engine"/>
    <s v="Rubber and Viscous Dampers"/>
    <s v="Rubber &amp; Viscous Dampening Assemblies"/>
    <s v="Light Vehicle"/>
    <s v="Ford"/>
    <s v="Other"/>
    <s v="In Production"/>
    <n v="19898.900000000001"/>
    <n v="0"/>
    <n v="0"/>
    <n v="0"/>
    <n v="0"/>
    <n v="19898.900000000001"/>
    <n v="0"/>
    <n v="0"/>
    <n v="0"/>
    <n v="1"/>
    <n v="1"/>
  </r>
  <r>
    <s v="Metaldyne"/>
    <s v="Vibration Control Systems"/>
    <s v="Barcelona"/>
    <s v="3rd Party Sale"/>
    <b v="1"/>
    <s v="Spain"/>
    <s v="Europe"/>
    <x v="15"/>
    <s v="601498 - CAF - Changan Ford Auto"/>
    <s v="China"/>
    <s v="APAC"/>
    <s v="GN1G-6A362-EA1"/>
    <m/>
    <m/>
    <m/>
    <m/>
    <s v="X"/>
    <s v="N"/>
    <s v="Damped Scissor Gears"/>
    <s v="Engine"/>
    <s v="Rubber and Viscous Dampers"/>
    <s v="Advanced Machining &amp; Assembly"/>
    <s v="Light Vehicle"/>
    <s v="Ford"/>
    <s v="Ford Dragon"/>
    <s v="In Production"/>
    <n v="11691.146304215001"/>
    <n v="0"/>
    <n v="0"/>
    <n v="0"/>
    <n v="0"/>
    <n v="11691.146304215001"/>
    <n v="0"/>
    <n v="0"/>
    <n v="0"/>
    <n v="1"/>
    <n v="1"/>
  </r>
  <r>
    <s v="Metaldyne"/>
    <s v="Sintered Products"/>
    <s v="Brazil"/>
    <s v="3rd Party Sale"/>
    <b v="1"/>
    <s v="Brazil"/>
    <s v="South America"/>
    <x v="15"/>
    <s v="179678 - Ford Brazil"/>
    <s v="Brazil"/>
    <s v="South America"/>
    <s v="BA6R-7C031-AA ship hist adj."/>
    <m/>
    <m/>
    <m/>
    <m/>
    <s v="X"/>
    <s v="N"/>
    <s v="Shift Fingers"/>
    <s v="Transmission"/>
    <s v="Other Transmission Components"/>
    <s v="Powder Metal Forming &amp; Machining"/>
    <s v="Light Vehicle"/>
    <s v="Ford"/>
    <s v="Ford IB"/>
    <s v="In Production"/>
    <n v="11595"/>
    <n v="0"/>
    <n v="0"/>
    <n v="0"/>
    <n v="0"/>
    <n v="11595"/>
    <n v="0"/>
    <n v="0"/>
    <n v="0"/>
    <n v="1"/>
    <n v="1"/>
  </r>
  <r>
    <s v="Metaldyne"/>
    <s v="Vibration Control Systems"/>
    <s v="Litchfield"/>
    <s v="3rd Party Sale"/>
    <b v="1"/>
    <s v="United States"/>
    <s v="North America"/>
    <x v="15"/>
    <s v="100017 - Ford Ensite Windsor"/>
    <s v="Canada"/>
    <s v="North America"/>
    <s v="E6JE 6316 AA"/>
    <m/>
    <m/>
    <m/>
    <m/>
    <s v="X"/>
    <s v="N"/>
    <s v="Crankshaft Rubber Dampers"/>
    <s v="Engine"/>
    <s v="Rubber and Viscous Dampers"/>
    <s v="Rubber &amp; Viscous Dampening Assemblies"/>
    <s v="Light Vehicle"/>
    <s v="Ford"/>
    <s v="Other"/>
    <s v="In Production"/>
    <n v="11536.720000000001"/>
    <n v="0"/>
    <n v="0"/>
    <n v="0"/>
    <n v="0"/>
    <n v="11536.720000000001"/>
    <n v="0"/>
    <n v="0"/>
    <n v="0"/>
    <n v="1"/>
    <n v="1"/>
  </r>
  <r>
    <s v="Metaldyne"/>
    <s v="Drivetrain Products"/>
    <s v="Twinsburg"/>
    <s v="3rd Party Sale"/>
    <b v="1"/>
    <s v="United States"/>
    <s v="North America"/>
    <x v="15"/>
    <s v="100119 - Ford 6056 Dearborn"/>
    <s v="United States"/>
    <s v="North America"/>
    <s v="BS7T4P 7A092 AC"/>
    <m/>
    <m/>
    <m/>
    <m/>
    <s v="X"/>
    <s v="N"/>
    <s v="Valve Bodies"/>
    <s v="Transmission"/>
    <s v="Aluminum Valve Bodies"/>
    <s v="Aluminum Die Casting &amp; Machining"/>
    <s v="Light Vehicle"/>
    <s v="Ford"/>
    <s v="Ford 6F"/>
    <s v="In Production"/>
    <n v="9391.880000000001"/>
    <n v="0"/>
    <n v="0"/>
    <n v="0"/>
    <n v="0"/>
    <n v="9391.880000000001"/>
    <n v="0"/>
    <n v="0"/>
    <n v="0"/>
    <n v="1"/>
    <n v="1"/>
  </r>
  <r>
    <s v="Metaldyne"/>
    <s v="Vibration Control Systems"/>
    <s v="Litchfield"/>
    <s v="3rd Party Sale"/>
    <b v="1"/>
    <s v="United States"/>
    <s v="North America"/>
    <x v="15"/>
    <s v="100017 - Ford Ensite Windsor"/>
    <s v="Canada"/>
    <s v="North America"/>
    <s v="1R3E 6B321 BB"/>
    <m/>
    <m/>
    <m/>
    <m/>
    <s v="X"/>
    <s v="N"/>
    <s v="Crankshaft Rubber Dampers"/>
    <s v="Engine"/>
    <s v="Rubber and Viscous Dampers"/>
    <s v="Rubber &amp; Viscous Dampening Assemblies"/>
    <s v="Light Vehicle"/>
    <s v="Ford"/>
    <s v="Other"/>
    <s v="In Production"/>
    <n v="9087.68"/>
    <n v="0"/>
    <n v="0"/>
    <n v="0"/>
    <n v="0"/>
    <n v="9087.68"/>
    <n v="0"/>
    <n v="0"/>
    <n v="0"/>
    <n v="1"/>
    <n v="1"/>
  </r>
  <r>
    <s v="Metaldyne"/>
    <s v="Vibration Control Systems"/>
    <s v="Litchfield"/>
    <s v="3rd Party Sale"/>
    <b v="1"/>
    <s v="United States"/>
    <s v="North America"/>
    <x v="15"/>
    <s v="100017 - Ford Ensite Windsor"/>
    <s v="Canada"/>
    <s v="North America"/>
    <s v="XF2E 6B321 AC"/>
    <m/>
    <m/>
    <m/>
    <m/>
    <s v="X"/>
    <s v="N"/>
    <s v="Pulley/Damper Assemblies"/>
    <s v="Engine"/>
    <s v="Rubber and Viscous Dampers"/>
    <s v="Rubber &amp; Viscous Dampening Assemblies"/>
    <s v="Light Vehicle"/>
    <s v="Ford"/>
    <s v="Other"/>
    <s v="In Production"/>
    <n v="7472.24"/>
    <n v="0"/>
    <n v="0"/>
    <n v="0"/>
    <n v="0"/>
    <n v="7472.24"/>
    <n v="0"/>
    <n v="0"/>
    <n v="0"/>
    <n v="1"/>
    <n v="1"/>
  </r>
  <r>
    <s v="Metaldyne"/>
    <s v="Vibration Control Systems"/>
    <s v="Jamshedpur"/>
    <s v="3rd Party Sale"/>
    <b v="1"/>
    <s v="India"/>
    <s v="APAC"/>
    <x v="15"/>
    <s v="100260 - Ford England"/>
    <s v="India"/>
    <s v="APAC"/>
    <s v="GN1G-6A305-FA1"/>
    <m/>
    <m/>
    <m/>
    <m/>
    <s v="X"/>
    <s v="N"/>
    <s v="Balance Shaft Assemblies"/>
    <s v="Engine"/>
    <s v="Balance Shaft Systems"/>
    <s v="Advanced Machining &amp; Assembly"/>
    <s v="Light Vehicle"/>
    <s v="Ford"/>
    <s v="Ford Dragon"/>
    <s v="In Production"/>
    <n v="6945.7356248719989"/>
    <n v="0"/>
    <n v="0"/>
    <n v="0"/>
    <n v="0"/>
    <n v="6945.7356248719989"/>
    <n v="0"/>
    <n v="0"/>
    <n v="0"/>
    <n v="1"/>
    <n v="1"/>
  </r>
  <r>
    <s v="Metaldyne"/>
    <s v="Vibration Control Systems"/>
    <s v="Litchfield"/>
    <s v="3rd Party Sale"/>
    <b v="1"/>
    <s v="United States"/>
    <s v="North America"/>
    <x v="15"/>
    <s v="133812 - Ford Racing Technology"/>
    <s v="United States"/>
    <s v="North America"/>
    <s v="D9TZ 6359 A"/>
    <m/>
    <m/>
    <m/>
    <m/>
    <s v="X"/>
    <s v="N"/>
    <s v="Rubber Dampers"/>
    <s v="Engine"/>
    <s v="Rubber and Viscous Dampers"/>
    <s v="Rubber &amp; Viscous Dampening Assemblies"/>
    <s v="Light Vehicle"/>
    <s v="Ford"/>
    <s v="Other"/>
    <s v="In Production"/>
    <n v="6397.71"/>
    <n v="0"/>
    <n v="0"/>
    <n v="0"/>
    <n v="0"/>
    <n v="6397.71"/>
    <n v="0"/>
    <n v="0"/>
    <n v="0"/>
    <n v="1"/>
    <n v="1"/>
  </r>
  <r>
    <s v="Metaldyne"/>
    <s v="Vibration Control Systems"/>
    <s v="Litchfield"/>
    <s v="3rd Party Sale"/>
    <b v="1"/>
    <s v="United States"/>
    <s v="North America"/>
    <x v="15"/>
    <s v="100017 - Ford Ensite Windsor"/>
    <s v="Canada"/>
    <s v="North America"/>
    <s v="F3AZ 6316 A"/>
    <m/>
    <m/>
    <m/>
    <m/>
    <s v="X"/>
    <s v="N"/>
    <s v="Rubber Dampers"/>
    <s v="Engine"/>
    <s v="Rubber and Viscous Dampers"/>
    <s v="Rubber &amp; Viscous Dampening Assemblies"/>
    <s v="Light Vehicle"/>
    <s v="Ford"/>
    <s v="Other"/>
    <s v="In Production"/>
    <n v="5989.6900000000005"/>
    <n v="0"/>
    <n v="0"/>
    <n v="0"/>
    <n v="0"/>
    <n v="5989.6900000000005"/>
    <n v="0"/>
    <n v="0"/>
    <n v="0"/>
    <n v="1"/>
    <n v="1"/>
  </r>
  <r>
    <s v="Metaldyne"/>
    <s v="Vibration Control Systems"/>
    <s v="Litchfield"/>
    <s v="3rd Party Sale"/>
    <b v="1"/>
    <s v="United States"/>
    <s v="North America"/>
    <x v="15"/>
    <s v="100017 - Ford Ensite Windsor"/>
    <s v="Canada"/>
    <s v="North America"/>
    <s v="7L3U-6316-AB"/>
    <m/>
    <m/>
    <m/>
    <m/>
    <s v="X"/>
    <s v="N"/>
    <s v="Rubber Dampers"/>
    <s v="Engine"/>
    <s v="Rubber and Viscous Dampers"/>
    <s v="Rubber &amp; Viscous Dampening Assemblies"/>
    <s v="Light Vehicle"/>
    <s v="Ford"/>
    <s v="Other"/>
    <s v="In Production"/>
    <n v="5944.73"/>
    <n v="0"/>
    <n v="0"/>
    <n v="0"/>
    <n v="0"/>
    <n v="5944.73"/>
    <n v="0"/>
    <n v="0"/>
    <n v="0"/>
    <n v="1"/>
    <n v="1"/>
  </r>
  <r>
    <s v="Metaldyne"/>
    <s v="Vibration Control Systems"/>
    <s v="Litchfield"/>
    <s v="3rd Party Sale"/>
    <b v="1"/>
    <s v="United States"/>
    <s v="North America"/>
    <x v="15"/>
    <s v="133812 - Ford Racing Technology"/>
    <s v="United States"/>
    <s v="North America"/>
    <s v="D9TE 6359 AA"/>
    <m/>
    <m/>
    <m/>
    <m/>
    <s v="X"/>
    <s v="N"/>
    <s v="Crankshaft Spacers"/>
    <s v="Engine"/>
    <s v="Other Engine Products"/>
    <s v="Rubber &amp; Viscous Dampening Assemblies"/>
    <s v="Light Vehicle"/>
    <s v="Ford"/>
    <s v="Other"/>
    <s v="In Production"/>
    <n v="5331.4250000000002"/>
    <n v="0"/>
    <n v="0"/>
    <n v="0"/>
    <n v="0"/>
    <n v="5331.4250000000002"/>
    <n v="0"/>
    <n v="0"/>
    <n v="0"/>
    <n v="1"/>
    <n v="1"/>
  </r>
  <r>
    <s v="Metaldyne"/>
    <s v="Vibration Control Systems"/>
    <s v="Barcelona"/>
    <s v="3rd Party Sale"/>
    <b v="1"/>
    <s v="Spain"/>
    <s v="Europe"/>
    <x v="15"/>
    <s v="113588 - Aston Martin Lagonda Ltd"/>
    <s v="Germany"/>
    <s v="Europe"/>
    <s v="6G33-6316-CB"/>
    <m/>
    <m/>
    <m/>
    <m/>
    <s v="X"/>
    <s v="N"/>
    <s v="Rubber Damper"/>
    <s v="Engine"/>
    <s v="Rubber and Viscous Dampers"/>
    <s v="Rubber &amp; Viscous Dampening Assemblies"/>
    <s v="Light Vehicle"/>
    <s v="Ford"/>
    <s v="Ford AJ V6-V8"/>
    <s v="In Production"/>
    <n v="5002.6815440279997"/>
    <n v="0"/>
    <n v="0"/>
    <n v="0"/>
    <n v="0"/>
    <n v="5002.6815440279997"/>
    <n v="0"/>
    <n v="0"/>
    <n v="0"/>
    <n v="1"/>
    <n v="1"/>
  </r>
  <r>
    <s v="Metaldyne"/>
    <s v="Vibration Control Systems"/>
    <s v="Litchfield"/>
    <s v="3rd Party Sale"/>
    <b v="1"/>
    <s v="United States"/>
    <s v="North America"/>
    <x v="15"/>
    <s v="600157 - Ford Espana, S.A."/>
    <s v="Spain"/>
    <s v="Europe"/>
    <s v="G1FY 6316 RC"/>
    <m/>
    <m/>
    <m/>
    <m/>
    <s v="X"/>
    <s v="N"/>
    <s v="Rubber Dampers"/>
    <s v="Engine"/>
    <s v="Rubber and Viscous Dampers"/>
    <s v="Rubber &amp; Viscous Dampening Assemblies"/>
    <s v="Light Vehicle"/>
    <s v="Ford"/>
    <s v="Ford DuratecHE"/>
    <s v="In Production"/>
    <n v="3319.6860000000001"/>
    <n v="0"/>
    <n v="0"/>
    <n v="0"/>
    <n v="0"/>
    <n v="3319.6860000000001"/>
    <n v="0"/>
    <n v="0"/>
    <n v="0"/>
    <n v="1"/>
    <n v="1"/>
  </r>
  <r>
    <s v="Metaldyne"/>
    <s v="Vibration Control Systems"/>
    <s v="Lyon"/>
    <s v="3rd Party Sale"/>
    <b v="1"/>
    <s v="France"/>
    <s v="Europe"/>
    <x v="15"/>
    <s v="100260 - Ford England"/>
    <s v="UK"/>
    <s v="Europe"/>
    <s v="02AJ811549"/>
    <m/>
    <m/>
    <m/>
    <m/>
    <s v="X"/>
    <s v="N"/>
    <s v="Rubber Dampers"/>
    <s v="Engine"/>
    <s v="Rubber and Viscous Dampers"/>
    <s v="Rubber &amp; Viscous Dampening Assemblies"/>
    <s v="Light Vehicle"/>
    <s v="Ford"/>
    <s v="Other"/>
    <s v="In Production"/>
    <n v="3145.5713004221998"/>
    <n v="0"/>
    <n v="0"/>
    <n v="0"/>
    <n v="0"/>
    <n v="3145.5713004221998"/>
    <n v="0"/>
    <n v="0"/>
    <n v="0"/>
    <n v="1"/>
    <n v="1"/>
  </r>
  <r>
    <s v="Metaldyne"/>
    <s v="Vibration Control Systems"/>
    <s v="Litchfield"/>
    <s v="3rd Party Sale"/>
    <b v="1"/>
    <s v="United States"/>
    <s v="North America"/>
    <x v="15"/>
    <s v="100017 - Ford Ensite Windsor"/>
    <s v="Canada"/>
    <s v="North America"/>
    <s v="XL3E 6B321 AD"/>
    <m/>
    <m/>
    <m/>
    <m/>
    <s v="X"/>
    <s v="N"/>
    <s v="Crankshaft Rubber Dampers"/>
    <s v="Engine"/>
    <s v="Rubber and Viscous Dampers"/>
    <s v="Rubber &amp; Viscous Dampening Assemblies"/>
    <s v="Light Vehicle"/>
    <s v="Ford"/>
    <s v="Other"/>
    <s v="In Production"/>
    <n v="3135.1679999999997"/>
    <n v="0"/>
    <n v="0"/>
    <n v="0"/>
    <n v="0"/>
    <n v="3135.1679999999997"/>
    <n v="0"/>
    <n v="0"/>
    <n v="0"/>
    <n v="1"/>
    <n v="1"/>
  </r>
  <r>
    <s v="Metaldyne"/>
    <s v="Vibration Control Systems"/>
    <s v="Litchfield"/>
    <s v="3rd Party Sale"/>
    <b v="1"/>
    <s v="United States"/>
    <s v="North America"/>
    <x v="15"/>
    <s v="100017 - Ford Ensite Windsor"/>
    <s v="Canada"/>
    <s v="North America"/>
    <s v="BU7Z 6312 A"/>
    <m/>
    <m/>
    <m/>
    <m/>
    <s v="X"/>
    <s v="N"/>
    <s v="Crankshaft Pulleys"/>
    <s v="Engine"/>
    <s v="Rubber and Viscous Dampers"/>
    <s v="Rubber &amp; Viscous Dampening Assemblies"/>
    <s v="Light Vehicle"/>
    <s v="Ford"/>
    <s v="Other"/>
    <s v="In Production"/>
    <n v="2665.65"/>
    <n v="0"/>
    <n v="0"/>
    <n v="0"/>
    <n v="0"/>
    <n v="2665.65"/>
    <n v="0"/>
    <n v="0"/>
    <n v="0"/>
    <n v="1"/>
    <n v="1"/>
  </r>
  <r>
    <s v="Metaldyne"/>
    <s v="Vibration Control Systems"/>
    <s v="Litchfield"/>
    <s v="3rd Party Sale"/>
    <b v="1"/>
    <s v="United States"/>
    <s v="North America"/>
    <x v="15"/>
    <s v="100017 - Ford Ensite Windsor"/>
    <s v="Canada"/>
    <s v="North America"/>
    <s v="4R3E 6316 CB"/>
    <m/>
    <m/>
    <m/>
    <m/>
    <s v="X"/>
    <s v="N"/>
    <s v="Crankshaft Rubber Dampers"/>
    <s v="Engine"/>
    <s v="Rubber and Viscous Dampers"/>
    <s v="Rubber &amp; Viscous Dampening Assemblies"/>
    <s v="Light Vehicle"/>
    <s v="Ford"/>
    <s v="Other"/>
    <s v="In Production"/>
    <n v="2614.6946000000003"/>
    <n v="0"/>
    <n v="0"/>
    <n v="0"/>
    <n v="0"/>
    <n v="2614.6946000000003"/>
    <n v="0"/>
    <n v="0"/>
    <n v="0"/>
    <n v="1"/>
    <n v="1"/>
  </r>
  <r>
    <s v="Metaldyne"/>
    <s v="Vibration Control Systems"/>
    <s v="Litchfield"/>
    <s v="3rd Party Sale"/>
    <b v="1"/>
    <s v="United States"/>
    <s v="North America"/>
    <x v="15"/>
    <s v="100017 - Ford Ensite Windsor"/>
    <s v="Canada"/>
    <s v="North America"/>
    <s v="02C2S44703"/>
    <m/>
    <m/>
    <m/>
    <m/>
    <s v="X"/>
    <s v="N"/>
    <s v="Rubber Dampers"/>
    <s v="Engine"/>
    <s v="Rubber and Viscous Dampers"/>
    <s v="Rubber &amp; Viscous Dampening Assemblies"/>
    <s v="Light Vehicle"/>
    <s v="Ford"/>
    <s v="Other"/>
    <s v="In Production"/>
    <n v="2296.2918999999997"/>
    <n v="0"/>
    <n v="0"/>
    <n v="0"/>
    <n v="0"/>
    <n v="2296.2918999999997"/>
    <n v="0"/>
    <n v="0"/>
    <n v="0"/>
    <n v="1"/>
    <n v="1"/>
  </r>
  <r>
    <s v="Metaldyne"/>
    <s v="Sintered Products"/>
    <s v="Ramos Sintered"/>
    <s v="3rd Party Sale"/>
    <b v="1"/>
    <s v="Mexico"/>
    <s v="North America"/>
    <x v="15"/>
    <s v="100045 - Ford 1520 Dearborn"/>
    <s v="United States"/>
    <s v="North America"/>
    <s v="Con Rod Service"/>
    <m/>
    <m/>
    <m/>
    <m/>
    <s v="X"/>
    <s v="N"/>
    <s v="Connecting Rods"/>
    <s v="Engine"/>
    <s v="Rubber and Viscous Dampers"/>
    <s v="Powder Metal Forming &amp; Machining"/>
    <s v="Light Vehicle"/>
    <s v="FCA"/>
    <s v="Other"/>
    <s v="In Production"/>
    <n v="2288.0200000000004"/>
    <n v="0"/>
    <n v="0"/>
    <n v="0"/>
    <n v="0"/>
    <n v="2288.0200000000004"/>
    <n v="0"/>
    <n v="0"/>
    <n v="0"/>
    <n v="1"/>
    <n v="1"/>
  </r>
  <r>
    <s v="Metaldyne"/>
    <s v="Vibration Control Systems"/>
    <s v="Litchfield"/>
    <s v="3rd Party Sale"/>
    <b v="1"/>
    <s v="United States"/>
    <s v="North America"/>
    <x v="15"/>
    <s v="100017 - Ford Ensite Windsor"/>
    <s v="Canada"/>
    <s v="North America"/>
    <s v="BC3Z 6312 A"/>
    <m/>
    <m/>
    <m/>
    <m/>
    <s v="X"/>
    <s v="N"/>
    <s v="Rubber Dampers"/>
    <s v="Engine"/>
    <s v="Rubber and Viscous Dampers"/>
    <s v="Rubber &amp; Viscous Dampening Assemblies"/>
    <s v="Light Vehicle"/>
    <s v="Ford"/>
    <s v="Other"/>
    <s v="In Production"/>
    <n v="2178.0479999999998"/>
    <n v="0"/>
    <n v="0"/>
    <n v="0"/>
    <n v="0"/>
    <n v="2178.0479999999998"/>
    <n v="0"/>
    <n v="0"/>
    <n v="0"/>
    <n v="1"/>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042.6619858254996"/>
    <n v="0"/>
    <n v="0"/>
    <n v="0"/>
    <n v="0"/>
    <n v="2042.6619858254996"/>
    <n v="0"/>
    <n v="0"/>
    <n v="0"/>
    <n v="1"/>
    <n v="1"/>
  </r>
  <r>
    <s v="Metaldyne"/>
    <s v="Vibration Control Systems"/>
    <s v="Litchfield"/>
    <s v="3rd Party Sale"/>
    <b v="1"/>
    <s v="United States"/>
    <s v="North America"/>
    <x v="15"/>
    <s v="100012 - Ford 2003 Livonia"/>
    <s v="United States"/>
    <s v="North America"/>
    <s v="XW4E 6316 BC"/>
    <m/>
    <m/>
    <m/>
    <m/>
    <s v="X"/>
    <s v="N"/>
    <s v="Rubber Dampers"/>
    <s v="Engine"/>
    <s v="Rubber and Viscous Dampers"/>
    <s v="Rubber &amp; Viscous Dampening Assemblies"/>
    <s v="Light Vehicle"/>
    <s v="Ford"/>
    <s v="Other"/>
    <s v="In Production"/>
    <n v="1609.43"/>
    <n v="0"/>
    <n v="0"/>
    <n v="0"/>
    <n v="0"/>
    <n v="1609.43"/>
    <n v="0"/>
    <n v="0"/>
    <n v="0"/>
    <n v="1"/>
    <n v="1"/>
  </r>
  <r>
    <s v="Metaldyne"/>
    <s v="Vibration Control Systems"/>
    <s v="Litchfield"/>
    <s v="3rd Party Sale"/>
    <b v="1"/>
    <s v="United States"/>
    <s v="North America"/>
    <x v="15"/>
    <s v="100017 - Ford Ensite Windsor"/>
    <s v="Canada"/>
    <s v="North America"/>
    <s v="5C3Z 6312 AA"/>
    <m/>
    <m/>
    <m/>
    <m/>
    <s v="X"/>
    <s v="N"/>
    <s v="Rubber Dampers"/>
    <s v="Engine"/>
    <s v="Rubber and Viscous Dampers"/>
    <s v="Rubber &amp; Viscous Dampening Assemblies"/>
    <s v="Light Vehicle"/>
    <s v="Ford"/>
    <s v="Other"/>
    <s v="In Production"/>
    <n v="1248.5999999999999"/>
    <n v="0"/>
    <n v="0"/>
    <n v="0"/>
    <n v="0"/>
    <n v="1248.5999999999999"/>
    <n v="0"/>
    <n v="0"/>
    <n v="0"/>
    <n v="1"/>
    <n v="1"/>
  </r>
  <r>
    <s v="Metaldyne"/>
    <s v="Vibration Control Systems"/>
    <s v="Lyon"/>
    <s v="3rd Party Sale"/>
    <b v="1"/>
    <s v="France"/>
    <s v="Europe"/>
    <x v="15"/>
    <s v="100260 - Ford England"/>
    <s v="UK"/>
    <s v="Europe"/>
    <s v="LR011972"/>
    <m/>
    <m/>
    <m/>
    <m/>
    <s v="X"/>
    <s v="N"/>
    <s v="Rubber Dampers"/>
    <s v="Engine"/>
    <s v="Rubber and Viscous Dampers"/>
    <s v="Rubber &amp; Viscous Dampening Assemblies"/>
    <s v="Light Vehicle"/>
    <s v="Ford"/>
    <s v="Other"/>
    <s v="In Production"/>
    <n v="1049.8654993957"/>
    <n v="0"/>
    <n v="0"/>
    <n v="0"/>
    <n v="0"/>
    <n v="1049.8654993957"/>
    <n v="0"/>
    <n v="0"/>
    <n v="0"/>
    <n v="1"/>
    <n v="1"/>
  </r>
  <r>
    <s v="Metaldyne"/>
    <s v="Vibration Control Systems"/>
    <s v="Litchfield"/>
    <s v="3rd Party Sale"/>
    <b v="1"/>
    <s v="United States"/>
    <s v="North America"/>
    <x v="15"/>
    <s v="600952 - Ford Meckeinich - Koln"/>
    <s v="Germany"/>
    <s v="Europe"/>
    <s v="02C2S44703"/>
    <m/>
    <m/>
    <m/>
    <m/>
    <s v="X"/>
    <s v="N"/>
    <s v="No Data"/>
    <s v="Engine"/>
    <s v="Rubber and Viscous Dampers"/>
    <s v="Rubber &amp; Viscous Dampening Assemblies"/>
    <s v="Light Vehicle"/>
    <s v="Ford"/>
    <s v="Other"/>
    <s v="In Production"/>
    <n v="992.84339999999997"/>
    <n v="0"/>
    <n v="0"/>
    <n v="0"/>
    <n v="0"/>
    <n v="992.84339999999997"/>
    <n v="0"/>
    <n v="0"/>
    <n v="0"/>
    <n v="1"/>
    <n v="1"/>
  </r>
  <r>
    <s v="Metaldyne"/>
    <s v="Sintered Products"/>
    <s v="Suzhou Sintered"/>
    <s v="3rd Party Sale"/>
    <b v="1"/>
    <s v="China"/>
    <s v="APAC"/>
    <x v="15"/>
    <s v="601459 - CFME - Changan Ford Mazda Engi"/>
    <s v="China"/>
    <s v="APAC"/>
    <s v="BV2E 6200 AA1"/>
    <m/>
    <m/>
    <m/>
    <m/>
    <s v="X"/>
    <s v="N"/>
    <s v="Connecting Rods"/>
    <s v="Engine"/>
    <s v="Powder Metal Connecting Rods"/>
    <s v="Powder Metal Forming &amp; Machining"/>
    <s v="Light Vehicle"/>
    <s v="Ford"/>
    <s v="Ford Sigma"/>
    <s v="In Production"/>
    <n v="971.15335415999994"/>
    <n v="0"/>
    <n v="0"/>
    <n v="0"/>
    <n v="0"/>
    <n v="971.15335415999994"/>
    <n v="0"/>
    <n v="0"/>
    <n v="0"/>
    <n v="1"/>
    <n v="1"/>
  </r>
  <r>
    <s v="Metaldyne"/>
    <s v="Sintered Products"/>
    <s v="Valencia"/>
    <s v="3rd Party Sale"/>
    <b v="1"/>
    <s v="Spain"/>
    <s v="Europe"/>
    <x v="15"/>
    <s v="600217 - Ford Otomotiv Sanayi A.S."/>
    <s v="Turkey"/>
    <s v="Europe"/>
    <s v="RFGK2Q-6205-BB"/>
    <m/>
    <m/>
    <m/>
    <m/>
    <s v="X"/>
    <s v="N"/>
    <s v="Connecting Rods"/>
    <s v="Engine"/>
    <s v="Powder Metal Connecting Rods"/>
    <s v="Powder Metal Forming &amp; Machining"/>
    <s v="Light Vehicle"/>
    <s v="Ford"/>
    <s v="Ford Dragon"/>
    <s v="In Production"/>
    <n v="756.26528165579998"/>
    <n v="0"/>
    <n v="0"/>
    <n v="0"/>
    <n v="0"/>
    <n v="756.26528165579998"/>
    <n v="0"/>
    <n v="0"/>
    <n v="0"/>
    <n v="1"/>
    <n v="1"/>
  </r>
  <r>
    <s v="Metaldyne"/>
    <s v="Vibration Control Systems"/>
    <s v="Lyon"/>
    <s v="3rd Party Sale"/>
    <b v="1"/>
    <s v="France"/>
    <s v="Europe"/>
    <x v="15"/>
    <s v="100260 - Ford England"/>
    <s v="UK"/>
    <s v="Europe"/>
    <s v="LR012000"/>
    <m/>
    <m/>
    <m/>
    <m/>
    <s v="X"/>
    <s v="N"/>
    <s v="Rubber Dampers"/>
    <s v="Engine"/>
    <s v="Rubber and Viscous Dampers"/>
    <s v="Rubber &amp; Viscous Dampening Assemblies"/>
    <s v="Light Vehicle"/>
    <s v="Ford"/>
    <s v="Other"/>
    <s v="In Production"/>
    <n v="656.55401602959989"/>
    <n v="0"/>
    <n v="0"/>
    <n v="0"/>
    <n v="0"/>
    <n v="656.55401602959989"/>
    <n v="0"/>
    <n v="0"/>
    <n v="0"/>
    <n v="1"/>
    <n v="1"/>
  </r>
  <r>
    <s v="Metaldyne"/>
    <s v="Vibration Control Systems"/>
    <s v="Lyon"/>
    <s v="3rd Party Sale"/>
    <b v="1"/>
    <s v="France"/>
    <s v="Europe"/>
    <x v="15"/>
    <s v="100260 - Ford England"/>
    <s v="UK"/>
    <s v="Europe"/>
    <s v="02AJ812312"/>
    <m/>
    <m/>
    <m/>
    <m/>
    <s v="X"/>
    <s v="N"/>
    <s v="Rubber Dampers"/>
    <s v="Engine"/>
    <s v="Rubber and Viscous Dampers"/>
    <s v="Rubber &amp; Viscous Dampening Assemblies"/>
    <s v="Light Vehicle"/>
    <s v="Ford"/>
    <s v="Other"/>
    <s v="In Production"/>
    <n v="597.00239739140022"/>
    <n v="0"/>
    <n v="0"/>
    <n v="0"/>
    <n v="0"/>
    <n v="597.00239739140022"/>
    <n v="0"/>
    <n v="0"/>
    <n v="0"/>
    <n v="1"/>
    <n v="1"/>
  </r>
  <r>
    <s v="Metaldyne"/>
    <s v="Vibration Control Systems"/>
    <s v="Litchfield"/>
    <s v="3rd Party Sale"/>
    <b v="1"/>
    <s v="United States"/>
    <s v="North America"/>
    <x v="15"/>
    <s v="100017 - Ford Ensite Windsor"/>
    <s v="Canada"/>
    <s v="North America"/>
    <s v="XW4E 6316 BC"/>
    <m/>
    <m/>
    <m/>
    <m/>
    <s v="X"/>
    <s v="N"/>
    <s v="Rubber Dampers"/>
    <s v="Engine"/>
    <s v="Rubber and Viscous Dampers"/>
    <s v="Rubber &amp; Viscous Dampening Assemblies"/>
    <s v="Light Vehicle"/>
    <s v="Ford"/>
    <s v="Other"/>
    <s v="In Production"/>
    <n v="397.48340000000002"/>
    <n v="0"/>
    <n v="0"/>
    <n v="0"/>
    <n v="0"/>
    <n v="397.48340000000002"/>
    <n v="0"/>
    <n v="0"/>
    <n v="0"/>
    <n v="1"/>
    <n v="1"/>
  </r>
  <r>
    <s v="Metaldyne"/>
    <s v="Vibration Control Systems"/>
    <s v="Litchfield"/>
    <s v="3rd Party Sale"/>
    <b v="1"/>
    <s v="United States"/>
    <s v="North America"/>
    <x v="15"/>
    <s v="100017 - Ford Ensite Windsor"/>
    <s v="Canada"/>
    <s v="North America"/>
    <s v="F75E 6316 B2A"/>
    <m/>
    <m/>
    <m/>
    <m/>
    <s v="X"/>
    <s v="N"/>
    <s v="Crankshaft Rubber Dampers"/>
    <s v="Engine"/>
    <s v="Rubber and Viscous Dampers"/>
    <s v="Rubber &amp; Viscous Dampening Assemblies"/>
    <s v="Light Vehicle"/>
    <s v="Ford"/>
    <s v="Other"/>
    <s v="In Production"/>
    <n v="397.34589999999997"/>
    <n v="0"/>
    <n v="0"/>
    <n v="0"/>
    <n v="0"/>
    <n v="397.34589999999997"/>
    <n v="0"/>
    <n v="0"/>
    <n v="0"/>
    <n v="1"/>
    <n v="1"/>
  </r>
  <r>
    <s v="Metaldyne"/>
    <s v="Vibration Control Systems"/>
    <s v="Litchfield"/>
    <s v="3rd Party Sale"/>
    <b v="1"/>
    <s v="United States"/>
    <s v="North America"/>
    <x v="15"/>
    <s v="100012 - Ford 2003 Livonia"/>
    <s v="United States"/>
    <s v="North America"/>
    <s v="02C2S44703"/>
    <m/>
    <m/>
    <m/>
    <m/>
    <s v="X"/>
    <s v="N"/>
    <s v="Rubber Dampers"/>
    <s v="Engine"/>
    <s v="Rubber and Viscous Dampers"/>
    <s v="Rubber &amp; Viscous Dampening Assemblies"/>
    <s v="Light Vehicle"/>
    <s v="Ford"/>
    <s v="Other"/>
    <s v="In Production"/>
    <n v="272.07249999999999"/>
    <n v="0"/>
    <n v="0"/>
    <n v="0"/>
    <n v="0"/>
    <n v="272.07249999999999"/>
    <n v="0"/>
    <n v="0"/>
    <n v="0"/>
    <n v="1"/>
    <n v="1"/>
  </r>
  <r>
    <s v="Metaldyne"/>
    <s v="Vibration Control Systems"/>
    <s v="Litchfield"/>
    <s v="3rd Party Sale"/>
    <b v="1"/>
    <s v="United States"/>
    <s v="North America"/>
    <x v="15"/>
    <s v="600952 - Ford Meckeinich - Koln"/>
    <s v="Germany"/>
    <s v="Europe"/>
    <s v="CJ5E 6316 E8C"/>
    <m/>
    <m/>
    <m/>
    <m/>
    <s v="X"/>
    <s v="N"/>
    <s v="Rubber Dampers"/>
    <s v="Engine"/>
    <s v="Rubber and Viscous Dampers"/>
    <s v="Rubber &amp; Viscous Dampening Assemblies"/>
    <s v="Light Vehicle"/>
    <s v="Ford"/>
    <s v="Ford DuratecHE"/>
    <s v="In Production"/>
    <n v="215.3074"/>
    <n v="0"/>
    <n v="0"/>
    <n v="0"/>
    <n v="0"/>
    <n v="215.3074"/>
    <n v="0"/>
    <n v="0"/>
    <n v="0"/>
    <n v="1"/>
    <n v="1"/>
  </r>
  <r>
    <s v="Metaldyne"/>
    <s v="Vibration Control Systems"/>
    <s v="Litchfield"/>
    <s v="3rd Party Sale"/>
    <b v="1"/>
    <s v="United States"/>
    <s v="North America"/>
    <x v="15"/>
    <s v="100017 - Ford Ensite Windsor"/>
    <s v="Canada"/>
    <s v="North America"/>
    <s v="CR3E 6316 AA"/>
    <m/>
    <m/>
    <m/>
    <m/>
    <s v="X"/>
    <s v="N"/>
    <s v="Rubber Dampers"/>
    <s v="Engine"/>
    <s v="Rubber and Viscous Dampers"/>
    <s v="Rubber &amp; Viscous Dampening Assemblies"/>
    <s v="Light Vehicle"/>
    <s v="Ford"/>
    <s v="Other"/>
    <s v="In Production"/>
    <n v="198.1455"/>
    <n v="0"/>
    <n v="0"/>
    <n v="0"/>
    <n v="0"/>
    <n v="198.1455"/>
    <n v="0"/>
    <n v="0"/>
    <n v="0"/>
    <n v="1"/>
    <n v="1"/>
  </r>
  <r>
    <s v="Metaldyne"/>
    <s v="Vibration Control Systems"/>
    <s v="Litchfield"/>
    <s v="3rd Party Sale"/>
    <b v="1"/>
    <s v="United States"/>
    <s v="North America"/>
    <x v="15"/>
    <s v="100017 - Ford Ensite Windsor"/>
    <s v="Canada"/>
    <s v="North America"/>
    <s v="DR3V 6316 AA"/>
    <m/>
    <m/>
    <m/>
    <m/>
    <s v="X"/>
    <s v="N"/>
    <s v="Rubber Dampers"/>
    <s v="Engine"/>
    <s v="Rubber and Viscous Dampers"/>
    <s v="Rubber &amp; Viscous Dampening Assemblies"/>
    <s v="Light Vehicle"/>
    <s v="Ford"/>
    <s v="Other"/>
    <s v="In Production"/>
    <n v="176.98679999999999"/>
    <n v="0"/>
    <n v="0"/>
    <n v="0"/>
    <n v="0"/>
    <n v="176.98679999999999"/>
    <n v="0"/>
    <n v="0"/>
    <n v="0"/>
    <n v="1"/>
    <n v="1"/>
  </r>
  <r>
    <s v="Metaldyne"/>
    <s v="Vibration Control Systems"/>
    <s v="Litchfield"/>
    <s v="3rd Party Sale"/>
    <b v="1"/>
    <s v="United States"/>
    <s v="North America"/>
    <x v="15"/>
    <s v="100012 - Ford 2003 Livonia"/>
    <s v="United States"/>
    <s v="North America"/>
    <s v="1W7E 6316 AK"/>
    <m/>
    <m/>
    <m/>
    <m/>
    <s v="X"/>
    <s v="N"/>
    <s v="Rubber Dampers"/>
    <s v="Engine"/>
    <s v="Rubber and Viscous Dampers"/>
    <s v="Rubber &amp; Viscous Dampening Assemblies"/>
    <s v="Light Vehicle"/>
    <s v="Ford"/>
    <s v="Other"/>
    <s v="In Production"/>
    <n v="42.635399999999997"/>
    <n v="0"/>
    <n v="0"/>
    <n v="0"/>
    <n v="0"/>
    <n v="42.635399999999997"/>
    <n v="0"/>
    <n v="0"/>
    <n v="0"/>
    <n v="1"/>
    <n v="1"/>
  </r>
  <r>
    <s v="Metaldyne"/>
    <s v="Vibration Control Systems"/>
    <s v="Litchfield"/>
    <s v="3rd Party Sale"/>
    <b v="1"/>
    <s v="United States"/>
    <s v="North America"/>
    <x v="15"/>
    <s v="100016 - Ford Essex 1647 Windsor"/>
    <s v="Canada"/>
    <s v="North America"/>
    <s v="JR3E 6316 AA"/>
    <n v="81"/>
    <s v="Ford Damper PO's "/>
    <s v="Purchase Order"/>
    <m/>
    <s v="X"/>
    <s v="Y"/>
    <s v="Viscous Dampers"/>
    <s v="Engine"/>
    <s v="Rubber and Viscous Dampers"/>
    <s v="Rubber &amp; Viscous Dampening Assemblies"/>
    <s v="Light Vehicle"/>
    <s v="Ford"/>
    <s v="Ford Modular"/>
    <s v="Awarded"/>
    <n v="0"/>
    <n v="1443010.4"/>
    <n v="2951311.2000000007"/>
    <n v="2729808"/>
    <n v="2879541.5999980005"/>
    <n v="10003671.199998001"/>
    <n v="1"/>
    <n v="1443010.4"/>
    <n v="0"/>
    <n v="0"/>
    <n v="1"/>
  </r>
  <r>
    <s v="Metaldyne"/>
    <s v="Drivetrain Products"/>
    <s v="Bluffton"/>
    <s v="3rd Party Sale"/>
    <b v="1"/>
    <s v="United States"/>
    <s v="North America"/>
    <x v="15"/>
    <s v="100045 - Ford 1520 Dearborn"/>
    <s v="United States"/>
    <s v="North America"/>
    <s v="8A8P 4207 AF"/>
    <n v="78"/>
    <s v="Ford 8A8P 4207 AF "/>
    <s v="Purchase Order"/>
    <m/>
    <s v="X"/>
    <s v="Y"/>
    <s v="Differential Assy"/>
    <s v="DRIVELINE"/>
    <s v="Differential Assemblies"/>
    <s v="Advanced Machining &amp; Assembly"/>
    <s v="Light Vehicle"/>
    <s v="Ford"/>
    <s v="Ford 6F"/>
    <s v="In Production"/>
    <n v="8398432.8530820049"/>
    <n v="10596919.364499008"/>
    <n v="7955601.9558079895"/>
    <n v="2992710.5620439993"/>
    <n v="2430913.0139280008"/>
    <n v="32374577.749361001"/>
    <n v="1"/>
    <n v="10596919.364499008"/>
    <n v="0"/>
    <n v="0"/>
    <n v="1"/>
  </r>
  <r>
    <s v="Metaldyne"/>
    <s v="Drivetrain Products"/>
    <s v="Bluffton"/>
    <s v="3rd Party Sale"/>
    <b v="1"/>
    <s v="United States"/>
    <s v="North America"/>
    <x v="15"/>
    <s v="100045 - Ford 1520 Dearborn"/>
    <s v="United States"/>
    <s v="North America"/>
    <s v="AA5P 7J239 AB"/>
    <n v="79"/>
    <s v="Ford AA5P 7J239 AB "/>
    <s v="Purchase Order"/>
    <m/>
    <s v="X"/>
    <s v="Y"/>
    <s v="End Covers"/>
    <s v="Transmission"/>
    <s v="Transmission Modules and Assemblies"/>
    <s v="Advanced Machining &amp; Assembly"/>
    <s v="Light Vehicle"/>
    <s v="Ford"/>
    <s v="Ford 6F"/>
    <s v="In Production"/>
    <n v="25974382.363063004"/>
    <n v="26559900.212491989"/>
    <n v="19939756.716890983"/>
    <n v="7500868.050300003"/>
    <n v="6092790.2586000022"/>
    <n v="86067697.601345986"/>
    <n v="1"/>
    <n v="26559900.212491989"/>
    <n v="0"/>
    <n v="0"/>
    <n v="1"/>
  </r>
  <r>
    <s v="Metaldyne"/>
    <s v="Drivetrain Products"/>
    <s v="Bluffton"/>
    <s v="3rd Party Sale"/>
    <b v="1"/>
    <s v="United States"/>
    <s v="North America"/>
    <x v="15"/>
    <s v="100045 - Ford 1520 Dearborn"/>
    <s v="United States"/>
    <s v="North America"/>
    <s v="BL3P 7F388 AF"/>
    <n v="82"/>
    <s v="Ford FL3P 7F388 AA "/>
    <s v="Purchase Order"/>
    <m/>
    <s v="X"/>
    <s v="Y"/>
    <s v="Center Support Modules"/>
    <s v="Transmission"/>
    <s v="Transmission Modules and Assemblies"/>
    <s v="Advanced Machining &amp; Assembly"/>
    <s v="Light Vehicle"/>
    <s v="Ford"/>
    <s v="Ford 6R"/>
    <s v="In Production"/>
    <n v="1824871.0076169986"/>
    <n v="1519542.6235359996"/>
    <n v="888440.66304000013"/>
    <n v="877884.9996000001"/>
    <n v="749207.72875200014"/>
    <n v="5859947.0225449987"/>
    <n v="1"/>
    <n v="1519542.6235359996"/>
    <n v="0"/>
    <n v="0"/>
    <n v="1"/>
  </r>
  <r>
    <s v="Metaldyne"/>
    <s v="Drivetrain Products"/>
    <s v="Bluffton"/>
    <s v="3rd Party Sale"/>
    <b v="1"/>
    <s v="United States"/>
    <s v="North America"/>
    <x v="15"/>
    <s v="100045 - Ford 1520 Dearborn"/>
    <s v="United States"/>
    <s v="North America"/>
    <s v="BL3P 7F388 BF"/>
    <n v="82"/>
    <s v="Ford FL3P 7F388 AA "/>
    <s v="Purchase Order"/>
    <m/>
    <s v="X"/>
    <s v="Y"/>
    <s v="Center Support Modules"/>
    <s v="Transmission"/>
    <s v="Transmission Modules and Assemblies"/>
    <s v="Advanced Machining &amp; Assembly"/>
    <s v="Light Vehicle"/>
    <s v="Ford"/>
    <s v="Ford 6R"/>
    <s v="In Production"/>
    <n v="500508.45698000013"/>
    <n v="368653.96540299972"/>
    <n v="215543.26176300002"/>
    <n v="212982.36802800003"/>
    <n v="181764.16761300014"/>
    <n v="1479452.219787"/>
    <n v="1"/>
    <n v="368653.96540299972"/>
    <n v="0"/>
    <n v="0"/>
    <n v="1"/>
  </r>
  <r>
    <s v="Metaldyne"/>
    <s v="Drivetrain Products"/>
    <s v="Bluffton"/>
    <s v="3rd Party Sale"/>
    <b v="1"/>
    <s v="United States"/>
    <s v="North America"/>
    <x v="15"/>
    <s v="100045 - Ford 1520 Dearborn"/>
    <s v="United States"/>
    <s v="North America"/>
    <s v="BL3P 7L668 AA"/>
    <n v="80"/>
    <s v="Ford BL3P 7L668 AA "/>
    <s v="Purchase Order"/>
    <m/>
    <s v="X"/>
    <s v="Y"/>
    <s v="Input Shaft Modules"/>
    <s v="Transmission"/>
    <s v="Transmission Modules and Assemblies"/>
    <s v="Advanced Machining &amp; Assembly"/>
    <s v="Light Vehicle"/>
    <s v="Ford"/>
    <s v="Ford 6R"/>
    <s v="In Production"/>
    <n v="13692962.350390991"/>
    <n v="19219890.352679994"/>
    <n v="11237415.695996001"/>
    <n v="11103902.696259003"/>
    <n v="9476332.0060470011"/>
    <n v="64730503.101372994"/>
    <n v="1"/>
    <n v="19219890.352679994"/>
    <n v="0"/>
    <n v="0"/>
    <n v="1"/>
  </r>
  <r>
    <s v="Metaldyne"/>
    <s v="Drivetrain Products"/>
    <s v="Bluffton"/>
    <s v="3rd Party Sale"/>
    <b v="1"/>
    <s v="United States"/>
    <s v="North America"/>
    <x v="15"/>
    <s v="100045 - Ford 1520 Dearborn"/>
    <s v="United States"/>
    <s v="North America"/>
    <s v="FL3P 7L668 AB"/>
    <n v="83"/>
    <s v="Ford FL3P-7L668-AB "/>
    <s v="Purchase Order"/>
    <m/>
    <s v="X"/>
    <s v="Y"/>
    <s v="Input Shaft Modules"/>
    <s v="Transmission"/>
    <s v="Transmission Modules and Assemblies"/>
    <s v="Advanced Machining &amp; Assembly"/>
    <s v="Light Vehicle"/>
    <s v="Ford"/>
    <s v="Ford 6R"/>
    <s v="In Production"/>
    <n v="55347575.692364931"/>
    <n v="19950907.193696022"/>
    <n v="11664823.967997003"/>
    <n v="11526232.882499002"/>
    <n v="9836758.5308999997"/>
    <n v="108326298.26745695"/>
    <n v="1"/>
    <n v="19950907.193696022"/>
    <n v="0"/>
    <n v="0"/>
    <n v="1"/>
  </r>
  <r>
    <s v="Metaldyne"/>
    <s v="Vibration Control Systems"/>
    <s v="Jamshedpur"/>
    <s v="3rd Party Sale"/>
    <b v="1"/>
    <s v="India"/>
    <s v="APAC"/>
    <x v="15"/>
    <s v="601316 - Ford - India"/>
    <s v="India"/>
    <s v="APAC"/>
    <s v="AV6Q6B319A9A"/>
    <n v="96"/>
    <s v="Ford India DV5 damper po "/>
    <m/>
    <m/>
    <s v="X"/>
    <s v="Y"/>
    <s v="Rubber Dampers"/>
    <s v="Engine"/>
    <s v="Rubber and Viscous Dampers"/>
    <s v="Rubber &amp; Viscous Dampening Assemblies"/>
    <s v="Light Vehicle"/>
    <s v="Ford"/>
    <s v="Ford DV"/>
    <s v="In Production"/>
    <n v="644631.48030983121"/>
    <n v="713380.3379998001"/>
    <n v="713380.33799999999"/>
    <n v="713380.33799999999"/>
    <n v="713380.33799999999"/>
    <n v="3498152.8323096312"/>
    <n v="1"/>
    <n v="713380.3379998001"/>
    <n v="0"/>
    <n v="0"/>
    <n v="1"/>
  </r>
  <r>
    <s v="Metaldyne"/>
    <s v="Vibration Control Systems"/>
    <s v="Litchfield"/>
    <s v="3rd Party Sale"/>
    <b v="1"/>
    <s v="United States"/>
    <s v="North America"/>
    <x v="15"/>
    <s v="100012 - Ford 2003 Livonia"/>
    <s v="United States"/>
    <s v="North America"/>
    <s v="8T4E 6316 AB"/>
    <n v="81"/>
    <s v="Ford Damper PO's "/>
    <s v="Purchase Order"/>
    <m/>
    <s v="X"/>
    <s v="Y"/>
    <s v="Crankshaft Rubber Dampers"/>
    <s v="Engine"/>
    <s v="Rubber and Viscous Dampers"/>
    <s v="Rubber &amp; Viscous Dampening Assemblies"/>
    <s v="Light Vehicle"/>
    <s v="Ford"/>
    <s v="Other"/>
    <s v="In Production"/>
    <n v="485.61189999999999"/>
    <n v="0"/>
    <n v="0"/>
    <n v="0"/>
    <n v="0"/>
    <n v="485.61189999999999"/>
    <n v="1"/>
    <n v="0"/>
    <n v="0"/>
    <n v="0"/>
    <n v="1"/>
  </r>
  <r>
    <s v="Metaldyne"/>
    <s v="Vibration Control Systems"/>
    <s v="Litchfield"/>
    <s v="3rd Party Sale"/>
    <b v="1"/>
    <s v="United States"/>
    <s v="North America"/>
    <x v="15"/>
    <s v="100015 - Ford Romeo"/>
    <s v="United States"/>
    <s v="North America"/>
    <s v="BC3E 6316 AB"/>
    <n v="81"/>
    <s v="Ford Damper PO's "/>
    <s v="Purchase Order"/>
    <m/>
    <s v="X"/>
    <s v="Y"/>
    <s v="Rubber Dampers"/>
    <s v="Engine"/>
    <s v="Rubber and Viscous Dampers"/>
    <s v="Rubber &amp; Viscous Dampening Assemblies"/>
    <s v="Light Vehicle"/>
    <s v="Ford"/>
    <s v="Ford Boss"/>
    <s v="In Production"/>
    <n v="2841590.2412500004"/>
    <n v="2548811.7599999993"/>
    <n v="2453272.5800000005"/>
    <n v="2301645.0599989998"/>
    <n v="2151827.6999989999"/>
    <n v="12297147.341248002"/>
    <n v="1"/>
    <n v="2548811.7599999993"/>
    <n v="0"/>
    <n v="0"/>
    <n v="1"/>
  </r>
  <r>
    <s v="Metaldyne"/>
    <s v="Vibration Control Systems"/>
    <s v="Litchfield"/>
    <s v="3rd Party Sale"/>
    <b v="1"/>
    <s v="United States"/>
    <s v="North America"/>
    <x v="15"/>
    <s v="100015 - Ford Romeo"/>
    <s v="United States"/>
    <s v="North America"/>
    <s v="GR3E 6316 BA"/>
    <n v="81"/>
    <s v="Ford Damper PO's "/>
    <s v="Purchase Order"/>
    <m/>
    <s v="X"/>
    <s v="Y"/>
    <s v="Rubber Dampers"/>
    <s v="Engine"/>
    <s v="Rubber and Viscous Dampers"/>
    <s v="Rubber &amp; Viscous Dampening Assemblies"/>
    <s v="Light Vehicle"/>
    <s v="Ford"/>
    <s v="Other"/>
    <s v="In Production"/>
    <n v="196383.05913499996"/>
    <n v="204654.46815999999"/>
    <n v="98097.644319999992"/>
    <n v="0"/>
    <n v="0"/>
    <n v="499135.17161499988"/>
    <n v="1"/>
    <n v="204654.46815999999"/>
    <n v="0"/>
    <n v="0"/>
    <n v="1"/>
  </r>
  <r>
    <s v="Metaldyne"/>
    <s v="Vibration Control Systems"/>
    <s v="Litchfield"/>
    <s v="3rd Party Sale"/>
    <b v="1"/>
    <s v="United States"/>
    <s v="North America"/>
    <x v="15"/>
    <s v="100016 - Ford Essex 1647 Windsor"/>
    <s v="Canada"/>
    <s v="North America"/>
    <s v="EL3E 6316 AA"/>
    <n v="81"/>
    <s v="Ford Damper PO's "/>
    <s v="Purchase Order"/>
    <m/>
    <s v="X"/>
    <s v="Y"/>
    <s v="Rubber Dampers"/>
    <s v="Engine"/>
    <s v="Rubber and Viscous Dampers"/>
    <s v="Rubber &amp; Viscous Dampening Assemblies"/>
    <s v="Light Vehicle"/>
    <s v="Ford"/>
    <s v="Ford Modular"/>
    <s v="In Production"/>
    <n v="4879827.492974001"/>
    <n v="1806021.44"/>
    <n v="0"/>
    <n v="0"/>
    <n v="0"/>
    <n v="6685848.9329740014"/>
    <n v="1"/>
    <n v="1806021.44"/>
    <n v="0"/>
    <n v="0"/>
    <n v="1"/>
  </r>
  <r>
    <s v="Metaldyne"/>
    <s v="Vibration Control Systems"/>
    <s v="Litchfield"/>
    <s v="3rd Party Sale"/>
    <b v="1"/>
    <s v="United States"/>
    <s v="North America"/>
    <x v="15"/>
    <s v="100016 - Ford Essex 1647 Windsor"/>
    <s v="Canada"/>
    <s v="North America"/>
    <s v="FR3E 6316 AA"/>
    <n v="81"/>
    <s v="Ford Damper PO's "/>
    <s v="Purchase Order"/>
    <m/>
    <s v="X"/>
    <s v="Y"/>
    <s v="Rubber Dampers"/>
    <s v="Engine"/>
    <s v="Rubber and Viscous Dampers"/>
    <s v="Rubber &amp; Viscous Dampening Assemblies"/>
    <s v="Light Vehicle"/>
    <s v="Ford"/>
    <s v="Ford Modular"/>
    <s v="In Production"/>
    <n v="1072294.8617499999"/>
    <n v="545858.30599999998"/>
    <n v="0"/>
    <n v="0"/>
    <n v="0"/>
    <n v="1618153.16775"/>
    <n v="1"/>
    <n v="545858.30599999998"/>
    <n v="0"/>
    <n v="0"/>
    <n v="1"/>
  </r>
  <r>
    <s v="Metaldyne"/>
    <s v="Vibration Control Systems"/>
    <s v="Litchfield"/>
    <s v="3rd Party Sale"/>
    <b v="1"/>
    <s v="United States"/>
    <s v="North America"/>
    <x v="15"/>
    <s v="100017 - Ford Ensite Windsor"/>
    <s v="Canada"/>
    <s v="North America"/>
    <s v="7C3E 6316 AC"/>
    <n v="81"/>
    <s v="Ford Damper PO's "/>
    <s v="Purchase Order"/>
    <m/>
    <s v="X"/>
    <s v="Y"/>
    <s v="Rubber Dampers"/>
    <s v="Engine"/>
    <s v="Rubber and Viscous Dampers"/>
    <s v="Rubber &amp; Viscous Dampening Assemblies"/>
    <s v="Light Vehicle"/>
    <s v="Ford"/>
    <s v="Ford Modular"/>
    <s v="In Production"/>
    <n v="1715300.1283200001"/>
    <n v="1479512.6024"/>
    <n v="1479488.9300799998"/>
    <n v="1479488.9300800001"/>
    <n v="1479488.9300799998"/>
    <n v="7633279.5209600013"/>
    <n v="1"/>
    <n v="1479512.6024"/>
    <n v="0"/>
    <n v="0"/>
    <n v="1"/>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3908.9192"/>
    <n v="0"/>
    <n v="0"/>
    <n v="0"/>
    <n v="0"/>
    <n v="13908.9192"/>
    <n v="1"/>
    <n v="0"/>
    <n v="0"/>
    <n v="0"/>
    <n v="1"/>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15850.38080000003"/>
    <n v="0"/>
    <n v="0"/>
    <n v="0"/>
    <n v="0"/>
    <n v="115850.38080000003"/>
    <n v="1"/>
    <n v="0"/>
    <n v="0"/>
    <n v="0"/>
    <n v="1"/>
  </r>
  <r>
    <s v="Metaldyne"/>
    <s v="Vibration Control Systems"/>
    <s v="Litchfield"/>
    <s v="3rd Party Sale"/>
    <b v="1"/>
    <s v="United States"/>
    <s v="North America"/>
    <x v="15"/>
    <s v="100017 - Ford Ensite Windsor"/>
    <s v="Canada"/>
    <s v="North America"/>
    <s v="8T4E 6316 AB"/>
    <n v="81"/>
    <s v="Ford Damper PO's "/>
    <s v="Purchase Order"/>
    <m/>
    <s v="X"/>
    <s v="Y"/>
    <s v="Crankshaft Rubber Dampers"/>
    <s v="Engine"/>
    <s v="Rubber and Viscous Dampers"/>
    <s v="Rubber &amp; Viscous Dampening Assemblies"/>
    <s v="Light Vehicle"/>
    <s v="Ford"/>
    <s v="Other"/>
    <s v="In Production"/>
    <n v="11138.856400000001"/>
    <n v="0"/>
    <n v="0"/>
    <n v="0"/>
    <n v="0"/>
    <n v="11138.856400000001"/>
    <n v="1"/>
    <n v="0"/>
    <n v="0"/>
    <n v="0"/>
    <n v="1"/>
  </r>
  <r>
    <s v="Metaldyne"/>
    <s v="Vibration Control Systems"/>
    <s v="Litchfield"/>
    <s v="3rd Party Sale"/>
    <b v="1"/>
    <s v="United States"/>
    <s v="North America"/>
    <x v="15"/>
    <s v="100017 - Ford Ensite Windsor"/>
    <s v="Canada"/>
    <s v="North America"/>
    <s v="8T4E 6316 BA"/>
    <n v="81"/>
    <s v="Ford Damper PO's "/>
    <s v="Purchase Order"/>
    <m/>
    <s v="X"/>
    <s v="Y"/>
    <s v="No Data"/>
    <s v="Engine"/>
    <s v="Rubber and Viscous Dampers"/>
    <s v="Rubber &amp; Viscous Dampening Assemblies"/>
    <s v="Light Vehicle"/>
    <s v="Ford"/>
    <s v="Other"/>
    <s v="In Production"/>
    <n v="60.370399999999997"/>
    <n v="0"/>
    <n v="0"/>
    <n v="0"/>
    <n v="0"/>
    <n v="60.370399999999997"/>
    <n v="1"/>
    <n v="0"/>
    <n v="0"/>
    <n v="0"/>
    <n v="1"/>
  </r>
  <r>
    <s v="Metaldyne"/>
    <s v="Vibration Control Systems"/>
    <s v="Litchfield"/>
    <s v="3rd Party Sale"/>
    <b v="1"/>
    <s v="United States"/>
    <s v="North America"/>
    <x v="15"/>
    <s v="100017 - Ford Ensite Windsor"/>
    <s v="Canada"/>
    <s v="North America"/>
    <s v="BC3E 6316 AB"/>
    <n v="81"/>
    <s v="Ford Damper PO's "/>
    <s v="Purchase Order"/>
    <m/>
    <s v="X"/>
    <s v="Y"/>
    <s v="Rubber Dampers"/>
    <s v="Engine"/>
    <s v="Rubber and Viscous Dampers"/>
    <s v="Rubber &amp; Viscous Dampening Assemblies"/>
    <s v="Light Vehicle"/>
    <s v="Ford"/>
    <s v="Other"/>
    <s v="In Production"/>
    <n v="940.64400000000001"/>
    <n v="0"/>
    <n v="0"/>
    <n v="0"/>
    <n v="0"/>
    <n v="940.64400000000001"/>
    <n v="1"/>
    <n v="0"/>
    <n v="0"/>
    <n v="0"/>
    <n v="1"/>
  </r>
  <r>
    <s v="Metaldyne"/>
    <s v="Vibration Control Systems"/>
    <s v="Litchfield"/>
    <s v="3rd Party Sale"/>
    <b v="1"/>
    <s v="United States"/>
    <s v="North America"/>
    <x v="15"/>
    <s v="100017 - Ford Ensite Windsor"/>
    <s v="Canada"/>
    <s v="North America"/>
    <s v="BR3E 6316 JB"/>
    <n v="81"/>
    <s v="Ford Damper PO's "/>
    <s v="Purchase Order"/>
    <m/>
    <s v="X"/>
    <s v="Y"/>
    <s v="Rubber Dampers"/>
    <s v="Engine"/>
    <s v="Rubber and Viscous Dampers"/>
    <s v="Rubber &amp; Viscous Dampening Assemblies"/>
    <s v="Light Vehicle"/>
    <s v="Ford"/>
    <s v="Other"/>
    <s v="In Production"/>
    <n v="2009.9202"/>
    <n v="0"/>
    <n v="0"/>
    <n v="0"/>
    <n v="0"/>
    <n v="2009.9202"/>
    <n v="1"/>
    <n v="0"/>
    <n v="0"/>
    <n v="0"/>
    <n v="1"/>
  </r>
  <r>
    <s v="Metaldyne"/>
    <s v="Vibration Control Systems"/>
    <s v="Litchfield"/>
    <s v="3rd Party Sale"/>
    <b v="1"/>
    <s v="United States"/>
    <s v="North America"/>
    <x v="15"/>
    <s v="100017 - Ford Ensite Windsor"/>
    <s v="Canada"/>
    <s v="North America"/>
    <s v="CJ5E 6316 E8B"/>
    <n v="81"/>
    <s v="Ford Damper PO's "/>
    <s v="Purchase Order"/>
    <m/>
    <s v="X"/>
    <s v="Y"/>
    <s v="Rubber Dampers"/>
    <s v="Engine"/>
    <s v="Rubber and Viscous Dampers"/>
    <s v="Rubber &amp; Viscous Dampening Assemblies"/>
    <s v="Light Vehicle"/>
    <s v="Ford"/>
    <s v="Other"/>
    <s v="In Production"/>
    <n v="1241.1685000000002"/>
    <n v="0"/>
    <n v="0"/>
    <n v="0"/>
    <n v="0"/>
    <n v="1241.1685000000002"/>
    <n v="1"/>
    <n v="0"/>
    <n v="0"/>
    <n v="0"/>
    <n v="1"/>
  </r>
  <r>
    <s v="Metaldyne"/>
    <s v="Vibration Control Systems"/>
    <s v="Litchfield"/>
    <s v="3rd Party Sale"/>
    <b v="1"/>
    <s v="United States"/>
    <s v="North America"/>
    <x v="15"/>
    <s v="100017 - Ford Ensite Windsor"/>
    <s v="Canada"/>
    <s v="North America"/>
    <s v="CV6E 6316 EB"/>
    <n v="81"/>
    <s v="Ford Damper PO's "/>
    <s v="Purchase Order"/>
    <m/>
    <s v="X"/>
    <s v="Y"/>
    <s v="Rubber Dampers"/>
    <s v="Engine"/>
    <s v="Rubber and Viscous Dampers"/>
    <s v="Rubber &amp; Viscous Dampening Assemblies"/>
    <s v="Light Vehicle"/>
    <s v="Ford"/>
    <s v="Other"/>
    <s v="In Production"/>
    <n v="451.26400000000001"/>
    <n v="0"/>
    <n v="0"/>
    <n v="0"/>
    <n v="0"/>
    <n v="451.26400000000001"/>
    <n v="1"/>
    <n v="0"/>
    <n v="0"/>
    <n v="0"/>
    <n v="1"/>
  </r>
  <r>
    <s v="Metaldyne"/>
    <s v="Vibration Control Systems"/>
    <s v="Litchfield"/>
    <s v="3rd Party Sale"/>
    <b v="1"/>
    <s v="United States"/>
    <s v="North America"/>
    <x v="15"/>
    <s v="100017 - Ford Ensite Windsor"/>
    <s v="Canada"/>
    <s v="North America"/>
    <s v="EL3E 6316 AA"/>
    <n v="81"/>
    <s v="Ford Damper PO's "/>
    <s v="Purchase Order"/>
    <m/>
    <s v="X"/>
    <s v="Y"/>
    <s v="Rubber Dampers"/>
    <s v="Engine"/>
    <s v="Rubber and Viscous Dampers"/>
    <s v="Rubber &amp; Viscous Dampening Assemblies"/>
    <s v="Light Vehicle"/>
    <s v="Ford"/>
    <s v="Other"/>
    <s v="In Production"/>
    <n v="487.83319999999992"/>
    <n v="0"/>
    <n v="0"/>
    <n v="0"/>
    <n v="0"/>
    <n v="487.83319999999992"/>
    <n v="1"/>
    <n v="0"/>
    <n v="0"/>
    <n v="0"/>
    <n v="1"/>
  </r>
  <r>
    <s v="Metaldyne"/>
    <s v="Vibration Control Systems"/>
    <s v="Litchfield"/>
    <s v="3rd Party Sale"/>
    <b v="1"/>
    <s v="United States"/>
    <s v="North America"/>
    <x v="15"/>
    <s v="100017 - Ford Ensite Windsor"/>
    <s v="Canada"/>
    <s v="North America"/>
    <s v="FR3E 6316 AA"/>
    <n v="81"/>
    <s v="Ford Damper PO's "/>
    <s v="Purchase Order"/>
    <m/>
    <s v="X"/>
    <s v="Y"/>
    <s v="Rubber Dampers"/>
    <s v="Engine"/>
    <s v="Rubber and Viscous Dampers"/>
    <s v="Rubber &amp; Viscous Dampening Assemblies"/>
    <s v="Light Vehicle"/>
    <s v="Ford"/>
    <s v="Ford Modular"/>
    <s v="In Production"/>
    <n v="194.14260000000002"/>
    <n v="0"/>
    <n v="0"/>
    <n v="0"/>
    <n v="0"/>
    <n v="194.14260000000002"/>
    <n v="1"/>
    <n v="0"/>
    <n v="0"/>
    <n v="0"/>
    <n v="1"/>
  </r>
  <r>
    <s v="Metaldyne"/>
    <s v="Vibration Control Systems"/>
    <s v="Litchfield"/>
    <s v="3rd Party Sale"/>
    <b v="1"/>
    <s v="United States"/>
    <s v="North America"/>
    <x v="15"/>
    <s v="100017 - Ford Ensite Windsor"/>
    <s v="Canada"/>
    <s v="North America"/>
    <s v="G1FY 6316 RB"/>
    <n v="81"/>
    <s v="Ford Damper PO's "/>
    <s v="Purchase Order"/>
    <m/>
    <s v="X"/>
    <s v="Y"/>
    <s v="Rubber Dampers"/>
    <s v="Engine"/>
    <s v="Rubber and Viscous Dampers"/>
    <s v="Rubber &amp; Viscous Dampening Assemblies"/>
    <s v="Light Vehicle"/>
    <s v="Ford"/>
    <s v="Ford DuratecHE"/>
    <s v="In Production"/>
    <n v="55.810699999999997"/>
    <n v="0"/>
    <n v="0"/>
    <n v="0"/>
    <n v="0"/>
    <n v="55.810699999999997"/>
    <n v="1"/>
    <n v="0"/>
    <n v="0"/>
    <n v="0"/>
    <n v="1"/>
  </r>
  <r>
    <s v="Metaldyne"/>
    <s v="Vibration Control Systems"/>
    <s v="Litchfield"/>
    <s v="3rd Party Sale"/>
    <b v="1"/>
    <s v="United States"/>
    <s v="North America"/>
    <x v="15"/>
    <s v="100045 - Ford 1520 Dearborn"/>
    <s v="United States"/>
    <s v="North America"/>
    <s v="8T4E 6316 BA"/>
    <n v="81"/>
    <s v="Ford Damper PO's "/>
    <s v="Purchase Order"/>
    <m/>
    <s v="X"/>
    <s v="Y"/>
    <s v="Rubber Dampers"/>
    <s v="Engine"/>
    <s v="Rubber and Viscous Dampers"/>
    <s v="Rubber &amp; Viscous Dampening Assemblies"/>
    <s v="Light Vehicle"/>
    <s v="Ford"/>
    <s v="Ford Duratec35"/>
    <s v="In Production"/>
    <n v="3931072.3689750005"/>
    <n v="0"/>
    <n v="0"/>
    <n v="0"/>
    <n v="0"/>
    <n v="3931072.3689750005"/>
    <n v="1"/>
    <n v="0"/>
    <n v="0"/>
    <n v="0"/>
    <n v="1"/>
  </r>
  <r>
    <s v="Metaldyne"/>
    <s v="Vibration Control Systems"/>
    <s v="Litchfield"/>
    <s v="3rd Party Sale"/>
    <b v="1"/>
    <s v="United States"/>
    <s v="North America"/>
    <x v="15"/>
    <s v="100045 - Ford 1520 Dearborn"/>
    <s v="United States"/>
    <s v="North America"/>
    <s v="CJ5E 6316 E8B"/>
    <n v="81"/>
    <s v="Ford Damper PO's "/>
    <s v="Purchase Order"/>
    <m/>
    <s v="X"/>
    <s v="Y"/>
    <s v="Rubber Dampers"/>
    <s v="Engine"/>
    <s v="Rubber and Viscous Dampers"/>
    <s v="Rubber &amp; Viscous Dampening Assemblies"/>
    <s v="Light Vehicle"/>
    <s v="Ford"/>
    <s v="Ford DuratecHE"/>
    <s v="In Production"/>
    <n v="2746372.8120000004"/>
    <n v="0"/>
    <n v="0"/>
    <n v="0"/>
    <n v="0"/>
    <n v="2746372.8120000004"/>
    <n v="1"/>
    <n v="0"/>
    <n v="0"/>
    <n v="0"/>
    <n v="1"/>
  </r>
  <r>
    <s v="Metaldyne"/>
    <s v="Vibration Control Systems"/>
    <s v="Litchfield"/>
    <s v="3rd Party Sale"/>
    <b v="1"/>
    <s v="United States"/>
    <s v="North America"/>
    <x v="15"/>
    <s v="100045 - Ford 1520 Dearborn"/>
    <s v="United States"/>
    <s v="North America"/>
    <s v="FT4E 6316 BB"/>
    <n v="81"/>
    <s v="Ford Damper PO's "/>
    <s v="Purchase Order"/>
    <m/>
    <s v="X"/>
    <s v="Y"/>
    <s v="Rubber Dampers"/>
    <s v="Engine"/>
    <s v="Rubber and Viscous Dampers"/>
    <s v="Rubber &amp; Viscous Dampening Assemblies"/>
    <s v="Light Vehicle"/>
    <s v="Ford"/>
    <s v="Ford Nano"/>
    <s v="In Production"/>
    <n v="3871380.2734869989"/>
    <n v="4507789.0044009984"/>
    <n v="4508244.1970980037"/>
    <n v="5869259.1808970049"/>
    <n v="6303688.3601999991"/>
    <n v="25060361.016083006"/>
    <n v="1"/>
    <n v="4507789.0044009984"/>
    <n v="0"/>
    <n v="0"/>
    <n v="1"/>
  </r>
  <r>
    <s v="Metaldyne"/>
    <s v="Vibration Control Systems"/>
    <s v="Litchfield"/>
    <s v="3rd Party Sale"/>
    <b v="1"/>
    <s v="United States"/>
    <s v="North America"/>
    <x v="15"/>
    <s v="100045 - Ford 1520 Dearborn"/>
    <s v="United States"/>
    <s v="North America"/>
    <s v="KT4E-6316-AA"/>
    <n v="81"/>
    <s v="Ford Damper PO's "/>
    <s v="Purchase Order"/>
    <m/>
    <s v="X"/>
    <s v="Y"/>
    <s v="Rubber Dampers"/>
    <s v="Engine"/>
    <s v="Rubber and Viscous Dampers"/>
    <s v="Rubber &amp; Viscous Dampening Assemblies"/>
    <s v="Light Vehicle"/>
    <s v="Ford"/>
    <s v="Ford Duratec35"/>
    <s v="In Production"/>
    <n v="3444388.3567039995"/>
    <n v="6666823.8234049985"/>
    <n v="7212496.2769969963"/>
    <n v="6684203.734798003"/>
    <n v="6781921.9109949972"/>
    <n v="30789834.102898993"/>
    <n v="1"/>
    <n v="6666823.8234049985"/>
    <n v="0"/>
    <n v="0"/>
    <n v="1"/>
  </r>
  <r>
    <s v="Metaldyne"/>
    <s v="Vibration Control Systems"/>
    <s v="Litchfield"/>
    <s v="3rd Party Sale"/>
    <b v="1"/>
    <s v="United States"/>
    <s v="North America"/>
    <x v="15"/>
    <s v="115703 - Ford LaVilla PDC"/>
    <s v="Mexico"/>
    <s v="North America"/>
    <s v="CV6E 6316 EB"/>
    <n v="81"/>
    <s v="Ford Damper PO's "/>
    <s v="Purchase Order"/>
    <m/>
    <s v="X"/>
    <s v="Y"/>
    <s v="Rubber Dampers"/>
    <s v="Engine"/>
    <s v="Rubber and Viscous Dampers"/>
    <s v="Rubber &amp; Viscous Dampening Assemblies"/>
    <s v="Light Vehicle"/>
    <s v="Ford"/>
    <s v="Ford DuratecHE"/>
    <s v="In Production"/>
    <n v="2021875.0847999998"/>
    <n v="0"/>
    <n v="0"/>
    <n v="0"/>
    <n v="0"/>
    <n v="2021875.0847999998"/>
    <n v="1"/>
    <n v="0"/>
    <n v="0"/>
    <n v="0"/>
    <n v="1"/>
  </r>
  <r>
    <s v="Metaldyne"/>
    <s v="Vibration Control Systems"/>
    <s v="Litchfield"/>
    <s v="3rd Party Sale"/>
    <b v="1"/>
    <s v="United States"/>
    <s v="North America"/>
    <x v="15"/>
    <s v="168758 - Ford LLC Ste 1000"/>
    <s v="United States"/>
    <s v="North America"/>
    <s v="7L3E 6316 AD"/>
    <n v="81"/>
    <s v="Ford Damper PO's "/>
    <s v="Purchase Order"/>
    <m/>
    <s v="X"/>
    <s v="Y"/>
    <s v="Rubber Dampers"/>
    <s v="Engine"/>
    <s v="Rubber and Viscous Dampers"/>
    <s v="Rubber &amp; Viscous Dampening Assemblies"/>
    <s v="Light Vehicle"/>
    <s v="Ford"/>
    <s v="Other"/>
    <s v="In Production"/>
    <n v="1984"/>
    <n v="0"/>
    <n v="0"/>
    <n v="0"/>
    <n v="0"/>
    <n v="1984"/>
    <n v="1"/>
    <n v="0"/>
    <n v="0"/>
    <n v="0"/>
    <n v="1"/>
  </r>
  <r>
    <s v="Metaldyne"/>
    <s v="Vibration Control Systems"/>
    <s v="Litchfield"/>
    <s v="3rd Party Sale"/>
    <b v="1"/>
    <s v="United States"/>
    <s v="North America"/>
    <x v="15"/>
    <s v="600157 - Ford Espana, S.A."/>
    <s v="Spain"/>
    <s v="Europe"/>
    <s v="CJ5E 6316 E8B"/>
    <n v="81"/>
    <s v="Ford Damper PO's "/>
    <s v="Purchase Order"/>
    <m/>
    <s v="X"/>
    <s v="Y"/>
    <s v="Rubber Dampers"/>
    <s v="Engine"/>
    <s v="Rubber and Viscous Dampers"/>
    <s v="Rubber &amp; Viscous Dampening Assemblies"/>
    <s v="Light Vehicle"/>
    <s v="Ford"/>
    <s v="Ford DuratecHE"/>
    <s v="In Production"/>
    <n v="1527933.2760000001"/>
    <n v="0"/>
    <n v="0"/>
    <n v="0"/>
    <n v="0"/>
    <n v="1527933.2760000001"/>
    <n v="1"/>
    <n v="0"/>
    <n v="0"/>
    <n v="0"/>
    <n v="1"/>
  </r>
  <r>
    <s v="Metaldyne"/>
    <s v="Vibration Control Systems"/>
    <s v="Litchfield"/>
    <s v="3rd Party Sale"/>
    <b v="1"/>
    <s v="United States"/>
    <s v="North America"/>
    <x v="15"/>
    <s v="600157 - Ford Espana, S.A."/>
    <s v="Spain"/>
    <s v="Europe"/>
    <s v="G1FY 6316 RB"/>
    <n v="81"/>
    <s v="Ford Damper PO's "/>
    <s v="Purchase Order"/>
    <m/>
    <s v="X"/>
    <s v="Y"/>
    <s v="Rubber Dampers"/>
    <s v="Engine"/>
    <s v="Rubber and Viscous Dampers"/>
    <s v="Rubber &amp; Viscous Dampening Assemblies"/>
    <s v="Light Vehicle"/>
    <s v="Ford"/>
    <s v="Ford DuratecHE"/>
    <s v="In Production"/>
    <n v="134114.72399999999"/>
    <n v="0"/>
    <n v="0"/>
    <n v="0"/>
    <n v="0"/>
    <n v="134114.72399999999"/>
    <n v="1"/>
    <n v="0"/>
    <n v="0"/>
    <n v="0"/>
    <n v="1"/>
  </r>
  <r>
    <s v="Metaldyne"/>
    <s v="Vibration Control Systems"/>
    <s v="Litchfield"/>
    <s v="3rd Party Sale"/>
    <b v="1"/>
    <s v="United States"/>
    <s v="North America"/>
    <x v="15"/>
    <s v="600952 - Ford Meckeinich - Koln"/>
    <s v="Germany"/>
    <s v="Europe"/>
    <s v="G1FY 6316 RB"/>
    <n v="81"/>
    <s v="Ford Damper PO's "/>
    <s v="Purchase Order"/>
    <m/>
    <s v="X"/>
    <s v="Y"/>
    <s v="Rubber Dampers"/>
    <s v="Engine"/>
    <s v="Rubber and Viscous Dampers"/>
    <s v="Rubber &amp; Viscous Dampening Assemblies"/>
    <s v="Light Vehicle"/>
    <s v="Ford"/>
    <s v="Other"/>
    <s v="In Production"/>
    <n v="148.50239999999999"/>
    <n v="0"/>
    <n v="0"/>
    <n v="0"/>
    <n v="0"/>
    <n v="148.50239999999999"/>
    <n v="1"/>
    <n v="0"/>
    <n v="0"/>
    <n v="0"/>
    <n v="1"/>
  </r>
  <r>
    <s v="Metaldyne"/>
    <s v="Vibration Control Systems"/>
    <s v="Lyon"/>
    <s v="3rd Party Sale"/>
    <b v="1"/>
    <s v="France"/>
    <s v="Europe"/>
    <x v="15"/>
    <s v="100260 - Ford England"/>
    <s v="UK"/>
    <s v="Europe"/>
    <s v="AV6Q   6B319AA"/>
    <n v="96"/>
    <s v="Ford India DV5 damper po "/>
    <m/>
    <m/>
    <s v="X"/>
    <s v="Y"/>
    <s v="Rubber Dampers"/>
    <s v="Engine"/>
    <s v="Rubber and Viscous Dampers"/>
    <s v="Rubber &amp; Viscous Dampening Assemblies"/>
    <s v="Light Vehicle"/>
    <s v="Ford"/>
    <s v="Ford DV"/>
    <s v="In Production"/>
    <n v="2808546.934388259"/>
    <n v="2454549.2696347996"/>
    <n v="1357540.2173731015"/>
    <n v="0"/>
    <n v="0"/>
    <n v="6620636.4213961605"/>
    <n v="1"/>
    <n v="2454549.2696347996"/>
    <n v="0"/>
    <n v="0"/>
    <n v="1"/>
  </r>
  <r>
    <s v="Metaldyne"/>
    <s v="Vibration Control Systems"/>
    <s v="Lyon"/>
    <s v="3rd Party Sale"/>
    <b v="1"/>
    <s v="France"/>
    <s v="Europe"/>
    <x v="15"/>
    <s v="600952 - Ford Meckeinich - Koln"/>
    <s v="Germany"/>
    <s v="Europe"/>
    <s v="AV6Q   6B319AA"/>
    <n v="96"/>
    <s v="Ford India DV5 damper po "/>
    <m/>
    <m/>
    <s v="X"/>
    <s v="Y"/>
    <s v="Rubber Dampers"/>
    <s v="Engine"/>
    <s v="Rubber and Viscous Dampers"/>
    <s v="Rubber &amp; Viscous Dampening Assemblies"/>
    <s v="Light Vehicle"/>
    <s v="Ford"/>
    <s v="Ford DV"/>
    <s v="In Production"/>
    <n v="2061.0477705029998"/>
    <n v="1151.4404838999999"/>
    <n v="1175.0964887999999"/>
    <n v="1159.4555118999999"/>
    <n v="1159.4555119000001"/>
    <n v="6706.4957670029999"/>
    <n v="1"/>
    <n v="1151.4404838999999"/>
    <n v="0"/>
    <n v="0"/>
    <n v="1"/>
  </r>
  <r>
    <s v="Metaldyne"/>
    <s v="Drivetrain Products"/>
    <s v="Bluffton"/>
    <s v="3rd Party Sale"/>
    <b v="1"/>
    <s v="United States"/>
    <s v="North America"/>
    <x v="15"/>
    <s v="101279 - Ford Motor Co - Sharonville Plt"/>
    <s v="United States"/>
    <s v="North America"/>
    <s v="BSFC3P 7A092 BA"/>
    <m/>
    <m/>
    <m/>
    <m/>
    <s v="X"/>
    <s v="N"/>
    <s v="Upper Valve Bodies"/>
    <s v="Transmission"/>
    <s v="Aluminum Valve Bodies"/>
    <s v="Aluminum Die Casting &amp; Machining"/>
    <s v="Light Vehicle"/>
    <s v="Ford"/>
    <s v="Ford 6R HD"/>
    <s v="In Production"/>
    <n v="-30.31"/>
    <n v="0"/>
    <n v="0"/>
    <n v="0"/>
    <n v="0"/>
    <n v="-30.31"/>
    <n v="0"/>
    <n v="0"/>
    <n v="0"/>
    <n v="1"/>
    <n v="1"/>
  </r>
  <r>
    <s v="Metaldyne"/>
    <s v="Sintered Products"/>
    <s v="Suzhou Sintered"/>
    <s v="3rd Party Sale"/>
    <b v="1"/>
    <s v="China"/>
    <s v="APAC"/>
    <x v="15"/>
    <s v="601459 - CFME - Changan Ford Mazda Engi"/>
    <s v="China"/>
    <s v="APAC"/>
    <s v="Chinese Transaction"/>
    <m/>
    <m/>
    <m/>
    <m/>
    <s v="X"/>
    <s v="N"/>
    <s v="Connecting Rods"/>
    <s v="Engine"/>
    <s v="Powder Metal Connecting Rods"/>
    <s v="Powder Metal Forming &amp; Machining"/>
    <s v="Light Vehicle"/>
    <s v="Ford"/>
    <s v="Other"/>
    <s v="In Production"/>
    <n v="-1614.531072"/>
    <n v="0"/>
    <n v="0"/>
    <n v="0"/>
    <n v="0"/>
    <n v="-1614.531072"/>
    <n v="0"/>
    <n v="0"/>
    <n v="0"/>
    <n v="1"/>
    <n v="1"/>
  </r>
  <r>
    <s v="Metaldyne"/>
    <s v="Sintered Products"/>
    <s v="Suzhou Sintered"/>
    <s v="3rd Party Sale"/>
    <b v="0"/>
    <s v="China"/>
    <s v="APAC"/>
    <x v="15"/>
    <s v="601459 - CFME - Changan Ford Mazda Engi"/>
    <s v="China"/>
    <s v="APAC"/>
    <s v="Plant Price Adjustment"/>
    <m/>
    <m/>
    <m/>
    <m/>
    <s v="X"/>
    <s v="N"/>
    <s v="Accounting"/>
    <s v="OTHER SPECIALTY PRODUCTS"/>
    <s v="Specialty Products &amp; Other"/>
    <s v="Powder Metal Forming &amp; Machining"/>
    <s v="Light Vehicle"/>
    <s v="Multiple OEMs"/>
    <s v="Other"/>
    <s v="In Production"/>
    <n v="-31949.8205184"/>
    <n v="0"/>
    <n v="0"/>
    <n v="0"/>
    <n v="0"/>
    <n v="-31949.8205184"/>
    <n v="0"/>
    <n v="0"/>
    <n v="0"/>
    <n v="1"/>
    <n v="1"/>
  </r>
  <r>
    <s v="Metaldyne"/>
    <s v="Sintered Products"/>
    <s v="Suzhou Sintered"/>
    <s v="3rd Party Sale"/>
    <b v="0"/>
    <s v="China"/>
    <s v="APAC"/>
    <x v="15"/>
    <s v="601498 - CAF - Changan Ford Auto"/>
    <s v="China"/>
    <s v="APAC"/>
    <s v="Plant Price Adjustment"/>
    <m/>
    <m/>
    <m/>
    <m/>
    <s v="X"/>
    <s v="N"/>
    <s v="Accounting"/>
    <s v="OTHER SPECIALTY PRODUCTS"/>
    <s v="Specialty Products &amp; Other"/>
    <s v="Powder Metal Forming &amp; Machining"/>
    <s v="Light Vehicle"/>
    <s v="Multiple OEMs"/>
    <s v="Other"/>
    <s v="In Production"/>
    <n v="-50211.263272520802"/>
    <n v="0"/>
    <n v="0"/>
    <n v="0"/>
    <n v="0"/>
    <n v="-50211.263272520802"/>
    <n v="0"/>
    <n v="0"/>
    <n v="0"/>
    <n v="1"/>
    <n v="1"/>
  </r>
  <r>
    <s v="Metaldyne"/>
    <s v="Sintered Products"/>
    <s v="Suzhou Sintered"/>
    <s v="3rd Party Sale"/>
    <b v="1"/>
    <s v="China"/>
    <s v="APAC"/>
    <x v="15"/>
    <s v="601498 - CAF - Changan Ford Auto"/>
    <s v="China"/>
    <s v="APAC"/>
    <s v="Chinese Transaction"/>
    <m/>
    <m/>
    <m/>
    <m/>
    <s v="X"/>
    <s v="N"/>
    <s v="Connecting Rods"/>
    <s v="Engine"/>
    <s v="Powder Metal Connecting Rods"/>
    <s v="Powder Metal Forming &amp; Machining"/>
    <s v="Light Vehicle"/>
    <s v="Ford"/>
    <s v="Ford DuratecHE"/>
    <s v="In Production"/>
    <n v="-70121.812679827999"/>
    <n v="0"/>
    <n v="0"/>
    <n v="0"/>
    <n v="0"/>
    <n v="-70121.812679827999"/>
    <n v="0"/>
    <n v="0"/>
    <n v="0"/>
    <n v="1"/>
    <n v="1"/>
  </r>
  <r>
    <s v="Metaldyne"/>
    <s v="Vibration Control Systems"/>
    <s v="Litchfield"/>
    <s v="3rd Party Sale"/>
    <b v="0"/>
    <s v="United States"/>
    <s v="North America"/>
    <x v="15"/>
    <s v="500002 - Ford"/>
    <s v="United States"/>
    <s v="North America"/>
    <s v="MYA Productivity"/>
    <m/>
    <m/>
    <m/>
    <m/>
    <s v="X"/>
    <s v="N"/>
    <s v="Rubber Dampers"/>
    <s v="Engine"/>
    <s v="Rubber and Viscous Dampers"/>
    <s v="Rubber &amp; Viscous Dampening Assemblies"/>
    <s v="Light Vehicle"/>
    <s v="Ford"/>
    <s v="Other"/>
    <s v="High Probability"/>
    <n v="-254236"/>
    <n v="0"/>
    <n v="0"/>
    <n v="0"/>
    <n v="0"/>
    <n v="-254236"/>
    <n v="0"/>
    <n v="0"/>
    <n v="0"/>
    <n v="1"/>
    <n v="1"/>
  </r>
  <r>
    <s v="Metaldyne"/>
    <s v="Drivetrain Products"/>
    <s v="Bluffton"/>
    <s v="3rd Party Sale"/>
    <b v="0"/>
    <s v="United States"/>
    <s v="North America"/>
    <x v="15"/>
    <s v="100045 - Ford 1520 Dearborn"/>
    <s v="United States"/>
    <s v="North America"/>
    <s v="6F50/55 Diff Assy TVM"/>
    <m/>
    <m/>
    <m/>
    <m/>
    <s v="X"/>
    <s v="N"/>
    <s v="Differential Assy"/>
    <s v="DRIVELINE"/>
    <s v="Differential Assemblies"/>
    <s v="Advanced Machining &amp; Assembly"/>
    <s v="Light Vehicle"/>
    <s v="Ford"/>
    <s v="Ford 6F"/>
    <s v="In Production"/>
    <n v="-275731.00000000017"/>
    <n v="-589819.00000000023"/>
    <n v="-459924.00000000006"/>
    <n v="-174536.99999999994"/>
    <n v="-140122.00000000003"/>
    <n v="-1640133.0000000005"/>
    <n v="0"/>
    <n v="0"/>
    <n v="-589819.00000000023"/>
    <n v="1"/>
    <n v="1"/>
  </r>
  <r>
    <s v="Metaldyne"/>
    <s v="Drivetrain Products"/>
    <s v="Bluffton"/>
    <s v="3rd Party Sale"/>
    <b v="0"/>
    <s v="United States"/>
    <s v="North America"/>
    <x v="15"/>
    <s v="100045 - Ford 1520 Dearborn"/>
    <s v="United States"/>
    <s v="North America"/>
    <s v="6R80 2018 TVM"/>
    <m/>
    <m/>
    <m/>
    <m/>
    <s v="X"/>
    <s v="N"/>
    <s v="Input Shaft Modules"/>
    <s v="Transmission"/>
    <s v="Transmission Modules and Assemblies"/>
    <s v="Advanced Machining &amp; Assembly"/>
    <s v="Light Vehicle"/>
    <s v="Ford"/>
    <s v="Ford 6R"/>
    <s v="In Production"/>
    <n v="0"/>
    <n v="0"/>
    <n v="-1717582"/>
    <n v="-1243638"/>
    <n v="-1066044"/>
    <n v="-4027264"/>
    <n v="0"/>
    <n v="0"/>
    <n v="0"/>
    <n v="1"/>
    <n v="1"/>
  </r>
  <r>
    <s v="Metaldyne"/>
    <s v="Drivetrain Products"/>
    <s v="Bluffton"/>
    <s v="3rd Party Sale"/>
    <b v="0"/>
    <s v="United States"/>
    <s v="North America"/>
    <x v="15"/>
    <s v="100045 - Ford 1520 Dearborn"/>
    <s v="United States"/>
    <s v="North America"/>
    <s v="6R80 2017 TVM"/>
    <m/>
    <m/>
    <m/>
    <m/>
    <s v="X"/>
    <s v="N"/>
    <s v="Input Shaft Modules"/>
    <s v="Transmission"/>
    <s v="Transmission Modules and Assemblies"/>
    <s v="Advanced Machining &amp; Assembly"/>
    <s v="Light Vehicle"/>
    <s v="Ford"/>
    <s v="Ford 6R"/>
    <s v="In Production"/>
    <n v="-1792452.0000000007"/>
    <n v="-2650770.0000000028"/>
    <n v="-1717581.9999999998"/>
    <n v="-1243637.9999999984"/>
    <n v="-1066044"/>
    <n v="-8470486.0000000019"/>
    <n v="0"/>
    <n v="0"/>
    <n v="-2650770.0000000028"/>
    <n v="1"/>
    <n v="1"/>
  </r>
  <r>
    <s v="Grede"/>
    <s v="Foundry"/>
    <s v="St Cloud"/>
    <s v="3rd Party Sale"/>
    <m/>
    <s v="United States"/>
    <s v="North America"/>
    <x v="16"/>
    <s v="GENERAL MOTORS"/>
    <m/>
    <s v="North America"/>
    <n v="23422188"/>
    <m/>
    <m/>
    <m/>
    <m/>
    <s v="X"/>
    <s v="N"/>
    <s v="Lower Control Arm"/>
    <s v="SAFETY - CRITICAL"/>
    <s v="Arm"/>
    <s v="Ductile Iron Casting &amp; Related Machining"/>
    <s v="Light Vehicle"/>
    <s v="General Motors"/>
    <s v="GM K2XX/VSS-T"/>
    <s v="Awarded"/>
    <n v="0"/>
    <n v="0"/>
    <n v="0"/>
    <n v="1924328.819444445"/>
    <n v="11960448"/>
    <n v="13884776.819444444"/>
    <n v="0"/>
    <n v="0"/>
    <n v="0"/>
    <n v="1"/>
    <n v="1"/>
  </r>
  <r>
    <s v="Grede"/>
    <s v="Foundry"/>
    <s v="St Cloud"/>
    <s v="3rd Party Sale"/>
    <m/>
    <s v="United States"/>
    <s v="North America"/>
    <x v="16"/>
    <s v="GENERAL MOTORS"/>
    <m/>
    <s v="North America"/>
    <n v="23422187"/>
    <m/>
    <m/>
    <m/>
    <m/>
    <s v="X"/>
    <s v="N"/>
    <s v="Lower Control Arm"/>
    <s v="SAFETY - CRITICAL"/>
    <s v="Arm"/>
    <s v="Ductile Iron Casting &amp; Related Machining"/>
    <s v="Light Vehicle"/>
    <s v="General Motors"/>
    <s v="GM K2XX/VSS-T"/>
    <s v="Awarded"/>
    <n v="0"/>
    <n v="0"/>
    <n v="0"/>
    <n v="1038233.333333334"/>
    <n v="11960448"/>
    <n v="12998681.333333334"/>
    <n v="0"/>
    <n v="0"/>
    <n v="0"/>
    <n v="1"/>
    <n v="1"/>
  </r>
  <r>
    <s v="Grede"/>
    <s v="Foundry"/>
    <s v="St Cloud"/>
    <s v="3rd Party Sale"/>
    <m/>
    <s v="United States"/>
    <s v="North America"/>
    <x v="16"/>
    <s v="GENERAL MOTORS"/>
    <m/>
    <s v="North America"/>
    <n v="23422190"/>
    <m/>
    <m/>
    <m/>
    <m/>
    <s v="X"/>
    <s v="N"/>
    <s v="Upper Control Arm"/>
    <s v="SAFETY - CRITICAL"/>
    <s v="Arm"/>
    <s v="Ductile Iron Casting &amp; Related Machining"/>
    <s v="Light Vehicle"/>
    <s v="General Motors"/>
    <s v="GM K2XX/VSS-T"/>
    <s v="Awarded"/>
    <n v="0"/>
    <n v="0"/>
    <n v="0"/>
    <n v="635766.66666666698"/>
    <n v="7324032"/>
    <n v="7959798.666666667"/>
    <n v="0"/>
    <n v="0"/>
    <n v="0"/>
    <n v="1"/>
    <n v="1"/>
  </r>
  <r>
    <s v="Grede"/>
    <s v="Foundry"/>
    <s v="St Cloud"/>
    <s v="3rd Party Sale"/>
    <m/>
    <s v="United States"/>
    <s v="North America"/>
    <x v="16"/>
    <s v="GENERAL MOTORS"/>
    <m/>
    <s v="North America"/>
    <n v="23422185"/>
    <m/>
    <m/>
    <m/>
    <m/>
    <s v="X"/>
    <s v="N"/>
    <s v="Knuckle Front"/>
    <s v="SAFETY - CRITICAL"/>
    <s v="Knuckle"/>
    <s v="Ductile Iron Casting &amp; Related Machining"/>
    <s v="Light Vehicle"/>
    <s v="General Motors"/>
    <s v="GM K2XX/VSS-T"/>
    <s v="Awarded"/>
    <n v="0"/>
    <n v="0"/>
    <n v="0"/>
    <n v="509375"/>
    <n v="5868000"/>
    <n v="6377375"/>
    <n v="0"/>
    <n v="0"/>
    <n v="0"/>
    <n v="1"/>
    <n v="1"/>
  </r>
  <r>
    <s v="Grede"/>
    <s v="Foundry"/>
    <s v="St Cloud"/>
    <s v="3rd Party Sale"/>
    <m/>
    <s v="United States"/>
    <s v="North America"/>
    <x v="16"/>
    <s v="GENERAL MOTORS"/>
    <m/>
    <s v="North America"/>
    <n v="23422186"/>
    <m/>
    <m/>
    <m/>
    <m/>
    <s v="X"/>
    <s v="N"/>
    <s v="Knuckle Front"/>
    <s v="SAFETY - CRITICAL"/>
    <s v="Knuckle"/>
    <s v="Ductile Iron Casting &amp; Related Machining"/>
    <s v="Light Vehicle"/>
    <s v="General Motors"/>
    <s v="GM K2XX/VSS-T"/>
    <s v="Awarded"/>
    <n v="0"/>
    <n v="0"/>
    <n v="0"/>
    <n v="509375"/>
    <n v="5868000"/>
    <n v="6377375"/>
    <n v="0"/>
    <n v="0"/>
    <n v="0"/>
    <n v="1"/>
    <n v="1"/>
  </r>
  <r>
    <s v="Grede"/>
    <s v="Foundry"/>
    <s v="St Cloud"/>
    <s v="3rd Party Sale"/>
    <m/>
    <s v="United States"/>
    <s v="North America"/>
    <x v="16"/>
    <s v="GENERAL MOTORS"/>
    <m/>
    <s v="North America"/>
    <n v="23422189"/>
    <m/>
    <m/>
    <m/>
    <m/>
    <s v="X"/>
    <s v="N"/>
    <s v="Upper Control Arm"/>
    <s v="SAFETY - CRITICAL"/>
    <s v="Arm"/>
    <s v="Ductile Iron Casting &amp; Related Machining"/>
    <s v="Light Vehicle"/>
    <s v="General Motors"/>
    <s v="GM K2XX/VSS-T"/>
    <s v="Awarded"/>
    <n v="0"/>
    <n v="0"/>
    <n v="0"/>
    <n v="351666.66666666704"/>
    <n v="4051200"/>
    <n v="4402866.666666667"/>
    <n v="0"/>
    <n v="0"/>
    <n v="0"/>
    <n v="1"/>
    <n v="1"/>
  </r>
  <r>
    <s v="HHI"/>
    <s v="Gearing"/>
    <s v="Ft. Smith"/>
    <s v="3rd Party Sale"/>
    <s v="True"/>
    <s v="United States"/>
    <s v="North America"/>
    <x v="16"/>
    <s v="General Motors"/>
    <s v="Canada"/>
    <s v="North America"/>
    <s v="12647332F"/>
    <m/>
    <m/>
    <m/>
    <m/>
    <s v="X"/>
    <s v="N"/>
    <s v="Timing Kit"/>
    <s v="Engine"/>
    <s v="Timing Kits"/>
    <s v="Powder Metal Forming &amp; Machining"/>
    <s v="Light Vehicle"/>
    <s v="General Motors"/>
    <s v="GM High Feature V6"/>
    <s v="In Production"/>
    <n v="9188230.4443999995"/>
    <n v="3987361.8242000001"/>
    <n v="3310493.5586999999"/>
    <n v="4631608.4226000002"/>
    <n v="4480738.4334000004"/>
    <n v="25598432.683300003"/>
    <n v="0"/>
    <n v="0"/>
    <n v="3987361.8242000001"/>
    <n v="1"/>
    <n v="1"/>
  </r>
  <r>
    <s v="HHI"/>
    <s v="Gearing"/>
    <s v="Ft. Smith"/>
    <s v="3rd Party Sale"/>
    <s v="True"/>
    <s v="United States"/>
    <s v="North America"/>
    <x v="16"/>
    <s v="General Motors"/>
    <s v="Mexico"/>
    <s v="North America"/>
    <s v="12623372"/>
    <m/>
    <m/>
    <m/>
    <m/>
    <s v="X"/>
    <s v="N"/>
    <s v="Timing Kit"/>
    <s v="Engine"/>
    <s v="Timing Kits"/>
    <s v="Powder Metal Forming &amp; Machining"/>
    <s v="Light Vehicle"/>
    <s v="General Motors"/>
    <s v="GM Gen IV V"/>
    <s v="In Production"/>
    <n v="4805231.8646"/>
    <n v="4493264.7675999999"/>
    <n v="4539975.4040000001"/>
    <n v="5298383.2416000003"/>
    <n v="5343961.8108000001"/>
    <n v="24480817.088599999"/>
    <n v="0"/>
    <n v="0"/>
    <n v="4493264.7675999999"/>
    <n v="1"/>
    <n v="1"/>
  </r>
  <r>
    <s v="HHI"/>
    <s v="Forging, FormTech"/>
    <s v="Fraser"/>
    <s v="3rd Party Sale"/>
    <s v="True"/>
    <s v="United States"/>
    <s v="North America"/>
    <x v="16"/>
    <s v="General Motors"/>
    <s v="United States"/>
    <s v="North America"/>
    <s v="24273579"/>
    <m/>
    <m/>
    <m/>
    <m/>
    <s v="X"/>
    <s v="N"/>
    <s v="Fixed Driven Pulley"/>
    <s v="Transmission"/>
    <s v="Other Transmission Products"/>
    <s v="Cold/Warm Forging &amp; Machining"/>
    <s v="Light Vehicle"/>
    <s v="General Motors"/>
    <s v="GM CVT"/>
    <s v="Awarded"/>
    <m/>
    <m/>
    <m/>
    <n v="7092997.6536999997"/>
    <n v="15509752.6291"/>
    <n v="22602750.2828"/>
    <n v="0"/>
    <n v="0"/>
    <n v="0"/>
    <n v="1"/>
    <n v="1"/>
  </r>
  <r>
    <s v="HHI"/>
    <s v="Forging, FormTech"/>
    <s v="Royal Oak"/>
    <s v="3rd Party Sale"/>
    <s v="True"/>
    <s v="United States"/>
    <s v="North America"/>
    <x v="16"/>
    <s v="General Motors"/>
    <s v="United States"/>
    <s v="North America"/>
    <s v="24284871"/>
    <m/>
    <m/>
    <m/>
    <m/>
    <s v="X"/>
    <s v="N"/>
    <s v="Front Sun Gear"/>
    <s v="Transmission"/>
    <s v="Transmission Gears"/>
    <s v="Hot Forging &amp; Machining"/>
    <s v="Light Vehicle"/>
    <s v="General Motors"/>
    <s v="GM 10L"/>
    <s v="Awarded"/>
    <n v="68967.516699999993"/>
    <n v="150677.77549999999"/>
    <n v="2737299.2442000001"/>
    <n v="7459130.1826999998"/>
    <n v="9064335.5888"/>
    <n v="19480410.3079"/>
    <n v="0"/>
    <n v="0"/>
    <n v="150677.77549999999"/>
    <n v="1"/>
    <n v="1"/>
  </r>
  <r>
    <s v="HHI"/>
    <s v="KBI"/>
    <s v="Sandusky"/>
    <s v="3rd Party Sale"/>
    <s v="True"/>
    <s v="United States"/>
    <s v="North America"/>
    <x v="16"/>
    <s v="General Motors"/>
    <s v="United States"/>
    <s v="North America"/>
    <s v="SPO/GMCCA"/>
    <m/>
    <m/>
    <m/>
    <m/>
    <s v="X"/>
    <s v="N"/>
    <s v="Wheel Bearing Assemblies"/>
    <s v="SAFETY - CRITICAL"/>
    <s v="Wheel Bearing Assemblies"/>
    <s v="Advanced Machining &amp; Assembly"/>
    <s v="Light Vehicle"/>
    <s v="General Motors"/>
    <s v="Other"/>
    <s v="In Production"/>
    <n v="19419613.242400002"/>
    <n v="0"/>
    <m/>
    <m/>
    <m/>
    <n v="19419613.242400002"/>
    <n v="0"/>
    <n v="0"/>
    <n v="0"/>
    <n v="1"/>
    <n v="1"/>
  </r>
  <r>
    <s v="HHI"/>
    <s v="Gearing"/>
    <s v="Ft. Smith"/>
    <s v="3rd Party Sale"/>
    <s v="True"/>
    <s v="United States"/>
    <s v="North America"/>
    <x v="16"/>
    <s v="General Motors"/>
    <s v="United States"/>
    <s v="North America"/>
    <s v="12623372"/>
    <m/>
    <m/>
    <m/>
    <m/>
    <s v="X"/>
    <s v="N"/>
    <s v="Timing Kit"/>
    <s v="Engine"/>
    <s v="Timing Kits"/>
    <s v="Powder Metal Forming &amp; Machining"/>
    <s v="Light Vehicle"/>
    <s v="General Motors"/>
    <s v="GM Gen IV V"/>
    <s v="In Production"/>
    <n v="4543095.0209999997"/>
    <n v="3594403.4108000002"/>
    <n v="3515673.2828000002"/>
    <n v="3350777.4035999998"/>
    <n v="4038546.8207999999"/>
    <n v="19042495.938999999"/>
    <n v="0"/>
    <n v="0"/>
    <n v="3594403.4108000002"/>
    <n v="1"/>
    <n v="1"/>
  </r>
  <r>
    <s v="HHI"/>
    <s v="Forging, FormTech"/>
    <s v="Fraser"/>
    <s v="3rd Party Sale"/>
    <s v="True"/>
    <s v="United States"/>
    <s v="North America"/>
    <x v="16"/>
    <s v="General Motors"/>
    <s v="United States"/>
    <s v="North America"/>
    <s v="24273595"/>
    <m/>
    <m/>
    <m/>
    <m/>
    <s v="X"/>
    <s v="N"/>
    <s v="Fixed Drive Pulley"/>
    <s v="Transmission"/>
    <s v="Other Transmission Products"/>
    <s v="Cold/Warm Forging &amp; Machining"/>
    <s v="Light Vehicle"/>
    <s v="General Motors"/>
    <s v="GM CVT"/>
    <s v="Awarded"/>
    <m/>
    <m/>
    <m/>
    <n v="4650765.2257000003"/>
    <n v="10169503.441"/>
    <n v="14820268.6667"/>
    <n v="0"/>
    <n v="0"/>
    <n v="0"/>
    <n v="1"/>
    <n v="1"/>
  </r>
  <r>
    <s v="HHI"/>
    <s v="Forging, FormTech"/>
    <s v="Fraser"/>
    <s v="3rd Party Sale"/>
    <s v="True"/>
    <s v="United States"/>
    <s v="North America"/>
    <x v="16"/>
    <s v="General Motors"/>
    <s v="United States"/>
    <s v="North America"/>
    <s v="24273589"/>
    <m/>
    <m/>
    <m/>
    <m/>
    <s v="X"/>
    <s v="N"/>
    <s v="Moveable Drive Pulley"/>
    <s v="Transmission"/>
    <s v="Other Transmission Products"/>
    <s v="Cold/Warm Forging &amp; Machining"/>
    <s v="Light Vehicle"/>
    <s v="General Motors"/>
    <s v="GM CVT"/>
    <s v="Awarded"/>
    <m/>
    <m/>
    <m/>
    <n v="3637768.4213999999"/>
    <n v="7954444.7267000005"/>
    <n v="11592213.1481"/>
    <n v="0"/>
    <n v="0"/>
    <n v="0"/>
    <n v="1"/>
    <n v="1"/>
  </r>
  <r>
    <s v="HHI"/>
    <s v="KBI"/>
    <s v="Sandusky"/>
    <s v="3rd Party Sale"/>
    <s v="True"/>
    <s v="United States"/>
    <s v="North America"/>
    <x v="16"/>
    <s v="General Motors"/>
    <s v="Canada"/>
    <s v="North America"/>
    <s v="23101982"/>
    <m/>
    <m/>
    <m/>
    <m/>
    <s v="X"/>
    <s v="N"/>
    <s v="Drive/Non-Drive Bearing"/>
    <s v="SAFETY - CRITICAL"/>
    <s v="Wheel Bearing Assemblies"/>
    <s v="Advanced Machining &amp; Assembly"/>
    <s v="Light Vehicle"/>
    <s v="General Motors"/>
    <s v="GM Global Espilon/E2XX"/>
    <s v="In Production"/>
    <n v="11432131.5032"/>
    <m/>
    <m/>
    <m/>
    <m/>
    <n v="11432131.5032"/>
    <n v="0"/>
    <n v="0"/>
    <n v="0"/>
    <n v="1"/>
    <n v="1"/>
  </r>
  <r>
    <s v="HHI"/>
    <s v="Forging, FormTech"/>
    <s v="Fraser"/>
    <s v="3rd Party Sale"/>
    <s v="True"/>
    <s v="United States"/>
    <s v="North America"/>
    <x v="16"/>
    <s v="General Motors"/>
    <s v="United States"/>
    <s v="North America"/>
    <s v="24273571"/>
    <m/>
    <m/>
    <m/>
    <m/>
    <s v="X"/>
    <s v="N"/>
    <s v="Moveable Driven Pulley"/>
    <s v="Transmission"/>
    <s v="Other Transmission Products"/>
    <s v="Cold/Warm Forging &amp; Machining"/>
    <s v="Light Vehicle"/>
    <s v="General Motors"/>
    <s v="GM CVT"/>
    <s v="Awarded"/>
    <m/>
    <m/>
    <m/>
    <n v="3466996.3075000001"/>
    <n v="7581029.4274000004"/>
    <n v="11048025.734900001"/>
    <n v="0"/>
    <n v="0"/>
    <n v="0"/>
    <n v="1"/>
    <n v="1"/>
  </r>
  <r>
    <s v="HHI"/>
    <s v="Gearing"/>
    <s v="Ft. Smith"/>
    <s v="3rd Party Sale"/>
    <s v="True"/>
    <s v="United States"/>
    <s v="North America"/>
    <x v="16"/>
    <s v="General Motors"/>
    <s v="Mexico"/>
    <s v="North America"/>
    <s v="12647332F"/>
    <m/>
    <m/>
    <m/>
    <m/>
    <s v="X"/>
    <s v="N"/>
    <s v="Timing Kit"/>
    <s v="Engine"/>
    <s v="Timing Kits"/>
    <s v="Powder Metal Forming &amp; Machining"/>
    <s v="Light Vehicle"/>
    <s v="General Motors"/>
    <s v="GM High Feature V6"/>
    <s v="In Production"/>
    <n v="5225357.1470999997"/>
    <n v="3312164.3226999999"/>
    <n v="2356570.8528999998"/>
    <m/>
    <m/>
    <n v="10894092.322699999"/>
    <n v="0"/>
    <n v="0"/>
    <n v="3312164.3226999999"/>
    <n v="1"/>
    <n v="1"/>
  </r>
  <r>
    <s v="HHI"/>
    <s v="Gearing"/>
    <s v="Ft. Smith"/>
    <s v="3rd Party Sale"/>
    <s v="True"/>
    <s v="United States"/>
    <s v="North America"/>
    <x v="16"/>
    <s v="General Motors"/>
    <s v="United States"/>
    <s v="North America"/>
    <s v="12647332F"/>
    <m/>
    <m/>
    <m/>
    <m/>
    <s v="X"/>
    <s v="N"/>
    <s v="Timing Kit"/>
    <s v="Engine"/>
    <s v="Timing Kits"/>
    <s v="Powder Metal Forming &amp; Machining"/>
    <s v="Light Vehicle"/>
    <s v="General Motors"/>
    <s v="GM High Feature V6"/>
    <s v="In Production"/>
    <n v="7357851.4530999996"/>
    <n v="2184607.4682"/>
    <n v="500811.50900000002"/>
    <n v="215779.17060000001"/>
    <n v="0"/>
    <n v="10259049.6009"/>
    <n v="0"/>
    <n v="0"/>
    <n v="2184607.4682"/>
    <n v="1"/>
    <n v="1"/>
  </r>
  <r>
    <s v="HHI"/>
    <s v="Gearing"/>
    <s v="Ft. Smith"/>
    <s v="3rd Party Sale"/>
    <s v="True"/>
    <s v="United States"/>
    <s v="North America"/>
    <x v="16"/>
    <s v="General Motors"/>
    <s v="Canada"/>
    <s v="North America"/>
    <s v="12623372"/>
    <m/>
    <m/>
    <m/>
    <m/>
    <s v="X"/>
    <s v="N"/>
    <s v="Timing Kit"/>
    <s v="Engine"/>
    <s v="Timing Kits"/>
    <s v="Powder Metal Forming &amp; Machining"/>
    <s v="Light Vehicle"/>
    <s v="General Motors"/>
    <s v="GM Gen IV V"/>
    <s v="In Production"/>
    <n v="2848304.7703999998"/>
    <n v="2763466.0860000001"/>
    <n v="2136892.6195999999"/>
    <n v="941789.85959999997"/>
    <n v="0"/>
    <n v="8690453.3355999999"/>
    <n v="0"/>
    <n v="0"/>
    <n v="2763466.0860000001"/>
    <n v="1"/>
    <n v="1"/>
  </r>
  <r>
    <s v="HHI"/>
    <s v="Forging, FormTech"/>
    <s v="Royal Oak"/>
    <s v="3rd Party Sale"/>
    <s v="True"/>
    <s v="United States"/>
    <s v="North America"/>
    <x v="16"/>
    <s v="General Motors"/>
    <s v="United States"/>
    <s v="North America"/>
    <s v="24270514"/>
    <m/>
    <m/>
    <m/>
    <m/>
    <s v="X"/>
    <s v="N"/>
    <s v="S1 Reaction Sun Gear"/>
    <s v="Transmission"/>
    <s v="Transmission Gears"/>
    <s v="Hot Forging &amp; Machining"/>
    <s v="Light Vehicle"/>
    <s v="General Motors"/>
    <s v="GM 10L"/>
    <s v="Awarded"/>
    <m/>
    <m/>
    <n v="1115537.5643"/>
    <n v="2789878.9287999999"/>
    <n v="3404583.9564"/>
    <n v="7310000.4495000001"/>
    <n v="0"/>
    <n v="0"/>
    <n v="0"/>
    <n v="1"/>
    <n v="1"/>
  </r>
  <r>
    <s v="HHI"/>
    <s v="Gearing"/>
    <s v="Ft. Smith"/>
    <s v="3rd Party Sale"/>
    <s v="True"/>
    <s v="United States"/>
    <s v="North America"/>
    <x v="16"/>
    <s v="General Motors"/>
    <s v="Mexico"/>
    <s v="North America"/>
    <s v="12629139S"/>
    <m/>
    <m/>
    <m/>
    <m/>
    <s v="X"/>
    <s v="N"/>
    <s v="Timing Kit"/>
    <s v="Engine"/>
    <s v="Timing Kits"/>
    <s v="Powder Metal Forming &amp; Machining"/>
    <s v="Light Vehicle"/>
    <s v="General Motors"/>
    <s v="GM Gen IV V"/>
    <s v="In Production"/>
    <n v="1967281.45"/>
    <n v="1481533.2886000001"/>
    <n v="1384737.1285999999"/>
    <n v="740933.92660000001"/>
    <n v="539791.19999999995"/>
    <n v="6114276.9938000003"/>
    <n v="0"/>
    <n v="0"/>
    <n v="1481533.2886000001"/>
    <n v="1"/>
    <n v="1"/>
  </r>
  <r>
    <s v="HHI"/>
    <s v="KBI"/>
    <s v="Sandusky"/>
    <s v="3rd Party Sale"/>
    <s v="True"/>
    <s v="United States"/>
    <s v="North America"/>
    <x v="16"/>
    <s v="General Motors"/>
    <s v="United States"/>
    <s v="North America"/>
    <s v="13591195"/>
    <m/>
    <m/>
    <m/>
    <m/>
    <s v="X"/>
    <s v="N"/>
    <s v="Non-Drive Bearing"/>
    <s v="SAFETY - CRITICAL"/>
    <s v="Wheel Bearing Assemblies"/>
    <s v="Advanced Machining &amp; Assembly"/>
    <s v="Light Vehicle"/>
    <s v="General Motors"/>
    <s v="GM Global Alpha/A2XX"/>
    <s v="In Production"/>
    <n v="5786846.0372000001"/>
    <m/>
    <m/>
    <m/>
    <m/>
    <n v="5786846.0372000001"/>
    <n v="0"/>
    <n v="0"/>
    <n v="0"/>
    <n v="1"/>
    <n v="1"/>
  </r>
  <r>
    <s v="HHI"/>
    <s v="KBI"/>
    <s v="Sandusky"/>
    <s v="3rd Party Sale"/>
    <s v="True"/>
    <s v="United States"/>
    <s v="North America"/>
    <x v="16"/>
    <s v="General Motors"/>
    <s v="United States"/>
    <s v="North America"/>
    <s v="13591193"/>
    <m/>
    <m/>
    <m/>
    <m/>
    <s v="X"/>
    <s v="N"/>
    <s v="Drive Bearing"/>
    <s v="SAFETY - CRITICAL"/>
    <s v="Wheel Bearing Assemblies"/>
    <s v="Advanced Machining &amp; Assembly"/>
    <s v="Light Vehicle"/>
    <s v="General Motors"/>
    <s v="GM Global Alpha/A2XX"/>
    <s v="In Production"/>
    <n v="5657434.0071"/>
    <m/>
    <m/>
    <m/>
    <m/>
    <n v="5657434.0071"/>
    <n v="0"/>
    <n v="0"/>
    <n v="0"/>
    <n v="1"/>
    <n v="1"/>
  </r>
  <r>
    <s v="HHI"/>
    <s v="KBI"/>
    <s v="Sandusky"/>
    <s v="3rd Party Sale"/>
    <s v="True"/>
    <s v="United States"/>
    <s v="North America"/>
    <x v="16"/>
    <s v="General Motors"/>
    <s v="United States"/>
    <s v="North America"/>
    <s v="13591194"/>
    <m/>
    <m/>
    <m/>
    <m/>
    <s v="X"/>
    <s v="N"/>
    <s v="Drive Bearing"/>
    <s v="SAFETY - CRITICAL"/>
    <s v="Wheel Bearing Assemblies"/>
    <s v="Advanced Machining &amp; Assembly"/>
    <s v="Light Vehicle"/>
    <s v="General Motors"/>
    <s v="GM CHI"/>
    <s v="In Production"/>
    <n v="5358064.6235999996"/>
    <m/>
    <m/>
    <m/>
    <m/>
    <n v="5358064.6235999996"/>
    <n v="0"/>
    <n v="0"/>
    <n v="0"/>
    <n v="1"/>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General Motors"/>
    <s v="GM L850"/>
    <s v="In Production"/>
    <n v="3742790.4075000002"/>
    <n v="937743.48"/>
    <n v="284540.58"/>
    <n v="157470.48000000001"/>
    <n v="75257.100000000006"/>
    <n v="5197802.0475000003"/>
    <n v="0"/>
    <n v="0"/>
    <n v="937743.48"/>
    <n v="1"/>
    <n v="1"/>
  </r>
  <r>
    <s v="HHI"/>
    <s v="Forging, Jernberg"/>
    <s v="Jernberg"/>
    <s v="3rd Party Sale"/>
    <s v="True"/>
    <s v="United States"/>
    <s v="North America"/>
    <x v="16"/>
    <s v="General Motors"/>
    <s v="United States"/>
    <s v="North America"/>
    <s v="24223996"/>
    <m/>
    <m/>
    <m/>
    <m/>
    <s v="X"/>
    <s v="N"/>
    <s v="Pinion 3.16 (6T75)"/>
    <s v="Transmission"/>
    <s v="Transmission Gears"/>
    <s v="Hot Forging &amp; Machining"/>
    <s v="Light Vehicle"/>
    <s v="General Motors"/>
    <s v="GM 6T"/>
    <s v="In Production"/>
    <n v="4024765.3287"/>
    <n v="854347.46810000006"/>
    <n v="0"/>
    <n v="0"/>
    <n v="0"/>
    <n v="4879112.7967999997"/>
    <n v="0"/>
    <n v="0"/>
    <n v="854347.46810000006"/>
    <n v="1"/>
    <n v="1"/>
  </r>
  <r>
    <s v="HHI"/>
    <s v="KBI"/>
    <s v="Sandusky"/>
    <s v="3rd Party Sale"/>
    <s v="True"/>
    <s v="United States"/>
    <s v="North America"/>
    <x v="16"/>
    <s v="General Motors"/>
    <s v="United States"/>
    <s v="North America"/>
    <s v="23101982"/>
    <m/>
    <m/>
    <m/>
    <m/>
    <s v="X"/>
    <s v="N"/>
    <s v="Drive/Non-Drive Bearing"/>
    <s v="SAFETY - CRITICAL"/>
    <s v="Wheel Bearing Assemblies"/>
    <s v="Advanced Machining &amp; Assembly"/>
    <s v="Light Vehicle"/>
    <s v="General Motors"/>
    <s v="GM Global Espilon/E2XX"/>
    <s v="In Production"/>
    <n v="4182010.4873000002"/>
    <m/>
    <m/>
    <m/>
    <m/>
    <n v="4182010.4873000002"/>
    <n v="0"/>
    <n v="0"/>
    <n v="0"/>
    <n v="1"/>
    <n v="1"/>
  </r>
  <r>
    <s v="HHI"/>
    <s v="Gearing"/>
    <s v="Ft. Smith"/>
    <s v="3rd Party Sale"/>
    <s v="True"/>
    <s v="United States"/>
    <s v="North America"/>
    <x v="16"/>
    <s v="General Motors"/>
    <s v="United States"/>
    <s v="North America"/>
    <s v="12656201"/>
    <m/>
    <m/>
    <m/>
    <m/>
    <s v="X"/>
    <s v="N"/>
    <s v="Timing Kit"/>
    <s v="Engine"/>
    <s v="Timing Kits"/>
    <s v="Powder Metal Forming &amp; Machining"/>
    <s v="Light Vehicle"/>
    <s v="General Motors"/>
    <s v="GM Gen IV V"/>
    <s v="In Production"/>
    <n v="1187500.2261999999"/>
    <n v="1568887.64"/>
    <n v="974663.14359999995"/>
    <n v="4423.7052000000003"/>
    <m/>
    <n v="3735474.7150000003"/>
    <n v="0"/>
    <n v="0"/>
    <n v="1568887.64"/>
    <n v="1"/>
    <n v="1"/>
  </r>
  <r>
    <s v="HHI"/>
    <s v="Gearing"/>
    <s v="Ft. Smith"/>
    <s v="3rd Party Sale"/>
    <s v="True"/>
    <s v="United States"/>
    <s v="North America"/>
    <x v="16"/>
    <s v="General Motors"/>
    <s v="United States"/>
    <s v="North America"/>
    <s v="12674606"/>
    <m/>
    <m/>
    <m/>
    <m/>
    <s v="X"/>
    <s v="N"/>
    <s v="Timing Kit"/>
    <s v="Engine"/>
    <s v="Timing Kits"/>
    <s v="Advanced Machining &amp; Assembly"/>
    <s v="Light Vehicle"/>
    <s v="General Motors"/>
    <s v="GM Gen IV V"/>
    <s v="Awarded"/>
    <m/>
    <m/>
    <n v="712528.20799999998"/>
    <n v="1453493.79"/>
    <n v="1415450.61"/>
    <n v="3581472.608"/>
    <n v="0"/>
    <n v="0"/>
    <n v="0"/>
    <n v="1"/>
    <n v="1"/>
  </r>
  <r>
    <s v="HHI"/>
    <s v="Forging, FormTech"/>
    <s v="Royal Oak"/>
    <s v="3rd Party Sale"/>
    <s v="True"/>
    <s v="United States"/>
    <s v="North America"/>
    <x v="16"/>
    <s v="General Motors"/>
    <s v="United States"/>
    <s v="North America"/>
    <s v="24269183"/>
    <m/>
    <m/>
    <m/>
    <m/>
    <s v="X"/>
    <s v="N"/>
    <s v="Input Sun Gear"/>
    <s v="Transmission"/>
    <s v="Transmission Gears"/>
    <s v="Hot Forging &amp; Machining"/>
    <s v="Light Vehicle"/>
    <s v="General Motors"/>
    <s v="GM 10L"/>
    <s v="Awarded"/>
    <n v="10302.561900000001"/>
    <n v="26704.420999999998"/>
    <n v="485127.89159999997"/>
    <n v="1321971.6865999999"/>
    <n v="1606460.0983"/>
    <n v="3450566.6593999998"/>
    <n v="0"/>
    <n v="0"/>
    <n v="26704.420999999998"/>
    <n v="1"/>
    <n v="1"/>
  </r>
  <r>
    <s v="HHI"/>
    <s v="KBI"/>
    <s v="Sandusky"/>
    <s v="3rd Party Sale"/>
    <s v="True"/>
    <s v="United States"/>
    <s v="North America"/>
    <x v="16"/>
    <s v="General Motors"/>
    <s v="United States"/>
    <s v="North America"/>
    <s v="13589507"/>
    <m/>
    <m/>
    <m/>
    <m/>
    <s v="X"/>
    <s v="N"/>
    <s v="Drive/Non-Drive Bearing"/>
    <s v="SAFETY - CRITICAL"/>
    <s v="Wheel Bearing Assemblies"/>
    <s v="Advanced Machining &amp; Assembly"/>
    <s v="Light Vehicle"/>
    <s v="General Motors"/>
    <s v="GM Global Espilon/E2XX"/>
    <s v="In Production"/>
    <n v="3349839.7884"/>
    <m/>
    <m/>
    <m/>
    <m/>
    <n v="3349839.7884"/>
    <n v="0"/>
    <n v="0"/>
    <n v="0"/>
    <n v="1"/>
    <n v="1"/>
  </r>
  <r>
    <s v="HHI"/>
    <s v="KBI"/>
    <s v="Sandusky"/>
    <s v="3rd Party Sale"/>
    <s v="True"/>
    <s v="United States"/>
    <s v="North America"/>
    <x v="16"/>
    <s v="General Motors"/>
    <s v="United States"/>
    <s v="North America"/>
    <s v="13590795"/>
    <m/>
    <m/>
    <m/>
    <m/>
    <s v="X"/>
    <s v="N"/>
    <s v="Drive Bearing"/>
    <s v="SAFETY - CRITICAL"/>
    <s v="Wheel Bearing Assemblies"/>
    <s v="Advanced Machining &amp; Assembly"/>
    <s v="Light Vehicle"/>
    <s v="General Motors"/>
    <s v="GM Global Alpha/A2XX"/>
    <s v="In Production"/>
    <n v="3039145.0200999998"/>
    <m/>
    <m/>
    <m/>
    <m/>
    <n v="3039145.0200999998"/>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General Motors"/>
    <s v="GM L850"/>
    <s v="In Production"/>
    <n v="1244343.9697"/>
    <n v="667820.68000000005"/>
    <n v="533728.04"/>
    <n v="305002.44"/>
    <n v="146853.84"/>
    <n v="2897748.9696999998"/>
    <n v="0"/>
    <n v="0"/>
    <n v="667820.68000000005"/>
    <n v="1"/>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General Motors"/>
    <s v="GM L850"/>
    <s v="In Production"/>
    <n v="2089109.3374999999"/>
    <n v="520968.6"/>
    <n v="158078.1"/>
    <n v="87483.6"/>
    <n v="41809.5"/>
    <n v="2897449.1375000002"/>
    <n v="0"/>
    <n v="0"/>
    <n v="520968.6"/>
    <n v="1"/>
    <n v="1"/>
  </r>
  <r>
    <s v="HHI"/>
    <s v="KBI"/>
    <s v="Sandusky"/>
    <s v="3rd Party Sale"/>
    <s v="True"/>
    <s v="United States"/>
    <s v="North America"/>
    <x v="16"/>
    <s v="General Motors"/>
    <s v="United States"/>
    <s v="North America"/>
    <s v="13591196"/>
    <m/>
    <m/>
    <m/>
    <m/>
    <s v="X"/>
    <s v="N"/>
    <s v="Non-Drive Bearing"/>
    <s v="SAFETY - CRITICAL"/>
    <s v="Wheel Bearing Assemblies"/>
    <s v="Advanced Machining &amp; Assembly"/>
    <s v="Light Vehicle"/>
    <s v="General Motors"/>
    <s v="GM CHI"/>
    <s v="In Production"/>
    <n v="2335514.7757000001"/>
    <m/>
    <m/>
    <m/>
    <m/>
    <n v="2335514.7757000001"/>
    <n v="0"/>
    <n v="0"/>
    <n v="0"/>
    <n v="1"/>
    <n v="1"/>
  </r>
  <r>
    <s v="HHI"/>
    <s v="Gearing"/>
    <s v="Ft. Smith"/>
    <s v="3rd Party Sale"/>
    <s v="True"/>
    <s v="United States"/>
    <s v="North America"/>
    <x v="16"/>
    <s v="General Motors"/>
    <s v="Mexico"/>
    <s v="North America"/>
    <s v="12654244"/>
    <m/>
    <m/>
    <m/>
    <m/>
    <s v="X"/>
    <s v="N"/>
    <s v="Timing Kit"/>
    <s v="Engine"/>
    <s v="Timing Kits"/>
    <s v="Powder Metal Forming &amp; Machining"/>
    <s v="Light Vehicle"/>
    <s v="General Motors"/>
    <s v="GM High Feature V6"/>
    <s v="In Production"/>
    <n v="291347.23540000001"/>
    <n v="381723.67320000002"/>
    <n v="798533.11439999996"/>
    <n v="520312.45679999999"/>
    <n v="100847.87639999999"/>
    <n v="2092764.3562"/>
    <n v="0"/>
    <n v="0"/>
    <n v="381723.67320000002"/>
    <n v="1"/>
    <n v="1"/>
  </r>
  <r>
    <s v="HHI"/>
    <s v="KBI"/>
    <s v="Sandusky"/>
    <s v="3rd Party Sale"/>
    <s v="True"/>
    <s v="United States"/>
    <s v="North America"/>
    <x v="16"/>
    <s v="General Motors"/>
    <s v="United States"/>
    <s v="North America"/>
    <s v="13598920"/>
    <m/>
    <m/>
    <m/>
    <m/>
    <s v="X"/>
    <s v="N"/>
    <s v="Non-Drive Bearing"/>
    <s v="SAFETY - CRITICAL"/>
    <s v="Wheel Bearing Assemblies"/>
    <s v="Advanced Machining &amp; Assembly"/>
    <s v="Light Vehicle"/>
    <s v="General Motors"/>
    <s v="GM Global Delta/D2XX"/>
    <s v="In Production"/>
    <n v="2040960.8152000001"/>
    <m/>
    <m/>
    <m/>
    <m/>
    <n v="2040960.8152000001"/>
    <n v="0"/>
    <n v="0"/>
    <n v="0"/>
    <n v="1"/>
    <n v="1"/>
  </r>
  <r>
    <s v="HHI"/>
    <s v="Gearing"/>
    <s v="Ft. Smith"/>
    <s v="3rd Party Sale"/>
    <s v="True"/>
    <s v="United States"/>
    <s v="North America"/>
    <x v="16"/>
    <s v="General Motors"/>
    <s v="Korea"/>
    <s v="APAC"/>
    <s v="L850 Korea"/>
    <m/>
    <m/>
    <m/>
    <m/>
    <s v="X"/>
    <s v="N"/>
    <s v="Timing Kit"/>
    <s v="Engine"/>
    <s v="Timing Kits"/>
    <s v="Powder Metal Forming &amp; Machining"/>
    <s v="Light Vehicle"/>
    <s v="General Motors"/>
    <s v="GM L850"/>
    <s v="In Production"/>
    <n v="501087.8"/>
    <n v="392431.2"/>
    <n v="324105.59999999998"/>
    <n v="272626.2"/>
    <n v="264379.5"/>
    <n v="1754630.3"/>
    <n v="0"/>
    <n v="0"/>
    <n v="392431.2"/>
    <n v="1"/>
    <n v="1"/>
  </r>
  <r>
    <s v="HHI"/>
    <s v="Gearing"/>
    <s v="Ft. Smith"/>
    <s v="3rd Party Sale"/>
    <s v="True"/>
    <s v="United States"/>
    <s v="North America"/>
    <x v="16"/>
    <s v="General Motors"/>
    <s v="Mexico"/>
    <s v="North America"/>
    <s v="12656201"/>
    <m/>
    <m/>
    <m/>
    <m/>
    <s v="X"/>
    <s v="N"/>
    <s v="Timing Kit"/>
    <s v="Engine"/>
    <s v="Timing Kits"/>
    <s v="Powder Metal Forming &amp; Machining"/>
    <s v="Light Vehicle"/>
    <s v="General Motors"/>
    <s v="GM Gen IV V"/>
    <s v="In Production"/>
    <n v="489951.7439"/>
    <n v="787857.91079999995"/>
    <n v="338592.78720000002"/>
    <m/>
    <m/>
    <n v="1616402.4419"/>
    <n v="0"/>
    <n v="0"/>
    <n v="787857.91079999995"/>
    <n v="1"/>
    <n v="1"/>
  </r>
  <r>
    <s v="HHI"/>
    <s v="Forging, FormTech"/>
    <s v="Royal Oak"/>
    <s v="3rd Party Sale"/>
    <s v="True"/>
    <s v="United States"/>
    <s v="North America"/>
    <x v="16"/>
    <s v="General Motors"/>
    <s v="United States"/>
    <s v="North America"/>
    <s v="24270501"/>
    <m/>
    <m/>
    <m/>
    <m/>
    <s v="X"/>
    <s v="N"/>
    <s v="S2 Input Sun Gear"/>
    <s v="Transmission"/>
    <s v="Transmission Gears"/>
    <s v="Hot Forging &amp; Machining"/>
    <s v="Light Vehicle"/>
    <s v="General Motors"/>
    <s v="GM 10L"/>
    <s v="Awarded"/>
    <m/>
    <m/>
    <n v="241553.36629999999"/>
    <n v="604107.53300000005"/>
    <n v="737208.6483"/>
    <n v="1582869.5476000002"/>
    <n v="0"/>
    <n v="0"/>
    <n v="0"/>
    <n v="1"/>
    <n v="1"/>
  </r>
  <r>
    <s v="HHI"/>
    <s v="Gearing"/>
    <s v="Ft. Smith"/>
    <s v="3rd Party Sale"/>
    <s v="True"/>
    <s v="United States"/>
    <s v="North America"/>
    <x v="16"/>
    <s v="General Motors"/>
    <s v="Mexico"/>
    <s v="North America"/>
    <s v="12629141S"/>
    <m/>
    <m/>
    <m/>
    <m/>
    <s v="X"/>
    <s v="N"/>
    <s v="Timing Kit"/>
    <s v="Engine"/>
    <s v="Timing Kits"/>
    <s v="Powder Metal Forming &amp; Machining"/>
    <s v="Light Vehicle"/>
    <s v="General Motors"/>
    <s v="GM Gen IV V"/>
    <s v="In Production"/>
    <n v="349765.95549999998"/>
    <n v="303097.30780000001"/>
    <n v="271677.34509999998"/>
    <n v="328263.87"/>
    <n v="303577.89"/>
    <n v="1556382.3684"/>
    <n v="0"/>
    <n v="0"/>
    <n v="303097.30780000001"/>
    <n v="1"/>
    <n v="1"/>
  </r>
  <r>
    <s v="HHI"/>
    <s v="Gearing"/>
    <s v="Ft. Smith"/>
    <s v="3rd Party Sale"/>
    <s v="True"/>
    <s v="United States"/>
    <s v="North America"/>
    <x v="16"/>
    <s v="General Motors"/>
    <s v="Australia"/>
    <s v="APAC"/>
    <s v="Holden"/>
    <m/>
    <m/>
    <m/>
    <m/>
    <s v="X"/>
    <s v="N"/>
    <s v="Timing Kit"/>
    <s v="Engine"/>
    <s v="Timing Kits"/>
    <s v="Powder Metal Forming &amp; Machining"/>
    <s v="Light Vehicle"/>
    <s v="General Motors"/>
    <s v="GM High Feature V6"/>
    <s v="In Production"/>
    <n v="1416888.1739000001"/>
    <n v="0"/>
    <m/>
    <m/>
    <m/>
    <n v="1416888.1739000001"/>
    <n v="0"/>
    <n v="0"/>
    <n v="0"/>
    <n v="1"/>
    <n v="1"/>
  </r>
  <r>
    <s v="HHI"/>
    <s v="Gearing"/>
    <s v="Ft. Smith"/>
    <s v="3rd Party Sale"/>
    <s v="True"/>
    <s v="United States"/>
    <s v="North America"/>
    <x v="16"/>
    <s v="General Motors"/>
    <s v="United States"/>
    <s v="North America"/>
    <s v="12631216"/>
    <m/>
    <m/>
    <m/>
    <m/>
    <s v="X"/>
    <s v="N"/>
    <s v="Timing Kit"/>
    <s v="Engine"/>
    <s v="Timing Kits"/>
    <s v="Powder Metal Forming &amp; Machining"/>
    <s v="Light Vehicle"/>
    <s v="General Motors"/>
    <s v="GM Gen IV V"/>
    <s v="In Production"/>
    <n v="296901.91560000001"/>
    <n v="253500"/>
    <n v="253500"/>
    <n v="253500"/>
    <n v="253500"/>
    <n v="1310901.9155999999"/>
    <n v="0"/>
    <n v="0"/>
    <n v="253500"/>
    <n v="1"/>
    <n v="1"/>
  </r>
  <r>
    <s v="HHI"/>
    <s v="Gearing"/>
    <s v="Paris"/>
    <s v="3rd Party Sale"/>
    <s v="True"/>
    <s v="United States"/>
    <s v="North America"/>
    <x v="16"/>
    <s v="General Motors"/>
    <s v="Mexico"/>
    <s v="North America"/>
    <s v="14088785"/>
    <m/>
    <m/>
    <m/>
    <m/>
    <s v="X"/>
    <s v="N"/>
    <s v="Cam Sprocket"/>
    <s v="Engine"/>
    <s v="Engine Products"/>
    <s v="Powder Metal Forming &amp; Machining"/>
    <s v="Light Vehicle"/>
    <s v="General Motors"/>
    <s v="GM Gen IV V"/>
    <s v="In Production"/>
    <n v="124218.875"/>
    <n v="183000"/>
    <n v="183000"/>
    <n v="183000"/>
    <n v="183000"/>
    <n v="856218.875"/>
    <n v="0"/>
    <n v="0"/>
    <n v="183000"/>
    <n v="1"/>
    <n v="1"/>
  </r>
  <r>
    <s v="HHI"/>
    <s v="KBI"/>
    <s v="Sandusky"/>
    <s v="3rd Party Sale"/>
    <s v="True"/>
    <s v="United States"/>
    <s v="North America"/>
    <x v="16"/>
    <s v="General Motors"/>
    <s v="Canada"/>
    <s v="North America"/>
    <s v="25816701"/>
    <m/>
    <m/>
    <m/>
    <m/>
    <s v="X"/>
    <s v="N"/>
    <s v="Non-Drive Bearing"/>
    <s v="SAFETY - CRITICAL"/>
    <s v="Wheel Bearing Assemblies"/>
    <s v="Advanced Machining &amp; Assembly"/>
    <s v="Light Vehicle"/>
    <s v="General Motors"/>
    <s v="GM MS2000"/>
    <s v="In Production"/>
    <n v="775814.82239999995"/>
    <m/>
    <m/>
    <m/>
    <m/>
    <n v="775814.82239999995"/>
    <n v="0"/>
    <n v="0"/>
    <n v="0"/>
    <n v="1"/>
    <n v="1"/>
  </r>
  <r>
    <s v="HHI"/>
    <s v="KBI"/>
    <s v="Sandusky"/>
    <s v="3rd Party Sale"/>
    <s v="True"/>
    <s v="United States"/>
    <s v="North America"/>
    <x v="16"/>
    <s v="General Motors"/>
    <s v="Canada"/>
    <s v="North America"/>
    <s v="21993066"/>
    <m/>
    <m/>
    <m/>
    <m/>
    <s v="X"/>
    <s v="N"/>
    <s v="Drive Bearing"/>
    <s v="SAFETY - CRITICAL"/>
    <s v="Wheel Bearing Assemblies"/>
    <s v="Advanced Machining &amp; Assembly"/>
    <s v="Light Vehicle"/>
    <s v="General Motors"/>
    <s v="GM MS2000"/>
    <s v="In Production"/>
    <n v="769688.57180000003"/>
    <m/>
    <m/>
    <m/>
    <m/>
    <n v="769688.57180000003"/>
    <n v="0"/>
    <n v="0"/>
    <n v="0"/>
    <n v="1"/>
    <n v="1"/>
  </r>
  <r>
    <s v="HHI"/>
    <s v="Gearing"/>
    <s v="Paris"/>
    <s v="3rd Party Sale"/>
    <s v="True"/>
    <s v="United States"/>
    <s v="North America"/>
    <x v="16"/>
    <s v="General Motors"/>
    <s v="Mexico"/>
    <s v="North America"/>
    <s v="12552129"/>
    <m/>
    <m/>
    <m/>
    <m/>
    <s v="X"/>
    <s v="N"/>
    <s v="Cam Sprocket"/>
    <s v="Engine"/>
    <s v="Engine Products"/>
    <s v="Powder Metal Forming &amp; Machining"/>
    <s v="Light Vehicle"/>
    <s v="General Motors"/>
    <s v="GM Gen IV V"/>
    <s v="In Production"/>
    <n v="120716.0137"/>
    <n v="157800"/>
    <n v="157800"/>
    <n v="157800"/>
    <n v="157800"/>
    <n v="751916.01370000001"/>
    <n v="0"/>
    <n v="0"/>
    <n v="157800"/>
    <n v="1"/>
    <n v="1"/>
  </r>
  <r>
    <s v="HHI"/>
    <s v="Gearing"/>
    <s v="Ft. Smith"/>
    <s v="3rd Party Sale"/>
    <s v="True"/>
    <s v="United States"/>
    <s v="North America"/>
    <x v="16"/>
    <s v="General Motors"/>
    <s v="United States"/>
    <s v="North America"/>
    <s v="12662600"/>
    <m/>
    <m/>
    <m/>
    <m/>
    <s v="X"/>
    <s v="N"/>
    <s v="LT4 V8 Kit"/>
    <s v="Engine"/>
    <s v="Engine Products"/>
    <s v="Powder Metal Forming &amp; Machining"/>
    <s v="Light Vehicle"/>
    <s v="General Motors"/>
    <s v="GM Gen IV V"/>
    <s v="In Production"/>
    <n v="173633.7659"/>
    <n v="140668.20850000001"/>
    <n v="134988.74220000001"/>
    <n v="142164.13930000001"/>
    <n v="135926.86840000001"/>
    <n v="727381.72430000012"/>
    <n v="0"/>
    <n v="0"/>
    <n v="140668.20850000001"/>
    <n v="1"/>
    <n v="1"/>
  </r>
  <r>
    <s v="HHI"/>
    <s v="Gearing"/>
    <s v="Ft. Smith"/>
    <s v="3rd Party Sale"/>
    <s v="True"/>
    <s v="United States"/>
    <s v="North America"/>
    <x v="16"/>
    <s v="General Motors"/>
    <s v="United States"/>
    <s v="North America"/>
    <s v="Gen 5 V8 Wider KeyWay"/>
    <m/>
    <m/>
    <m/>
    <m/>
    <s v="X"/>
    <s v="N"/>
    <s v="Timing Kit"/>
    <s v="Engine"/>
    <s v="Timing Kits"/>
    <s v="Advanced Machining &amp; Assembly"/>
    <s v="Light Vehicle"/>
    <s v="General Motors"/>
    <s v="GM Gen IV V"/>
    <s v="Awarded"/>
    <m/>
    <n v="147435.67389999999"/>
    <n v="201493.149"/>
    <n v="177509.00700000001"/>
    <n v="161299.94399999999"/>
    <n v="687737.77390000003"/>
    <n v="0"/>
    <n v="0"/>
    <n v="147435.67389999999"/>
    <n v="1"/>
    <n v="1"/>
  </r>
  <r>
    <s v="HHI"/>
    <s v="KBI"/>
    <s v="Sandusky"/>
    <s v="3rd Party Sale"/>
    <s v="True"/>
    <s v="United States"/>
    <s v="North America"/>
    <x v="16"/>
    <s v="General Motors"/>
    <s v="United States"/>
    <s v="North America"/>
    <s v="13589150"/>
    <m/>
    <m/>
    <m/>
    <m/>
    <s v="X"/>
    <s v="N"/>
    <s v="Non-Drive Bearing"/>
    <s v="SAFETY - CRITICAL"/>
    <s v="Wheel Bearing Assemblies"/>
    <s v="Advanced Machining &amp; Assembly"/>
    <s v="Light Vehicle"/>
    <s v="General Motors"/>
    <s v="GM Global Alpha/A2XX"/>
    <s v="In Production"/>
    <n v="447809.58240000001"/>
    <m/>
    <m/>
    <m/>
    <m/>
    <n v="447809.58240000001"/>
    <n v="0"/>
    <n v="0"/>
    <n v="0"/>
    <n v="1"/>
    <n v="1"/>
  </r>
  <r>
    <s v="HHI"/>
    <s v="Gearing"/>
    <s v="Subiaco"/>
    <s v="3rd Party Sale"/>
    <s v="True"/>
    <s v="United States"/>
    <s v="North America"/>
    <x v="16"/>
    <s v="General Motors"/>
    <s v="India"/>
    <s v="APAC"/>
    <s v="55579449"/>
    <m/>
    <m/>
    <m/>
    <m/>
    <s v="X"/>
    <s v="N"/>
    <s v="Scissor Gear"/>
    <s v="Engine"/>
    <s v="Engine Products"/>
    <s v="Powder Metal Forming &amp; Machining"/>
    <s v="Light Vehicle"/>
    <s v="General Motors"/>
    <s v="Other"/>
    <s v="In Production"/>
    <n v="98888.955600000001"/>
    <n v="87100"/>
    <n v="87100"/>
    <n v="87100"/>
    <n v="87100"/>
    <n v="447288.95559999999"/>
    <n v="0"/>
    <n v="0"/>
    <n v="87100"/>
    <n v="1"/>
    <n v="1"/>
  </r>
  <r>
    <s v="HHI"/>
    <s v="Gearing"/>
    <s v="Paris"/>
    <s v="3rd Party Sale"/>
    <s v="True"/>
    <s v="United States"/>
    <s v="North America"/>
    <x v="16"/>
    <s v="General Motors"/>
    <s v="Mexico"/>
    <s v="North America"/>
    <s v="14088784"/>
    <m/>
    <m/>
    <m/>
    <m/>
    <s v="X"/>
    <s v="N"/>
    <s v="Crank Sprocket"/>
    <s v="Engine"/>
    <s v="Engine Products"/>
    <s v="Powder Metal Forming &amp; Machining"/>
    <s v="Light Vehicle"/>
    <s v="General Motors"/>
    <s v="GM Gen IV V"/>
    <s v="In Production"/>
    <n v="90143.468800000002"/>
    <n v="85000"/>
    <n v="85000"/>
    <n v="85000"/>
    <n v="85000"/>
    <n v="430143.46880000003"/>
    <n v="0"/>
    <n v="0"/>
    <n v="85000"/>
    <n v="1"/>
    <n v="1"/>
  </r>
  <r>
    <s v="HHI"/>
    <s v="Gearing"/>
    <s v="Paris"/>
    <s v="3rd Party Sale"/>
    <s v="True"/>
    <s v="United States"/>
    <s v="North America"/>
    <x v="16"/>
    <s v="General Motors"/>
    <s v="India"/>
    <s v="APAC"/>
    <s v="55570545"/>
    <m/>
    <m/>
    <m/>
    <m/>
    <s v="X"/>
    <s v="N"/>
    <s v="Scissor Gear"/>
    <s v="Engine"/>
    <s v="Engine Products"/>
    <s v="Powder Metal Forming &amp; Machining"/>
    <s v="Light Vehicle"/>
    <s v="General Motors"/>
    <s v="Other"/>
    <s v="In Production"/>
    <n v="92393.492499999993"/>
    <n v="81200"/>
    <n v="81200"/>
    <n v="81200"/>
    <n v="81200"/>
    <n v="417193.49249999999"/>
    <n v="0"/>
    <n v="0"/>
    <n v="81200"/>
    <n v="1"/>
    <n v="1"/>
  </r>
  <r>
    <s v="HHI"/>
    <s v="KBI"/>
    <s v="Sandusky"/>
    <s v="3rd Party Sale"/>
    <s v="True"/>
    <s v="United States"/>
    <s v="North America"/>
    <x v="16"/>
    <s v="General Motors"/>
    <s v="Mexico"/>
    <s v="North America"/>
    <s v="13589508"/>
    <m/>
    <m/>
    <m/>
    <m/>
    <s v="X"/>
    <s v="N"/>
    <s v="Drive/Non-Drive Bearing"/>
    <s v="SAFETY - CRITICAL"/>
    <s v="Wheel Bearing Assemblies"/>
    <s v="Advanced Machining &amp; Assembly"/>
    <s v="Light Vehicle"/>
    <s v="General Motors"/>
    <s v="GM Theta/TE"/>
    <s v="In Production"/>
    <n v="305031.72240000003"/>
    <m/>
    <m/>
    <m/>
    <m/>
    <n v="305031.72240000003"/>
    <n v="0"/>
    <n v="0"/>
    <n v="0"/>
    <n v="1"/>
    <n v="1"/>
  </r>
  <r>
    <s v="HHI"/>
    <s v="Gearing"/>
    <s v="Subiaco"/>
    <s v="3rd Party Sale"/>
    <s v="True"/>
    <s v="United States"/>
    <s v="North America"/>
    <x v="16"/>
    <s v="General Motors"/>
    <s v="Mexico"/>
    <s v="North America"/>
    <s v="10190917"/>
    <m/>
    <m/>
    <m/>
    <m/>
    <s v="X"/>
    <s v="N"/>
    <s v="Sensor Wheel"/>
    <s v="Engine"/>
    <s v="Engine Products"/>
    <s v="Powder Metal Forming &amp; Machining"/>
    <s v="Light Vehicle"/>
    <s v="General Motors"/>
    <s v="GM Gen IV V"/>
    <s v="In Production"/>
    <n v="43568.706200000001"/>
    <n v="47000"/>
    <n v="47000"/>
    <n v="47000"/>
    <n v="47000"/>
    <n v="231568.70620000002"/>
    <n v="0"/>
    <n v="0"/>
    <n v="47000"/>
    <n v="1"/>
    <n v="1"/>
  </r>
  <r>
    <s v="HHI"/>
    <s v="Gearing"/>
    <s v="Paris"/>
    <s v="3rd Party Sale"/>
    <s v="True"/>
    <s v="United States"/>
    <s v="North America"/>
    <x v="16"/>
    <s v="General Motors"/>
    <s v="United States"/>
    <s v="North America"/>
    <s v="12670858"/>
    <m/>
    <m/>
    <m/>
    <m/>
    <s v="X"/>
    <s v="N"/>
    <s v="Oil Pump Sprocket"/>
    <s v="Engine"/>
    <s v="Engine Products"/>
    <s v="Advanced Machining &amp; Assembly"/>
    <s v="Light Vehicle"/>
    <s v="General Motors"/>
    <s v="GM Gen IV V"/>
    <s v="Awarded"/>
    <m/>
    <m/>
    <n v="39333.75"/>
    <n v="71489.25"/>
    <n v="68352.75"/>
    <n v="179175.75"/>
    <n v="0"/>
    <n v="0"/>
    <n v="0"/>
    <n v="1"/>
    <n v="1"/>
  </r>
  <r>
    <s v="HHI"/>
    <s v="Gearing"/>
    <s v="Paris"/>
    <s v="3rd Party Sale"/>
    <s v="True"/>
    <s v="United States"/>
    <s v="North America"/>
    <x v="16"/>
    <s v="General Motors"/>
    <s v="United States"/>
    <s v="North America"/>
    <s v="12552129"/>
    <m/>
    <m/>
    <m/>
    <m/>
    <s v="X"/>
    <s v="N"/>
    <s v="Cam Sprocket"/>
    <s v="Engine"/>
    <s v="Engine Products"/>
    <s v="Powder Metal Forming &amp; Machining"/>
    <s v="Light Vehicle"/>
    <s v="General Motors"/>
    <s v="GM Gen IV V"/>
    <s v="In Production"/>
    <n v="17474"/>
    <n v="0"/>
    <n v="0"/>
    <n v="0"/>
    <n v="0"/>
    <n v="17474"/>
    <n v="0"/>
    <n v="0"/>
    <n v="0"/>
    <n v="1"/>
    <n v="1"/>
  </r>
  <r>
    <s v="HHI"/>
    <s v="KBI"/>
    <s v="Sandusky"/>
    <s v="3rd Party Sale"/>
    <s v="True"/>
    <s v="United States"/>
    <s v="North America"/>
    <x v="16"/>
    <s v="General Motors"/>
    <s v="Africa"/>
    <s v="RoW"/>
    <s v="SPO/GMCCA"/>
    <m/>
    <m/>
    <m/>
    <m/>
    <s v="X"/>
    <s v="N"/>
    <s v="Wheel Bearing Assemblies"/>
    <s v="SAFETY - CRITICAL"/>
    <s v="Wheel Bearing Assemblies"/>
    <s v="Advanced Machining &amp; Assembly"/>
    <s v="Light Vehicle"/>
    <s v="General Motors"/>
    <s v="Other"/>
    <s v="In Production"/>
    <n v="16607.8632"/>
    <m/>
    <m/>
    <m/>
    <m/>
    <n v="16607.8632"/>
    <n v="0"/>
    <n v="0"/>
    <n v="0"/>
    <n v="1"/>
    <n v="1"/>
  </r>
  <r>
    <s v="HHI"/>
    <s v="Forging, Impact"/>
    <s v="Impact"/>
    <s v="3rd Party Sale"/>
    <s v="True"/>
    <s v="United States"/>
    <s v="North America"/>
    <x v="16"/>
    <s v="General Motors"/>
    <s v="United States"/>
    <s v="North America"/>
    <s v="HX049717"/>
    <m/>
    <m/>
    <m/>
    <m/>
    <s v="X"/>
    <s v="N"/>
    <s v="Actuator Bracket"/>
    <s v="Transmission"/>
    <s v="Other Transmission Components"/>
    <s v="Hot Forging &amp; Machining"/>
    <s v="Light Vehicle"/>
    <s v="General Motors"/>
    <s v="GM 8L"/>
    <s v="In Production"/>
    <n v="9125"/>
    <m/>
    <m/>
    <m/>
    <m/>
    <n v="9125"/>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Karma Automotive"/>
    <s v="GM L850"/>
    <s v="In Production"/>
    <n v="212.28"/>
    <n v="2081.3200000000002"/>
    <n v="1668.96"/>
    <n v="1464"/>
    <n v="1346.88"/>
    <n v="6773.4400000000005"/>
    <n v="0"/>
    <n v="0"/>
    <n v="2081.3200000000002"/>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SAIC"/>
    <s v="GM L850"/>
    <s v="In Production"/>
    <n v="1287.2453"/>
    <n v="1388.36"/>
    <n v="92.72"/>
    <m/>
    <m/>
    <n v="2768.3253"/>
    <n v="0"/>
    <n v="0"/>
    <n v="1388.36"/>
    <n v="1"/>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NEVS"/>
    <s v="GM L850"/>
    <s v="In Production"/>
    <m/>
    <n v="2308.5"/>
    <m/>
    <m/>
    <m/>
    <n v="2308.5"/>
    <n v="0"/>
    <n v="0"/>
    <n v="2308.5"/>
    <n v="1"/>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NEVS"/>
    <s v="GM L850"/>
    <s v="In Production"/>
    <m/>
    <n v="1282.5"/>
    <m/>
    <m/>
    <m/>
    <n v="1282.5"/>
    <n v="0"/>
    <n v="0"/>
    <n v="1282.5"/>
    <n v="1"/>
    <n v="1"/>
  </r>
  <r>
    <s v="HHI"/>
    <s v="Gearing"/>
    <s v="Paris"/>
    <s v="3rd Party Sale"/>
    <s v="True"/>
    <s v="United States"/>
    <s v="North America"/>
    <x v="16"/>
    <s v="General Motors"/>
    <s v="United States"/>
    <s v="North America"/>
    <s v="14088784"/>
    <m/>
    <m/>
    <m/>
    <m/>
    <s v="X"/>
    <s v="N"/>
    <s v="Crank Sprocket"/>
    <s v="Engine"/>
    <s v="Engine Products"/>
    <s v="Powder Metal Forming &amp; Machining"/>
    <s v="Light Vehicle"/>
    <s v="General Motors"/>
    <s v="GM Gen IV V"/>
    <s v="In Production"/>
    <n v="800"/>
    <n v="0"/>
    <n v="0"/>
    <n v="0"/>
    <n v="0"/>
    <n v="800"/>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NEVS"/>
    <s v="GM L850"/>
    <s v="In Production"/>
    <m/>
    <n v="549"/>
    <m/>
    <m/>
    <m/>
    <n v="549"/>
    <n v="0"/>
    <n v="0"/>
    <n v="549"/>
    <n v="1"/>
    <n v="1"/>
  </r>
  <r>
    <s v="HHI"/>
    <s v="Gearing"/>
    <s v="Subiaco"/>
    <s v="3rd Party Sale"/>
    <s v="True"/>
    <s v="United States"/>
    <s v="North America"/>
    <x v="16"/>
    <s v="General Motors"/>
    <s v="United States"/>
    <s v="North America"/>
    <s v="10190917"/>
    <m/>
    <m/>
    <m/>
    <m/>
    <s v="X"/>
    <s v="N"/>
    <s v="Sensor Wheel"/>
    <s v="Engine"/>
    <s v="Engine Products"/>
    <s v="Powder Metal Forming &amp; Machining"/>
    <s v="Light Vehicle"/>
    <s v="General Motors"/>
    <s v="GM Gen IV V"/>
    <s v="In Production"/>
    <n v="429"/>
    <n v="0"/>
    <n v="0"/>
    <n v="0"/>
    <n v="0"/>
    <n v="429"/>
    <n v="0"/>
    <n v="0"/>
    <n v="0"/>
    <n v="1"/>
    <n v="1"/>
  </r>
  <r>
    <s v="HHI"/>
    <s v="Forging, Jernberg"/>
    <s v="Bolingbrook"/>
    <s v="3rd Party Sale"/>
    <s v="True"/>
    <s v="United States"/>
    <s v="North America"/>
    <x v="16"/>
    <s v="General Motors"/>
    <s v="Mexico"/>
    <s v="North America"/>
    <s v="24233782"/>
    <n v="64"/>
    <s v="C-1R2J0-01C-069 "/>
    <s v="Also in contract C-1R270-009-072 "/>
    <m/>
    <s v="X"/>
    <s v="Y"/>
    <s v="R-Gear 3.39 (6T70)"/>
    <s v="Transmission"/>
    <s v="Transmission Gears"/>
    <s v="Hot Forging &amp; Machining"/>
    <s v="Light Vehicle"/>
    <s v="General Motors"/>
    <s v="GM 6T"/>
    <s v="In Production"/>
    <n v="2457728.6554"/>
    <m/>
    <m/>
    <m/>
    <m/>
    <n v="2457728.6554"/>
    <n v="1"/>
    <n v="0"/>
    <n v="0"/>
    <n v="0"/>
    <n v="1"/>
  </r>
  <r>
    <s v="HHI"/>
    <s v="Forging, Jernberg"/>
    <s v="Bolingbrook"/>
    <s v="3rd Party Sale"/>
    <s v="True"/>
    <s v="United States"/>
    <s v="North America"/>
    <x v="16"/>
    <s v="General Motors"/>
    <s v="United States"/>
    <s v="North America"/>
    <s v="24233778"/>
    <n v="61"/>
    <s v="C-1R2J0-00P-071 "/>
    <m/>
    <m/>
    <s v="X"/>
    <s v="Y"/>
    <s v="Ring Gear 2.77 (6T70)"/>
    <s v="Transmission"/>
    <s v="Transmission Gears"/>
    <s v="Hot Forging &amp; Machining"/>
    <s v="Light Vehicle"/>
    <s v="General Motors"/>
    <s v="GM 6T"/>
    <s v="In Production"/>
    <n v="773876.57290000003"/>
    <n v="2302375.6239"/>
    <n v="2050596.7992"/>
    <n v="167789.08350000001"/>
    <m/>
    <n v="5294638.0795"/>
    <n v="1"/>
    <n v="2302375.6239"/>
    <n v="0"/>
    <n v="0"/>
    <n v="1"/>
  </r>
  <r>
    <s v="HHI"/>
    <s v="Forging, Jernberg"/>
    <s v="Bolingbrook"/>
    <s v="3rd Party Sale"/>
    <s v="True"/>
    <s v="United States"/>
    <s v="North America"/>
    <x v="16"/>
    <s v="General Motors"/>
    <s v="United States"/>
    <s v="North America"/>
    <s v="24233779"/>
    <n v="67"/>
    <s v="C-1R2J0-038-021 "/>
    <m/>
    <m/>
    <s v="X"/>
    <s v="Y"/>
    <s v="Ring Gear 3.16 (6T70)"/>
    <s v="Transmission"/>
    <s v="Transmission Gears"/>
    <s v="Hot Forging &amp; Machining"/>
    <s v="Light Vehicle"/>
    <s v="General Motors"/>
    <s v="GM 6T"/>
    <s v="In Production"/>
    <n v="1339384.4656"/>
    <n v="3629981.4750999999"/>
    <n v="3629981.4750999999"/>
    <n v="1361243.0532"/>
    <m/>
    <n v="9960590.4690000005"/>
    <n v="1"/>
    <n v="3629981.4750999999"/>
    <n v="0"/>
    <n v="0"/>
    <n v="1"/>
  </r>
  <r>
    <s v="HHI"/>
    <s v="Forging, Jernberg"/>
    <s v="Bolingbrook"/>
    <s v="3rd Party Sale"/>
    <s v="True"/>
    <s v="United States"/>
    <s v="North America"/>
    <x v="16"/>
    <s v="General Motors"/>
    <s v="United States"/>
    <s v="North America"/>
    <s v="24233780"/>
    <n v="62"/>
    <s v="C-1R2J0-00R-071 "/>
    <m/>
    <m/>
    <s v="X"/>
    <s v="Y"/>
    <s v="Ring Gear 3.16 (6T75)"/>
    <s v="Transmission"/>
    <s v="Transmission Gears"/>
    <s v="Hot Forging &amp; Machining"/>
    <s v="Light Vehicle"/>
    <s v="General Motors"/>
    <s v="GM 6T"/>
    <s v="In Production"/>
    <n v="8361385.8329999996"/>
    <n v="1633571.7153"/>
    <n v="0"/>
    <n v="0"/>
    <n v="0"/>
    <n v="9994957.5482999999"/>
    <n v="1"/>
    <n v="1633571.7153"/>
    <n v="0"/>
    <n v="0"/>
    <n v="1"/>
  </r>
  <r>
    <s v="HHI"/>
    <s v="Forging, FormTech"/>
    <s v="Fraser"/>
    <s v="3rd Party Sale"/>
    <s v="True"/>
    <s v="United States"/>
    <s v="North America"/>
    <x v="16"/>
    <s v="General Motors"/>
    <s v="Mexico"/>
    <s v="North America"/>
    <s v="24245167"/>
    <n v="53"/>
    <s v="C-3FNC0-001-022 ; C-3FRG0-001-023 "/>
    <s v="Also in #55 C-3FRG0-001-023 "/>
    <m/>
    <s v="X"/>
    <s v="Y"/>
    <s v="Transfer Gear (6T70)"/>
    <s v="Transmission"/>
    <s v="Transmission Gears"/>
    <s v="Hot Forging &amp; Machining"/>
    <s v="Light Vehicle"/>
    <s v="General Motors"/>
    <s v="GM 6T"/>
    <s v="In Production"/>
    <n v="2222607.9986999999"/>
    <n v="538270.84750000003"/>
    <n v="314148.85989999998"/>
    <n v="78395.436000000002"/>
    <m/>
    <n v="3153423.1421000003"/>
    <n v="1"/>
    <n v="538270.84750000003"/>
    <n v="0"/>
    <n v="0"/>
    <n v="1"/>
  </r>
  <r>
    <s v="HHI"/>
    <s v="Forging, FormTech"/>
    <s v="Fraser"/>
    <s v="3rd Party Sale"/>
    <s v="True"/>
    <s v="United States"/>
    <s v="North America"/>
    <x v="16"/>
    <s v="General Motors"/>
    <s v="United States"/>
    <s v="North America"/>
    <s v="24245166"/>
    <n v="54"/>
    <s v="C-3FRG0-000-023 "/>
    <s v="Also in contract C-3FNC0-000-022 "/>
    <m/>
    <s v="X"/>
    <s v="Y"/>
    <s v="Transfer Gear (6T75)"/>
    <s v="Transmission"/>
    <s v="Transmission Gears"/>
    <s v="Hot Forging &amp; Machining"/>
    <s v="Light Vehicle"/>
    <s v="General Motors"/>
    <s v="GM 6T"/>
    <s v="In Production"/>
    <n v="4399385.8854"/>
    <n v="2064317.6799000001"/>
    <m/>
    <m/>
    <m/>
    <n v="6463703.5652999999"/>
    <n v="1"/>
    <n v="2064317.6799000001"/>
    <n v="0"/>
    <n v="0"/>
    <n v="1"/>
  </r>
  <r>
    <s v="HHI"/>
    <s v="Forging, FormTech"/>
    <s v="Fraser"/>
    <s v="3rd Party Sale"/>
    <s v="True"/>
    <s v="United States"/>
    <s v="North America"/>
    <x v="16"/>
    <s v="General Motors"/>
    <s v="United States"/>
    <s v="North America"/>
    <s v="24245167"/>
    <n v="53"/>
    <s v="C-3FNC0-001-022 ; C-3FRG0-001-023 "/>
    <s v="Also in #55 C-3FRG0-001-023 "/>
    <m/>
    <s v="X"/>
    <s v="Y"/>
    <s v="Transfer Gear (6T70)"/>
    <s v="Transmission"/>
    <s v="Transmission Gears"/>
    <s v="Hot Forging &amp; Machining"/>
    <s v="Light Vehicle"/>
    <s v="General Motors"/>
    <s v="GM 6T"/>
    <s v="In Production"/>
    <n v="790633.16890000005"/>
    <n v="808751.78159999999"/>
    <n v="688634.40579999995"/>
    <m/>
    <m/>
    <n v="2288019.3563000001"/>
    <n v="1"/>
    <n v="808751.78159999999"/>
    <n v="0"/>
    <n v="0"/>
    <n v="1"/>
  </r>
  <r>
    <s v="HHI"/>
    <s v="Gearing"/>
    <s v="Ft. Smith"/>
    <s v="3rd Party Sale"/>
    <s v="True"/>
    <s v="United States"/>
    <s v="North America"/>
    <x v="16"/>
    <s v="General Motors"/>
    <s v="Canada"/>
    <s v="North America"/>
    <s v="12629141S"/>
    <m/>
    <m/>
    <m/>
    <m/>
    <s v="X"/>
    <s v="N"/>
    <s v="Timing Kit"/>
    <s v="Engine"/>
    <s v="Timing Kits"/>
    <s v="Powder Metal Forming &amp; Machining"/>
    <s v="Light Vehicle"/>
    <s v="General Motors"/>
    <s v="GM Gen IV V"/>
    <s v="In Production"/>
    <n v="0"/>
    <n v="0"/>
    <n v="0"/>
    <n v="0"/>
    <n v="0"/>
    <n v="0"/>
    <n v="0"/>
    <n v="0"/>
    <n v="0"/>
    <n v="1"/>
    <n v="1"/>
  </r>
  <r>
    <s v="HHI"/>
    <s v="Gearing"/>
    <s v="Ft. Smith"/>
    <s v="3rd Party Sale"/>
    <s v="True"/>
    <s v="United States"/>
    <s v="North America"/>
    <x v="16"/>
    <s v="General Motors"/>
    <s v="United States"/>
    <s v="North America"/>
    <s v="12629139S"/>
    <m/>
    <m/>
    <m/>
    <m/>
    <s v="X"/>
    <s v="N"/>
    <s v="Timing Kit"/>
    <s v="Engine"/>
    <s v="Timing Kits"/>
    <s v="Powder Metal Forming &amp; Machining"/>
    <s v="Light Vehicle"/>
    <s v="General Motors"/>
    <s v="GM Gen IV V"/>
    <s v="In Production"/>
    <n v="0"/>
    <n v="0"/>
    <n v="0"/>
    <n v="0"/>
    <n v="0"/>
    <n v="0"/>
    <n v="0"/>
    <n v="0"/>
    <n v="0"/>
    <n v="1"/>
    <n v="1"/>
  </r>
  <r>
    <s v="HHI"/>
    <s v="Gearing"/>
    <s v="Ft. Smith"/>
    <s v="3rd Party Sale"/>
    <s v="True"/>
    <s v="United States"/>
    <s v="North America"/>
    <x v="16"/>
    <s v="General Motors"/>
    <s v="United States"/>
    <s v="North America"/>
    <s v="12629141S"/>
    <m/>
    <m/>
    <m/>
    <m/>
    <s v="X"/>
    <s v="N"/>
    <s v="Timing Kit"/>
    <s v="Engine"/>
    <s v="Timing Kits"/>
    <s v="Powder Metal Forming &amp; Machining"/>
    <s v="Light Vehicle"/>
    <s v="General Motors"/>
    <s v="GM Gen IV V"/>
    <s v="In Production"/>
    <n v="0"/>
    <n v="0"/>
    <n v="0"/>
    <n v="0"/>
    <n v="0"/>
    <n v="0"/>
    <n v="0"/>
    <n v="0"/>
    <n v="0"/>
    <n v="1"/>
    <n v="1"/>
  </r>
  <r>
    <s v="HHI"/>
    <s v="Forging, Jernberg"/>
    <s v="Jernberg"/>
    <s v="3rd Party Sale"/>
    <s v="True"/>
    <s v="United States"/>
    <s v="North America"/>
    <x v="16"/>
    <s v="General Motors"/>
    <s v="Mexico"/>
    <s v="North America"/>
    <s v="24226521"/>
    <n v="58"/>
    <s v="C-1R270-00M-021 "/>
    <s v="Also in contract C-1R2J0-036-021 "/>
    <m/>
    <s v="X"/>
    <s v="Y"/>
    <s v="Pinion 2.44 (6T70)"/>
    <s v="Transmission"/>
    <s v="Transmission Gears"/>
    <s v="Hot Forging &amp; Machining"/>
    <s v="Light Vehicle"/>
    <s v="General Motors"/>
    <s v="GM 6T"/>
    <s v="In Production"/>
    <n v="93170.606"/>
    <m/>
    <m/>
    <m/>
    <m/>
    <n v="93170.606"/>
    <n v="1"/>
    <n v="0"/>
    <n v="0"/>
    <n v="0"/>
    <n v="1"/>
  </r>
  <r>
    <s v="HHI"/>
    <s v="Forging, Jernberg"/>
    <s v="Jernberg"/>
    <s v="3rd Party Sale"/>
    <s v="True"/>
    <s v="United States"/>
    <s v="North America"/>
    <x v="16"/>
    <s v="General Motors"/>
    <s v="Mexico"/>
    <s v="North America"/>
    <s v="24229540"/>
    <n v="63"/>
    <s v="C-1R2J0-01B-068 "/>
    <s v="Also in contract C-1R270-00B-069 "/>
    <m/>
    <s v="X"/>
    <s v="Y"/>
    <s v="Pinion 3.39 (6T70)"/>
    <s v="Transmission"/>
    <s v="Transmission Gears"/>
    <s v="Hot Forging &amp; Machining"/>
    <s v="Light Vehicle"/>
    <s v="General Motors"/>
    <s v="GM 6T"/>
    <s v="In Production"/>
    <n v="1293458.0072999999"/>
    <m/>
    <m/>
    <m/>
    <m/>
    <n v="1293458.0072999999"/>
    <n v="1"/>
    <n v="0"/>
    <n v="0"/>
    <n v="0"/>
    <n v="1"/>
  </r>
  <r>
    <s v="HHI"/>
    <s v="Forging, Jernberg"/>
    <s v="Jernberg"/>
    <s v="3rd Party Sale"/>
    <s v="True"/>
    <s v="United States"/>
    <s v="North America"/>
    <x v="16"/>
    <s v="General Motors"/>
    <s v="United States"/>
    <s v="North America"/>
    <s v="24226520"/>
    <n v="59"/>
    <s v="C-1R2H0-002-007 "/>
    <s v="Also in contract C-1R2J0-00N-069 "/>
    <m/>
    <s v="X"/>
    <s v="Y"/>
    <s v="Pinion 2.77 (6T70)"/>
    <s v="Transmission"/>
    <s v="Transmission Gears"/>
    <s v="Hot Forging &amp; Machining"/>
    <s v="Light Vehicle"/>
    <s v="General Motors"/>
    <s v="GM 6T"/>
    <s v="In Production"/>
    <n v="334942.93520000001"/>
    <n v="892044.02130000002"/>
    <n v="793695.3567"/>
    <n v="97766.227499999994"/>
    <m/>
    <n v="2118448.5407000002"/>
    <n v="1"/>
    <n v="892044.02130000002"/>
    <n v="0"/>
    <n v="0"/>
    <n v="1"/>
  </r>
  <r>
    <s v="HHI"/>
    <s v="Forging, Jernberg"/>
    <s v="Jernberg"/>
    <s v="3rd Party Sale"/>
    <s v="True"/>
    <s v="United States"/>
    <s v="North America"/>
    <x v="16"/>
    <s v="General Motors"/>
    <s v="United States"/>
    <s v="North America"/>
    <s v="24229539"/>
    <n v="66"/>
    <s v="C-1R2J0-037-020 "/>
    <m/>
    <m/>
    <s v="X"/>
    <s v="Y"/>
    <s v="Pinion 3.16 (6T70)"/>
    <s v="Transmission"/>
    <s v="Transmission Gears"/>
    <s v="Hot Forging &amp; Machining"/>
    <s v="Light Vehicle"/>
    <s v="General Motors"/>
    <s v="GM 6T"/>
    <s v="In Production"/>
    <n v="773475.86190000002"/>
    <n v="2187901.2697999999"/>
    <n v="2187901.2697999999"/>
    <n v="820462.97620000003"/>
    <m/>
    <n v="5969741.3777000001"/>
    <n v="1"/>
    <n v="2187901.2697999999"/>
    <n v="0"/>
    <n v="0"/>
    <n v="1"/>
  </r>
  <r>
    <s v="HHI"/>
    <s v="Gearing"/>
    <s v="Paris"/>
    <s v="3rd Party Sale"/>
    <s v="True"/>
    <s v="United States"/>
    <s v="North America"/>
    <x v="16"/>
    <s v="General Motors"/>
    <s v="Korea"/>
    <s v="APAC"/>
    <s v="25182016"/>
    <m/>
    <m/>
    <m/>
    <m/>
    <s v="X"/>
    <s v="N"/>
    <s v="Scissor Gear"/>
    <s v="Engine"/>
    <s v="Engine Products"/>
    <s v="Powder Metal Forming &amp; Machining"/>
    <s v="Light Vehicle"/>
    <s v="General Motors"/>
    <s v="Other"/>
    <s v="In Production"/>
    <n v="0"/>
    <n v="0"/>
    <n v="0"/>
    <m/>
    <m/>
    <n v="0"/>
    <n v="0"/>
    <n v="0"/>
    <n v="0"/>
    <n v="1"/>
    <n v="1"/>
  </r>
  <r>
    <s v="HHI"/>
    <s v="Gearing"/>
    <s v="Paris"/>
    <s v="3rd Party Sale"/>
    <s v="True"/>
    <s v="United States"/>
    <s v="North America"/>
    <x v="16"/>
    <s v="General Motors"/>
    <s v="Korea"/>
    <s v="APAC"/>
    <s v="96868161"/>
    <m/>
    <m/>
    <m/>
    <m/>
    <s v="X"/>
    <s v="N"/>
    <s v="Intake Gear"/>
    <s v="Engine"/>
    <s v="Engine Products"/>
    <s v="Powder Metal Forming &amp; Machining"/>
    <s v="Light Vehicle"/>
    <s v="General Motors"/>
    <s v="Other"/>
    <s v="In Production"/>
    <n v="0"/>
    <n v="0"/>
    <n v="0"/>
    <m/>
    <m/>
    <n v="0"/>
    <n v="0"/>
    <n v="0"/>
    <n v="0"/>
    <n v="1"/>
    <n v="1"/>
  </r>
  <r>
    <s v="HHI"/>
    <s v="Gearing"/>
    <s v="Paris"/>
    <s v="3rd Party Sale"/>
    <s v="True"/>
    <s v="United States"/>
    <s v="North America"/>
    <x v="16"/>
    <s v="General Motors"/>
    <s v="United States"/>
    <s v="North America"/>
    <s v="14088785"/>
    <m/>
    <m/>
    <m/>
    <m/>
    <s v="X"/>
    <s v="N"/>
    <s v="Cam Sprocket"/>
    <s v="Engine"/>
    <s v="Engine Products"/>
    <s v="Powder Metal Forming &amp; Machining"/>
    <s v="Light Vehicle"/>
    <s v="General Motors"/>
    <s v="GM Gen IV V"/>
    <s v="In Production"/>
    <n v="0"/>
    <n v="0"/>
    <n v="0"/>
    <n v="0"/>
    <n v="0"/>
    <n v="0"/>
    <n v="0"/>
    <n v="0"/>
    <n v="0"/>
    <n v="1"/>
    <n v="1"/>
  </r>
  <r>
    <s v="HHI"/>
    <s v="KBI"/>
    <s v="Sandusky"/>
    <s v="3rd Party Sale"/>
    <s v="False"/>
    <s v="United States"/>
    <s v="North America"/>
    <x v="16"/>
    <s v="General Motors"/>
    <s v="United States"/>
    <s v="North America"/>
    <s v="Deferred Revenue"/>
    <m/>
    <m/>
    <m/>
    <m/>
    <s v="X"/>
    <s v="N"/>
    <s v="Deferred Revenue"/>
    <s v="OTHER SPECIALTY PRODUCTS"/>
    <s v="Specialty Products &amp; Other"/>
    <s v="Advanced Machining &amp; Assembly"/>
    <s v="Light Vehicle"/>
    <s v="Other"/>
    <s v="Other"/>
    <s v="In Production"/>
    <n v="0"/>
    <m/>
    <m/>
    <m/>
    <m/>
    <n v="0"/>
    <n v="0"/>
    <n v="0"/>
    <n v="0"/>
    <n v="1"/>
    <n v="1"/>
  </r>
  <r>
    <s v="Metaldyne"/>
    <s v="Drivetrain Products"/>
    <s v="Bluffton"/>
    <s v="3rd Party Sale"/>
    <b v="1"/>
    <s v="United States"/>
    <s v="North America"/>
    <x v="16"/>
    <s v="500001 - General Motors"/>
    <s v="United States"/>
    <s v="North America"/>
    <s v="24271404"/>
    <m/>
    <m/>
    <m/>
    <m/>
    <s v="X"/>
    <s v="N"/>
    <s v="Differential Assy"/>
    <s v="DRIVELINE"/>
    <s v="Differential Assemblies"/>
    <s v="Advanced Machining &amp; Assembly"/>
    <s v="Light Vehicle"/>
    <s v="General Motors"/>
    <s v="GM GFX"/>
    <s v="Awarded"/>
    <n v="0"/>
    <n v="4192931.6640000003"/>
    <n v="12069237.324500002"/>
    <n v="17093451.359999996"/>
    <n v="16749782.030100003"/>
    <n v="50105402.378600001"/>
    <n v="0"/>
    <n v="0"/>
    <n v="4192931.6640000003"/>
    <n v="1"/>
    <n v="1"/>
  </r>
  <r>
    <s v="Metaldyne"/>
    <s v="Drivetrain Products"/>
    <s v="Bluffton"/>
    <s v="3rd Party Sale"/>
    <b v="1"/>
    <s v="United States"/>
    <s v="North America"/>
    <x v="16"/>
    <s v="173596 - GM - Mound, Warren"/>
    <s v="United States"/>
    <s v="North America"/>
    <s v="24273375"/>
    <m/>
    <m/>
    <m/>
    <m/>
    <s v="X"/>
    <s v="N"/>
    <s v="Differential Assy"/>
    <s v="DRIVELINE"/>
    <s v="Differential Assemblies"/>
    <s v="Advanced Machining &amp; Assembly"/>
    <s v="Light Vehicle"/>
    <s v="General Motors"/>
    <s v="GM CVT"/>
    <s v="Awarded"/>
    <n v="0"/>
    <n v="0"/>
    <n v="6053154.3072000006"/>
    <n v="14492999.921400009"/>
    <n v="17395264.586699996"/>
    <n v="37941418.815300003"/>
    <n v="0"/>
    <n v="0"/>
    <n v="0"/>
    <n v="1"/>
    <n v="1"/>
  </r>
  <r>
    <s v="Metaldyne"/>
    <s v="Drivetrain Products"/>
    <s v="Twinsburg"/>
    <s v="3rd Party Sale"/>
    <b v="1"/>
    <s v="United States"/>
    <s v="North America"/>
    <x v="16"/>
    <s v="500001 - General Motors"/>
    <s v="United States"/>
    <s v="North America"/>
    <s v="24278287"/>
    <m/>
    <m/>
    <m/>
    <m/>
    <s v="X"/>
    <s v="N"/>
    <s v="Solenoid Body"/>
    <s v="Transmission"/>
    <s v="Aluminum Valve Bodies"/>
    <s v="Aluminum Die Casting &amp; Machining"/>
    <s v="Light Vehicle"/>
    <s v="General Motors"/>
    <s v="GM 10L"/>
    <s v="Awarded"/>
    <n v="49929.144720000004"/>
    <n v="187619.15250200004"/>
    <n v="4184970.5216490007"/>
    <n v="10870258.783226006"/>
    <n v="13125964.645947002"/>
    <n v="28418742.248044007"/>
    <n v="0"/>
    <n v="0"/>
    <n v="187619.15250200004"/>
    <n v="1"/>
    <n v="1"/>
  </r>
  <r>
    <s v="Metaldyne"/>
    <s v="Vibration Control Systems"/>
    <s v="South Korea"/>
    <s v="3rd Party Sale"/>
    <b v="1"/>
    <s v="South Korea"/>
    <s v="APAC"/>
    <x v="16"/>
    <s v="601689 - GM Rayong Thailand"/>
    <s v="Thailand"/>
    <s v="APAC"/>
    <s v="24584391"/>
    <m/>
    <m/>
    <m/>
    <m/>
    <s v="X"/>
    <s v="N"/>
    <s v="Balance Shaft Modules"/>
    <s v="Engine"/>
    <s v="Balance Shaft Systems"/>
    <s v="Advanced Machining &amp; Assembly"/>
    <s v="Light Vehicle"/>
    <s v="General Motors"/>
    <s v="GM 425"/>
    <s v="Awarded"/>
    <n v="2916956.6441790499"/>
    <n v="6534585.4030374996"/>
    <n v="6148215.8680122001"/>
    <n v="5732146.0797563"/>
    <n v="6890167.2938441038"/>
    <n v="28222071.288829155"/>
    <n v="0"/>
    <n v="0"/>
    <n v="6534585.4030374996"/>
    <n v="1"/>
    <n v="1"/>
  </r>
  <r>
    <s v="Metaldyne"/>
    <s v="Vibration Control Systems"/>
    <s v="Suzhou VCP"/>
    <s v="3rd Party Sale"/>
    <b v="1"/>
    <s v="China"/>
    <s v="APAC"/>
    <x v="16"/>
    <s v="601009 - SGM (GM Shanghai)"/>
    <s v="China"/>
    <s v="APAC"/>
    <s v="24106900"/>
    <m/>
    <m/>
    <m/>
    <m/>
    <s v="X"/>
    <s v="N"/>
    <s v="Balance Shaft Assemblies"/>
    <s v="Engine"/>
    <s v="Balance Shaft Systems"/>
    <s v="Advanced Machining &amp; Assembly"/>
    <s v="Light Vehicle"/>
    <s v="General Motors"/>
    <s v="GM T3/T4"/>
    <s v="Awarded"/>
    <n v="0"/>
    <n v="0"/>
    <n v="9554642.2554363012"/>
    <n v="11324046.221491503"/>
    <n v="6818780.5200813999"/>
    <n v="27697468.997009203"/>
    <n v="0"/>
    <n v="0"/>
    <n v="0"/>
    <n v="1"/>
    <n v="1"/>
  </r>
  <r>
    <s v="Metaldyne"/>
    <s v="Drivetrain Products"/>
    <s v="Twinsburg"/>
    <s v="3rd Party Sale"/>
    <b v="1"/>
    <s v="United States"/>
    <s v="North America"/>
    <x v="16"/>
    <s v="500001 - General Motors"/>
    <s v="United States"/>
    <s v="North America"/>
    <s v="24278285"/>
    <m/>
    <m/>
    <m/>
    <m/>
    <s v="X"/>
    <s v="N"/>
    <s v="Upper Valve Bodies"/>
    <s v="Transmission"/>
    <s v="Aluminum Valve Bodies"/>
    <s v="Aluminum Die Casting &amp; Machining"/>
    <s v="Light Vehicle"/>
    <s v="General Motors"/>
    <s v="GM 10L"/>
    <s v="Awarded"/>
    <n v="47283.674480000001"/>
    <n v="177678.24750199998"/>
    <n v="3963234.0394390007"/>
    <n v="10294298.452347003"/>
    <n v="12430485.025919005"/>
    <n v="26912979.43968701"/>
    <n v="0"/>
    <n v="0"/>
    <n v="177678.24750199998"/>
    <n v="1"/>
    <n v="1"/>
  </r>
  <r>
    <s v="Metaldyne"/>
    <s v="Drivetrain Products"/>
    <s v="Bluffton"/>
    <s v="3rd Party Sale"/>
    <b v="1"/>
    <s v="United States"/>
    <s v="North America"/>
    <x v="16"/>
    <s v="500001 - General Motors"/>
    <s v="United States"/>
    <s v="North America"/>
    <s v="24271405"/>
    <m/>
    <m/>
    <m/>
    <m/>
    <s v="X"/>
    <s v="N"/>
    <s v="Differential Assy"/>
    <s v="DRIVELINE"/>
    <s v="Differential Assemblies"/>
    <s v="Advanced Machining &amp; Assembly"/>
    <s v="Light Vehicle"/>
    <s v="General Motors"/>
    <s v="GM GFX"/>
    <s v="Awarded"/>
    <n v="0"/>
    <n v="1748965.4100000001"/>
    <n v="8001969.5519999973"/>
    <n v="8381571.0529999975"/>
    <n v="8213087.1214999994"/>
    <n v="26345593.136499994"/>
    <n v="0"/>
    <n v="0"/>
    <n v="1748965.4100000001"/>
    <n v="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2869632"/>
    <n v="7410966"/>
    <n v="7146990"/>
    <n v="5218122"/>
    <n v="22645710"/>
    <n v="1"/>
    <n v="2869632"/>
    <n v="0"/>
    <n v="0"/>
    <n v="1"/>
  </r>
  <r>
    <s v="Metaldyne"/>
    <s v="Vibration Control Systems"/>
    <s v="South Korea"/>
    <s v="3rd Party Sale"/>
    <b v="1"/>
    <s v="South Korea"/>
    <s v="APAC"/>
    <x v="16"/>
    <s v="100025 - GM Brazil"/>
    <s v="Brazil"/>
    <s v="South America"/>
    <s v="24584391"/>
    <m/>
    <m/>
    <m/>
    <m/>
    <s v="X"/>
    <s v="N"/>
    <s v="Balance Shaft Modules"/>
    <s v="Engine"/>
    <s v="Balance Shaft Systems"/>
    <s v="Advanced Machining &amp; Assembly"/>
    <s v="Light Vehicle"/>
    <s v="General Motors"/>
    <s v="GM 425"/>
    <s v="Awarded"/>
    <n v="1491314.0920183999"/>
    <n v="4427233.6706650993"/>
    <n v="4091931.7856687997"/>
    <n v="3815152.8900326001"/>
    <n v="4570034.886871201"/>
    <n v="18395667.325256102"/>
    <n v="0"/>
    <n v="0"/>
    <n v="4427233.6706650993"/>
    <n v="1"/>
    <n v="1"/>
  </r>
  <r>
    <s v="Metaldyne"/>
    <s v="Drivetrain Products"/>
    <s v="Twinsburg"/>
    <s v="3rd Party Sale"/>
    <b v="1"/>
    <s v="United States"/>
    <s v="North America"/>
    <x v="16"/>
    <s v="500001 - General Motors"/>
    <s v="United States"/>
    <s v="North America"/>
    <s v="24284571"/>
    <m/>
    <m/>
    <m/>
    <m/>
    <s v="X"/>
    <s v="N"/>
    <s v="Solenoid Body"/>
    <s v="Transmission"/>
    <s v="Aluminum Valve Bodies"/>
    <s v="Aluminum Die Casting &amp; Machining"/>
    <s v="Light Vehicle"/>
    <s v="General Motors"/>
    <s v="GM GFX"/>
    <s v="In Production"/>
    <n v="458993.89937999996"/>
    <n v="1624909.0687800001"/>
    <n v="4447855.6121999975"/>
    <n v="5008725.8060499998"/>
    <n v="4958741.4817500012"/>
    <n v="16499225.868159998"/>
    <n v="0"/>
    <n v="0"/>
    <n v="1624909.0687800001"/>
    <n v="1"/>
    <n v="1"/>
  </r>
  <r>
    <s v="Metaldyne"/>
    <s v="Drivetrain Products"/>
    <s v="Twinsburg"/>
    <s v="3rd Party Sale"/>
    <b v="1"/>
    <s v="United States"/>
    <s v="North America"/>
    <x v="16"/>
    <s v="500001 - General Motors"/>
    <s v="United States"/>
    <s v="North America"/>
    <s v="24283573"/>
    <m/>
    <m/>
    <m/>
    <m/>
    <s v="X"/>
    <s v="N"/>
    <s v="Solenoid Bodies"/>
    <s v="Transmission"/>
    <s v="Aluminum Valve Bodies"/>
    <s v="Aluminum Die Casting &amp; Machining"/>
    <s v="Light Vehicle"/>
    <s v="General Motors"/>
    <s v="GM GFX"/>
    <s v="Awarded"/>
    <n v="0"/>
    <n v="2296952.1868499992"/>
    <n v="3178031.1512000007"/>
    <n v="4375158.1473599961"/>
    <n v="4331503.6128499983"/>
    <n v="14181645.098259997"/>
    <n v="0"/>
    <n v="0"/>
    <n v="2296952.1868499992"/>
    <n v="1"/>
    <n v="1"/>
  </r>
  <r>
    <s v="Metaldyne"/>
    <s v="Vibration Control Systems"/>
    <s v="Suzhou VCP"/>
    <s v="3rd Party Sale"/>
    <b v="1"/>
    <s v="China"/>
    <s v="APAC"/>
    <x v="16"/>
    <s v="601009 - SGM (GM Shanghai)"/>
    <s v="China"/>
    <s v="APAC"/>
    <s v="24106626"/>
    <m/>
    <m/>
    <m/>
    <m/>
    <s v="X"/>
    <s v="N"/>
    <s v="Balance Shaft Assemblies"/>
    <s v="Engine"/>
    <s v="Balance Shaft Systems"/>
    <s v="Advanced Machining &amp; Assembly"/>
    <s v="Light Vehicle"/>
    <s v="General Motors"/>
    <s v="GM T3/T4"/>
    <s v="Awarded"/>
    <n v="0"/>
    <n v="309280.40217840008"/>
    <n v="4020142.7104799999"/>
    <n v="4174763.5839600004"/>
    <n v="4280641.0001798002"/>
    <n v="12784827.696798202"/>
    <n v="0"/>
    <n v="0"/>
    <n v="309280.40217840008"/>
    <n v="1"/>
    <n v="1"/>
  </r>
  <r>
    <s v="Metaldyne"/>
    <s v="Sintered Products"/>
    <s v="Ramos Sintered"/>
    <s v="3rd Party Sale"/>
    <b v="1"/>
    <s v="Mexico"/>
    <s v="North America"/>
    <x v="16"/>
    <s v="500001 - General Motors"/>
    <s v="Mexico"/>
    <s v="North America"/>
    <s v="55488416"/>
    <m/>
    <m/>
    <m/>
    <m/>
    <s v="X"/>
    <s v="N"/>
    <s v="Connecting Rods"/>
    <s v="Engine"/>
    <s v="Powder Metal Connecting Rods"/>
    <s v="Powder Metal Forming &amp; Machining"/>
    <s v="Light Vehicle"/>
    <s v="General Motors"/>
    <s v="GM CSS-NGE/NDE"/>
    <s v="Awarded"/>
    <n v="0"/>
    <n v="0"/>
    <n v="2563919.7479999997"/>
    <n v="4016053.6415999997"/>
    <n v="5913469.5671999985"/>
    <n v="12493442.956799999"/>
    <n v="0"/>
    <n v="0"/>
    <n v="0"/>
    <n v="1"/>
    <n v="1"/>
  </r>
  <r>
    <s v="Metaldyne"/>
    <s v="Sintered Products"/>
    <s v="North Vernon"/>
    <s v="3rd Party Sale"/>
    <b v="1"/>
    <s v="United States"/>
    <s v="North America"/>
    <x v="16"/>
    <s v="500001 - General Motors"/>
    <s v="United States"/>
    <s v="North America"/>
    <s v="GEN V L8T 6.0L"/>
    <m/>
    <m/>
    <m/>
    <m/>
    <s v="X"/>
    <s v="N"/>
    <s v="Connecting Rod Blanks"/>
    <s v="Engine"/>
    <s v="Powder Metal Connecting Rods"/>
    <s v="Powder Metal Forming &amp; Machining"/>
    <s v="Light Vehicle"/>
    <s v="General Motors"/>
    <s v="GM Gen IV V"/>
    <s v="High Probability"/>
    <n v="0"/>
    <n v="0"/>
    <n v="0"/>
    <n v="3200418"/>
    <n v="9223679.3999999966"/>
    <n v="12424097.399999997"/>
    <n v="0"/>
    <n v="0"/>
    <n v="0"/>
    <n v="1"/>
    <n v="1"/>
  </r>
  <r>
    <s v="Metaldyne"/>
    <s v="Sintered Products"/>
    <s v="Ramos Sintered"/>
    <s v="3rd Party Sale"/>
    <b v="1"/>
    <s v="Mexico"/>
    <s v="North America"/>
    <x v="16"/>
    <s v="500001 - General Motors"/>
    <s v="Brazil"/>
    <s v="South America"/>
    <s v="multiple"/>
    <m/>
    <m/>
    <m/>
    <m/>
    <s v="X"/>
    <s v="N"/>
    <s v="Connecting Rods"/>
    <s v="Engine"/>
    <s v="Powder Metal Connecting Rods"/>
    <s v="Powder Metal Forming &amp; Machining"/>
    <s v="Light Vehicle"/>
    <s v="General Motors"/>
    <s v="GM CSS-NGE/NDE"/>
    <s v="Tracking"/>
    <n v="0"/>
    <n v="0"/>
    <n v="0"/>
    <n v="3647853.2999999993"/>
    <n v="8337950.4000000013"/>
    <n v="11985803.700000001"/>
    <n v="0"/>
    <n v="0"/>
    <n v="0"/>
    <n v="1"/>
    <n v="1"/>
  </r>
  <r>
    <s v="Metaldyne"/>
    <s v="Sintered Products"/>
    <s v="Ridgway"/>
    <s v="3rd Party Sale"/>
    <b v="1"/>
    <s v="United States"/>
    <s v="North America"/>
    <x v="16"/>
    <s v="600020 - General Motors - Joslyn"/>
    <s v="United States"/>
    <s v="North America"/>
    <s v="24278722"/>
    <m/>
    <m/>
    <m/>
    <m/>
    <s v="X"/>
    <s v="N"/>
    <s v="Planetary Carriers"/>
    <s v="Transmission"/>
    <s v="Planetary Products &amp; Assy"/>
    <s v="Powder Metal Forming &amp; Machining"/>
    <s v="Light Vehicle"/>
    <s v="General Motors"/>
    <s v="GM 8L"/>
    <s v="In Production"/>
    <n v="2643006.9594980013"/>
    <n v="4740729.5135989981"/>
    <n v="2981225.8685979992"/>
    <n v="535980.57299999997"/>
    <n v="332831.44350000005"/>
    <n v="11233774.358194999"/>
    <n v="0"/>
    <n v="0"/>
    <n v="4740729.5135989981"/>
    <n v="1"/>
    <n v="1"/>
  </r>
  <r>
    <s v="Metaldyne"/>
    <s v="Sintered Products"/>
    <s v="Suzhou Sintered"/>
    <s v="3rd Party Sale"/>
    <b v="1"/>
    <s v="China"/>
    <s v="APAC"/>
    <x v="16"/>
    <s v="601009 - SGM (GM Shanghai)"/>
    <s v="China"/>
    <s v="APAC"/>
    <s v="12645294"/>
    <m/>
    <m/>
    <m/>
    <m/>
    <s v="X"/>
    <s v="N"/>
    <s v="Connecting Rods"/>
    <s v="Engine"/>
    <s v="Powder Metal Connecting Rods"/>
    <s v="Powder Metal Forming &amp; Machining"/>
    <s v="Light Vehicle"/>
    <s v="General Motors"/>
    <s v="GM SGE"/>
    <s v="Tracking"/>
    <n v="0"/>
    <n v="3159307.8432339998"/>
    <n v="3579496.9857488018"/>
    <n v="2434639.8181361002"/>
    <n v="1192552.8939797999"/>
    <n v="10365997.541098703"/>
    <n v="0"/>
    <n v="0"/>
    <n v="3159307.8432339998"/>
    <n v="1"/>
    <n v="1"/>
  </r>
  <r>
    <s v="Metaldyne"/>
    <s v="Sintered Products"/>
    <s v="Ridgway"/>
    <s v="3rd Party Sale"/>
    <b v="1"/>
    <s v="United States"/>
    <s v="North America"/>
    <x v="16"/>
    <s v="136681 - General Motors HQ - RenCen"/>
    <s v="United States"/>
    <s v="North America"/>
    <s v="12639683"/>
    <m/>
    <m/>
    <m/>
    <m/>
    <s v="X"/>
    <s v="N"/>
    <s v="Connecting Rod Blanks"/>
    <s v="Engine"/>
    <s v="Powder Metal Connecting Rods"/>
    <s v="Powder Metal Forming &amp; Machining"/>
    <s v="Light Vehicle"/>
    <s v="General Motors"/>
    <s v="GM SGE"/>
    <s v="Awarded"/>
    <n v="1537289.2153999999"/>
    <n v="3033901.932800001"/>
    <n v="2941720.6655999995"/>
    <n v="2810030.1311999992"/>
    <n v="0"/>
    <n v="10322941.944999998"/>
    <n v="0"/>
    <n v="0"/>
    <n v="3033901.932800001"/>
    <n v="1"/>
    <n v="1"/>
  </r>
  <r>
    <s v="Metaldyne"/>
    <s v="Sintered Products"/>
    <s v="Ridgway"/>
    <s v="3rd Party Sale"/>
    <b v="1"/>
    <s v="United States"/>
    <s v="North America"/>
    <x v="16"/>
    <s v="600020 - General Motors - Joslyn"/>
    <s v="United States"/>
    <s v="North America"/>
    <s v="24278725"/>
    <m/>
    <m/>
    <m/>
    <m/>
    <s v="X"/>
    <s v="N"/>
    <s v="Planetary Carriers"/>
    <s v="Transmission"/>
    <s v="Planetary Products &amp; Assy"/>
    <s v="Powder Metal Forming &amp; Machining"/>
    <s v="Light Vehicle"/>
    <s v="General Motors"/>
    <s v="GM 8L"/>
    <s v="In Production"/>
    <n v="1897025.6479430008"/>
    <n v="3054485.2295999983"/>
    <n v="2106198.4985999996"/>
    <n v="1842514.4519999998"/>
    <n v="1123615.5732"/>
    <n v="10023839.401342999"/>
    <n v="0"/>
    <n v="0"/>
    <n v="3054485.2295999983"/>
    <n v="1"/>
    <n v="1"/>
  </r>
  <r>
    <s v="Metaldyne"/>
    <s v="Drivetrain Products"/>
    <s v="Bluffton"/>
    <s v="3rd Party Sale"/>
    <b v="1"/>
    <s v="United States"/>
    <s v="North America"/>
    <x v="16"/>
    <s v="601009 - SGM (GM Shanghai)"/>
    <s v="China"/>
    <s v="APAC"/>
    <s v="24268524"/>
    <m/>
    <m/>
    <m/>
    <m/>
    <s v="X"/>
    <s v="N"/>
    <s v="Differential Assy"/>
    <s v="DRIVELINE"/>
    <s v="Differential Assemblies"/>
    <s v="Advanced Machining &amp; Assembly"/>
    <s v="Light Vehicle"/>
    <s v="General Motors"/>
    <s v="GM GFX"/>
    <s v="Awarded"/>
    <n v="0"/>
    <n v="483257.74560000002"/>
    <n v="2278973.1622000001"/>
    <n v="3565736.6844000001"/>
    <n v="3530005.7431999999"/>
    <n v="9857973.3354000002"/>
    <n v="0"/>
    <n v="0"/>
    <n v="483257.74560000002"/>
    <n v="1"/>
    <n v="1"/>
  </r>
  <r>
    <s v="Metaldyne"/>
    <s v="Sintered Products"/>
    <s v="Suzhou Sintered"/>
    <s v="3rd Party Sale"/>
    <b v="1"/>
    <s v="China"/>
    <s v="APAC"/>
    <x v="16"/>
    <s v="601009 - SGM (GM Shanghai)"/>
    <s v="China"/>
    <s v="APAC"/>
    <s v="24106612"/>
    <m/>
    <m/>
    <m/>
    <m/>
    <s v="X"/>
    <s v="N"/>
    <s v="Connecting Rods"/>
    <s v="Engine"/>
    <s v="Powder Metal Connecting Rods"/>
    <s v="Powder Metal Forming &amp; Machining"/>
    <s v="Light Vehicle"/>
    <s v="General Motors"/>
    <s v="GM T3/T4"/>
    <s v="Awarded"/>
    <n v="0"/>
    <n v="1286078.2923756996"/>
    <n v="2432981.5351339006"/>
    <n v="2614208.799610002"/>
    <n v="3485611.7328966991"/>
    <n v="9818880.3600163013"/>
    <n v="0"/>
    <n v="0"/>
    <n v="1286078.2923756996"/>
    <n v="1"/>
    <n v="1"/>
  </r>
  <r>
    <s v="Metaldyne"/>
    <s v="Drivetrain Products"/>
    <s v="Bluffton"/>
    <s v="3rd Party Sale"/>
    <b v="1"/>
    <s v="United States"/>
    <s v="North America"/>
    <x v="16"/>
    <s v="500001 - General Motors"/>
    <s v="United States"/>
    <s v="North America"/>
    <s v="24268524"/>
    <m/>
    <m/>
    <m/>
    <m/>
    <s v="X"/>
    <s v="N"/>
    <s v="Differential Assy"/>
    <s v="DRIVELINE"/>
    <s v="Differential Assemblies"/>
    <s v="Advanced Machining &amp; Assembly"/>
    <s v="Light Vehicle"/>
    <s v="General Motors"/>
    <s v="GM GFX"/>
    <s v="Awarded"/>
    <n v="0"/>
    <n v="1543092.8399999999"/>
    <n v="2197504.6799999997"/>
    <n v="2773369.6097999997"/>
    <n v="2717551.4210000001"/>
    <n v="9231518.5507999994"/>
    <n v="0"/>
    <n v="0"/>
    <n v="1543092.8399999999"/>
    <n v="1"/>
    <n v="1"/>
  </r>
  <r>
    <s v="Metaldyne"/>
    <s v="Drivetrain Products"/>
    <s v="Bluffton"/>
    <s v="3rd Party Sale"/>
    <b v="1"/>
    <s v="United States"/>
    <s v="North America"/>
    <x v="16"/>
    <s v="601279 - GM Mexico - Ramos"/>
    <s v="Mexico"/>
    <s v="North America"/>
    <s v="24243916"/>
    <m/>
    <m/>
    <m/>
    <m/>
    <s v="X"/>
    <s v="N"/>
    <s v="Differential Assy"/>
    <s v="DRIVELINE"/>
    <s v="Differential Assemblies"/>
    <s v="Advanced Machining &amp; Assembly"/>
    <s v="Light Vehicle"/>
    <s v="General Motors"/>
    <s v="GM 6T"/>
    <s v="In Production"/>
    <n v="5965974.4379999992"/>
    <n v="1602511.5599999998"/>
    <n v="934004.30399999989"/>
    <n v="233789.32800000001"/>
    <n v="0"/>
    <n v="8736279.629999999"/>
    <n v="0"/>
    <n v="0"/>
    <n v="1602511.5599999998"/>
    <n v="1"/>
    <n v="1"/>
  </r>
  <r>
    <s v="Metaldyne"/>
    <s v="Sintered Products"/>
    <s v="Ridgway"/>
    <s v="3rd Party Sale"/>
    <b v="1"/>
    <s v="United States"/>
    <s v="North America"/>
    <x v="16"/>
    <s v="601293 - GM de Mexico - Mexico City"/>
    <s v="Mexico"/>
    <s v="North America"/>
    <s v="24278725"/>
    <m/>
    <m/>
    <m/>
    <m/>
    <s v="X"/>
    <s v="N"/>
    <s v="Planetary Carriers"/>
    <s v="Transmission"/>
    <s v="Planetary Products &amp; Assy"/>
    <s v="Powder Metal Forming &amp; Machining"/>
    <s v="Light Vehicle"/>
    <s v="General Motors"/>
    <s v="GM 8L"/>
    <s v="In Production"/>
    <n v="1208684.2626940003"/>
    <n v="1865195.1728000003"/>
    <n v="1884324.9347999995"/>
    <n v="1875655.569599"/>
    <n v="1779195.1643990001"/>
    <n v="8613055.1042919997"/>
    <n v="0"/>
    <n v="0"/>
    <n v="1865195.1728000003"/>
    <n v="1"/>
    <n v="1"/>
  </r>
  <r>
    <s v="Metaldyne"/>
    <s v="Sintered Products"/>
    <s v="Ridgway"/>
    <s v="3rd Party Sale"/>
    <b v="1"/>
    <s v="United States"/>
    <s v="North America"/>
    <x v="16"/>
    <s v="601293 - GM de Mexico - Mexico City"/>
    <s v="Mexico"/>
    <s v="North America"/>
    <s v="24278722"/>
    <m/>
    <m/>
    <m/>
    <m/>
    <s v="X"/>
    <s v="N"/>
    <s v="Planetary Carriers"/>
    <s v="Transmission"/>
    <s v="Planetary Products &amp; Assy"/>
    <s v="Powder Metal Forming &amp; Machining"/>
    <s v="Light Vehicle"/>
    <s v="General Motors"/>
    <s v="GM 8L"/>
    <s v="In Production"/>
    <n v="2428578.0354529996"/>
    <n v="3135473.3687989996"/>
    <n v="2205967.5459000007"/>
    <n v="681070.09770000004"/>
    <n v="0"/>
    <n v="8451089.0478520002"/>
    <n v="0"/>
    <n v="0"/>
    <n v="3135473.3687989996"/>
    <n v="1"/>
    <n v="1"/>
  </r>
  <r>
    <s v="Metaldyne"/>
    <s v="Sintered Products"/>
    <s v="Ridgway"/>
    <s v="3rd Party Sale"/>
    <b v="1"/>
    <s v="United States"/>
    <s v="North America"/>
    <x v="16"/>
    <s v="600020 - General Motors - Joslyn"/>
    <s v="United States"/>
    <s v="North America"/>
    <s v="24271301"/>
    <m/>
    <m/>
    <m/>
    <m/>
    <s v="X"/>
    <s v="N"/>
    <s v="Planetary Carriers"/>
    <s v="Transmission"/>
    <s v="Planetary Products &amp; Assy"/>
    <s v="Powder Metal Forming &amp; Machining"/>
    <s v="Light Vehicle"/>
    <s v="General Motors"/>
    <s v="GM 8L"/>
    <s v="In Production"/>
    <n v="2404250.5268380009"/>
    <n v="3256458.1974179992"/>
    <n v="2047983.1428"/>
    <n v="368197.25400000002"/>
    <n v="228641.913"/>
    <n v="8305531.0340559985"/>
    <n v="0"/>
    <n v="0"/>
    <n v="3256458.1974179992"/>
    <n v="1"/>
    <n v="1"/>
  </r>
  <r>
    <s v="Metaldyne"/>
    <s v="Sintered Products"/>
    <s v="Ramos Sintered"/>
    <s v="3rd Party Sale"/>
    <b v="1"/>
    <s v="Mexico"/>
    <s v="North America"/>
    <x v="16"/>
    <s v="601005 - GM Korea"/>
    <s v="South Korea"/>
    <s v="APAC"/>
    <s v="55580887"/>
    <m/>
    <m/>
    <m/>
    <m/>
    <s v="X"/>
    <s v="N"/>
    <s v="Connecting Rods"/>
    <s v="Engine"/>
    <s v="Powder Metal Connecting Rods"/>
    <s v="Powder Metal Forming &amp; Machining"/>
    <s v="Light Vehicle"/>
    <s v="General Motors"/>
    <s v="GM SGE"/>
    <s v="In Production"/>
    <n v="3321729.7441999991"/>
    <n v="3196724.2000199994"/>
    <n v="1657004.3208799995"/>
    <n v="0"/>
    <n v="0"/>
    <n v="8175458.2650999986"/>
    <n v="0"/>
    <n v="0"/>
    <n v="3196724.2000199994"/>
    <n v="1"/>
    <n v="1"/>
  </r>
  <r>
    <s v="Metaldyne"/>
    <s v="Sintered Products"/>
    <s v="Ridgway"/>
    <s v="3rd Party Sale"/>
    <b v="1"/>
    <s v="United States"/>
    <s v="North America"/>
    <x v="16"/>
    <s v="136681 - General Motors HQ - RenCen"/>
    <s v="United States"/>
    <s v="North America"/>
    <s v="12645294"/>
    <m/>
    <m/>
    <m/>
    <m/>
    <s v="X"/>
    <s v="N"/>
    <s v="Connecting Rod Blanks"/>
    <s v="Engine"/>
    <s v="Powder Metal Connecting Rods"/>
    <s v="Powder Metal Forming &amp; Machining"/>
    <s v="Light Vehicle"/>
    <s v="General Motors"/>
    <s v="GM SGE"/>
    <s v="Awarded"/>
    <n v="124449.68340000001"/>
    <n v="2388285.0000000005"/>
    <n v="2653639.3854"/>
    <n v="2733248.8854"/>
    <n v="0"/>
    <n v="7899622.9542000005"/>
    <n v="0"/>
    <n v="0"/>
    <n v="2388285.0000000005"/>
    <n v="1"/>
    <n v="1"/>
  </r>
  <r>
    <s v="Metaldyne"/>
    <s v="Drivetrain Products"/>
    <s v="Bluffton"/>
    <s v="3rd Party Sale"/>
    <b v="1"/>
    <s v="United States"/>
    <s v="North America"/>
    <x v="16"/>
    <s v="500001 - General Motors"/>
    <s v="United States"/>
    <s v="North America"/>
    <s v="24268523"/>
    <m/>
    <m/>
    <m/>
    <m/>
    <s v="X"/>
    <s v="N"/>
    <s v="Differential Assy"/>
    <s v="DRIVELINE"/>
    <s v="Differential Assemblies"/>
    <s v="Advanced Machining &amp; Assembly"/>
    <s v="Light Vehicle"/>
    <s v="General Motors"/>
    <s v="GM GFX"/>
    <s v="Awarded"/>
    <n v="0"/>
    <n v="1585553.7175000003"/>
    <n v="1395295.3674999999"/>
    <n v="2480083.4568000003"/>
    <n v="2430165.9260000014"/>
    <n v="7891098.4678000007"/>
    <n v="0"/>
    <n v="0"/>
    <n v="1585553.7175000003"/>
    <n v="1"/>
    <n v="1"/>
  </r>
  <r>
    <s v="Metaldyne"/>
    <s v="Sintered Products"/>
    <s v="Ridgway"/>
    <s v="3rd Party Sale"/>
    <b v="1"/>
    <s v="United States"/>
    <s v="North America"/>
    <x v="16"/>
    <s v="600020 - General Motors - Joslyn"/>
    <s v="United States"/>
    <s v="North America"/>
    <s v="24275275"/>
    <m/>
    <m/>
    <m/>
    <m/>
    <s v="X"/>
    <s v="N"/>
    <s v="Planetary Carriers"/>
    <s v="Transmission"/>
    <s v="Planetary Products &amp; Assy"/>
    <s v="Powder Metal Forming &amp; Machining"/>
    <s v="Light Vehicle"/>
    <s v="General Motors"/>
    <s v="GM 8L"/>
    <s v="In Production"/>
    <n v="1745120.710803"/>
    <n v="2224904.2116090013"/>
    <n v="1534156.1011000001"/>
    <n v="1342088.5019989999"/>
    <n v="818442.17819999997"/>
    <n v="7664711.7037110021"/>
    <n v="0"/>
    <n v="0"/>
    <n v="2224904.2116090013"/>
    <n v="1"/>
    <n v="1"/>
  </r>
  <r>
    <s v="Metaldyne"/>
    <s v="Drivetrain Products"/>
    <s v="Twinsburg"/>
    <s v="3rd Party Sale"/>
    <b v="1"/>
    <s v="United States"/>
    <s v="North America"/>
    <x v="16"/>
    <s v="114660 - GM EAG Disbursement Services"/>
    <s v="United States"/>
    <s v="North America"/>
    <s v="24257449"/>
    <m/>
    <m/>
    <m/>
    <m/>
    <s v="X"/>
    <s v="N"/>
    <s v="Upper Valve Bodies"/>
    <s v="Transmission"/>
    <s v="Aluminum Valve Bodies"/>
    <s v="Aluminum Die Casting &amp; Machining"/>
    <s v="Light Vehicle"/>
    <s v="General Motors"/>
    <s v="GM 6T"/>
    <s v="In Production"/>
    <n v="4272217.9992009988"/>
    <n v="2430424.141005001"/>
    <n v="596009.70399999991"/>
    <n v="0"/>
    <n v="0"/>
    <n v="7298651.8442059997"/>
    <n v="0"/>
    <n v="0"/>
    <n v="2430424.141005001"/>
    <n v="1"/>
    <n v="1"/>
  </r>
  <r>
    <s v="Metaldyne"/>
    <s v="Sintered Products"/>
    <s v="Ramos Sintered"/>
    <s v="3rd Party Sale"/>
    <b v="1"/>
    <s v="Mexico"/>
    <s v="North America"/>
    <x v="16"/>
    <s v="600562 - Opel Hungary Powertrain Ltd"/>
    <s v="Hungary"/>
    <s v="Europe"/>
    <s v="12639684"/>
    <m/>
    <m/>
    <m/>
    <m/>
    <s v="X"/>
    <s v="N"/>
    <s v="Connecting Rods"/>
    <s v="Engine"/>
    <s v="Powder Metal Connecting Rods"/>
    <s v="Powder Metal Forming &amp; Machining"/>
    <s v="Light Vehicle"/>
    <s v="General Motors"/>
    <s v="GM SGE"/>
    <s v="Awarded"/>
    <n v="2610455.6114999987"/>
    <n v="2124387.4151999988"/>
    <n v="2192033.7744000019"/>
    <n v="0"/>
    <n v="0"/>
    <n v="6926876.8010999989"/>
    <n v="0"/>
    <n v="0"/>
    <n v="2124387.4151999988"/>
    <n v="1"/>
    <n v="1"/>
  </r>
  <r>
    <s v="Metaldyne"/>
    <s v="Sintered Products"/>
    <s v="Ridgway"/>
    <s v="3rd Party Sale"/>
    <b v="1"/>
    <s v="United States"/>
    <s v="North America"/>
    <x v="16"/>
    <s v="601293 - GM de Mexico - Mexico City"/>
    <s v="Mexico"/>
    <s v="North America"/>
    <s v="24271301"/>
    <m/>
    <m/>
    <m/>
    <m/>
    <s v="X"/>
    <s v="N"/>
    <s v="Planetary Carriers"/>
    <s v="Transmission"/>
    <s v="Planetary Products &amp; Assy"/>
    <s v="Powder Metal Forming &amp; Machining"/>
    <s v="Light Vehicle"/>
    <s v="General Motors"/>
    <s v="GM 8L"/>
    <s v="In Production"/>
    <n v="2411781.7103760005"/>
    <n v="2153790.4504589997"/>
    <n v="1515411.6281989992"/>
    <n v="467867.96460000006"/>
    <n v="0"/>
    <n v="6548851.7536339983"/>
    <n v="0"/>
    <n v="0"/>
    <n v="2153790.4504589997"/>
    <n v="1"/>
    <n v="1"/>
  </r>
  <r>
    <s v="Metaldyne"/>
    <s v="Sintered Products"/>
    <s v="Ridgway"/>
    <s v="3rd Party Sale"/>
    <b v="1"/>
    <s v="United States"/>
    <s v="North America"/>
    <x v="16"/>
    <s v="601293 - GM de Mexico - Mexico City"/>
    <s v="Mexico"/>
    <s v="North America"/>
    <s v="24275275"/>
    <m/>
    <m/>
    <m/>
    <m/>
    <s v="X"/>
    <s v="N"/>
    <s v="Planetary Carriers"/>
    <s v="Transmission"/>
    <s v="Planetary Products &amp; Assy"/>
    <s v="Powder Metal Forming &amp; Machining"/>
    <s v="Light Vehicle"/>
    <s v="General Motors"/>
    <s v="GM 8L"/>
    <s v="In Production"/>
    <n v="1142249.4630369998"/>
    <n v="1358618.6487980001"/>
    <n v="1372543.2797980004"/>
    <n v="1366228.5095990002"/>
    <n v="1295966.6993999996"/>
    <n v="6535606.6006319998"/>
    <n v="0"/>
    <n v="0"/>
    <n v="1358618.6487980001"/>
    <n v="1"/>
    <n v="1"/>
  </r>
  <r>
    <s v="Metaldyne"/>
    <s v="Drivetrain Products"/>
    <s v="Bluffton"/>
    <s v="3rd Party Sale"/>
    <b v="1"/>
    <s v="United States"/>
    <s v="North America"/>
    <x v="16"/>
    <s v="601009 - SGM (GM Shanghai)"/>
    <s v="China"/>
    <s v="APAC"/>
    <s v="24268523"/>
    <m/>
    <m/>
    <m/>
    <m/>
    <s v="X"/>
    <s v="N"/>
    <s v="Differential Assy"/>
    <s v="DRIVELINE"/>
    <s v="Differential Assemblies"/>
    <s v="Advanced Machining &amp; Assembly"/>
    <s v="Light Vehicle"/>
    <s v="General Motors"/>
    <s v="GM GFX"/>
    <s v="Awarded"/>
    <n v="0"/>
    <n v="718044.58"/>
    <n v="1752166.2000000002"/>
    <n v="2026949.8641000004"/>
    <n v="2006678.9649999999"/>
    <n v="6503839.6091000009"/>
    <n v="0"/>
    <n v="0"/>
    <n v="718044.58"/>
    <n v="1"/>
    <n v="1"/>
  </r>
  <r>
    <s v="Metaldyne"/>
    <s v="Sintered Products"/>
    <s v="Ramos Sintered"/>
    <s v="3rd Party Sale"/>
    <b v="1"/>
    <s v="Mexico"/>
    <s v="North America"/>
    <x v="16"/>
    <s v="601005 - GM Korea"/>
    <s v="South Korea"/>
    <s v="APAC"/>
    <s v="55580887 (ext)"/>
    <m/>
    <m/>
    <m/>
    <m/>
    <s v="X"/>
    <s v="N"/>
    <s v="Connecting Rods"/>
    <s v="Engine"/>
    <s v="Powder Metal Connecting Rods"/>
    <s v="Powder Metal Forming &amp; Machining"/>
    <s v="Light Vehicle"/>
    <s v="General Motors"/>
    <s v="GM SGE"/>
    <s v="Tracking"/>
    <n v="0"/>
    <n v="0"/>
    <n v="0"/>
    <n v="3518508.5944400001"/>
    <n v="2890783.7237000004"/>
    <n v="6409292.3181400001"/>
    <n v="0"/>
    <n v="0"/>
    <n v="0"/>
    <n v="1"/>
    <n v="1"/>
  </r>
  <r>
    <s v="Metaldyne"/>
    <s v="Drivetrain Products"/>
    <s v="Bluffton"/>
    <s v="3rd Party Sale"/>
    <b v="1"/>
    <s v="United States"/>
    <s v="North America"/>
    <x v="16"/>
    <s v="173596 - GM - Mound, Warren"/>
    <s v="United States"/>
    <s v="North America"/>
    <s v="24243916"/>
    <m/>
    <m/>
    <m/>
    <m/>
    <s v="X"/>
    <s v="N"/>
    <s v="Differential Assy"/>
    <s v="DRIVELINE"/>
    <s v="Differential Assemblies"/>
    <s v="Advanced Machining &amp; Assembly"/>
    <s v="Light Vehicle"/>
    <s v="General Motors"/>
    <s v="GM 6T"/>
    <s v="In Production"/>
    <n v="2744212.1932800002"/>
    <n v="2574679.9766400014"/>
    <n v="631385.37216000003"/>
    <n v="0"/>
    <n v="0"/>
    <n v="5950277.542080001"/>
    <n v="0"/>
    <n v="0"/>
    <n v="2574679.9766400014"/>
    <n v="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1799999.9999999998"/>
    <n v="2658023.9999999995"/>
    <n v="1427976"/>
    <n v="0"/>
    <n v="5885999.9999999991"/>
    <n v="1"/>
    <n v="1799999.9999999998"/>
    <n v="0"/>
    <n v="0"/>
    <n v="1"/>
  </r>
  <r>
    <s v="Metaldyne"/>
    <s v="Sintered Products"/>
    <s v="Suzhou Sintered"/>
    <s v="3rd Party Sale"/>
    <b v="1"/>
    <s v="China"/>
    <s v="APAC"/>
    <x v="16"/>
    <s v="601009 - SGM (GM Shanghai)"/>
    <s v="China"/>
    <s v="APAC"/>
    <s v="24106614"/>
    <m/>
    <m/>
    <m/>
    <m/>
    <s v="X"/>
    <s v="N"/>
    <s v="Connecting Rods"/>
    <s v="Engine"/>
    <s v="Powder Metal Connecting Rods"/>
    <s v="Powder Metal Forming &amp; Machining"/>
    <s v="Light Vehicle"/>
    <s v="General Motors"/>
    <s v="GM T3/T4"/>
    <s v="Awarded"/>
    <n v="0"/>
    <n v="0"/>
    <n v="2021217.8641052002"/>
    <n v="2371475.6431015995"/>
    <n v="1415930.6533411997"/>
    <n v="5808624.1605479997"/>
    <n v="0"/>
    <n v="0"/>
    <n v="0"/>
    <n v="1"/>
    <n v="1"/>
  </r>
  <r>
    <s v="Metaldyne"/>
    <s v="Drivetrain Products"/>
    <s v="Drivetrain Admin &amp; Elims"/>
    <s v="3rd Party Sale"/>
    <b v="1"/>
    <s v="United States"/>
    <s v="North America"/>
    <x v="16"/>
    <s v="601009 - SGM (GM Shanghai)"/>
    <s v="China"/>
    <s v="APAC"/>
    <s v="24273362"/>
    <m/>
    <m/>
    <m/>
    <m/>
    <s v="X"/>
    <s v="N"/>
    <s v="Valve Bodies"/>
    <s v="Transmission"/>
    <s v="Aluminum Valve Bodies"/>
    <s v="Aluminum Die Casting &amp; Machining"/>
    <s v="Light Vehicle"/>
    <s v="General Motors"/>
    <s v="GM CVT"/>
    <s v="Awarded"/>
    <n v="0"/>
    <n v="0"/>
    <n v="0"/>
    <n v="2297036.7496218001"/>
    <n v="3462265.1842253972"/>
    <n v="5759301.9338471973"/>
    <n v="0"/>
    <n v="0"/>
    <n v="0"/>
    <n v="1"/>
    <n v="1"/>
  </r>
  <r>
    <s v="Metaldyne"/>
    <s v="Drivetrain Products"/>
    <s v="Drivetrain Admin &amp; Elims"/>
    <s v="3rd Party Sale"/>
    <b v="1"/>
    <s v="United States"/>
    <s v="North America"/>
    <x v="16"/>
    <s v="601009 - SGM (GM Shanghai)"/>
    <s v="China"/>
    <s v="APAC"/>
    <s v="24273351"/>
    <m/>
    <m/>
    <m/>
    <m/>
    <s v="X"/>
    <s v="N"/>
    <s v="Solenoid Bodies"/>
    <s v="Transmission"/>
    <s v="Aluminum Valve Bodies"/>
    <s v="Aluminum Die Casting &amp; Machining"/>
    <s v="Light Vehicle"/>
    <s v="General Motors"/>
    <s v="GM CVT"/>
    <s v="Awarded"/>
    <n v="0"/>
    <n v="0"/>
    <n v="0"/>
    <n v="1984956.2777363996"/>
    <n v="2991880.0597211006"/>
    <n v="4976836.3374575004"/>
    <n v="0"/>
    <n v="0"/>
    <n v="0"/>
    <n v="1"/>
    <n v="1"/>
  </r>
  <r>
    <s v="Metaldyne"/>
    <s v="Sintered Products"/>
    <s v="Ramos Sintered"/>
    <s v="3rd Party Sale"/>
    <b v="1"/>
    <s v="Mexico"/>
    <s v="North America"/>
    <x v="16"/>
    <s v="600562 - Opel Hungary Powertrain Ltd"/>
    <s v="Hungary"/>
    <s v="Europe"/>
    <s v="12638855"/>
    <m/>
    <m/>
    <m/>
    <m/>
    <s v="X"/>
    <s v="N"/>
    <s v="Connecting Rods"/>
    <s v="Engine"/>
    <s v="Powder Metal Connecting Rods"/>
    <s v="Powder Metal Forming &amp; Machining"/>
    <s v="Light Vehicle"/>
    <s v="General Motors"/>
    <s v="GM SGE"/>
    <s v="In Production"/>
    <n v="1273256.5376000002"/>
    <n v="1278935.2954499999"/>
    <n v="1554860.9700000004"/>
    <n v="0"/>
    <n v="0"/>
    <n v="4107052.8030500002"/>
    <n v="0"/>
    <n v="0"/>
    <n v="1278935.2954499999"/>
    <n v="1"/>
    <n v="1"/>
  </r>
  <r>
    <s v="Metaldyne"/>
    <s v="Drivetrain Products"/>
    <s v="Bluffton"/>
    <s v="3rd Party Sale"/>
    <b v="1"/>
    <s v="United States"/>
    <s v="North America"/>
    <x v="16"/>
    <s v="601279 - GM Mexico - Ramos"/>
    <s v="Mexico"/>
    <s v="North America"/>
    <s v="24268373"/>
    <m/>
    <m/>
    <m/>
    <m/>
    <s v="X"/>
    <s v="N"/>
    <s v="Differential Assy"/>
    <s v="DRIVELINE"/>
    <s v="Differential Assemblies"/>
    <s v="Advanced Machining &amp; Assembly"/>
    <s v="Light Vehicle"/>
    <s v="General Motors"/>
    <s v="GM 6T"/>
    <s v="In Production"/>
    <n v="3079195.4226000002"/>
    <n v="540717.70025300002"/>
    <n v="315150.71209999983"/>
    <n v="78884.939700000003"/>
    <n v="0"/>
    <n v="4013948.7746529998"/>
    <n v="0"/>
    <n v="0"/>
    <n v="540717.70025300002"/>
    <n v="1"/>
    <n v="1"/>
  </r>
  <r>
    <s v="Metaldyne"/>
    <s v="Drivetrain Products"/>
    <s v="Twinsburg"/>
    <s v="3rd Party Sale"/>
    <b v="1"/>
    <s v="United States"/>
    <s v="North America"/>
    <x v="16"/>
    <s v="100078 - GM Mexico"/>
    <s v="Mexico"/>
    <s v="North America"/>
    <s v="24266446"/>
    <m/>
    <m/>
    <m/>
    <m/>
    <s v="X"/>
    <s v="N"/>
    <s v="Valve Bodies"/>
    <s v="Transmission"/>
    <s v="Aluminum Valve Bodies"/>
    <s v="Aluminum Die Casting &amp; Machining"/>
    <s v="Light Vehicle"/>
    <s v="General Motors"/>
    <s v="GM 6T"/>
    <s v="In Production"/>
    <n v="2490134.944987"/>
    <n v="998969.33070100017"/>
    <n v="143223.93269999998"/>
    <n v="113708.27790000002"/>
    <n v="90658.95030000007"/>
    <n v="3836695.436588"/>
    <n v="0"/>
    <n v="0"/>
    <n v="998969.33070100017"/>
    <n v="1"/>
    <n v="1"/>
  </r>
  <r>
    <s v="Metaldyne"/>
    <s v="Drivetrain Products"/>
    <s v="Twinsburg"/>
    <s v="3rd Party Sale"/>
    <b v="1"/>
    <s v="United States"/>
    <s v="North America"/>
    <x v="16"/>
    <s v="114660 - GM EAG Disbursement Services"/>
    <s v="United States"/>
    <s v="North America"/>
    <s v="24257452"/>
    <m/>
    <m/>
    <m/>
    <m/>
    <s v="X"/>
    <s v="N"/>
    <s v="Lower Valve Bodies"/>
    <s v="Transmission"/>
    <s v="Aluminum Valve Bodies"/>
    <s v="Aluminum Die Casting &amp; Machining"/>
    <s v="Light Vehicle"/>
    <s v="General Motors"/>
    <s v="GM 6T"/>
    <s v="In Production"/>
    <n v="2018185.036602"/>
    <n v="1146287.7473009999"/>
    <n v="281102.63119999995"/>
    <n v="0"/>
    <n v="0"/>
    <n v="3445575.4151029997"/>
    <n v="0"/>
    <n v="0"/>
    <n v="1146287.7473009999"/>
    <n v="1"/>
    <n v="1"/>
  </r>
  <r>
    <s v="Metaldyne"/>
    <s v="Sintered Products"/>
    <s v="Ramos Sintered"/>
    <s v="3rd Party Sale"/>
    <b v="1"/>
    <s v="Mexico"/>
    <s v="North America"/>
    <x v="16"/>
    <s v="600562 - Opel Hungary Powertrain Ltd"/>
    <s v="Hungary"/>
    <s v="Europe"/>
    <s v="12639684 (ext)"/>
    <m/>
    <m/>
    <m/>
    <m/>
    <s v="X"/>
    <s v="N"/>
    <s v="Connecting Rods"/>
    <s v="Engine"/>
    <s v="Powder Metal Connecting Rods"/>
    <s v="Powder Metal Forming &amp; Machining"/>
    <s v="Light Vehicle"/>
    <s v="General Motors"/>
    <s v="GM SGE"/>
    <s v="High Probability"/>
    <n v="0"/>
    <n v="0"/>
    <n v="0"/>
    <n v="2863726.2620900003"/>
    <n v="117119.97680999999"/>
    <n v="2980846.2389000002"/>
    <n v="0"/>
    <n v="0"/>
    <n v="0"/>
    <n v="1"/>
    <n v="1"/>
  </r>
  <r>
    <s v="Metaldyne"/>
    <s v="Sintered Products"/>
    <s v="Suzhou Sintered"/>
    <s v="3rd Party Sale"/>
    <b v="1"/>
    <s v="China"/>
    <s v="APAC"/>
    <x v="16"/>
    <s v="601009 - SGM (GM Shanghai)"/>
    <s v="China"/>
    <s v="APAC"/>
    <s v="24106613"/>
    <m/>
    <m/>
    <m/>
    <m/>
    <s v="X"/>
    <s v="N"/>
    <s v="Connecting Rods"/>
    <s v="Engine"/>
    <s v="Powder Metal Connecting Rods"/>
    <s v="Powder Metal Forming &amp; Machining"/>
    <s v="Light Vehicle"/>
    <s v="General Motors"/>
    <s v="GM T3/T4"/>
    <s v="Awarded"/>
    <n v="0"/>
    <n v="66059.812871999995"/>
    <n v="858777.56733749993"/>
    <n v="891807.47374939988"/>
    <n v="933094.85682000022"/>
    <n v="2749739.7107789"/>
    <n v="0"/>
    <n v="0"/>
    <n v="66059.812871999995"/>
    <n v="1"/>
    <n v="1"/>
  </r>
  <r>
    <s v="Metaldyne"/>
    <s v="Sintered Products"/>
    <s v="Ramos Sintered"/>
    <s v="3rd Party Sale"/>
    <b v="1"/>
    <s v="Mexico"/>
    <s v="North America"/>
    <x v="16"/>
    <s v="600562 - Opel Hungary Powertrain Ltd"/>
    <s v="Hungary"/>
    <s v="Europe"/>
    <s v="55485149"/>
    <m/>
    <m/>
    <m/>
    <m/>
    <s v="X"/>
    <s v="N"/>
    <s v="Connecting Rods"/>
    <s v="Engine"/>
    <s v="Powder Metal Connecting Rods"/>
    <s v="Powder Metal Forming &amp; Machining"/>
    <s v="Light Vehicle"/>
    <s v="General Motors"/>
    <s v="GM MGE"/>
    <s v="In Production"/>
    <n v="490159.99999999983"/>
    <n v="902117.59999999974"/>
    <n v="950592.64000000048"/>
    <n v="0"/>
    <n v="0"/>
    <n v="2342870.2400000002"/>
    <n v="0"/>
    <n v="0"/>
    <n v="902117.59999999974"/>
    <n v="1"/>
    <n v="1"/>
  </r>
  <r>
    <s v="Metaldyne"/>
    <s v="Vibration Control Systems"/>
    <s v="South Korea"/>
    <s v="3rd Party Sale"/>
    <b v="1"/>
    <s v="South Korea"/>
    <s v="APAC"/>
    <x v="16"/>
    <s v="601689 - GM Rayong Thailand"/>
    <s v="Thailand"/>
    <s v="APAC"/>
    <s v="55593553"/>
    <m/>
    <m/>
    <m/>
    <m/>
    <s v="X"/>
    <s v="N"/>
    <s v="Crankshaft Gears"/>
    <s v="Engine"/>
    <s v="Balance Shaft Systems"/>
    <s v="Advanced Machining &amp; Assembly"/>
    <s v="Light Vehicle"/>
    <s v="General Motors"/>
    <s v="GM 425"/>
    <s v="Awarded"/>
    <n v="308089.69567214005"/>
    <n v="510884.50387539994"/>
    <n v="490536.58780919999"/>
    <n v="466710.4927048001"/>
    <n v="565810.28092669998"/>
    <n v="2342031.5609882399"/>
    <n v="0"/>
    <n v="0"/>
    <n v="510884.50387539994"/>
    <n v="1"/>
    <n v="1"/>
  </r>
  <r>
    <s v="Metaldyne"/>
    <s v="Sintered Products"/>
    <s v="Ramos Sintered"/>
    <s v="3rd Party Sale"/>
    <b v="1"/>
    <s v="Mexico"/>
    <s v="North America"/>
    <x v="16"/>
    <s v="600562 - Opel Hungary Powertrain Ltd"/>
    <s v="Hungary"/>
    <s v="Europe"/>
    <s v="55599985"/>
    <m/>
    <m/>
    <m/>
    <m/>
    <s v="X"/>
    <s v="N"/>
    <s v="Connecting Rods"/>
    <s v="Engine"/>
    <s v="Powder Metal Connecting Rods"/>
    <s v="Powder Metal Forming &amp; Machining"/>
    <s v="Light Vehicle"/>
    <s v="General Motors"/>
    <s v="GM MGE"/>
    <s v="Awarded"/>
    <n v="572913"/>
    <n v="494945.99991000001"/>
    <n v="1169964"/>
    <n v="0"/>
    <n v="0"/>
    <n v="2237822.9999099998"/>
    <n v="0"/>
    <n v="0"/>
    <n v="494945.99991000001"/>
    <n v="1"/>
    <n v="1"/>
  </r>
  <r>
    <s v="Metaldyne"/>
    <s v="Sintered Products"/>
    <s v="Ramos Sintered"/>
    <s v="3rd Party Sale"/>
    <b v="1"/>
    <s v="Mexico"/>
    <s v="North America"/>
    <x v="16"/>
    <s v="600562 - Opel Hungary Powertrain Ltd"/>
    <s v="Hungary"/>
    <s v="Europe"/>
    <s v="55599985 (ext)"/>
    <m/>
    <m/>
    <m/>
    <m/>
    <s v="X"/>
    <s v="N"/>
    <s v="Connecting Rods"/>
    <s v="Engine"/>
    <s v="Powder Metal Connecting Rods"/>
    <s v="Powder Metal Forming &amp; Machining"/>
    <s v="Light Vehicle"/>
    <s v="General Motors"/>
    <s v="GM MGE"/>
    <s v="High Probability"/>
    <n v="0"/>
    <n v="0"/>
    <n v="0"/>
    <n v="893736.00008999987"/>
    <n v="903707.99991000013"/>
    <n v="1797444"/>
    <n v="0"/>
    <n v="0"/>
    <n v="0"/>
    <n v="1"/>
    <n v="1"/>
  </r>
  <r>
    <s v="Metaldyne"/>
    <s v="Sintered Products"/>
    <s v="Ramos Sintered"/>
    <s v="3rd Party Sale"/>
    <b v="1"/>
    <s v="Mexico"/>
    <s v="North America"/>
    <x v="16"/>
    <s v="600562 - Opel Hungary Powertrain Ltd"/>
    <s v="Hungary"/>
    <s v="Europe"/>
    <s v="12645555"/>
    <m/>
    <m/>
    <m/>
    <m/>
    <s v="X"/>
    <s v="N"/>
    <s v="Connecting Rods"/>
    <s v="Engine"/>
    <s v="Powder Metal Connecting Rods"/>
    <s v="Powder Metal Forming &amp; Machining"/>
    <s v="Light Vehicle"/>
    <s v="General Motors"/>
    <s v="GM SGE"/>
    <s v="In Production"/>
    <n v="579568.10859999992"/>
    <n v="562213.09823"/>
    <n v="615822.38880000007"/>
    <n v="0"/>
    <n v="0"/>
    <n v="1757603.5956300001"/>
    <n v="0"/>
    <n v="0"/>
    <n v="562213.09823"/>
    <n v="1"/>
    <n v="1"/>
  </r>
  <r>
    <s v="Metaldyne"/>
    <s v="Drivetrain Products"/>
    <s v="Drivetrain Admin &amp; Elims"/>
    <s v="3rd Party Sale"/>
    <b v="1"/>
    <s v="United States"/>
    <s v="North America"/>
    <x v="16"/>
    <s v="601009 - SGM (GM Shanghai)"/>
    <s v="China"/>
    <s v="APAC"/>
    <s v="24269473"/>
    <m/>
    <m/>
    <m/>
    <m/>
    <s v="X"/>
    <s v="N"/>
    <s v="Valve Bodies"/>
    <s v="Transmission"/>
    <s v="Aluminum Valve Bodies"/>
    <s v="Aluminum Die Casting &amp; Machining"/>
    <s v="Light Vehicle"/>
    <s v="General Motors"/>
    <s v="GM GFX"/>
    <s v="Awarded"/>
    <n v="0"/>
    <n v="364656.67827729997"/>
    <n v="426622.98023209994"/>
    <n v="468578.13593509997"/>
    <n v="463892.35457539995"/>
    <n v="1723750.1490199"/>
    <n v="0"/>
    <n v="0"/>
    <n v="364656.67827729997"/>
    <n v="1"/>
    <n v="1"/>
  </r>
  <r>
    <s v="Metaldyne"/>
    <s v="Sintered Products"/>
    <s v="Ramos Sintered"/>
    <s v="3rd Party Sale"/>
    <b v="1"/>
    <s v="Mexico"/>
    <s v="North America"/>
    <x v="16"/>
    <s v="600562 - Opel Hungary Powertrain Ltd"/>
    <s v="Hungary"/>
    <s v="Europe"/>
    <s v="12645295 (ext)"/>
    <m/>
    <m/>
    <m/>
    <m/>
    <s v="X"/>
    <s v="N"/>
    <s v="Connecting Rods"/>
    <s v="Engine"/>
    <s v="Powder Metal Connecting Rods"/>
    <s v="Powder Metal Forming &amp; Machining"/>
    <s v="Light Vehicle"/>
    <s v="General Motors"/>
    <s v="GM SGE"/>
    <s v="High Probability"/>
    <n v="0"/>
    <n v="0"/>
    <n v="0"/>
    <n v="1122946.7480600001"/>
    <n v="553126.51919999998"/>
    <n v="1676073.2672600001"/>
    <n v="0"/>
    <n v="0"/>
    <n v="0"/>
    <n v="1"/>
    <n v="1"/>
  </r>
  <r>
    <s v="Metaldyne"/>
    <s v="Sintered Products"/>
    <s v="Ramos Sintered"/>
    <s v="3rd Party Sale"/>
    <b v="1"/>
    <s v="Mexico"/>
    <s v="North America"/>
    <x v="16"/>
    <s v="601293 - GM de Mexico - Mexico City"/>
    <s v="Mexico"/>
    <s v="North America"/>
    <s v="12615578"/>
    <s v="119"/>
    <s v="GM Contract"/>
    <m/>
    <m/>
    <s v="X"/>
    <s v="N"/>
    <s v="Connecting Rods"/>
    <s v="Engine"/>
    <s v="Powder Metal Connecting Rods"/>
    <s v="Powder Metal Forming &amp; Machining"/>
    <s v="Light Vehicle"/>
    <s v="General Motors"/>
    <s v="GM High Feature V6"/>
    <s v="In Production"/>
    <n v="1597187.1568"/>
    <n v="0"/>
    <n v="0"/>
    <n v="0"/>
    <n v="0"/>
    <n v="1597187.1568"/>
    <n v="1"/>
    <n v="0"/>
    <n v="0"/>
    <n v="0"/>
    <n v="1"/>
  </r>
  <r>
    <s v="Metaldyne"/>
    <s v="Sintered Products"/>
    <s v="Ridgway"/>
    <s v="3rd Party Sale"/>
    <b v="1"/>
    <s v="United States"/>
    <s v="North America"/>
    <x v="16"/>
    <s v="136681 - General Motors HQ - RenCen"/>
    <s v="United States"/>
    <s v="North America"/>
    <s v="12645294 (ext)"/>
    <m/>
    <m/>
    <m/>
    <m/>
    <s v="X"/>
    <s v="N"/>
    <s v="Connecting Rod Blanks"/>
    <s v="Engine"/>
    <s v="Powder Metal Connecting Rods"/>
    <s v="Powder Metal Forming &amp; Machining"/>
    <s v="Light Vehicle"/>
    <s v="General Motors"/>
    <s v="GM SGE"/>
    <s v="High Probability"/>
    <n v="0"/>
    <n v="0"/>
    <n v="0"/>
    <n v="0"/>
    <n v="1525859.3645600001"/>
    <n v="1525859.3645600001"/>
    <n v="0"/>
    <n v="0"/>
    <n v="0"/>
    <n v="1"/>
    <n v="1"/>
  </r>
  <r>
    <s v="Metaldyne"/>
    <s v="Sintered Products"/>
    <s v="Ridgway"/>
    <s v="3rd Party Sale"/>
    <b v="1"/>
    <s v="United States"/>
    <s v="North America"/>
    <x v="16"/>
    <s v="136681 - General Motors HQ - RenCen"/>
    <s v="United States"/>
    <s v="North America"/>
    <s v="12639683 (ext)"/>
    <m/>
    <m/>
    <m/>
    <m/>
    <s v="X"/>
    <s v="N"/>
    <s v="Connecting Rod Blanks"/>
    <s v="Engine"/>
    <s v="Powder Metal Connecting Rods"/>
    <s v="Powder Metal Forming &amp; Machining"/>
    <s v="Light Vehicle"/>
    <s v="General Motors"/>
    <s v="GM SGE"/>
    <s v="High Probability"/>
    <n v="0"/>
    <n v="0"/>
    <n v="0"/>
    <n v="0"/>
    <n v="1406342.4000299999"/>
    <n v="1406342.4000299999"/>
    <n v="0"/>
    <n v="0"/>
    <n v="0"/>
    <n v="1"/>
    <n v="1"/>
  </r>
  <r>
    <s v="Metaldyne"/>
    <s v="Drivetrain Products"/>
    <s v="Drivetrain Admin &amp; Elims"/>
    <s v="3rd Party Sale"/>
    <b v="1"/>
    <s v="United States"/>
    <s v="North America"/>
    <x v="16"/>
    <s v="601009 - SGM (GM Shanghai)"/>
    <s v="China"/>
    <s v="APAC"/>
    <s v="24284571"/>
    <m/>
    <m/>
    <m/>
    <m/>
    <s v="X"/>
    <s v="N"/>
    <s v="Solenoid Body"/>
    <s v="Transmission"/>
    <s v="Aluminum Valve Bodies"/>
    <s v="Aluminum Die Casting &amp; Machining"/>
    <s v="Light Vehicle"/>
    <s v="General Motors"/>
    <s v="GM GFX"/>
    <s v="Awarded"/>
    <n v="0"/>
    <n v="274760.08889880002"/>
    <n v="321009.54907179996"/>
    <n v="352501.76746620005"/>
    <n v="348991.19658580009"/>
    <n v="1297262.6020226001"/>
    <n v="0"/>
    <n v="0"/>
    <n v="274760.08889880002"/>
    <n v="1"/>
    <n v="1"/>
  </r>
  <r>
    <s v="Metaldyne"/>
    <s v="Vibration Control Systems"/>
    <s v="South Korea"/>
    <s v="3rd Party Sale"/>
    <b v="1"/>
    <s v="South Korea"/>
    <s v="APAC"/>
    <x v="16"/>
    <s v="100025 - GM Brazil"/>
    <s v="Brazil"/>
    <s v="South America"/>
    <s v="24585812 "/>
    <m/>
    <m/>
    <m/>
    <m/>
    <s v="X"/>
    <s v="N"/>
    <s v="Balance Shaft Modules"/>
    <s v="Engine"/>
    <s v="Balance Shaft Systems"/>
    <s v="Advanced Machining &amp; Assembly"/>
    <s v="Light Vehicle"/>
    <s v="General Motors"/>
    <s v="GM 425"/>
    <s v="Awarded"/>
    <n v="1206612.9372207846"/>
    <n v="0"/>
    <n v="0"/>
    <n v="0"/>
    <n v="0"/>
    <n v="1206612.9372207846"/>
    <n v="0"/>
    <n v="0"/>
    <n v="0"/>
    <n v="1"/>
    <n v="1"/>
  </r>
  <r>
    <s v="Metaldyne"/>
    <s v="Drivetrain Products"/>
    <s v="Drivetrain Admin &amp; Elims"/>
    <s v="3rd Party Sale"/>
    <b v="1"/>
    <s v="United States"/>
    <s v="North America"/>
    <x v="16"/>
    <s v="601009 - SGM (GM Shanghai)"/>
    <s v="China"/>
    <s v="APAC"/>
    <s v="24268033"/>
    <m/>
    <m/>
    <m/>
    <m/>
    <s v="X"/>
    <s v="N"/>
    <s v="Valve Bodies"/>
    <s v="Transmission"/>
    <s v="Aluminum Valve Bodies"/>
    <s v="Aluminum Die Casting &amp; Machining"/>
    <s v="Light Vehicle"/>
    <s v="General Motors"/>
    <s v="GM GFX"/>
    <s v="Awarded"/>
    <n v="0"/>
    <n v="211264.35337039997"/>
    <n v="301185.81896030001"/>
    <n v="314576.99735519971"/>
    <n v="311404.03131480003"/>
    <n v="1138431.2010006998"/>
    <n v="0"/>
    <n v="0"/>
    <n v="211264.35337039997"/>
    <n v="1"/>
    <n v="1"/>
  </r>
  <r>
    <s v="Metaldyne"/>
    <s v="Sintered Products"/>
    <s v="Ramos Sintered"/>
    <s v="3rd Party Sale"/>
    <b v="1"/>
    <s v="Mexico"/>
    <s v="North America"/>
    <x v="16"/>
    <s v="600562 - Opel Hungary Powertrain Ltd"/>
    <s v="Hungary"/>
    <s v="Europe"/>
    <s v="12645295"/>
    <m/>
    <m/>
    <m/>
    <m/>
    <s v="X"/>
    <s v="N"/>
    <s v="Connecting Rods"/>
    <s v="Engine"/>
    <s v="Powder Metal Connecting Rods"/>
    <s v="Powder Metal Forming &amp; Machining"/>
    <s v="Light Vehicle"/>
    <s v="General Motors"/>
    <s v="GM SGE"/>
    <s v="Awarded"/>
    <n v="1716.1242999999999"/>
    <n v="438838.21830000001"/>
    <n v="694340.40840000007"/>
    <n v="0"/>
    <n v="0"/>
    <n v="1134894.7510000002"/>
    <n v="0"/>
    <n v="0"/>
    <n v="438838.21830000001"/>
    <n v="1"/>
    <n v="1"/>
  </r>
  <r>
    <s v="Metaldyne"/>
    <s v="Sintered Products"/>
    <s v="Ramos Sintered"/>
    <s v="3rd Party Sale"/>
    <b v="1"/>
    <s v="Mexico"/>
    <s v="North America"/>
    <x v="16"/>
    <s v="600562 - Opel Hungary Powertrain Ltd"/>
    <s v="Hungary"/>
    <s v="Europe"/>
    <s v="55485149 (ext)"/>
    <m/>
    <m/>
    <m/>
    <m/>
    <s v="X"/>
    <s v="N"/>
    <s v="Connecting Rods"/>
    <s v="Engine"/>
    <s v="Powder Metal Connecting Rods"/>
    <s v="Powder Metal Forming &amp; Machining"/>
    <s v="Light Vehicle"/>
    <s v="General Motors"/>
    <s v="GM MGE"/>
    <s v="High Probability"/>
    <n v="0"/>
    <n v="0"/>
    <n v="0"/>
    <n v="596095.99991999997"/>
    <n v="462240.00007999997"/>
    <n v="1058336"/>
    <n v="0"/>
    <n v="0"/>
    <n v="0"/>
    <n v="1"/>
    <n v="1"/>
  </r>
  <r>
    <s v="Metaldyne"/>
    <s v="Sintered Products"/>
    <s v="Ridgway"/>
    <s v="3rd Party Sale"/>
    <b v="1"/>
    <s v="United States"/>
    <s v="North America"/>
    <x v="16"/>
    <s v="601293 - GM de Mexico - Mexico City"/>
    <s v="Mexico"/>
    <s v="North America"/>
    <s v="24278243"/>
    <m/>
    <m/>
    <m/>
    <m/>
    <s v="X"/>
    <s v="N"/>
    <s v="Planetary Carriers"/>
    <s v="Transmission"/>
    <s v="Planetary Products &amp; Assy"/>
    <s v="Powder Metal Forming &amp; Machining"/>
    <s v="Light Vehicle"/>
    <s v="General Motors"/>
    <s v="GM 8L"/>
    <s v="In Production"/>
    <n v="1040412.882"/>
    <n v="0"/>
    <n v="0"/>
    <n v="0"/>
    <n v="0"/>
    <n v="1040412.882"/>
    <n v="0"/>
    <n v="0"/>
    <n v="0"/>
    <n v="1"/>
    <n v="1"/>
  </r>
  <r>
    <s v="Metaldyne"/>
    <s v="Drivetrain Products"/>
    <s v="Drivetrain Admin &amp; Elims"/>
    <s v="3rd Party Sale"/>
    <b v="1"/>
    <s v="United States"/>
    <s v="North America"/>
    <x v="16"/>
    <s v="601009 - SGM (GM Shanghai)"/>
    <s v="China"/>
    <s v="APAC"/>
    <s v="24283573"/>
    <m/>
    <m/>
    <m/>
    <m/>
    <s v="X"/>
    <s v="N"/>
    <s v="Solenoid Body"/>
    <s v="Transmission"/>
    <s v="Aluminum Valve Bodies"/>
    <s v="Aluminum Die Casting &amp; Machining"/>
    <s v="Light Vehicle"/>
    <s v="General Motors"/>
    <s v="GM GFX"/>
    <s v="Awarded"/>
    <n v="0"/>
    <n v="168344.90489060001"/>
    <n v="240439.2891888"/>
    <n v="251072.78926420011"/>
    <n v="248542.27483309989"/>
    <n v="908399.2581767001"/>
    <n v="0"/>
    <n v="0"/>
    <n v="168344.90489060001"/>
    <n v="1"/>
    <n v="1"/>
  </r>
  <r>
    <s v="Metaldyne"/>
    <s v="Sintered Products"/>
    <s v="Ridgway"/>
    <s v="3rd Party Sale"/>
    <b v="1"/>
    <s v="United States"/>
    <s v="North America"/>
    <x v="16"/>
    <s v="136681 - General Motors HQ - RenCen"/>
    <s v="United States"/>
    <s v="North America"/>
    <s v="12635357"/>
    <m/>
    <m/>
    <m/>
    <m/>
    <s v="X"/>
    <s v="N"/>
    <s v="Connecting Rod Blanks"/>
    <s v="Engine"/>
    <s v="Powder Metal Connecting Rods"/>
    <s v="Powder Metal Forming &amp; Machining"/>
    <s v="Light Vehicle"/>
    <s v="General Motors"/>
    <s v="GM SGE"/>
    <s v="Awarded"/>
    <n v="226561.98875000005"/>
    <n v="332423.84999999998"/>
    <n v="328358.58"/>
    <n v="0"/>
    <n v="0"/>
    <n v="887344.41874999995"/>
    <n v="0"/>
    <n v="0"/>
    <n v="332423.84999999998"/>
    <n v="1"/>
    <n v="1"/>
  </r>
  <r>
    <s v="Metaldyne"/>
    <s v="Sintered Products"/>
    <s v="Ramos Sintered"/>
    <s v="3rd Party Sale"/>
    <b v="1"/>
    <s v="Mexico"/>
    <s v="North America"/>
    <x v="16"/>
    <s v="600562 - Opel Hungary Powertrain Ltd"/>
    <s v="Hungary"/>
    <s v="Europe"/>
    <s v="12645555 (ext)"/>
    <m/>
    <m/>
    <m/>
    <m/>
    <s v="X"/>
    <s v="N"/>
    <s v="Connecting Rods"/>
    <s v="Engine"/>
    <s v="Powder Metal Connecting Rods"/>
    <s v="Powder Metal Forming &amp; Machining"/>
    <s v="Light Vehicle"/>
    <s v="General Motors"/>
    <s v="GM SGE"/>
    <s v="High Probability"/>
    <n v="0"/>
    <n v="0"/>
    <n v="0"/>
    <n v="565135.89601000003"/>
    <n v="285003.61278999998"/>
    <n v="850139.50879999995"/>
    <n v="0"/>
    <n v="0"/>
    <n v="0"/>
    <n v="1"/>
    <n v="1"/>
  </r>
  <r>
    <s v="Metaldyne"/>
    <s v="Vibration Control Systems"/>
    <s v="South Korea"/>
    <s v="3rd Party Sale"/>
    <b v="1"/>
    <s v="South Korea"/>
    <s v="APAC"/>
    <x v="16"/>
    <s v="601689 - GM Rayong Thailand"/>
    <s v="Brazil"/>
    <s v="South America"/>
    <s v="24585812 "/>
    <m/>
    <m/>
    <m/>
    <m/>
    <s v="X"/>
    <s v="N"/>
    <s v="Balance Shaft Modules"/>
    <s v="Engine"/>
    <s v="Balance Shaft Systems"/>
    <s v="Advanced Machining &amp; Assembly"/>
    <s v="Light Vehicle"/>
    <s v="General Motors"/>
    <s v="GM 425"/>
    <s v="Awarded"/>
    <n v="789520.37814938591"/>
    <n v="0"/>
    <n v="0"/>
    <n v="0"/>
    <n v="0"/>
    <n v="789520.37814938591"/>
    <n v="0"/>
    <n v="0"/>
    <n v="0"/>
    <n v="1"/>
    <n v="1"/>
  </r>
  <r>
    <s v="Metaldyne"/>
    <s v="Drivetrain Products"/>
    <s v="Bluffton"/>
    <s v="3rd Party Sale"/>
    <b v="1"/>
    <s v="United States"/>
    <s v="North America"/>
    <x v="16"/>
    <s v="173596 - GM - Mound, Warren"/>
    <s v="United States"/>
    <s v="North America"/>
    <s v="24268373"/>
    <m/>
    <m/>
    <m/>
    <m/>
    <s v="X"/>
    <s v="N"/>
    <s v="Differential Assy"/>
    <s v="DRIVELINE"/>
    <s v="Differential Assemblies"/>
    <s v="Advanced Machining &amp; Assembly"/>
    <s v="Light Vehicle"/>
    <s v="General Motors"/>
    <s v="GM 6T"/>
    <s v="In Production"/>
    <n v="475405.73406500014"/>
    <n v="226629.31449300007"/>
    <n v="55576.007647999999"/>
    <n v="0"/>
    <n v="0"/>
    <n v="757611.05620600027"/>
    <n v="0"/>
    <n v="0"/>
    <n v="226629.31449300007"/>
    <n v="1"/>
    <n v="1"/>
  </r>
  <r>
    <s v="Metaldyne"/>
    <s v="Sintered Products"/>
    <s v="Ramos Sintered"/>
    <s v="3rd Party Sale"/>
    <b v="1"/>
    <s v="Mexico"/>
    <s v="North America"/>
    <x v="16"/>
    <s v="600562 - Opel Hungary Powertrain Ltd"/>
    <s v="Hungary"/>
    <s v="Europe"/>
    <s v="12638855 (ext)"/>
    <m/>
    <m/>
    <m/>
    <m/>
    <s v="X"/>
    <s v="N"/>
    <s v="Connecting Rods"/>
    <s v="Engine"/>
    <s v="Powder Metal Connecting Rods"/>
    <s v="Powder Metal Forming &amp; Machining"/>
    <s v="Light Vehicle"/>
    <s v="General Motors"/>
    <s v="GM SGE"/>
    <s v="High Probability"/>
    <n v="0"/>
    <n v="0"/>
    <n v="0"/>
    <n v="556630.84651000006"/>
    <n v="171316.12942000001"/>
    <n v="727946.97593000007"/>
    <n v="0"/>
    <n v="0"/>
    <n v="0"/>
    <n v="1"/>
    <n v="1"/>
  </r>
  <r>
    <s v="Metaldyne"/>
    <s v="Sintered Products"/>
    <s v="Ridgway"/>
    <s v="3rd Party Sale"/>
    <b v="1"/>
    <s v="United States"/>
    <s v="North America"/>
    <x v="16"/>
    <s v="600020 - General Motors - Joslyn"/>
    <s v="United States"/>
    <s v="North America"/>
    <s v="24278243"/>
    <m/>
    <m/>
    <m/>
    <m/>
    <s v="X"/>
    <s v="N"/>
    <s v="Planetary Carriers"/>
    <s v="Transmission"/>
    <s v="Planetary Products &amp; Assy"/>
    <s v="Powder Metal Forming &amp; Machining"/>
    <s v="Light Vehicle"/>
    <s v="General Motors"/>
    <s v="GM 8L"/>
    <s v="In Production"/>
    <n v="723054.48800000001"/>
    <n v="0"/>
    <n v="0"/>
    <n v="0"/>
    <n v="0"/>
    <n v="723054.48800000001"/>
    <n v="0"/>
    <n v="0"/>
    <n v="0"/>
    <n v="1"/>
    <n v="1"/>
  </r>
  <r>
    <s v="Metaldyne"/>
    <s v="Sintered Products"/>
    <s v="Ridgway"/>
    <s v="3rd Party Sale"/>
    <b v="1"/>
    <s v="United States"/>
    <s v="North America"/>
    <x v="16"/>
    <s v="601554 - GM ACS - AZ"/>
    <s v="United States"/>
    <s v="North America"/>
    <s v="24265606"/>
    <m/>
    <m/>
    <m/>
    <m/>
    <s v="X"/>
    <s v="N"/>
    <s v="Clutch Housings"/>
    <s v="Transmission"/>
    <s v="Other Transmission Products"/>
    <s v="Powder Metal Forming &amp; Machining"/>
    <s v="Light Vehicle"/>
    <s v="General Motors"/>
    <s v="GM AHS2"/>
    <s v="In Production"/>
    <n v="6634.4078999999992"/>
    <n v="105601.33499999998"/>
    <n v="109380.1014"/>
    <n v="153000.62280000001"/>
    <n v="158918.98499999993"/>
    <n v="533535.45209999988"/>
    <n v="0"/>
    <n v="0"/>
    <n v="105601.33499999998"/>
    <n v="1"/>
    <n v="1"/>
  </r>
  <r>
    <s v="Metaldyne"/>
    <s v="Sintered Products"/>
    <s v="St. Marys"/>
    <s v="3rd Party Sale"/>
    <b v="1"/>
    <s v="United States"/>
    <s v="North America"/>
    <x v="16"/>
    <s v="500001 - General Motors"/>
    <s v="United States"/>
    <s v="North America"/>
    <s v="24254835"/>
    <m/>
    <m/>
    <m/>
    <m/>
    <s v="X"/>
    <s v="N"/>
    <s v="Parking Pawls"/>
    <s v="Transmission"/>
    <s v="Other Transmission Products"/>
    <s v="Powder Metal Forming &amp; Machining"/>
    <s v="Light Vehicle"/>
    <s v="General Motors"/>
    <s v="GM AHS2"/>
    <s v="In Production"/>
    <n v="27531.1"/>
    <n v="80074.239999999991"/>
    <n v="103934.31999999999"/>
    <n v="149105.04000000004"/>
    <n v="155964.72000000003"/>
    <n v="516609.42000000004"/>
    <n v="0"/>
    <n v="0"/>
    <n v="80074.239999999991"/>
    <n v="1"/>
    <n v="1"/>
  </r>
  <r>
    <s v="Metaldyne"/>
    <s v="Vibration Control Systems"/>
    <s v="Litchfield"/>
    <s v="3rd Party Sale"/>
    <b v="1"/>
    <s v="United States"/>
    <s v="North America"/>
    <x v="16"/>
    <s v="100024 - NAO Disbursements (SPO)"/>
    <s v="United States"/>
    <s v="North America"/>
    <s v="12552283"/>
    <m/>
    <m/>
    <m/>
    <m/>
    <s v="X"/>
    <s v="N"/>
    <s v="Rubber Dampers"/>
    <s v="Engine"/>
    <s v="Rubber and Viscous Dampers"/>
    <s v="Rubber &amp; Viscous Dampening Assemblies"/>
    <s v="Light Vehicle"/>
    <s v="General Motors"/>
    <s v="Other"/>
    <s v="In Production"/>
    <n v="48280.34"/>
    <n v="103660.72999999998"/>
    <n v="103577.19999999998"/>
    <n v="103577.2"/>
    <n v="103577.2"/>
    <n v="462672.67"/>
    <n v="0"/>
    <n v="0"/>
    <n v="103660.72999999998"/>
    <n v="1"/>
    <n v="1"/>
  </r>
  <r>
    <s v="Metaldyne"/>
    <s v="Vibration Control Systems"/>
    <s v="Suzhou VCP"/>
    <s v="3rd Party Sale"/>
    <b v="1"/>
    <s v="China"/>
    <s v="APAC"/>
    <x v="16"/>
    <s v="100024 - NAO Disbursements (SPO)"/>
    <s v="United States"/>
    <s v="North America"/>
    <s v="24504609-VP"/>
    <m/>
    <m/>
    <m/>
    <m/>
    <s v="X"/>
    <s v="N"/>
    <s v="Rubber Dampers"/>
    <s v="Engine"/>
    <s v="Rubber and Viscous Dampers"/>
    <s v="Rubber &amp; Viscous Dampening Assemblies"/>
    <s v="Light Vehicle"/>
    <s v="General Motors"/>
    <s v="Other"/>
    <s v="In Production"/>
    <n v="50776.18"/>
    <n v="101843.48000000001"/>
    <n v="101891.99999999999"/>
    <n v="101916.25999999998"/>
    <n v="101916.26"/>
    <n v="458344.17999999993"/>
    <n v="0"/>
    <n v="0"/>
    <n v="101843.48000000001"/>
    <n v="1"/>
    <n v="1"/>
  </r>
  <r>
    <s v="Metaldyne"/>
    <s v="Vibration Control Systems"/>
    <s v="Litchfield"/>
    <s v="3rd Party Sale"/>
    <b v="1"/>
    <s v="United States"/>
    <s v="North America"/>
    <x v="16"/>
    <s v="100024 - NAO Disbursements (SPO)"/>
    <s v="United States"/>
    <s v="North America"/>
    <s v="12563791"/>
    <m/>
    <m/>
    <m/>
    <m/>
    <s v="X"/>
    <s v="N"/>
    <s v="Rubber Dampers"/>
    <s v="Engine"/>
    <s v="Rubber and Viscous Dampers"/>
    <s v="Rubber &amp; Viscous Dampening Assemblies"/>
    <s v="Light Vehicle"/>
    <s v="General Motors"/>
    <s v="Other"/>
    <s v="In Production"/>
    <n v="75647.75"/>
    <n v="86827.5"/>
    <n v="86884.25"/>
    <n v="86884.25"/>
    <n v="86884.25"/>
    <n v="423128"/>
    <n v="0"/>
    <n v="0"/>
    <n v="86827.5"/>
    <n v="1"/>
    <n v="1"/>
  </r>
  <r>
    <s v="Metaldyne"/>
    <s v="Vibration Control Systems"/>
    <s v="South Korea"/>
    <s v="3rd Party Sale"/>
    <b v="1"/>
    <s v="South Korea"/>
    <s v="APAC"/>
    <x v="16"/>
    <s v="100025 - GM Brazil"/>
    <s v="Brazil"/>
    <s v="South America"/>
    <s v="24585486"/>
    <m/>
    <m/>
    <m/>
    <m/>
    <s v="X"/>
    <s v="N"/>
    <s v="Balance Shaft Modules"/>
    <s v="Engine"/>
    <s v="Balance Shaft Systems"/>
    <s v="Advanced Machining &amp; Assembly"/>
    <s v="Light Vehicle"/>
    <s v="General Motors"/>
    <s v="GM 425"/>
    <s v="Awarded"/>
    <n v="422550.35144682799"/>
    <n v="0"/>
    <n v="0"/>
    <n v="0"/>
    <n v="0"/>
    <n v="422550.35144682799"/>
    <n v="0"/>
    <n v="0"/>
    <n v="0"/>
    <n v="1"/>
    <n v="1"/>
  </r>
  <r>
    <s v="Metaldyne"/>
    <s v="Vibration Control Systems"/>
    <s v="Suzhou VCP"/>
    <s v="3rd Party Sale"/>
    <b v="1"/>
    <s v="China"/>
    <s v="APAC"/>
    <x v="16"/>
    <s v="601009 - SGM (GM Shanghai)"/>
    <s v="China"/>
    <s v="APAC"/>
    <s v="24504609*"/>
    <m/>
    <m/>
    <m/>
    <m/>
    <s v="X"/>
    <s v="N"/>
    <s v="Rubber Dampers"/>
    <s v="Engine"/>
    <s v="Rubber and Viscous Dampers"/>
    <s v="Rubber &amp; Viscous Dampening Assemblies"/>
    <s v="Light Vehicle"/>
    <s v="General Motors"/>
    <s v="Other"/>
    <s v="In Production"/>
    <n v="74492.45919788802"/>
    <n v="77403.329764600014"/>
    <n v="77403.329245900008"/>
    <n v="77403.329417300003"/>
    <n v="77403.329591599992"/>
    <n v="384105.77721728804"/>
    <n v="0"/>
    <n v="0"/>
    <n v="77403.329764600014"/>
    <n v="1"/>
    <n v="1"/>
  </r>
  <r>
    <s v="Metaldyne"/>
    <s v="Sintered Products"/>
    <s v="Ridgway"/>
    <s v="3rd Party Sale"/>
    <b v="1"/>
    <s v="United States"/>
    <s v="North America"/>
    <x v="16"/>
    <s v="601554 - GM ACS - AZ"/>
    <s v="United States"/>
    <s v="North America"/>
    <s v="24263530"/>
    <m/>
    <m/>
    <m/>
    <m/>
    <s v="X"/>
    <s v="N"/>
    <s v="Clutch Housings"/>
    <s v="Transmission"/>
    <s v="Other Transmission Products"/>
    <s v="Powder Metal Forming &amp; Machining"/>
    <s v="Light Vehicle"/>
    <s v="General Motors"/>
    <s v="GM AHS2"/>
    <s v="In Production"/>
    <n v="4364.8842000000004"/>
    <n v="74175.430000000008"/>
    <n v="76814.362800000017"/>
    <n v="107501.60448000001"/>
    <n v="111659.97599999992"/>
    <n v="374516.25747999991"/>
    <n v="0"/>
    <n v="0"/>
    <n v="74175.430000000008"/>
    <n v="1"/>
    <n v="1"/>
  </r>
  <r>
    <s v="Metaldyne"/>
    <s v="Sintered Products"/>
    <s v="Ridgway"/>
    <s v="3rd Party Sale"/>
    <b v="1"/>
    <s v="United States"/>
    <s v="North America"/>
    <x v="16"/>
    <s v="601554 - GM ACS - AZ"/>
    <s v="United States"/>
    <s v="North America"/>
    <s v="24267496"/>
    <m/>
    <m/>
    <m/>
    <m/>
    <s v="X"/>
    <s v="N"/>
    <s v="Hubs"/>
    <s v="Transmission"/>
    <s v="Transmission Hubs"/>
    <s v="Powder Metal Forming &amp; Machining"/>
    <s v="Light Vehicle"/>
    <s v="General Motors"/>
    <s v="GM AHS2"/>
    <s v="In Production"/>
    <n v="5145.6563999999998"/>
    <n v="74008.606769999999"/>
    <n v="76673.226239999989"/>
    <n v="107250.32448000005"/>
    <n v="111398.976"/>
    <n v="374476.78989000001"/>
    <n v="0"/>
    <n v="0"/>
    <n v="74008.606769999999"/>
    <n v="1"/>
    <n v="1"/>
  </r>
  <r>
    <s v="Metaldyne"/>
    <s v="Sintered Products"/>
    <s v="Ridgway"/>
    <s v="3rd Party Sale"/>
    <b v="1"/>
    <s v="United States"/>
    <s v="North America"/>
    <x v="16"/>
    <s v="600020 - General Motors - Joslyn"/>
    <s v="United States"/>
    <s v="North America"/>
    <s v="24275294"/>
    <m/>
    <m/>
    <m/>
    <m/>
    <s v="X"/>
    <s v="N"/>
    <s v="Planetary Carriers"/>
    <s v="Transmission"/>
    <s v="Planetary Products &amp; Assy"/>
    <s v="Powder Metal Forming &amp; Machining"/>
    <s v="Light Vehicle"/>
    <s v="General Motors"/>
    <s v="GM 8L"/>
    <s v="In Production"/>
    <n v="355004.80479999998"/>
    <n v="0"/>
    <n v="0"/>
    <n v="0"/>
    <n v="0"/>
    <n v="355004.80479999998"/>
    <n v="0"/>
    <n v="0"/>
    <n v="0"/>
    <n v="1"/>
    <n v="1"/>
  </r>
  <r>
    <s v="Metaldyne"/>
    <s v="Sintered Products"/>
    <s v="Ridgway"/>
    <s v="3rd Party Sale"/>
    <b v="1"/>
    <s v="United States"/>
    <s v="North America"/>
    <x v="16"/>
    <s v="601293 - GM de Mexico - Mexico City"/>
    <s v="Mexico"/>
    <s v="North America"/>
    <s v="24275294"/>
    <m/>
    <m/>
    <m/>
    <m/>
    <s v="X"/>
    <s v="N"/>
    <s v="Planetary Carriers"/>
    <s v="Transmission"/>
    <s v="Planetary Products &amp; Assy"/>
    <s v="Powder Metal Forming &amp; Machining"/>
    <s v="Light Vehicle"/>
    <s v="General Motors"/>
    <s v="GM 8L"/>
    <s v="In Production"/>
    <n v="327286.32030000002"/>
    <n v="0"/>
    <n v="0"/>
    <n v="0"/>
    <n v="0"/>
    <n v="327286.32030000002"/>
    <n v="0"/>
    <n v="0"/>
    <n v="0"/>
    <n v="1"/>
    <n v="1"/>
  </r>
  <r>
    <s v="Metaldyne"/>
    <s v="Sintered Products"/>
    <s v="Ridgway"/>
    <s v="3rd Party Sale"/>
    <b v="1"/>
    <s v="United States"/>
    <s v="North America"/>
    <x v="16"/>
    <s v="136681 - General Motors HQ - RenCen"/>
    <s v="United States"/>
    <s v="North America"/>
    <s v="12635357 (ext)"/>
    <m/>
    <m/>
    <m/>
    <m/>
    <s v="X"/>
    <s v="N"/>
    <s v="Connecting Rod Blanks"/>
    <s v="Engine"/>
    <s v="Powder Metal Connecting Rods"/>
    <s v="Powder Metal Forming &amp; Machining"/>
    <s v="Light Vehicle"/>
    <s v="General Motors"/>
    <s v="GM SGE"/>
    <s v="High Probability"/>
    <n v="0"/>
    <n v="0"/>
    <n v="0"/>
    <n v="327270.23998999997"/>
    <n v="0"/>
    <n v="327270.23998999997"/>
    <n v="0"/>
    <n v="0"/>
    <n v="0"/>
    <n v="1"/>
    <n v="1"/>
  </r>
  <r>
    <s v="Metaldyne"/>
    <s v="Vibration Control Systems"/>
    <s v="Litchfield"/>
    <s v="3rd Party Sale"/>
    <b v="1"/>
    <s v="United States"/>
    <s v="North America"/>
    <x v="16"/>
    <s v="100024 - NAO Disbursements (SPO)"/>
    <s v="United States"/>
    <s v="North America"/>
    <s v="19256830"/>
    <m/>
    <m/>
    <m/>
    <m/>
    <s v="X"/>
    <s v="N"/>
    <s v="Rubber Dampers"/>
    <s v="Engine"/>
    <s v="Rubber and Viscous Dampers"/>
    <s v="Rubber &amp; Viscous Dampening Assemblies"/>
    <s v="Light Vehicle"/>
    <s v="General Motors"/>
    <s v="Other"/>
    <s v="In Production"/>
    <n v="83322.699999999983"/>
    <n v="42509.849999999991"/>
    <n v="42340.149999999994"/>
    <n v="42340.15"/>
    <n v="42340.15"/>
    <n v="252852.99999999994"/>
    <n v="0"/>
    <n v="0"/>
    <n v="42509.849999999991"/>
    <n v="1"/>
    <n v="1"/>
  </r>
  <r>
    <s v="Metaldyne"/>
    <s v="Sintered Products"/>
    <s v="Ramos Sintered"/>
    <s v="3rd Party Sale"/>
    <b v="1"/>
    <s v="Mexico"/>
    <s v="North America"/>
    <x v="16"/>
    <s v="600562 - Opel Hungary Powertrain Ltd"/>
    <s v="Hungary"/>
    <s v="Europe"/>
    <s v="55569199"/>
    <m/>
    <m/>
    <m/>
    <m/>
    <s v="X"/>
    <s v="N"/>
    <s v="Connecting Rods"/>
    <s v="Engine"/>
    <s v="Powder Metal Connecting Rods"/>
    <s v="Powder Metal Forming &amp; Machining"/>
    <s v="Light Vehicle"/>
    <s v="General Motors"/>
    <s v="GM MGE"/>
    <s v="In Production"/>
    <n v="243566.4"/>
    <n v="0"/>
    <n v="0"/>
    <n v="0"/>
    <n v="0"/>
    <n v="243566.4"/>
    <n v="0"/>
    <n v="0"/>
    <n v="0"/>
    <n v="1"/>
    <n v="1"/>
  </r>
  <r>
    <s v="Metaldyne"/>
    <s v="Vibration Control Systems"/>
    <s v="Suzhou VCP"/>
    <s v="3rd Party Sale"/>
    <b v="1"/>
    <s v="China"/>
    <s v="APAC"/>
    <x v="16"/>
    <s v="601507 - GM Warehouse Trading Shanghai"/>
    <s v="China"/>
    <s v="APAC"/>
    <s v="24504609"/>
    <m/>
    <m/>
    <m/>
    <m/>
    <s v="X"/>
    <s v="N"/>
    <s v="Rubber Dampers"/>
    <s v="Engine"/>
    <s v="Rubber and Viscous Dampers"/>
    <s v="Rubber &amp; Viscous Dampening Assemblies"/>
    <s v="Light Vehicle"/>
    <s v="General Motors"/>
    <s v="Other"/>
    <s v="In Production"/>
    <n v="37070.682309399992"/>
    <n v="62007.787878899988"/>
    <n v="62057.413959800004"/>
    <n v="37219.5605516"/>
    <n v="37219.5605516"/>
    <n v="235575.0052513"/>
    <n v="0"/>
    <n v="0"/>
    <n v="62007.787878899988"/>
    <n v="1"/>
    <n v="1"/>
  </r>
  <r>
    <s v="Metaldyne"/>
    <s v="Sintered Products"/>
    <s v="North Vernon"/>
    <s v="3rd Party Sale"/>
    <b v="0"/>
    <s v="United States"/>
    <s v="North America"/>
    <x v="16"/>
    <s v="500001 - General Motors"/>
    <s v="United States"/>
    <s v="North America"/>
    <s v="Copper Surcharge"/>
    <m/>
    <m/>
    <m/>
    <m/>
    <s v="X"/>
    <s v="N"/>
    <s v="Connecting Rods"/>
    <s v="Engine"/>
    <s v="Powder Metal Connecting Rods"/>
    <s v="Powder Metal Forming &amp; Machining"/>
    <s v="Light Vehicle"/>
    <s v="General Motors"/>
    <s v="GM Gen IV V"/>
    <s v="In Production"/>
    <n v="210995"/>
    <n v="0"/>
    <n v="0"/>
    <n v="0"/>
    <n v="0"/>
    <n v="210995"/>
    <n v="0"/>
    <n v="0"/>
    <n v="0"/>
    <n v="1"/>
    <n v="1"/>
  </r>
  <r>
    <s v="Metaldyne"/>
    <s v="Vibration Control Systems"/>
    <s v="Litchfield"/>
    <s v="3rd Party Sale"/>
    <b v="1"/>
    <s v="United States"/>
    <s v="North America"/>
    <x v="16"/>
    <s v="100367 - GM Powertrain Division"/>
    <s v="United States"/>
    <s v="North America"/>
    <s v="10216339"/>
    <m/>
    <m/>
    <m/>
    <m/>
    <s v="X"/>
    <s v="N"/>
    <s v="Rubber Dampers"/>
    <s v="Engine"/>
    <s v="Rubber and Viscous Dampers"/>
    <s v="Rubber &amp; Viscous Dampening Assemblies"/>
    <s v="Light Vehicle"/>
    <s v="General Motors"/>
    <s v="Other"/>
    <s v="In Production"/>
    <n v="21816.100000000002"/>
    <n v="46838.399999999994"/>
    <n v="46768.700000000004"/>
    <n v="46768.7"/>
    <n v="46768.7"/>
    <n v="208960.60000000003"/>
    <n v="0"/>
    <n v="0"/>
    <n v="46838.399999999994"/>
    <n v="1"/>
    <n v="1"/>
  </r>
  <r>
    <s v="Metaldyne"/>
    <s v="Sintered Products"/>
    <s v="St. Marys"/>
    <s v="3rd Party Sale"/>
    <b v="1"/>
    <s v="United States"/>
    <s v="North America"/>
    <x v="16"/>
    <s v="500001 - General Motors"/>
    <s v="United States"/>
    <s v="North America"/>
    <s v="24254248"/>
    <m/>
    <m/>
    <m/>
    <m/>
    <s v="X"/>
    <s v="N"/>
    <s v="Pawl Guides"/>
    <s v="Transmission"/>
    <s v="Other Transmission Products"/>
    <s v="Powder Metal Forming &amp; Machining"/>
    <s v="Light Vehicle"/>
    <s v="General Motors"/>
    <s v="GM AHS2"/>
    <s v="In Production"/>
    <n v="6824.96"/>
    <n v="29020.6"/>
    <n v="29897.289999999997"/>
    <n v="41643.62999999999"/>
    <n v="43229.060000000019"/>
    <n v="150615.54"/>
    <n v="0"/>
    <n v="0"/>
    <n v="29020.6"/>
    <n v="1"/>
    <n v="1"/>
  </r>
  <r>
    <s v="Metaldyne"/>
    <s v="Sintered Products"/>
    <s v="North Vernon"/>
    <s v="3rd Party Sale"/>
    <b v="1"/>
    <s v="United States"/>
    <s v="North America"/>
    <x v="16"/>
    <s v="176478 - GM of Canada - Colonel Sam"/>
    <s v="Canada"/>
    <s v="North America"/>
    <s v="12654957"/>
    <m/>
    <m/>
    <m/>
    <m/>
    <s v="X"/>
    <s v="N"/>
    <s v="Connecting Rods"/>
    <s v="Engine"/>
    <s v="Powder Metal Connecting Rods"/>
    <s v="Powder Metal Forming &amp; Machining"/>
    <s v="Light Vehicle"/>
    <s v="General Motors"/>
    <s v="GM L850"/>
    <s v="In Production"/>
    <n v="100733.89079999999"/>
    <n v="0"/>
    <n v="0"/>
    <n v="0"/>
    <n v="0"/>
    <n v="100733.89079999999"/>
    <n v="0"/>
    <n v="0"/>
    <n v="0"/>
    <n v="1"/>
    <n v="1"/>
  </r>
  <r>
    <s v="Metaldyne"/>
    <s v="Vibration Control Systems"/>
    <s v="Litchfield"/>
    <s v="3rd Party Sale"/>
    <b v="1"/>
    <s v="United States"/>
    <s v="North America"/>
    <x v="16"/>
    <s v="100024 - NAO Disbursements (SPO)"/>
    <s v="United States"/>
    <s v="North America"/>
    <s v="12563265"/>
    <m/>
    <m/>
    <m/>
    <m/>
    <s v="X"/>
    <s v="N"/>
    <s v="Pulley/Damper Assemblies"/>
    <s v="Engine"/>
    <s v="Rubber and Viscous Dampers"/>
    <s v="Rubber &amp; Viscous Dampening Assemblies"/>
    <s v="Light Vehicle"/>
    <s v="General Motors"/>
    <s v="Other"/>
    <s v="In Production"/>
    <n v="8079.4857000000011"/>
    <n v="17505.552350000002"/>
    <n v="17505.552350000002"/>
    <n v="17505.552350000002"/>
    <n v="17505.552350000002"/>
    <n v="78101.695099999997"/>
    <n v="0"/>
    <n v="0"/>
    <n v="17505.552350000002"/>
    <n v="1"/>
    <n v="1"/>
  </r>
  <r>
    <s v="Metaldyne"/>
    <s v="Sintered Products"/>
    <s v="North Vernon"/>
    <s v="3rd Party Sale"/>
    <b v="1"/>
    <s v="United States"/>
    <s v="North America"/>
    <x v="16"/>
    <s v="136681 - General Motors HQ - RenCen"/>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n v="1"/>
  </r>
  <r>
    <s v="Metaldyne"/>
    <s v="Sintered Products"/>
    <s v="North Vernon"/>
    <s v="3rd Party Sale"/>
    <b v="1"/>
    <s v="United States"/>
    <s v="North America"/>
    <x v="16"/>
    <s v="176478 - GM of Canada - Colonel Sam"/>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n v="1"/>
  </r>
  <r>
    <s v="Metaldyne"/>
    <s v="Sintered Products"/>
    <s v="St. Marys"/>
    <s v="3rd Party Sale"/>
    <b v="1"/>
    <s v="United States"/>
    <s v="North America"/>
    <x v="16"/>
    <s v="600308 - GM Warren"/>
    <s v="United States"/>
    <s v="North America"/>
    <s v="24254835"/>
    <m/>
    <m/>
    <m/>
    <m/>
    <s v="X"/>
    <s v="N"/>
    <s v="No Data"/>
    <s v="Transmission"/>
    <s v="Other Transmission Products"/>
    <s v="Powder Metal Forming &amp; Machining"/>
    <s v="Light Vehicle"/>
    <s v="General Motors"/>
    <s v="Other"/>
    <s v="In Production"/>
    <n v="43182.748899999999"/>
    <n v="0"/>
    <n v="0"/>
    <n v="0"/>
    <n v="0"/>
    <n v="43182.748899999999"/>
    <n v="0"/>
    <n v="0"/>
    <n v="0"/>
    <n v="1"/>
    <n v="1"/>
  </r>
  <r>
    <s v="Metaldyne"/>
    <s v="Vibration Control Systems"/>
    <s v="Litchfield"/>
    <s v="3rd Party Sale"/>
    <b v="1"/>
    <s v="United States"/>
    <s v="North America"/>
    <x v="16"/>
    <s v="100024 - NAO Disbursements (SPO)"/>
    <s v="United States"/>
    <s v="North America"/>
    <s v="06003069"/>
    <m/>
    <m/>
    <m/>
    <m/>
    <s v="X"/>
    <s v="N"/>
    <s v="Isolation Pulleys"/>
    <s v="Engine"/>
    <s v="Rubber and Viscous Dampers"/>
    <s v="Rubber &amp; Viscous Dampening Assemblies"/>
    <s v="Light Vehicle"/>
    <s v="General Motors"/>
    <s v="Other"/>
    <s v="In Production"/>
    <n v="28132.9"/>
    <n v="0"/>
    <n v="0"/>
    <n v="0"/>
    <n v="0"/>
    <n v="28132.9"/>
    <n v="0"/>
    <n v="0"/>
    <n v="0"/>
    <n v="1"/>
    <n v="1"/>
  </r>
  <r>
    <s v="Metaldyne"/>
    <s v="Drivetrain Products"/>
    <s v="Twinsburg"/>
    <s v="3rd Party Sale"/>
    <b v="1"/>
    <s v="United States"/>
    <s v="North America"/>
    <x v="16"/>
    <s v="114660 - GM EAG Disbursement Services"/>
    <s v="United States"/>
    <s v="North America"/>
    <s v="GM Service"/>
    <m/>
    <m/>
    <m/>
    <m/>
    <s v="X"/>
    <s v="N"/>
    <s v="Valve Bodies"/>
    <s v="Transmission"/>
    <s v="Aluminum Valve Bodies"/>
    <s v="Aluminum Die Casting &amp; Machining"/>
    <s v="Light Vehicle"/>
    <s v="General Motors"/>
    <s v="Service"/>
    <s v="In Production"/>
    <n v="21694.92"/>
    <n v="0"/>
    <n v="0"/>
    <n v="0"/>
    <n v="0"/>
    <n v="21694.92"/>
    <n v="0"/>
    <n v="0"/>
    <n v="0"/>
    <n v="1"/>
    <n v="1"/>
  </r>
  <r>
    <s v="Metaldyne"/>
    <s v="Sintered Products"/>
    <s v="St. Marys"/>
    <s v="3rd Party Sale"/>
    <b v="1"/>
    <s v="United States"/>
    <s v="North America"/>
    <x v="16"/>
    <s v="600308 - GM Warren"/>
    <s v="United States"/>
    <s v="North America"/>
    <s v="24259488"/>
    <m/>
    <m/>
    <m/>
    <m/>
    <s v="X"/>
    <s v="N"/>
    <s v="Parking Hubs"/>
    <s v="Transmission"/>
    <s v="Other Transmission Products"/>
    <s v="Powder Metal Forming &amp; Machining"/>
    <s v="Light Vehicle"/>
    <s v="General Motors"/>
    <s v="Other"/>
    <s v="In Production"/>
    <n v="14840.081099999999"/>
    <n v="0"/>
    <n v="0"/>
    <n v="0"/>
    <n v="0"/>
    <n v="14840.081099999999"/>
    <n v="0"/>
    <n v="0"/>
    <n v="0"/>
    <n v="1"/>
    <n v="1"/>
  </r>
  <r>
    <s v="Metaldyne"/>
    <s v="Vibration Control Systems"/>
    <s v="Suzhou VCP"/>
    <s v="3rd Party Sale"/>
    <b v="1"/>
    <s v="China"/>
    <s v="APAC"/>
    <x v="16"/>
    <s v="200219 - GMSPO Burton MI"/>
    <s v="China"/>
    <s v="APAC"/>
    <s v="24504609"/>
    <m/>
    <m/>
    <m/>
    <m/>
    <s v="X"/>
    <s v="N"/>
    <s v="Rubber Dampers"/>
    <s v="Engine"/>
    <s v="Rubber and Viscous Dampers"/>
    <s v="Rubber &amp; Viscous Dampening Assemblies"/>
    <s v="Light Vehicle"/>
    <s v="General Motors"/>
    <s v="Other"/>
    <s v="In Production"/>
    <n v="14556"/>
    <n v="0"/>
    <n v="0"/>
    <n v="0"/>
    <n v="0"/>
    <n v="14556"/>
    <n v="0"/>
    <n v="0"/>
    <n v="0"/>
    <n v="1"/>
    <n v="1"/>
  </r>
  <r>
    <s v="Metaldyne"/>
    <s v="Drivetrain Products"/>
    <s v="Twinsburg"/>
    <s v="3rd Party Sale"/>
    <b v="1"/>
    <s v="United States"/>
    <s v="North America"/>
    <x v="16"/>
    <s v="100078 - GM Mexico"/>
    <s v="Mexico"/>
    <s v="North America"/>
    <s v="24283571"/>
    <m/>
    <m/>
    <m/>
    <m/>
    <s v="X"/>
    <s v="N"/>
    <s v="Solenoid Body"/>
    <s v="Transmission"/>
    <s v="Aluminum Valve Bodies"/>
    <s v="Aluminum Die Casting &amp; Machining"/>
    <s v="Light Vehicle"/>
    <s v="General Motors"/>
    <s v="GM GFX"/>
    <s v="Awarded"/>
    <n v="13908.206399999999"/>
    <n v="0"/>
    <n v="0"/>
    <n v="0"/>
    <n v="0"/>
    <n v="13908.206399999999"/>
    <n v="0"/>
    <n v="0"/>
    <n v="0"/>
    <n v="1"/>
    <n v="1"/>
  </r>
  <r>
    <s v="Metaldyne"/>
    <s v="Sintered Products"/>
    <s v="Ramos Sintered"/>
    <s v="3rd Party Sale"/>
    <b v="1"/>
    <s v="Mexico"/>
    <s v="North America"/>
    <x v="16"/>
    <s v="601293 - GM de Mexico - Mexico City"/>
    <s v="Mexico"/>
    <s v="North America"/>
    <s v="Various"/>
    <m/>
    <m/>
    <m/>
    <m/>
    <s v="X"/>
    <s v="N"/>
    <s v="Connecting Rods"/>
    <s v="Engine"/>
    <s v="Powder Metal Connecting Rods"/>
    <s v="Powder Metal Forming &amp; Machining"/>
    <s v="Light Vehicle"/>
    <s v="General Motors"/>
    <s v="Service"/>
    <s v="In Production"/>
    <n v="9892.1617999999999"/>
    <n v="0"/>
    <n v="0"/>
    <n v="0"/>
    <n v="0"/>
    <n v="9892.1617999999999"/>
    <n v="0"/>
    <n v="0"/>
    <n v="0"/>
    <n v="1"/>
    <n v="1"/>
  </r>
  <r>
    <s v="Metaldyne"/>
    <s v="Drivetrain Products"/>
    <s v="Twinsburg"/>
    <s v="3rd Party Sale"/>
    <b v="1"/>
    <s v="United States"/>
    <s v="North America"/>
    <x v="16"/>
    <s v="100078 - GM Mexico"/>
    <s v="Mexico"/>
    <s v="North America"/>
    <s v="24280963"/>
    <m/>
    <m/>
    <m/>
    <m/>
    <s v="X"/>
    <s v="N"/>
    <s v="Solenoid Body"/>
    <s v="Transmission"/>
    <s v="Aluminum Valve Bodies"/>
    <s v="Aluminum Die Casting &amp; Machining"/>
    <s v="Light Vehicle"/>
    <s v="General Motors"/>
    <s v="GM GFX"/>
    <s v="Awarded"/>
    <n v="9381.4408000000003"/>
    <n v="0"/>
    <n v="0"/>
    <n v="0"/>
    <n v="0"/>
    <n v="9381.4408000000003"/>
    <n v="0"/>
    <n v="0"/>
    <n v="0"/>
    <n v="1"/>
    <n v="1"/>
  </r>
  <r>
    <s v="Metaldyne"/>
    <s v="Vibration Control Systems"/>
    <s v="Litchfield"/>
    <s v="3rd Party Sale"/>
    <b v="1"/>
    <s v="United States"/>
    <s v="North America"/>
    <x v="16"/>
    <s v="100024 - NAO Disbursements (SPO)"/>
    <s v="United States"/>
    <s v="North America"/>
    <s v="15592128"/>
    <m/>
    <m/>
    <m/>
    <m/>
    <s v="X"/>
    <s v="N"/>
    <s v="Crankshaft Rubber Dampers"/>
    <s v="Engine"/>
    <s v="Rubber and Viscous Dampers"/>
    <s v="Rubber &amp; Viscous Dampening Assemblies"/>
    <s v="Light Vehicle"/>
    <s v="General Motors"/>
    <s v="Other"/>
    <s v="In Production"/>
    <n v="8577.36"/>
    <n v="0"/>
    <n v="0"/>
    <n v="0"/>
    <n v="0"/>
    <n v="8577.36"/>
    <n v="0"/>
    <n v="0"/>
    <n v="0"/>
    <n v="1"/>
    <n v="1"/>
  </r>
  <r>
    <s v="Metaldyne"/>
    <s v="Sintered Products"/>
    <s v="Suzhou Drivetrain"/>
    <s v="3rd Party Sale"/>
    <b v="1"/>
    <s v="China"/>
    <s v="APAC"/>
    <x v="16"/>
    <s v="601009 - SGM (GM Shanghai)"/>
    <s v="China"/>
    <s v="APAC"/>
    <s v="Chinese Transaction"/>
    <m/>
    <m/>
    <m/>
    <m/>
    <s v="X"/>
    <s v="N"/>
    <s v="Valve Bodies"/>
    <s v="Transmission"/>
    <s v="Aluminum Valve Bodies"/>
    <s v="Aluminum Die Casting &amp; Machining"/>
    <s v="Light Vehicle"/>
    <s v="General Motors"/>
    <s v="GM 6T"/>
    <s v="In Production"/>
    <n v="8173.3662491498008"/>
    <n v="0"/>
    <n v="0"/>
    <n v="0"/>
    <n v="0"/>
    <n v="8173.3662491498008"/>
    <n v="0"/>
    <n v="0"/>
    <n v="0"/>
    <n v="1"/>
    <n v="1"/>
  </r>
  <r>
    <s v="Metaldyne"/>
    <s v="Vibration Control Systems"/>
    <s v="Litchfield"/>
    <s v="3rd Party Sale"/>
    <b v="1"/>
    <s v="United States"/>
    <s v="North America"/>
    <x v="16"/>
    <s v="100024 - NAO Disbursements (SPO)"/>
    <s v="United States"/>
    <s v="North America"/>
    <s v="12563268"/>
    <m/>
    <m/>
    <m/>
    <m/>
    <s v="X"/>
    <s v="N"/>
    <s v="Isolation Pulleys"/>
    <s v="Engine"/>
    <s v="Rubber and Viscous Dampers"/>
    <s v="Rubber &amp; Viscous Dampening Assemblies"/>
    <s v="Light Vehicle"/>
    <s v="General Motors"/>
    <s v="Other"/>
    <s v="In Production"/>
    <n v="6905.5631999999996"/>
    <n v="0"/>
    <n v="0"/>
    <n v="0"/>
    <n v="0"/>
    <n v="6905.5631999999996"/>
    <n v="0"/>
    <n v="0"/>
    <n v="0"/>
    <n v="1"/>
    <n v="1"/>
  </r>
  <r>
    <s v="Metaldyne"/>
    <s v="Vibration Control Systems"/>
    <s v="Litchfield"/>
    <s v="3rd Party Sale"/>
    <b v="1"/>
    <s v="United States"/>
    <s v="North America"/>
    <x v="16"/>
    <s v="100024 - NAO Disbursements (SPO)"/>
    <s v="United States"/>
    <s v="North America"/>
    <s v="12557707"/>
    <m/>
    <m/>
    <m/>
    <m/>
    <s v="X"/>
    <s v="N"/>
    <s v="Crankshaft Rubber Dampers"/>
    <s v="Engine"/>
    <s v="Rubber and Viscous Dampers"/>
    <s v="Rubber &amp; Viscous Dampening Assemblies"/>
    <s v="Light Vehicle"/>
    <s v="General Motors"/>
    <s v="Other"/>
    <s v="In Production"/>
    <n v="3676.0592000000001"/>
    <n v="0"/>
    <n v="0"/>
    <n v="0"/>
    <n v="0"/>
    <n v="3676.0592000000001"/>
    <n v="0"/>
    <n v="0"/>
    <n v="0"/>
    <n v="1"/>
    <n v="1"/>
  </r>
  <r>
    <s v="Metaldyne"/>
    <s v="Drivetrain Products"/>
    <s v="Twinsburg"/>
    <s v="3rd Party Sale"/>
    <b v="1"/>
    <s v="United States"/>
    <s v="North America"/>
    <x v="16"/>
    <s v="132580 - GM NAO Distribution"/>
    <s v="United States"/>
    <s v="North America"/>
    <s v="GM Service"/>
    <m/>
    <m/>
    <m/>
    <m/>
    <s v="X"/>
    <s v="N"/>
    <s v="Valve Bodies"/>
    <s v="Transmission"/>
    <s v="Aluminum Valve Bodies"/>
    <s v="Aluminum Die Casting &amp; Machining"/>
    <s v="Light Vehicle"/>
    <s v="General Motors"/>
    <s v="Service"/>
    <s v="In Production"/>
    <n v="3603.66"/>
    <n v="0"/>
    <n v="0"/>
    <n v="0"/>
    <n v="0"/>
    <n v="3603.66"/>
    <n v="0"/>
    <n v="0"/>
    <n v="0"/>
    <n v="1"/>
    <n v="1"/>
  </r>
  <r>
    <s v="Metaldyne"/>
    <s v="Sintered Products"/>
    <s v="St. Marys"/>
    <s v="3rd Party Sale"/>
    <b v="1"/>
    <s v="United States"/>
    <s v="North America"/>
    <x v="16"/>
    <s v="600308 - GM Warren"/>
    <s v="United States"/>
    <s v="North America"/>
    <s v="24259526"/>
    <m/>
    <m/>
    <m/>
    <m/>
    <s v="X"/>
    <s v="N"/>
    <s v="Parking Pawls"/>
    <s v="Transmission"/>
    <s v="Other Transmission Products"/>
    <s v="Powder Metal Forming &amp; Machining"/>
    <s v="Light Vehicle"/>
    <s v="General Motors"/>
    <s v="Other"/>
    <s v="In Production"/>
    <n v="3552.3843000000002"/>
    <n v="0"/>
    <n v="0"/>
    <n v="0"/>
    <n v="0"/>
    <n v="3552.3843000000002"/>
    <n v="0"/>
    <n v="0"/>
    <n v="0"/>
    <n v="1"/>
    <n v="1"/>
  </r>
  <r>
    <s v="Metaldyne"/>
    <s v="Vibration Control Systems"/>
    <s v="Litchfield"/>
    <s v="3rd Party Sale"/>
    <b v="1"/>
    <s v="United States"/>
    <s v="North America"/>
    <x v="16"/>
    <s v="100024 - NAO Disbursements (SPO)"/>
    <s v="United States"/>
    <s v="North America"/>
    <s v="12555140"/>
    <m/>
    <m/>
    <m/>
    <m/>
    <s v="X"/>
    <s v="N"/>
    <s v="Crankshaft Rubber Dampers"/>
    <s v="Engine"/>
    <s v="Rubber and Viscous Dampers"/>
    <s v="Rubber &amp; Viscous Dampening Assemblies"/>
    <s v="Light Vehicle"/>
    <s v="General Motors"/>
    <s v="Other"/>
    <s v="In Production"/>
    <n v="3551.83"/>
    <n v="0"/>
    <n v="0"/>
    <n v="0"/>
    <n v="0"/>
    <n v="3551.83"/>
    <n v="0"/>
    <n v="0"/>
    <n v="0"/>
    <n v="1"/>
    <n v="1"/>
  </r>
  <r>
    <s v="Metaldyne"/>
    <s v="Vibration Control Systems"/>
    <s v="Litchfield"/>
    <s v="3rd Party Sale"/>
    <b v="1"/>
    <s v="United States"/>
    <s v="North America"/>
    <x v="16"/>
    <s v="100024 - NAO Disbursements (SPO)"/>
    <s v="United States"/>
    <s v="North America"/>
    <s v="12552437"/>
    <m/>
    <m/>
    <m/>
    <m/>
    <s v="X"/>
    <s v="N"/>
    <s v="Crankshaft Rubber Dampers"/>
    <s v="Engine"/>
    <s v="Rubber and Viscous Dampers"/>
    <s v="Rubber &amp; Viscous Dampening Assemblies"/>
    <s v="Light Vehicle"/>
    <s v="General Motors"/>
    <s v="Other"/>
    <s v="In Production"/>
    <n v="3036.96"/>
    <n v="0"/>
    <n v="0"/>
    <n v="0"/>
    <n v="0"/>
    <n v="3036.96"/>
    <n v="0"/>
    <n v="0"/>
    <n v="0"/>
    <n v="1"/>
    <n v="1"/>
  </r>
  <r>
    <s v="Metaldyne"/>
    <s v="Sintered Products"/>
    <s v="St. Marys"/>
    <s v="3rd Party Sale"/>
    <b v="1"/>
    <s v="United States"/>
    <s v="North America"/>
    <x v="16"/>
    <s v="600308 - GM Warren"/>
    <s v="United States"/>
    <s v="North America"/>
    <s v="24254248"/>
    <m/>
    <m/>
    <m/>
    <m/>
    <s v="X"/>
    <s v="N"/>
    <s v="Guides"/>
    <s v="Transmission"/>
    <s v="Other Transmission Products"/>
    <s v="Powder Metal Forming &amp; Machining"/>
    <s v="Light Vehicle"/>
    <s v="General Motors"/>
    <s v="GM AHS2"/>
    <s v="In Production"/>
    <n v="2207.6034"/>
    <n v="0"/>
    <n v="0"/>
    <n v="0"/>
    <n v="0"/>
    <n v="2207.6034"/>
    <n v="0"/>
    <n v="0"/>
    <n v="0"/>
    <n v="1"/>
    <n v="1"/>
  </r>
  <r>
    <s v="Metaldyne"/>
    <s v="Vibration Control Systems"/>
    <s v="Litchfield"/>
    <s v="3rd Party Sale"/>
    <b v="1"/>
    <s v="United States"/>
    <s v="North America"/>
    <x v="16"/>
    <s v="100024 - NAO Disbursements (SPO)"/>
    <s v="United States"/>
    <s v="North America"/>
    <s v="10154688"/>
    <m/>
    <m/>
    <m/>
    <m/>
    <s v="X"/>
    <s v="N"/>
    <s v="Crankshaft Rubber Dampers"/>
    <s v="Engine"/>
    <s v="Rubber and Viscous Dampers"/>
    <s v="Rubber &amp; Viscous Dampening Assemblies"/>
    <s v="Light Vehicle"/>
    <s v="General Motors"/>
    <s v="Other"/>
    <s v="In Production"/>
    <n v="612.48"/>
    <n v="0"/>
    <n v="0"/>
    <n v="0"/>
    <n v="0"/>
    <n v="612.48"/>
    <n v="0"/>
    <n v="0"/>
    <n v="0"/>
    <n v="1"/>
    <n v="1"/>
  </r>
  <r>
    <s v="Metaldyne"/>
    <s v="Vibration Control Systems"/>
    <s v="Litchfield"/>
    <s v="3rd Party Sale"/>
    <b v="1"/>
    <s v="United States"/>
    <s v="North America"/>
    <x v="16"/>
    <s v="100024 - NAO Disbursements (SPO)"/>
    <s v="United States"/>
    <s v="North America"/>
    <s v="24506557"/>
    <m/>
    <m/>
    <m/>
    <m/>
    <s v="X"/>
    <s v="N"/>
    <s v="Balance Shafts"/>
    <s v="Engine"/>
    <s v="Balance Shaft Systems"/>
    <s v="Advanced Machining &amp; Assembly"/>
    <s v="Light Vehicle"/>
    <s v="General Motors"/>
    <s v="Other"/>
    <s v="In Production"/>
    <n v="470.6"/>
    <n v="0"/>
    <n v="0"/>
    <n v="0"/>
    <n v="0"/>
    <n v="470.6"/>
    <n v="0"/>
    <n v="0"/>
    <n v="0"/>
    <n v="1"/>
    <n v="1"/>
  </r>
  <r>
    <s v="Metaldyne"/>
    <s v="Sintered Products"/>
    <s v="St. Marys"/>
    <s v="3rd Party Sale"/>
    <b v="1"/>
    <s v="United States"/>
    <s v="North America"/>
    <x v="16"/>
    <s v="100024 - NAO Disbursements (SPO)"/>
    <s v="United States"/>
    <s v="North America"/>
    <s v="24254835"/>
    <m/>
    <m/>
    <m/>
    <m/>
    <s v="X"/>
    <s v="N"/>
    <s v="Pawls"/>
    <s v="Transmission"/>
    <s v="Other Transmission Products"/>
    <s v="Powder Metal Forming &amp; Machining"/>
    <s v="Light Vehicle"/>
    <s v="General Motors"/>
    <s v="Other"/>
    <s v="In Production"/>
    <n v="212.32300000000001"/>
    <n v="0"/>
    <n v="0"/>
    <n v="0"/>
    <n v="0"/>
    <n v="212.32300000000001"/>
    <n v="0"/>
    <n v="0"/>
    <n v="0"/>
    <n v="1"/>
    <n v="1"/>
  </r>
  <r>
    <s v="Metaldyne"/>
    <s v="Sintered Products"/>
    <s v="St. Marys"/>
    <s v="3rd Party Sale"/>
    <b v="1"/>
    <s v="United States"/>
    <s v="North America"/>
    <x v="16"/>
    <s v="100024 - NAO Disbursements (SPO)"/>
    <s v="United States"/>
    <s v="North America"/>
    <s v="24254248"/>
    <m/>
    <m/>
    <m/>
    <m/>
    <s v="X"/>
    <s v="N"/>
    <s v="Pawl Guides"/>
    <s v="Transmission"/>
    <s v="Other Transmission Products"/>
    <s v="Powder Metal Forming &amp; Machining"/>
    <s v="Light Vehicle"/>
    <s v="General Motors"/>
    <s v="GM AHS2"/>
    <s v="In Production"/>
    <n v="35.851700000000001"/>
    <n v="0"/>
    <n v="0"/>
    <n v="0"/>
    <n v="0"/>
    <n v="35.851700000000001"/>
    <n v="0"/>
    <n v="0"/>
    <n v="0"/>
    <n v="1"/>
    <n v="1"/>
  </r>
  <r>
    <s v="Metaldyne"/>
    <s v="Drivetrain Products"/>
    <s v="Bluffton"/>
    <s v="3rd Party Sale"/>
    <b v="1"/>
    <s v="United States"/>
    <s v="North America"/>
    <x v="16"/>
    <s v="173596 - GM - Mound, Warren"/>
    <s v="United States"/>
    <s v="North America"/>
    <s v="24243918"/>
    <n v="85"/>
    <s v="GM 24243918 "/>
    <m/>
    <m/>
    <s v="X"/>
    <s v="Y"/>
    <s v="Differential Assy"/>
    <s v="DRIVELINE"/>
    <s v="Differential Assemblies"/>
    <s v="Advanced Machining &amp; Assembly"/>
    <s v="Light Vehicle"/>
    <s v="General Motors"/>
    <s v="GM 6T"/>
    <s v="In Production"/>
    <n v="8755396.0395559948"/>
    <n v="4374055.6425909987"/>
    <n v="1072643.8915919999"/>
    <n v="0"/>
    <n v="0"/>
    <n v="14202095.573738992"/>
    <n v="1"/>
    <n v="4374055.6425909987"/>
    <n v="0"/>
    <n v="0"/>
    <n v="1"/>
  </r>
  <r>
    <s v="Metaldyne"/>
    <s v="Drivetrain Products"/>
    <s v="Bluffton"/>
    <s v="3rd Party Sale"/>
    <b v="1"/>
    <s v="United States"/>
    <s v="North America"/>
    <x v="16"/>
    <s v="173596 - GM - Mound, Warren"/>
    <s v="United States"/>
    <s v="North America"/>
    <s v="24268372"/>
    <n v="86"/>
    <s v="GM 24268372 "/>
    <m/>
    <m/>
    <s v="X"/>
    <s v="Y"/>
    <s v="Differential Assy"/>
    <s v="DRIVELINE"/>
    <s v="Differential Assemblies"/>
    <s v="Advanced Machining &amp; Assembly"/>
    <s v="Light Vehicle"/>
    <s v="General Motors"/>
    <s v="GM 6T"/>
    <s v="In Production"/>
    <n v="7944389.3762429999"/>
    <n v="4108222.4008309995"/>
    <n v="1007453.9566080001"/>
    <n v="0"/>
    <n v="0"/>
    <n v="13060065.733681999"/>
    <n v="1"/>
    <n v="4108222.4008309995"/>
    <n v="0"/>
    <n v="0"/>
    <n v="1"/>
  </r>
  <r>
    <s v="Metaldyne"/>
    <s v="Drivetrain Products"/>
    <s v="Twinsburg"/>
    <s v="3rd Party Sale"/>
    <b v="1"/>
    <s v="United States"/>
    <s v="North America"/>
    <x v="16"/>
    <s v="100078 - GM Mexico"/>
    <s v="United States"/>
    <s v="North America"/>
    <s v="24274844"/>
    <n v="87"/>
    <s v="GM 24274844 "/>
    <m/>
    <m/>
    <s v="X"/>
    <s v="Y"/>
    <s v="Valve Bodies"/>
    <s v="Transmission"/>
    <s v="Aluminum Valve Bodies"/>
    <s v="Aluminum Die Casting &amp; Machining"/>
    <s v="Light Vehicle"/>
    <s v="General Motors"/>
    <s v="GM 8L"/>
    <s v="In Production"/>
    <n v="1816659.1211999999"/>
    <n v="0"/>
    <n v="0"/>
    <n v="0"/>
    <n v="0"/>
    <n v="1816659.1211999999"/>
    <n v="1"/>
    <n v="0"/>
    <n v="0"/>
    <n v="0"/>
    <n v="1"/>
  </r>
  <r>
    <s v="Metaldyne"/>
    <s v="Drivetrain Products"/>
    <s v="Twinsburg"/>
    <s v="3rd Party Sale"/>
    <b v="1"/>
    <s v="United States"/>
    <s v="North America"/>
    <x v="16"/>
    <s v="100078 - GM Mexico"/>
    <s v="Mexico"/>
    <s v="North America"/>
    <s v="24279393"/>
    <n v="88"/>
    <s v="GM 24279393 "/>
    <m/>
    <m/>
    <s v="X"/>
    <s v="Y"/>
    <s v="Valve Bodies"/>
    <s v="Transmission"/>
    <s v="Aluminum Valve Bodies"/>
    <s v="Aluminum Die Casting &amp; Machining"/>
    <s v="Light Vehicle"/>
    <s v="General Motors"/>
    <s v="GM 8L"/>
    <s v="In Production"/>
    <n v="1718082.2680000002"/>
    <n v="0"/>
    <n v="0"/>
    <n v="0"/>
    <n v="0"/>
    <n v="1718082.2680000002"/>
    <n v="1"/>
    <n v="0"/>
    <n v="0"/>
    <n v="0"/>
    <n v="1"/>
  </r>
  <r>
    <s v="Metaldyne"/>
    <s v="Drivetrain Products"/>
    <s v="Twinsburg"/>
    <s v="3rd Party Sale"/>
    <b v="1"/>
    <s v="United States"/>
    <s v="North America"/>
    <x v="16"/>
    <s v="114660 - GM EAG Disbursement Services"/>
    <s v="United States"/>
    <s v="North America"/>
    <s v="24240955"/>
    <n v="84"/>
    <s v="GM 24240955 "/>
    <m/>
    <m/>
    <s v="X"/>
    <s v="Y"/>
    <s v="Upper Valve Bodies"/>
    <s v="Transmission"/>
    <s v="Aluminum Valve Bodies"/>
    <s v="Aluminum Die Casting &amp; Machining"/>
    <s v="Light Vehicle"/>
    <s v="General Motors"/>
    <s v="GM 6L"/>
    <s v="In Production"/>
    <n v="7018366.2024409976"/>
    <n v="6045505.3670040034"/>
    <n v="4265482.7023999998"/>
    <n v="1362676.1544000001"/>
    <n v="46819.834200000005"/>
    <n v="18738850.260444999"/>
    <n v="1"/>
    <n v="6045505.3670040034"/>
    <n v="0"/>
    <n v="0"/>
    <n v="1"/>
  </r>
  <r>
    <s v="Metaldyne"/>
    <s v="Drivetrain Products"/>
    <s v="Twinsburg"/>
    <s v="3rd Party Sale"/>
    <b v="1"/>
    <s v="United States"/>
    <s v="North America"/>
    <x v="16"/>
    <s v="114660 - GM EAG Disbursement Services"/>
    <s v="United States"/>
    <s v="North America"/>
    <s v="24274844"/>
    <n v="87"/>
    <s v="GM 24274844 "/>
    <m/>
    <m/>
    <s v="X"/>
    <s v="Y"/>
    <s v="Valve Bodies"/>
    <s v="Transmission"/>
    <s v="Aluminum Valve Bodies"/>
    <s v="Aluminum Die Casting &amp; Machining"/>
    <s v="Light Vehicle"/>
    <s v="General Motors"/>
    <s v="GM 8L"/>
    <s v="In Production"/>
    <n v="6177922.9062420046"/>
    <n v="8828010.5041940063"/>
    <n v="6292940.9680790026"/>
    <n v="3440551.4320520004"/>
    <n v="2281364.4766500005"/>
    <n v="27020790.287217014"/>
    <n v="1"/>
    <n v="8828010.5041940063"/>
    <n v="0"/>
    <n v="0"/>
    <n v="1"/>
  </r>
  <r>
    <s v="Metaldyne"/>
    <s v="Drivetrain Products"/>
    <s v="Twinsburg"/>
    <s v="3rd Party Sale"/>
    <b v="1"/>
    <s v="United States"/>
    <s v="North America"/>
    <x v="16"/>
    <s v="114660 - GM EAG Disbursement Services"/>
    <s v="United States"/>
    <s v="North America"/>
    <s v="24279393"/>
    <n v="88"/>
    <s v="GM 24279393 "/>
    <m/>
    <m/>
    <s v="X"/>
    <s v="Y"/>
    <s v="Valve Bodies"/>
    <s v="Transmission"/>
    <s v="Aluminum Valve Bodies"/>
    <s v="Aluminum Die Casting &amp; Machining"/>
    <s v="Light Vehicle"/>
    <s v="General Motors"/>
    <s v="GM 8L"/>
    <s v="In Production"/>
    <n v="6118670.8294419982"/>
    <n v="8817034.4773159958"/>
    <n v="6287490.6899990039"/>
    <n v="3468487.2449990003"/>
    <n v="2299888.185000001"/>
    <n v="26991571.426755998"/>
    <n v="1"/>
    <n v="8817034.4773159958"/>
    <n v="0"/>
    <n v="0"/>
    <n v="1"/>
  </r>
  <r>
    <s v="Metaldyne"/>
    <s v="Vibration Control Systems"/>
    <s v="Suzhou VCP"/>
    <s v="3rd Party Sale"/>
    <b v="1"/>
    <s v="China"/>
    <s v="APAC"/>
    <x v="16"/>
    <s v="601009 - SGM (GM Shanghai)"/>
    <s v="China"/>
    <s v="APAC"/>
    <s v="24102534"/>
    <n v="101"/>
    <s v="SGM nomination contract C15VVT damper "/>
    <m/>
    <m/>
    <s v="X"/>
    <s v="Y"/>
    <s v="Rubber Dampers"/>
    <s v="Engine"/>
    <s v="Rubber and Viscous Dampers"/>
    <s v="Rubber &amp; Viscous Dampening Assemblies"/>
    <s v="Light Vehicle"/>
    <s v="General Motors"/>
    <s v="GM T3/T4"/>
    <s v="In Production"/>
    <n v="837939.11997562007"/>
    <n v="0"/>
    <n v="0"/>
    <n v="0"/>
    <n v="0"/>
    <n v="837939.11997562007"/>
    <n v="1"/>
    <n v="0"/>
    <n v="0"/>
    <n v="0"/>
    <n v="1"/>
  </r>
  <r>
    <s v="Metaldyne"/>
    <s v="Vibration Control Systems"/>
    <s v="Suzhou VCP"/>
    <s v="3rd Party Sale"/>
    <b v="1"/>
    <s v="China"/>
    <s v="APAC"/>
    <x v="16"/>
    <s v="601009 - SGM (GM Shanghai)"/>
    <s v="China"/>
    <s v="APAC"/>
    <s v="Chinese Transaction"/>
    <m/>
    <m/>
    <m/>
    <m/>
    <s v="X"/>
    <s v="N"/>
    <s v="Rubber Dampers"/>
    <s v="Engine"/>
    <s v="Rubber and Viscous Dampers"/>
    <s v="Rubber &amp; Viscous Dampening Assemblies"/>
    <s v="Light Vehicle"/>
    <s v="General Motors"/>
    <s v="Other"/>
    <s v="In Production"/>
    <n v="-2062.9391776885"/>
    <n v="0"/>
    <n v="0"/>
    <n v="0"/>
    <n v="0"/>
    <n v="-2062.9391776885"/>
    <n v="0"/>
    <n v="0"/>
    <n v="0"/>
    <n v="1"/>
    <n v="1"/>
  </r>
  <r>
    <s v="Metaldyne"/>
    <s v="Drivetrain Products"/>
    <s v="Bluffton"/>
    <s v="3rd Party Sale"/>
    <b v="1"/>
    <s v="United States"/>
    <s v="North America"/>
    <x v="16"/>
    <s v="173596 - GM - Mound, Warren"/>
    <s v="United States"/>
    <s v="North America"/>
    <s v="24268372_adj."/>
    <m/>
    <m/>
    <m/>
    <m/>
    <s v="X"/>
    <s v="N"/>
    <s v="Differential Assy"/>
    <s v="DRIVELINE"/>
    <s v="Differential Assemblies"/>
    <s v="Advanced Machining &amp; Assembly"/>
    <s v="Light Vehicle"/>
    <s v="General Motors"/>
    <s v="GM 6T"/>
    <s v="In Production"/>
    <n v="-4013"/>
    <n v="0"/>
    <n v="0"/>
    <n v="0"/>
    <n v="0"/>
    <n v="-4013"/>
    <n v="0"/>
    <n v="0"/>
    <n v="0"/>
    <n v="1"/>
    <n v="1"/>
  </r>
  <r>
    <s v="Metaldyne"/>
    <s v="Drivetrain Products"/>
    <s v="Bluffton"/>
    <s v="3rd Party Sale"/>
    <b v="0"/>
    <s v="United States"/>
    <s v="North America"/>
    <x v="16"/>
    <s v="500001 - General Motors"/>
    <s v="United States"/>
    <s v="North America"/>
    <s v="6T70/75 TVM"/>
    <m/>
    <m/>
    <m/>
    <m/>
    <s v="X"/>
    <s v="N"/>
    <s v="Differential Assy"/>
    <s v="DRIVELINE"/>
    <s v="Differential Assemblies"/>
    <s v="Advanced Machining &amp; Assembly"/>
    <s v="Light Vehicle"/>
    <s v="Ford"/>
    <s v="GM 6T"/>
    <s v="In Production"/>
    <n v="0"/>
    <n v="-500000"/>
    <n v="-500000"/>
    <n v="-500000"/>
    <n v="-500000"/>
    <n v="-2000000"/>
    <n v="0"/>
    <n v="0"/>
    <n v="-500000"/>
    <n v="1"/>
    <n v="1"/>
  </r>
  <r>
    <s v="Grede"/>
    <s v="Foundry"/>
    <s v="Brewton"/>
    <s v="3rd Party Sale"/>
    <m/>
    <s v="United States"/>
    <s v="North America"/>
    <x v="17"/>
    <s v="GKN-ST CLOUD TRANSFER"/>
    <m/>
    <s v="North America"/>
    <n v="10231514"/>
    <m/>
    <s v="GKN Signed LTA 2014"/>
    <m/>
    <m/>
    <s v="X"/>
    <s v="N"/>
    <s v="Carrier"/>
    <s v="DRIVELINE"/>
    <s v="Carrier"/>
    <s v="Ductile Iron Casting &amp; Related Machining"/>
    <s v="Light Vehicle"/>
    <s v="General Motors"/>
    <s v="GM GFX"/>
    <s v="In Production"/>
    <n v="4634512.101160001"/>
    <n v="4693976.4651599955"/>
    <n v="4693976.4651599899"/>
    <n v="4693976.4651600001"/>
    <n v="0"/>
    <n v="18716441.496639986"/>
    <n v="0"/>
    <n v="0"/>
    <n v="4693976.4651599955"/>
    <n v="1"/>
    <n v="1"/>
  </r>
  <r>
    <s v="Grede"/>
    <s v="Foundry"/>
    <s v="Brewton"/>
    <s v="3rd Party Sale"/>
    <m/>
    <s v="United States"/>
    <s v="North America"/>
    <x v="17"/>
    <s v="GKN"/>
    <m/>
    <s v="North America"/>
    <n v="10080941"/>
    <m/>
    <m/>
    <m/>
    <m/>
    <s v="X"/>
    <s v="N"/>
    <s v="Differential Case"/>
    <s v="DRIVELINE"/>
    <s v="Misc Products not grouped"/>
    <s v="Ductile Iron Casting &amp; Related Machining"/>
    <s v="Light Vehicle"/>
    <s v="Other"/>
    <s v="Non-Automotive"/>
    <s v="In Production"/>
    <n v="1302378.6243999999"/>
    <n v="1254139.8643690301"/>
    <n v="1254139.8643690271"/>
    <n v="1291760.66838127"/>
    <n v="1330517.0278262701"/>
    <n v="6432936.0493455976"/>
    <n v="0"/>
    <n v="0"/>
    <n v="1254139.8643690301"/>
    <n v="1"/>
    <n v="1"/>
  </r>
  <r>
    <s v="Grede"/>
    <s v="Foundry"/>
    <s v="Reedsburg"/>
    <s v="3rd Party Sale"/>
    <m/>
    <s v="United States"/>
    <s v="North America"/>
    <x v="17"/>
    <s v="GKN BOWLING GREEN-RADFORD"/>
    <m/>
    <s v="North America"/>
    <n v="10239221"/>
    <m/>
    <s v="GKN Signed LTA 2014"/>
    <m/>
    <m/>
    <s v="X"/>
    <s v="N"/>
    <s v="Housing"/>
    <s v="OTHER SPECIALTY PRODUCTS"/>
    <s v="Housing"/>
    <s v="Ductile Iron Casting &amp; Related Machining"/>
    <s v="Light Vehicle"/>
    <s v="Ford"/>
    <s v="Ford CD4"/>
    <s v="In Production"/>
    <n v="693582.12999999989"/>
    <n v="811264.81239999982"/>
    <n v="774903.50560000003"/>
    <n v="764940.25159999996"/>
    <n v="800999.91859999998"/>
    <n v="3845690.6181999999"/>
    <n v="0"/>
    <n v="0"/>
    <n v="811264.81239999982"/>
    <n v="1"/>
    <n v="1"/>
  </r>
  <r>
    <s v="Grede"/>
    <s v="Foundry"/>
    <s v="Brewton"/>
    <s v="3rd Party Sale"/>
    <m/>
    <s v="United States"/>
    <s v="North America"/>
    <x v="17"/>
    <s v="GKN"/>
    <m/>
    <s v="North America"/>
    <n v="10080940"/>
    <m/>
    <m/>
    <m/>
    <m/>
    <s v="X"/>
    <s v="N"/>
    <s v="Differential Case"/>
    <s v="DRIVELINE"/>
    <s v="Misc Products not grouped"/>
    <s v="Ductile Iron Casting &amp; Related Machining"/>
    <s v="Light Vehicle"/>
    <s v="Other"/>
    <s v="Non-Automotive"/>
    <s v="In Production"/>
    <n v="667622.10919999995"/>
    <n v="640445.19817849575"/>
    <n v="640445.19817849598"/>
    <n v="659657.85632755002"/>
    <n v="679444.25810171699"/>
    <n v="3287614.6199862589"/>
    <n v="0"/>
    <n v="0"/>
    <n v="640445.19817849575"/>
    <n v="1"/>
    <n v="1"/>
  </r>
  <r>
    <s v="Grede"/>
    <s v="Foundry"/>
    <s v="New Castle"/>
    <s v="3rd Party Sale"/>
    <m/>
    <s v="United States"/>
    <s v="North America"/>
    <x v="17"/>
    <s v="GKN DRIVELINE NEWTON LLC"/>
    <m/>
    <s v="North America"/>
    <n v="6460027594"/>
    <m/>
    <m/>
    <m/>
    <m/>
    <s v="X"/>
    <s v="N"/>
    <s v="Housing"/>
    <s v="OTHER SPECIALTY PRODUCTS"/>
    <s v="Housing"/>
    <s v="Ductile Iron Casting &amp; Related Machining"/>
    <s v="Light Vehicle"/>
    <s v="General Motors"/>
    <s v="GM GLOBAL DELTA/D2XX"/>
    <s v="In Production"/>
    <n v="98476.472000000009"/>
    <n v="100499.724"/>
    <n v="114357.204"/>
    <n v="195258.492"/>
    <n v="204430.82399999999"/>
    <n v="713022.71600000001"/>
    <n v="0"/>
    <n v="0"/>
    <n v="100499.724"/>
    <n v="1"/>
    <n v="1"/>
  </r>
  <r>
    <s v="Grede"/>
    <s v="Foundry"/>
    <s v="New Castle"/>
    <s v="3rd Party Sale"/>
    <m/>
    <s v="United States"/>
    <s v="North America"/>
    <x v="17"/>
    <s v="GKN DRIVELINE NEWTON LLC"/>
    <m/>
    <s v="North America"/>
    <n v="6460027694"/>
    <m/>
    <m/>
    <m/>
    <m/>
    <s v="X"/>
    <s v="N"/>
    <s v="Cover"/>
    <s v="OTHER SPECIALTY PRODUCTS"/>
    <s v="Cover"/>
    <s v="Ductile Iron Casting &amp; Related Machining"/>
    <s v="Light Vehicle"/>
    <s v="General Motors"/>
    <s v="GM GLOBAL DELTA/D2XX"/>
    <s v="In Production"/>
    <n v="45673.391560000004"/>
    <n v="48954.748139999996"/>
    <n v="55697.191379999997"/>
    <n v="95085.737999999998"/>
    <n v="99551.886300000013"/>
    <n v="344962.95538"/>
    <n v="0"/>
    <n v="0"/>
    <n v="48954.748139999996"/>
    <n v="1"/>
    <n v="1"/>
  </r>
  <r>
    <s v="Grede"/>
    <s v="Foundry"/>
    <s v="Iron Mountain"/>
    <s v="3rd Party Sale"/>
    <m/>
    <s v="United States"/>
    <s v="North America"/>
    <x v="17"/>
    <s v="GKN ROCKFORD"/>
    <m/>
    <s v="North America"/>
    <n v="1035385"/>
    <m/>
    <m/>
    <m/>
    <m/>
    <s v="X"/>
    <s v="N"/>
    <s v="Adaptor"/>
    <s v="OTHER SPECIALTY PRODUCTS"/>
    <s v="Misc Products not grouped"/>
    <s v="Gray Iron Casting &amp; Related Machining"/>
    <s v="Industrial"/>
    <s v="Other"/>
    <s v="Non-Automotive"/>
    <s v="In Production"/>
    <n v="16693.189999999999"/>
    <n v="15889.519999999997"/>
    <n v="15889.52"/>
    <n v="16368.12"/>
    <n v="16846.72"/>
    <n v="81687.070000000007"/>
    <n v="0"/>
    <n v="0"/>
    <n v="15889.519999999997"/>
    <n v="1"/>
    <n v="1"/>
  </r>
  <r>
    <s v="Grede"/>
    <s v="Foundry"/>
    <s v="Bessemer"/>
    <s v="3rd Party Sale"/>
    <m/>
    <s v="United States"/>
    <s v="North America"/>
    <x v="17"/>
    <s v="GKN WALTERSCHEID INC"/>
    <m/>
    <s v="North America"/>
    <s v="C3-2-321"/>
    <m/>
    <m/>
    <m/>
    <m/>
    <s v="X"/>
    <s v="N"/>
    <s v="Bracket"/>
    <s v="OTHER SPECIALTY PRODUCTS"/>
    <s v="Bracket"/>
    <s v="Ductile Iron Casting &amp; Related Machining"/>
    <s v="Industrial"/>
    <s v="Other"/>
    <s v="Non-Automotive"/>
    <s v="In Production"/>
    <n v="4619.16536120603"/>
    <n v="4332.4180245226125"/>
    <n v="4332.4180245226062"/>
    <n v="4460.7128635175895"/>
    <n v="4598.8765362814102"/>
    <n v="22343.590810050249"/>
    <n v="0"/>
    <n v="0"/>
    <n v="4332.4180245226125"/>
    <n v="1"/>
    <n v="1"/>
  </r>
  <r>
    <s v="Grede"/>
    <s v="Foundry"/>
    <s v="Reedsburg"/>
    <s v="3rd Party Sale"/>
    <m/>
    <s v="United States"/>
    <s v="North America"/>
    <x v="17"/>
    <s v="GKN BOWLING GREEN-RADFORD"/>
    <m/>
    <s v="North America"/>
    <s v="(blank)"/>
    <m/>
    <m/>
    <m/>
    <m/>
    <s v="X"/>
    <s v="N"/>
    <s v="Miscellaneous"/>
    <s v="OTHER SPECIALTY PRODUCTS"/>
    <s v="Misc Products not grouped"/>
    <s v="Ductile Iron Casting &amp; Related Machining"/>
    <s v="Light Vehicle"/>
    <s v="Other"/>
    <s v="Non-Automotive"/>
    <s v="In Production"/>
    <n v="3135.95"/>
    <n v="0"/>
    <n v="0"/>
    <n v="0"/>
    <n v="0"/>
    <n v="3135.95"/>
    <n v="0"/>
    <n v="0"/>
    <n v="0"/>
    <n v="1"/>
    <n v="1"/>
  </r>
  <r>
    <s v="Grede"/>
    <s v="Foundry"/>
    <s v="New Castle"/>
    <s v="3rd Party Sale"/>
    <m/>
    <s v="United States"/>
    <s v="North America"/>
    <x v="17"/>
    <s v="GKN DRIVELINE NEWTON LLC"/>
    <m/>
    <s v="North America"/>
    <s v="(blank)"/>
    <m/>
    <m/>
    <m/>
    <m/>
    <s v="X"/>
    <s v="N"/>
    <s v="Miscellaneous"/>
    <s v="OTHER SPECIALTY PRODUCTS"/>
    <s v="Misc Products not grouped"/>
    <s v="Ductile Iron Casting &amp; Related Machining"/>
    <s v="Light Vehicle"/>
    <s v="Other"/>
    <s v="Non-Automotive"/>
    <s v="In Production"/>
    <n v="2128"/>
    <n v="0"/>
    <n v="0"/>
    <n v="0"/>
    <n v="0"/>
    <n v="2128"/>
    <n v="0"/>
    <n v="0"/>
    <n v="0"/>
    <n v="1"/>
    <n v="1"/>
  </r>
  <r>
    <s v="Grede"/>
    <s v="Foundry"/>
    <s v="Brewton"/>
    <s v="3rd Party Sale"/>
    <m/>
    <s v="United States"/>
    <s v="North America"/>
    <x v="17"/>
    <s v="GKN-ST CLOUD TRANSFER"/>
    <m/>
    <s v="North America"/>
    <n v="10231514"/>
    <m/>
    <s v="GKN Signed LTA 2014"/>
    <m/>
    <m/>
    <s v="X"/>
    <s v="N"/>
    <s v="Carrier"/>
    <s v="Transmission"/>
    <s v="Carrier"/>
    <s v="Ductile Iron Casting &amp; Related Machining"/>
    <s v="Light Vehicle"/>
    <s v="General Motors"/>
    <s v="GM GFX"/>
    <s v="In Production"/>
    <n v="1965"/>
    <n v="0"/>
    <n v="0"/>
    <n v="0"/>
    <n v="0"/>
    <n v="1965"/>
    <n v="0"/>
    <n v="0"/>
    <n v="0"/>
    <n v="1"/>
    <n v="1"/>
  </r>
  <r>
    <s v="Grede"/>
    <s v="Foundry"/>
    <s v="Brewton"/>
    <s v="3rd Party Sale"/>
    <m/>
    <s v="United States"/>
    <s v="North America"/>
    <x v="17"/>
    <s v="GKN"/>
    <m/>
    <s v="North America"/>
    <s v="(blank)"/>
    <m/>
    <m/>
    <m/>
    <m/>
    <s v="X"/>
    <s v="N"/>
    <s v="Miscellaneous"/>
    <s v="OTHER SPECIALTY PRODUCTS"/>
    <s v="Misc Products not grouped"/>
    <s v="Ductile Iron Casting &amp; Related Machining"/>
    <s v="Light Vehicle"/>
    <s v="Other"/>
    <s v="Non-Automotive"/>
    <s v="In Production"/>
    <n v="-4098.92"/>
    <n v="0"/>
    <n v="0"/>
    <n v="0"/>
    <n v="0"/>
    <n v="-4098.92"/>
    <n v="0"/>
    <n v="0"/>
    <n v="0"/>
    <n v="1"/>
    <n v="1"/>
  </r>
  <r>
    <s v="Grede"/>
    <s v="Foundry"/>
    <s v="Brewton"/>
    <s v="3rd Party Sale"/>
    <m/>
    <s v="United States"/>
    <s v="North America"/>
    <x v="17"/>
    <s v="GKN-ST CLOUD TRANSFER"/>
    <m/>
    <s v="North America"/>
    <s v="(blank)"/>
    <m/>
    <m/>
    <m/>
    <m/>
    <s v="X"/>
    <s v="N"/>
    <s v="Miscellaneous"/>
    <s v="OTHER SPECIALTY PRODUCTS"/>
    <s v="Misc Products not grouped"/>
    <s v="Ductile Iron Casting &amp; Related Machining"/>
    <s v="Light Vehicle"/>
    <s v="Other"/>
    <s v="Non-Automotive"/>
    <s v="In Production"/>
    <n v="-11413.439999999999"/>
    <n v="0"/>
    <n v="0"/>
    <n v="0"/>
    <n v="0"/>
    <n v="-11413.439999999999"/>
    <n v="0"/>
    <n v="0"/>
    <n v="0"/>
    <n v="1"/>
    <n v="1"/>
  </r>
  <r>
    <s v="HHI"/>
    <s v="Forging, Jernberg"/>
    <s v="Jernberg"/>
    <s v="3rd Party Sale"/>
    <s v="False"/>
    <s v="United States"/>
    <s v="North America"/>
    <x v="17"/>
    <s v="GKN"/>
    <s v="United States"/>
    <s v="North America"/>
    <s v="Ring/Pinion BMW G05/06/07"/>
    <m/>
    <m/>
    <m/>
    <m/>
    <s v="X"/>
    <s v="N"/>
    <s v="Ring/Pinion BMW G05/06/07"/>
    <s v="DRIVELINE"/>
    <s v="Torque Transfer Products"/>
    <s v="Hot Forging &amp; Machining"/>
    <s v="Light Vehicle"/>
    <s v="BMW"/>
    <s v="BMW LG"/>
    <s v="High Probability"/>
    <n v="0"/>
    <n v="0"/>
    <n v="1656750"/>
    <n v="3644850"/>
    <n v="3644850"/>
    <n v="8946450"/>
    <n v="0"/>
    <n v="0"/>
    <n v="0"/>
    <n v="1"/>
    <n v="1"/>
  </r>
  <r>
    <s v="HHI"/>
    <s v="Forging, Jernberg"/>
    <s v="Pershing"/>
    <s v="3rd Party Sale"/>
    <s v="True"/>
    <s v="United States"/>
    <s v="North America"/>
    <x v="17"/>
    <s v="GKN"/>
    <s v="United States"/>
    <s v="North America"/>
    <s v="7614012990"/>
    <m/>
    <m/>
    <m/>
    <m/>
    <s v="X"/>
    <s v="N"/>
    <s v="Stem Pinion"/>
    <s v="DRIVELINE"/>
    <s v="Torque Transfer Products"/>
    <s v="Hot Forging &amp; Machining"/>
    <s v="Light Vehicle"/>
    <s v="General Motors"/>
    <s v="GM CHI"/>
    <s v="In Production"/>
    <n v="787368.66850000003"/>
    <n v="1376284.7512999999"/>
    <n v="1797207.2441"/>
    <n v="1893394.7775999999"/>
    <n v="1763889.6980000001"/>
    <n v="7618145.1394999996"/>
    <n v="0"/>
    <n v="0"/>
    <n v="1376284.7512999999"/>
    <n v="1"/>
    <n v="1"/>
  </r>
  <r>
    <s v="HHI"/>
    <s v="Forging, FormTech"/>
    <s v="Royal Oak"/>
    <s v="3rd Party Sale"/>
    <s v="True"/>
    <s v="United States"/>
    <s v="North America"/>
    <x v="17"/>
    <s v="GKN"/>
    <s v="United States"/>
    <s v="North America"/>
    <s v="7364018290"/>
    <m/>
    <m/>
    <m/>
    <m/>
    <s v="X"/>
    <s v="N"/>
    <s v="Ring Gear"/>
    <s v="DRIVELINE"/>
    <s v="Torque Transfer Products"/>
    <s v="Hot Forging &amp; Machining"/>
    <s v="Light Vehicle"/>
    <s v="FCA"/>
    <s v="FCA Small/SUSW"/>
    <s v="Awarded"/>
    <n v="17313.419999999998"/>
    <n v="1167204.5395"/>
    <n v="1658376.4694000001"/>
    <n v="1622161.5142000001"/>
    <n v="1523154.8642"/>
    <n v="5988210.8072999995"/>
    <n v="0"/>
    <n v="0"/>
    <n v="1167204.5395"/>
    <n v="1"/>
    <n v="1"/>
  </r>
  <r>
    <s v="HHI"/>
    <s v="Forging, FormTech"/>
    <s v="Royal Oak"/>
    <s v="3rd Party Sale"/>
    <s v="True"/>
    <s v="United States"/>
    <s v="North America"/>
    <x v="17"/>
    <s v="GKN"/>
    <s v="United States"/>
    <s v="North America"/>
    <s v="7614013090"/>
    <m/>
    <m/>
    <m/>
    <m/>
    <s v="X"/>
    <s v="N"/>
    <s v="Ring Gear"/>
    <s v="DRIVELINE"/>
    <s v="Torque Transfer Products"/>
    <s v="Hot Forging &amp; Machining"/>
    <s v="Light Vehicle"/>
    <s v="General Motors"/>
    <s v="GM CHI"/>
    <s v="In Production"/>
    <n v="549550.77619999996"/>
    <n v="1063873.8197000001"/>
    <n v="1389248.652"/>
    <n v="1463602.0142999999"/>
    <n v="1363494.0507"/>
    <n v="5829769.3128999993"/>
    <n v="0"/>
    <n v="0"/>
    <n v="1063873.8197000001"/>
    <n v="1"/>
    <n v="1"/>
  </r>
  <r>
    <s v="HHI"/>
    <s v="Forging, FormTech"/>
    <s v="Fraser"/>
    <s v="3rd Party Sale"/>
    <s v="False"/>
    <s v="United States"/>
    <s v="North America"/>
    <x v="17"/>
    <s v="GKN"/>
    <s v="United States"/>
    <s v="North America"/>
    <s v="6364015195"/>
    <m/>
    <m/>
    <m/>
    <m/>
    <s v="X"/>
    <s v="N"/>
    <s v="Pinion"/>
    <s v="DRIVELINE"/>
    <s v="Torque Transfer Products"/>
    <s v="Hot Forging &amp; Machining"/>
    <s v="Light Vehicle"/>
    <s v="FCA"/>
    <s v="FCA Small/SUSW"/>
    <s v="In Production"/>
    <n v="4055.86"/>
    <n v="1038561.3779"/>
    <n v="1475598.9142"/>
    <n v="1443375.3814000001"/>
    <n v="1355280.7250000001"/>
    <n v="5316872.2585000005"/>
    <n v="0"/>
    <n v="0"/>
    <n v="1038561.3779"/>
    <n v="1"/>
    <n v="1"/>
  </r>
  <r>
    <s v="HHI"/>
    <s v="Forging, FormTech"/>
    <s v="Royal Oak"/>
    <s v="3rd Party Sale"/>
    <s v="False"/>
    <s v="United States"/>
    <s v="North America"/>
    <x v="17"/>
    <s v="GKN"/>
    <s v="United States"/>
    <s v="North America"/>
    <s v="6364015295"/>
    <m/>
    <m/>
    <m/>
    <m/>
    <s v="X"/>
    <s v="N"/>
    <s v="Ring Gear"/>
    <s v="DRIVELINE"/>
    <s v="Torque Transfer Products"/>
    <s v="Hot Forging &amp; Machining"/>
    <s v="Light Vehicle"/>
    <s v="FCA"/>
    <s v="FCA Small/SUSW"/>
    <s v="Awarded"/>
    <n v="0"/>
    <n v="923143.14190000005"/>
    <n v="1311611.4722"/>
    <n v="1282969.0308999999"/>
    <n v="1204664.5804999999"/>
    <n v="4722388.2254999997"/>
    <n v="0"/>
    <n v="0"/>
    <n v="923143.14190000005"/>
    <n v="1"/>
    <n v="1"/>
  </r>
  <r>
    <s v="HHI"/>
    <s v="Forging, FormTech"/>
    <s v="Fraser"/>
    <s v="3rd Party Sale"/>
    <s v="True"/>
    <s v="United States"/>
    <s v="North America"/>
    <x v="17"/>
    <s v="GKN"/>
    <s v="United States"/>
    <s v="North America"/>
    <s v="7364018190"/>
    <m/>
    <m/>
    <m/>
    <m/>
    <s v="X"/>
    <s v="N"/>
    <s v="Pinion"/>
    <s v="DRIVELINE"/>
    <s v="Torque Transfer Products"/>
    <s v="Hot Forging &amp; Machining"/>
    <s v="Light Vehicle"/>
    <s v="FCA"/>
    <s v="FCA Small/SUSW"/>
    <s v="In Production"/>
    <n v="7194.59"/>
    <n v="578329.32400000002"/>
    <n v="821696.37800000003"/>
    <n v="803752.50450000004"/>
    <n v="754696.45050000004"/>
    <n v="2965669.2470000004"/>
    <n v="0"/>
    <n v="0"/>
    <n v="578329.32400000002"/>
    <n v="1"/>
    <n v="1"/>
  </r>
  <r>
    <s v="HHI"/>
    <s v="Forging, FormTech"/>
    <s v="Royal Oak"/>
    <s v="3rd Party Sale"/>
    <s v="True"/>
    <s v="United States"/>
    <s v="North America"/>
    <x v="17"/>
    <s v="GKN"/>
    <s v="United States"/>
    <s v="North America"/>
    <s v="6604010292"/>
    <m/>
    <m/>
    <m/>
    <m/>
    <s v="X"/>
    <s v="N"/>
    <s v="Ring Gear"/>
    <s v="DRIVELINE"/>
    <s v="Torque Transfer Products"/>
    <s v="Hot Forging &amp; Machining"/>
    <s v="Light Vehicle"/>
    <s v="General Motors"/>
    <s v="GM Theta/TE"/>
    <s v="In Production"/>
    <n v="1367288.5418"/>
    <n v="344184.40500000003"/>
    <n v="67877.202399999995"/>
    <m/>
    <m/>
    <n v="1779350.1492000001"/>
    <n v="0"/>
    <n v="0"/>
    <n v="344184.40500000003"/>
    <n v="1"/>
    <n v="1"/>
  </r>
  <r>
    <s v="HHI"/>
    <s v="Forging, Jernberg"/>
    <s v="Jernberg"/>
    <s v="3rd Party Sale"/>
    <s v="True"/>
    <s v="United States"/>
    <s v="North America"/>
    <x v="17"/>
    <s v="GKN"/>
    <s v="United States"/>
    <s v="North America"/>
    <s v="6904010296"/>
    <m/>
    <m/>
    <m/>
    <m/>
    <s v="X"/>
    <s v="N"/>
    <s v="Ring Gear"/>
    <s v="DRIVELINE"/>
    <s v="Torque Transfer Products"/>
    <s v="Hot Forging &amp; Machining"/>
    <s v="Light Vehicle"/>
    <s v="General Motors"/>
    <s v="GM Lambda"/>
    <s v="In Production"/>
    <n v="1365466.4080999999"/>
    <n v="349714.66519999999"/>
    <m/>
    <m/>
    <m/>
    <n v="1715181.0732999998"/>
    <n v="0"/>
    <n v="0"/>
    <n v="349714.66519999999"/>
    <n v="1"/>
    <n v="1"/>
  </r>
  <r>
    <s v="HHI"/>
    <s v="Forging, FormTech"/>
    <s v="Royal Oak"/>
    <s v="3rd Party Sale"/>
    <s v="True"/>
    <s v="United States"/>
    <s v="North America"/>
    <x v="17"/>
    <s v="GKN"/>
    <s v="United States"/>
    <s v="North America"/>
    <s v="6804100692"/>
    <m/>
    <m/>
    <m/>
    <m/>
    <s v="X"/>
    <s v="N"/>
    <s v="Ring Gear"/>
    <s v="DRIVELINE"/>
    <s v="Torque Transfer Products"/>
    <s v="Hot Forging &amp; Machining"/>
    <s v="Light Vehicle"/>
    <s v="FCA"/>
    <s v="FCA C/D"/>
    <s v="In Production"/>
    <n v="373104.73959999997"/>
    <n v="300364.64480000001"/>
    <n v="255727.42689999999"/>
    <n v="193539.27220000001"/>
    <n v="81320.98"/>
    <n v="1204057.0634999999"/>
    <n v="0"/>
    <n v="0"/>
    <n v="300364.64480000001"/>
    <n v="1"/>
    <n v="1"/>
  </r>
  <r>
    <s v="HHI"/>
    <s v="Forging, FormTech"/>
    <s v="Royal Oak"/>
    <s v="3rd Party Sale"/>
    <s v="True"/>
    <s v="United States"/>
    <s v="North America"/>
    <x v="17"/>
    <s v="GKN"/>
    <s v="United States"/>
    <s v="North America"/>
    <s v="7904022500"/>
    <m/>
    <m/>
    <m/>
    <m/>
    <s v="X"/>
    <s v="N"/>
    <s v="Ring Gear"/>
    <s v="DRIVELINE"/>
    <s v="Torque Transfer Products"/>
    <s v="Hot Forging &amp; Machining"/>
    <s v="Light Vehicle"/>
    <s v="General Motors"/>
    <s v="GM Lambda"/>
    <s v="In Production"/>
    <n v="558281.88450000004"/>
    <n v="232225.07079999999"/>
    <m/>
    <m/>
    <m/>
    <n v="790506.95530000003"/>
    <n v="0"/>
    <n v="0"/>
    <n v="232225.07079999999"/>
    <n v="1"/>
    <n v="1"/>
  </r>
  <r>
    <s v="HHI"/>
    <s v="Forging, Impact"/>
    <s v="Precision"/>
    <s v="3rd Party Sale"/>
    <s v="True"/>
    <s v="United States"/>
    <s v="North America"/>
    <x v="17"/>
    <s v="GKN"/>
    <s v="Mexico"/>
    <s v="North America"/>
    <s v="10083888"/>
    <m/>
    <m/>
    <m/>
    <m/>
    <s v="X"/>
    <s v="N"/>
    <s v="Beetle/Passat Stub Shaft"/>
    <s v="DRIVELINE"/>
    <s v="CVJ Products"/>
    <s v="Cold/Warm Forging &amp; Machining"/>
    <s v="Light Vehicle"/>
    <s v="Volkswagen"/>
    <s v="Volkswagen PQ35"/>
    <s v="In Production"/>
    <n v="244289.2879"/>
    <n v="0"/>
    <m/>
    <m/>
    <m/>
    <n v="244289.2879"/>
    <n v="0"/>
    <n v="0"/>
    <n v="0"/>
    <n v="1"/>
    <n v="1"/>
  </r>
  <r>
    <s v="HHI"/>
    <s v="Forging, FormTech"/>
    <s v="Royal Oak"/>
    <s v="3rd Party Sale"/>
    <s v="True"/>
    <s v="United States"/>
    <s v="North America"/>
    <x v="17"/>
    <s v="GKN"/>
    <s v="United States"/>
    <s v="North America"/>
    <s v="7154010296"/>
    <m/>
    <m/>
    <m/>
    <m/>
    <s v="X"/>
    <s v="N"/>
    <s v="Ring Gear"/>
    <s v="DRIVELINE"/>
    <s v="Torque Transfer Products"/>
    <s v="Hot Forging &amp; Machining"/>
    <s v="Light Vehicle"/>
    <s v="Ford"/>
    <s v="Ford CD4"/>
    <s v="In Production"/>
    <n v="10968.7"/>
    <n v="22168.32"/>
    <n v="22168.32"/>
    <n v="22168.32"/>
    <n v="22168.32"/>
    <n v="99641.98000000001"/>
    <n v="0"/>
    <n v="0"/>
    <n v="22168.32"/>
    <n v="1"/>
    <n v="1"/>
  </r>
  <r>
    <s v="HHI"/>
    <s v="Forging, FormTech"/>
    <s v="Royal Oak"/>
    <s v="3rd Party Sale"/>
    <s v="True"/>
    <s v="United States"/>
    <s v="North America"/>
    <x v="17"/>
    <s v="GKN"/>
    <s v="United States"/>
    <s v="North America"/>
    <s v="772.4.0109.90"/>
    <m/>
    <m/>
    <m/>
    <m/>
    <s v="X"/>
    <s v="N"/>
    <s v="Ring Gear"/>
    <s v="DRIVELINE"/>
    <s v="Torque Transfer Products"/>
    <s v="Hot Forging &amp; Machining"/>
    <s v="Light Vehicle"/>
    <s v="Ford"/>
    <s v="Ford CD4"/>
    <s v="In Production"/>
    <n v="49251.22"/>
    <m/>
    <m/>
    <m/>
    <m/>
    <n v="49251.22"/>
    <n v="0"/>
    <n v="0"/>
    <n v="0"/>
    <n v="1"/>
    <n v="1"/>
  </r>
  <r>
    <s v="HHI"/>
    <s v="Forging, FormTech"/>
    <s v="Royal Oak"/>
    <s v="3rd Party Sale"/>
    <s v="True"/>
    <s v="United States"/>
    <s v="North America"/>
    <x v="17"/>
    <s v="GKN"/>
    <s v="United States"/>
    <s v="North America"/>
    <s v="755.4.0238.90"/>
    <m/>
    <m/>
    <m/>
    <m/>
    <s v="X"/>
    <s v="N"/>
    <s v="Ring Gear"/>
    <s v="DRIVELINE"/>
    <s v="Torque Transfer Products"/>
    <s v="Hot Forging &amp; Machining"/>
    <s v="Light Vehicle"/>
    <s v="Ford"/>
    <s v="Ford C1 MCA"/>
    <s v="In Production"/>
    <n v="44277.1"/>
    <m/>
    <m/>
    <m/>
    <m/>
    <n v="44277.1"/>
    <n v="0"/>
    <n v="0"/>
    <n v="0"/>
    <n v="1"/>
    <n v="1"/>
  </r>
  <r>
    <s v="HHI"/>
    <s v="Forging, FormTech"/>
    <s v="Royal Oak"/>
    <s v="3rd Party Sale"/>
    <s v="True"/>
    <s v="United States"/>
    <s v="North America"/>
    <x v="17"/>
    <s v="GKN"/>
    <s v="United States"/>
    <s v="North America"/>
    <s v="755.4.0320.90"/>
    <m/>
    <m/>
    <m/>
    <m/>
    <s v="X"/>
    <s v="N"/>
    <s v="Ring Gear"/>
    <s v="DRIVELINE"/>
    <s v="Torque Transfer Products"/>
    <s v="Hot Forging &amp; Machining"/>
    <s v="Light Vehicle"/>
    <s v="Ford"/>
    <s v="Ford C1 MCA"/>
    <s v="In Production"/>
    <n v="21420.36"/>
    <m/>
    <m/>
    <m/>
    <m/>
    <n v="21420.36"/>
    <n v="0"/>
    <n v="0"/>
    <n v="0"/>
    <n v="1"/>
    <n v="1"/>
  </r>
  <r>
    <s v="HHI"/>
    <s v="Forging, Impact"/>
    <s v="Omni"/>
    <s v="3rd Party Sale"/>
    <s v="True"/>
    <s v="United States"/>
    <s v="North America"/>
    <x v="17"/>
    <s v="GKN"/>
    <s v="Mexico"/>
    <s v="North America"/>
    <s v="8761070224"/>
    <m/>
    <m/>
    <m/>
    <m/>
    <s v="X"/>
    <s v="N"/>
    <s v="Stub Shaft"/>
    <s v="DRIVELINE"/>
    <s v="CVJ Products"/>
    <s v="Hot Forging &amp; Machining"/>
    <s v="Light Vehicle"/>
    <s v="Ford"/>
    <s v="Other"/>
    <s v="In Production"/>
    <n v="20715.599999999999"/>
    <m/>
    <m/>
    <m/>
    <m/>
    <n v="20715.599999999999"/>
    <n v="0"/>
    <n v="0"/>
    <n v="0"/>
    <n v="1"/>
    <n v="1"/>
  </r>
  <r>
    <s v="HHI"/>
    <s v="Forging, Impact"/>
    <s v="Omni"/>
    <s v="3rd Party Sale"/>
    <s v="True"/>
    <s v="United States"/>
    <s v="North America"/>
    <x v="17"/>
    <s v="GKN"/>
    <s v="Mexico"/>
    <s v="North America"/>
    <s v="8730070124"/>
    <m/>
    <m/>
    <m/>
    <m/>
    <s v="X"/>
    <s v="N"/>
    <s v="Stub Shaft"/>
    <s v="DRIVELINE"/>
    <s v="CVJ Products"/>
    <s v="Hot Forging &amp; Machining"/>
    <s v="Light Vehicle"/>
    <s v="FCA"/>
    <s v="FCA KJ/KK"/>
    <s v="In Production"/>
    <n v="15250"/>
    <m/>
    <m/>
    <m/>
    <m/>
    <n v="15250"/>
    <n v="0"/>
    <n v="0"/>
    <n v="0"/>
    <n v="1"/>
    <n v="1"/>
  </r>
  <r>
    <s v="HHI"/>
    <s v="Forging, Impact"/>
    <s v="Omni"/>
    <s v="3rd Party Sale"/>
    <s v="True"/>
    <s v="United States"/>
    <s v="North America"/>
    <x v="17"/>
    <s v="GKN"/>
    <s v="Mexico"/>
    <s v="North America"/>
    <s v="10079939"/>
    <m/>
    <m/>
    <m/>
    <m/>
    <s v="X"/>
    <s v="N"/>
    <s v="Stub Shaft"/>
    <s v="DRIVELINE"/>
    <s v="CVJ Products"/>
    <s v="Hot Forging &amp; Machining"/>
    <s v="Light Vehicle"/>
    <s v="Other"/>
    <s v="FCA WK/WK(2)"/>
    <s v="In Production"/>
    <n v="8703.98"/>
    <m/>
    <m/>
    <m/>
    <m/>
    <n v="8703.98"/>
    <n v="0"/>
    <n v="0"/>
    <n v="0"/>
    <n v="1"/>
    <n v="1"/>
  </r>
  <r>
    <s v="HHI"/>
    <s v="Forging, Impact"/>
    <s v="Net"/>
    <s v="3rd Party Sale"/>
    <s v="True"/>
    <s v="United States"/>
    <s v="North America"/>
    <x v="17"/>
    <s v="GKN"/>
    <s v="Brazil"/>
    <s v="South America"/>
    <s v="10064710-B"/>
    <m/>
    <m/>
    <m/>
    <m/>
    <s v="X"/>
    <s v="N"/>
    <s v="Stub Shaft"/>
    <s v="DRIVELINE"/>
    <s v="CVJ Products"/>
    <s v="Hot Forging &amp; Machining"/>
    <s v="Light Vehicle"/>
    <s v="Other"/>
    <s v="Other"/>
    <s v="In Production"/>
    <n v="6015.1855999999998"/>
    <n v="0"/>
    <m/>
    <m/>
    <m/>
    <n v="6015.1855999999998"/>
    <n v="0"/>
    <n v="0"/>
    <n v="0"/>
    <n v="1"/>
    <n v="1"/>
  </r>
  <r>
    <s v="HHI"/>
    <s v="Forging, FormTech"/>
    <s v="Royal Oak"/>
    <s v="3rd Party Sale"/>
    <s v="True"/>
    <s v="United States"/>
    <s v="North America"/>
    <x v="17"/>
    <s v="GKN"/>
    <s v="Sweden"/>
    <s v="Europe"/>
    <s v="C01-PTY"/>
    <m/>
    <m/>
    <m/>
    <m/>
    <s v="X"/>
    <s v="N"/>
    <s v="Billet"/>
    <s v="OTHER SPECIALTY PRODUCTS"/>
    <s v="Specialty Products &amp; Other"/>
    <s v="Hot Forging &amp; Machining"/>
    <s v="Light Vehicle"/>
    <s v="Other"/>
    <s v="Other"/>
    <s v="In Production"/>
    <n v="1500"/>
    <m/>
    <m/>
    <m/>
    <m/>
    <n v="1500"/>
    <n v="0"/>
    <n v="0"/>
    <n v="0"/>
    <n v="1"/>
    <n v="1"/>
  </r>
  <r>
    <s v="HHI"/>
    <s v="Forging, FormTech"/>
    <s v="Fraser"/>
    <s v="3rd Party Sale"/>
    <s v="True"/>
    <s v="United States"/>
    <s v="North America"/>
    <x v="17"/>
    <s v="GKN"/>
    <s v="United States"/>
    <s v="North America"/>
    <s v="6674013690"/>
    <n v="51"/>
    <s v="GKN-HHI Forging Supply Agreement - mutually signed 01Feb2015 "/>
    <m/>
    <m/>
    <s v="X"/>
    <s v="Y"/>
    <s v="Stem Pinion"/>
    <s v="DRIVELINE"/>
    <s v="Torque Transfer Products"/>
    <s v="Cold/Warm Forging &amp; Machining"/>
    <s v="Light Vehicle"/>
    <s v="General Motors"/>
    <s v="GM Global Espilon/E2XX"/>
    <s v="Awarded"/>
    <n v="160791.4105"/>
    <n v="265052.53580000001"/>
    <n v="273275.32770000002"/>
    <n v="262129.886"/>
    <n v="241656.19409999999"/>
    <n v="1202905.3540999999"/>
    <n v="1"/>
    <n v="265052.53580000001"/>
    <n v="0"/>
    <n v="0"/>
    <n v="1"/>
  </r>
  <r>
    <s v="HHI"/>
    <s v="Forging, FormTech"/>
    <s v="Fraser"/>
    <s v="3rd Party Sale"/>
    <s v="True"/>
    <s v="United States"/>
    <s v="North America"/>
    <x v="17"/>
    <s v="GKN"/>
    <s v="United States"/>
    <s v="North America"/>
    <s v="7554015697"/>
    <n v="51"/>
    <s v="GKN-HHI Forging Supply Agreement - mutually signed 01Feb2015 "/>
    <m/>
    <m/>
    <s v="X"/>
    <s v="Y"/>
    <s v="Pinion"/>
    <s v="DRIVELINE"/>
    <s v="Torque Transfer Products"/>
    <s v="Cold/Warm Forging &amp; Machining"/>
    <s v="Light Vehicle"/>
    <s v="Ford"/>
    <s v="Ford C1 MCA"/>
    <s v="Awarded"/>
    <n v="0"/>
    <n v="0"/>
    <m/>
    <m/>
    <m/>
    <n v="0"/>
    <n v="1"/>
    <n v="0"/>
    <n v="0"/>
    <n v="0"/>
    <n v="1"/>
  </r>
  <r>
    <s v="HHI"/>
    <s v="Forging, FormTech"/>
    <s v="Fraser"/>
    <s v="3rd Party Sale"/>
    <s v="True"/>
    <s v="United States"/>
    <s v="North America"/>
    <x v="17"/>
    <s v="GKN"/>
    <s v="United States"/>
    <s v="North America"/>
    <s v="6654010191"/>
    <n v="51"/>
    <s v="GKN-HHI Forging Supply Agreement - mutually signed 01Feb2015 "/>
    <m/>
    <m/>
    <s v="X"/>
    <s v="Y"/>
    <s v="Stem Pinion"/>
    <s v="DRIVELINE"/>
    <s v="Torque Transfer Products"/>
    <s v="Cold/Warm Forging &amp; Machining"/>
    <s v="Light Vehicle"/>
    <s v="General Motors"/>
    <s v="GM CHI"/>
    <s v="In Production"/>
    <n v="822143.73219999997"/>
    <n v="1320715.1299999999"/>
    <n v="1724642.2274"/>
    <n v="1816946.0407"/>
    <n v="1692669.9286"/>
    <n v="7377117.0588999996"/>
    <n v="1"/>
    <n v="1320715.1299999999"/>
    <n v="0"/>
    <n v="0"/>
    <n v="1"/>
  </r>
  <r>
    <s v="HHI"/>
    <s v="Forging, FormTech"/>
    <s v="Fraser"/>
    <s v="3rd Party Sale"/>
    <s v="True"/>
    <s v="United States"/>
    <s v="North America"/>
    <x v="17"/>
    <s v="GKN"/>
    <s v="United States"/>
    <s v="North America"/>
    <s v="7724010890"/>
    <n v="51"/>
    <s v="GKN-HHI Forging Supply Agreement - mutually signed 01Feb2015 "/>
    <m/>
    <m/>
    <s v="X"/>
    <s v="Y"/>
    <s v="Pinion"/>
    <s v="DRIVELINE"/>
    <s v="Torque Transfer Products"/>
    <s v="Cold/Warm Forging &amp; Machining"/>
    <s v="Light Vehicle"/>
    <s v="Ford"/>
    <s v="Ford CD4"/>
    <s v="In Production"/>
    <n v="629550.70319999999"/>
    <n v="698667.52269999997"/>
    <n v="647850.85019999999"/>
    <n v="602611.40229999996"/>
    <n v="522716.00660000002"/>
    <n v="3101396.4849999999"/>
    <n v="1"/>
    <n v="698667.52269999997"/>
    <n v="0"/>
    <n v="0"/>
    <n v="1"/>
  </r>
  <r>
    <s v="HHI"/>
    <s v="Forging, Impact"/>
    <s v="Net"/>
    <s v="3rd Party Sale"/>
    <s v="True"/>
    <s v="United States"/>
    <s v="North America"/>
    <x v="17"/>
    <s v="GKN"/>
    <s v="Mexico"/>
    <s v="North America"/>
    <s v="10253576"/>
    <n v="51"/>
    <s v="GKN-HHI Forging Supply Agreement - mutually signed 01Feb2015 "/>
    <m/>
    <m/>
    <s v="X"/>
    <s v="Y"/>
    <s v="Stub Shaft"/>
    <s v="DRIVELINE"/>
    <s v="CVJ Products"/>
    <s v="Hot Forging &amp; Machining"/>
    <s v="Light Vehicle"/>
    <s v="FCA"/>
    <s v="FCA WK/WK(2)"/>
    <s v="In Production"/>
    <n v="1925574.0052"/>
    <n v="0"/>
    <m/>
    <m/>
    <m/>
    <n v="1925574.0052"/>
    <n v="1"/>
    <n v="0"/>
    <n v="0"/>
    <n v="0"/>
    <n v="1"/>
  </r>
  <r>
    <s v="HHI"/>
    <s v="Forging, Impact"/>
    <s v="Net"/>
    <s v="3rd Party Sale"/>
    <s v="True"/>
    <s v="United States"/>
    <s v="North America"/>
    <x v="17"/>
    <s v="GKN"/>
    <s v="Mexico"/>
    <s v="North America"/>
    <s v="10253577"/>
    <n v="51"/>
    <s v="GKN-HHI Forging Supply Agreement - mutually signed 01Feb2015 "/>
    <m/>
    <m/>
    <s v="X"/>
    <s v="Y"/>
    <s v="Stub Shaft"/>
    <s v="DRIVELINE"/>
    <s v="CVJ Products"/>
    <s v="Hot Forging &amp; Machining"/>
    <s v="Light Vehicle"/>
    <s v="FCA"/>
    <s v="FCA WK/WK(2)"/>
    <s v="In Production"/>
    <n v="809464.84310000006"/>
    <n v="0"/>
    <m/>
    <m/>
    <m/>
    <n v="809464.84310000006"/>
    <n v="1"/>
    <n v="0"/>
    <n v="0"/>
    <n v="0"/>
    <n v="1"/>
  </r>
  <r>
    <s v="HHI"/>
    <s v="Forging, Impact"/>
    <s v="Net"/>
    <s v="3rd Party Sale"/>
    <s v="True"/>
    <s v="United States"/>
    <s v="North America"/>
    <x v="17"/>
    <s v="GKN"/>
    <s v="Mexico"/>
    <s v="North America"/>
    <s v="8726070124-B"/>
    <n v="51"/>
    <s v="GKN-HHI Forging Supply Agreement - mutually signed 01Feb2015 "/>
    <m/>
    <m/>
    <s v="X"/>
    <s v="Y"/>
    <s v="Stub Shaft"/>
    <s v="DRIVELINE"/>
    <s v="CVJ Products"/>
    <s v="Hot Forging &amp; Machining"/>
    <s v="Light Vehicle"/>
    <s v="Other"/>
    <s v="Other"/>
    <s v="In Production"/>
    <n v="25843.202600000001"/>
    <n v="0"/>
    <m/>
    <m/>
    <m/>
    <n v="25843.202600000001"/>
    <n v="1"/>
    <n v="0"/>
    <n v="0"/>
    <n v="0"/>
    <n v="1"/>
  </r>
  <r>
    <s v="HHI"/>
    <s v="Forging, Impact"/>
    <s v="Net"/>
    <s v="3rd Party Sale"/>
    <s v="True"/>
    <s v="United States"/>
    <s v="North America"/>
    <x v="17"/>
    <s v="GKN"/>
    <s v="United States"/>
    <s v="North America"/>
    <s v="10240308"/>
    <n v="51"/>
    <s v="GKN-HHI Forging Supply Agreement - mutually signed 01Feb2015 "/>
    <m/>
    <m/>
    <s v="X"/>
    <s v="Y"/>
    <s v="Stub Shaft"/>
    <s v="DRIVELINE"/>
    <s v="CVJ Products"/>
    <s v="Hot Forging &amp; Machining"/>
    <s v="Light Vehicle"/>
    <s v="FCA"/>
    <s v="FCA C/D"/>
    <s v="In Production"/>
    <n v="11555.2528"/>
    <n v="0"/>
    <m/>
    <m/>
    <m/>
    <n v="11555.2528"/>
    <n v="1"/>
    <n v="0"/>
    <n v="0"/>
    <n v="0"/>
    <n v="1"/>
  </r>
  <r>
    <s v="HHI"/>
    <s v="Forging, Impact"/>
    <s v="Net"/>
    <s v="3rd Party Sale"/>
    <s v="True"/>
    <s v="United States"/>
    <s v="North America"/>
    <x v="17"/>
    <s v="GKN"/>
    <s v="United States"/>
    <s v="North America"/>
    <s v="10240309"/>
    <n v="51"/>
    <s v="GKN-HHI Forging Supply Agreement - mutually signed 01Feb2015 "/>
    <m/>
    <m/>
    <s v="X"/>
    <s v="Y"/>
    <s v="Stub Shaft"/>
    <s v="DRIVELINE"/>
    <s v="CVJ Products"/>
    <s v="Hot Forging &amp; Machining"/>
    <s v="Light Vehicle"/>
    <s v="FCA"/>
    <s v="FCA C/D"/>
    <s v="In Production"/>
    <n v="9771.2819999999992"/>
    <n v="0"/>
    <m/>
    <m/>
    <m/>
    <n v="9771.2819999999992"/>
    <n v="1"/>
    <n v="0"/>
    <n v="0"/>
    <n v="0"/>
    <n v="1"/>
  </r>
  <r>
    <s v="HHI"/>
    <s v="Forging, Impact"/>
    <s v="Omni"/>
    <s v="3rd Party Sale"/>
    <s v="True"/>
    <s v="United States"/>
    <s v="North America"/>
    <x v="17"/>
    <s v="GKN"/>
    <s v="Mexico"/>
    <s v="North America"/>
    <s v="10247795"/>
    <n v="51"/>
    <s v="GKN-HHI Forging Supply Agreement - mutually signed 01Feb2015 "/>
    <m/>
    <m/>
    <s v="X"/>
    <s v="Y"/>
    <s v="Stub Shaft"/>
    <s v="DRIVELINE"/>
    <s v="CVJ Products"/>
    <s v="Hot Forging &amp; Machining"/>
    <s v="Light Vehicle"/>
    <s v="FCA"/>
    <s v="FCA WK/WK(2)"/>
    <s v="In Production"/>
    <n v="1055791.7426"/>
    <n v="0"/>
    <m/>
    <m/>
    <m/>
    <n v="1055791.7426"/>
    <n v="1"/>
    <n v="0"/>
    <n v="0"/>
    <n v="0"/>
    <n v="1"/>
  </r>
  <r>
    <s v="HHI"/>
    <s v="Forging, Impact"/>
    <s v="Omni"/>
    <s v="3rd Party Sale"/>
    <s v="True"/>
    <s v="United States"/>
    <s v="North America"/>
    <x v="17"/>
    <s v="GKN"/>
    <s v="Mexico"/>
    <s v="North America"/>
    <s v="10247828"/>
    <n v="51"/>
    <s v="GKN-HHI Forging Supply Agreement - mutually signed 01Feb2015 "/>
    <m/>
    <m/>
    <s v="X"/>
    <s v="Y"/>
    <s v="Stub Shaft"/>
    <s v="DRIVELINE"/>
    <s v="CVJ Products"/>
    <s v="Hot Forging &amp; Machining"/>
    <s v="Light Vehicle"/>
    <s v="FCA"/>
    <s v="FCA WK/WK(2)"/>
    <s v="In Production"/>
    <n v="1164920.9495000001"/>
    <n v="0"/>
    <m/>
    <m/>
    <m/>
    <n v="1164920.9495000001"/>
    <n v="1"/>
    <n v="0"/>
    <n v="0"/>
    <n v="0"/>
    <n v="1"/>
  </r>
  <r>
    <s v="HHI"/>
    <s v="Forging, Impact"/>
    <s v="Omni"/>
    <s v="3rd Party Sale"/>
    <s v="True"/>
    <s v="United States"/>
    <s v="North America"/>
    <x v="17"/>
    <s v="GKN"/>
    <s v="Mexico"/>
    <s v="North America"/>
    <s v="10253578"/>
    <n v="51"/>
    <s v="GKN-HHI Forging Supply Agreement - mutually signed 01Feb2015 "/>
    <m/>
    <m/>
    <s v="X"/>
    <s v="Y"/>
    <s v="Stub Shaft"/>
    <s v="DRIVELINE"/>
    <s v="CVJ Products"/>
    <s v="Hot Forging &amp; Machining"/>
    <s v="Light Vehicle"/>
    <s v="FCA"/>
    <s v="FCA WK/WK(2)"/>
    <s v="In Production"/>
    <n v="47271.385699999999"/>
    <n v="0"/>
    <m/>
    <m/>
    <m/>
    <n v="47271.385699999999"/>
    <n v="1"/>
    <n v="0"/>
    <n v="0"/>
    <n v="0"/>
    <n v="1"/>
  </r>
  <r>
    <s v="HHI"/>
    <s v="Forging, Impact"/>
    <s v="Omni"/>
    <s v="3rd Party Sale"/>
    <s v="True"/>
    <s v="United States"/>
    <s v="North America"/>
    <x v="17"/>
    <s v="GKN"/>
    <s v="Mexico"/>
    <s v="North America"/>
    <s v="8751070124"/>
    <n v="51"/>
    <s v="GKN-HHI Forging Supply Agreement - mutually signed 01Feb2015 "/>
    <m/>
    <m/>
    <s v="X"/>
    <s v="Y"/>
    <s v="Stub Shaft"/>
    <s v="DRIVELINE"/>
    <s v="CVJ Products"/>
    <s v="Hot Forging &amp; Machining"/>
    <s v="Light Vehicle"/>
    <s v="Mazda"/>
    <s v="Ford CD1-3"/>
    <s v="In Production"/>
    <n v="5240"/>
    <n v="0"/>
    <m/>
    <m/>
    <m/>
    <n v="5240"/>
    <n v="1"/>
    <n v="0"/>
    <n v="0"/>
    <n v="0"/>
    <n v="1"/>
  </r>
  <r>
    <s v="HHI"/>
    <s v="Forging, Impact"/>
    <s v="Precision"/>
    <s v="3rd Party Sale"/>
    <s v="True"/>
    <s v="United States"/>
    <s v="North America"/>
    <x v="17"/>
    <s v="GKN"/>
    <s v="Mexico"/>
    <s v="North America"/>
    <s v="10247796"/>
    <n v="51"/>
    <s v="GKN-HHI Forging Supply Agreement - mutually signed 01Feb2015 "/>
    <m/>
    <m/>
    <s v="X"/>
    <s v="Y"/>
    <s v="Stub Shaft"/>
    <s v="DRIVELINE"/>
    <s v="CVJ Products"/>
    <s v="Cold/Warm Forging &amp; Machining"/>
    <s v="Light Vehicle"/>
    <s v="FCA"/>
    <s v="FCA WK/WK(2)"/>
    <s v="In Production"/>
    <n v="349163.66110000003"/>
    <n v="0"/>
    <m/>
    <m/>
    <m/>
    <n v="349163.66110000003"/>
    <n v="1"/>
    <n v="0"/>
    <n v="0"/>
    <n v="0"/>
    <n v="1"/>
  </r>
  <r>
    <s v="HHI"/>
    <s v="Forging, Impact"/>
    <s v="Precision"/>
    <s v="3rd Party Sale"/>
    <s v="True"/>
    <s v="United States"/>
    <s v="North America"/>
    <x v="17"/>
    <s v="GKN"/>
    <s v="Mexico"/>
    <s v="North America"/>
    <s v="10247797"/>
    <n v="51"/>
    <s v="GKN-HHI Forging Supply Agreement - mutually signed 01Feb2015 "/>
    <m/>
    <m/>
    <s v="X"/>
    <s v="Y"/>
    <s v="Stub Shaft"/>
    <s v="DRIVELINE"/>
    <s v="CVJ Products"/>
    <s v="Cold/Warm Forging &amp; Machining"/>
    <s v="Light Vehicle"/>
    <s v="FCA"/>
    <s v="FCA WK/WK(2)"/>
    <s v="In Production"/>
    <n v="76692.450700000001"/>
    <n v="0"/>
    <m/>
    <m/>
    <m/>
    <n v="76692.450700000001"/>
    <n v="1"/>
    <n v="0"/>
    <n v="0"/>
    <n v="0"/>
    <n v="1"/>
  </r>
  <r>
    <s v="HHI"/>
    <s v="Forging, Impact"/>
    <s v="Precision"/>
    <s v="3rd Party Sale"/>
    <s v="True"/>
    <s v="United States"/>
    <s v="North America"/>
    <x v="17"/>
    <s v="GKN"/>
    <s v="Mexico"/>
    <s v="North America"/>
    <s v="10268719"/>
    <n v="51"/>
    <s v="GKN-HHI Forging Supply Agreement - mutually signed 01Feb2015 "/>
    <m/>
    <m/>
    <s v="X"/>
    <s v="Y"/>
    <s v="Nissan Rogue Stub Shaft"/>
    <s v="DRIVELINE"/>
    <s v="CVJ Products"/>
    <s v="Cold/Warm Forging &amp; Machining"/>
    <s v="Light Vehicle"/>
    <s v="RenaultNissan"/>
    <s v="RenaultNissan CMF1"/>
    <s v="In Production"/>
    <n v="610683.81929999997"/>
    <n v="0"/>
    <m/>
    <m/>
    <m/>
    <n v="610683.81929999997"/>
    <n v="1"/>
    <n v="0"/>
    <n v="0"/>
    <n v="0"/>
    <n v="1"/>
  </r>
  <r>
    <s v="HHI"/>
    <s v="Forging, Impact"/>
    <s v="Precision"/>
    <s v="3rd Party Sale"/>
    <s v="True"/>
    <s v="United States"/>
    <s v="North America"/>
    <x v="17"/>
    <s v="GKN"/>
    <s v="Mexico"/>
    <s v="North America"/>
    <s v="8478070125"/>
    <n v="51"/>
    <s v="GKN-HHI Forging Supply Agreement - mutually signed 01Feb2015 "/>
    <m/>
    <m/>
    <s v="X"/>
    <s v="Y"/>
    <s v="Beetle/Passat Stub Shaft"/>
    <s v="DRIVELINE"/>
    <s v="CVJ Products"/>
    <s v="Cold/Warm Forging &amp; Machining"/>
    <s v="Light Vehicle"/>
    <s v="Volkswagen"/>
    <s v="Volkswagen PQ35"/>
    <s v="In Production"/>
    <n v="842134.89410000003"/>
    <n v="0"/>
    <m/>
    <m/>
    <m/>
    <n v="842134.89410000003"/>
    <n v="1"/>
    <n v="0"/>
    <n v="0"/>
    <n v="0"/>
    <n v="1"/>
  </r>
  <r>
    <s v="HHI"/>
    <s v="Forging, FormTech"/>
    <s v="Royal Oak"/>
    <s v="3rd Party Sale"/>
    <s v="False"/>
    <s v="United States"/>
    <s v="North America"/>
    <x v="17"/>
    <s v="GKN"/>
    <s v="United States"/>
    <s v="North America"/>
    <s v="6014010295"/>
    <n v="51"/>
    <s v="GKN-HHI Forging Supply Agreement - mutually signed 01Feb2015 "/>
    <m/>
    <m/>
    <s v="X"/>
    <s v="Y"/>
    <s v="Ring Gear"/>
    <s v="DRIVELINE"/>
    <s v="Torque Transfer Products"/>
    <s v="Hot Forging &amp; Machining"/>
    <s v="Light Vehicle"/>
    <s v="Ford"/>
    <s v="Ford C1 MCA"/>
    <s v="In Production"/>
    <n v="121861.4697"/>
    <n v="86259.680099999998"/>
    <n v="110831.0434"/>
    <n v="129563.8116"/>
    <n v="113999.887"/>
    <n v="562515.89179999998"/>
    <n v="1"/>
    <n v="86259.680099999998"/>
    <n v="0"/>
    <n v="0"/>
    <n v="1"/>
  </r>
  <r>
    <s v="HHI"/>
    <s v="Forging, FormTech"/>
    <s v="Royal Oak"/>
    <s v="3rd Party Sale"/>
    <s v="True"/>
    <s v="United States"/>
    <s v="North America"/>
    <x v="17"/>
    <s v="GKN"/>
    <s v="United States"/>
    <s v="North America"/>
    <s v="6654026995"/>
    <n v="51"/>
    <s v="GKN-HHI Forging Supply Agreement - mutually signed 01Feb2015 "/>
    <m/>
    <m/>
    <s v="X"/>
    <s v="Y"/>
    <s v="Ring Gear"/>
    <s v="DRIVELINE"/>
    <s v="Torque Transfer Products"/>
    <s v="Hot Forging &amp; Machining"/>
    <s v="Light Vehicle"/>
    <s v="General Motors"/>
    <s v="GM CHI"/>
    <s v="In Production"/>
    <n v="786169.39789999998"/>
    <n v="1247299.6440999999"/>
    <n v="1628773.3725000001"/>
    <n v="1715946.2312"/>
    <n v="1598578.3395"/>
    <n v="6976766.9852"/>
    <n v="1"/>
    <n v="1247299.6440999999"/>
    <n v="0"/>
    <n v="0"/>
    <n v="1"/>
  </r>
  <r>
    <s v="HHI"/>
    <s v="Forging, FormTech"/>
    <s v="Royal Oak"/>
    <s v="3rd Party Sale"/>
    <s v="True"/>
    <s v="United States"/>
    <s v="North America"/>
    <x v="17"/>
    <s v="GKN"/>
    <s v="United States"/>
    <s v="North America"/>
    <s v="7554015796"/>
    <n v="51"/>
    <s v="GKN-HHI Forging Supply Agreement - mutually signed 01Feb2015 "/>
    <m/>
    <m/>
    <s v="X"/>
    <s v="Y"/>
    <s v="Ring Gear"/>
    <s v="DRIVELINE"/>
    <s v="Torque Transfer Products"/>
    <s v="Hot Forging &amp; Machining"/>
    <s v="Light Vehicle"/>
    <s v="Ford"/>
    <s v="Ford C1 MCA"/>
    <s v="In Production"/>
    <n v="2093686.7485"/>
    <n v="2024086.1588999999"/>
    <n v="1758614.362"/>
    <n v="239459.40299999999"/>
    <n v="0"/>
    <n v="6115846.6723999996"/>
    <n v="1"/>
    <n v="2024086.1588999999"/>
    <n v="0"/>
    <n v="0"/>
    <n v="1"/>
  </r>
  <r>
    <s v="HHI"/>
    <s v="Forging, FormTech"/>
    <s v="Royal Oak"/>
    <s v="3rd Party Sale"/>
    <s v="True"/>
    <s v="United States"/>
    <s v="North America"/>
    <x v="17"/>
    <s v="GKN"/>
    <s v="United States"/>
    <s v="North America"/>
    <s v="7554023890"/>
    <n v="51"/>
    <s v="GKN-HHI Forging Supply Agreement - mutually signed 01Feb2015 "/>
    <m/>
    <m/>
    <s v="X"/>
    <s v="Y"/>
    <s v="Ring Gear"/>
    <s v="DRIVELINE"/>
    <s v="Torque Transfer Products"/>
    <s v="Hot Forging &amp; Machining"/>
    <s v="Light Vehicle"/>
    <s v="Ford"/>
    <s v="Ford C1 MCA"/>
    <s v="In Production"/>
    <n v="266612.13130000001"/>
    <n v="194920.2513"/>
    <n v="250443.948"/>
    <n v="292774.2219"/>
    <n v="257604.5564"/>
    <n v="1262355.1088999999"/>
    <n v="1"/>
    <n v="194920.2513"/>
    <n v="0"/>
    <n v="0"/>
    <n v="1"/>
  </r>
  <r>
    <s v="HHI"/>
    <s v="Forging, FormTech"/>
    <s v="Royal Oak"/>
    <s v="3rd Party Sale"/>
    <s v="True"/>
    <s v="United States"/>
    <s v="North America"/>
    <x v="17"/>
    <s v="GKN"/>
    <s v="United States"/>
    <s v="North America"/>
    <s v="7554032090"/>
    <n v="51"/>
    <s v="GKN-HHI Forging Supply Agreement - mutually signed 01Feb2015 "/>
    <m/>
    <m/>
    <s v="X"/>
    <s v="Y"/>
    <s v="Ring Gear"/>
    <s v="DRIVELINE"/>
    <s v="Torque Transfer Products"/>
    <s v="Hot Forging &amp; Machining"/>
    <s v="Light Vehicle"/>
    <s v="Ford"/>
    <s v="Ford C1 MCA"/>
    <s v="In Production"/>
    <n v="663637.83829999994"/>
    <n v="686004.00060000003"/>
    <n v="619566.94929999998"/>
    <n v="267122.38579999999"/>
    <n v="267122.38579999999"/>
    <n v="2503453.5597999995"/>
    <n v="1"/>
    <n v="686004.00060000003"/>
    <n v="0"/>
    <n v="0"/>
    <n v="1"/>
  </r>
  <r>
    <s v="HHI"/>
    <s v="Forging, FormTech"/>
    <s v="Royal Oak"/>
    <s v="3rd Party Sale"/>
    <s v="True"/>
    <s v="United States"/>
    <s v="North America"/>
    <x v="17"/>
    <s v="GKN"/>
    <s v="United States"/>
    <s v="North America"/>
    <s v="7604029096"/>
    <n v="51"/>
    <s v="GKN-HHI Forging Supply Agreement - mutually signed 01Feb2015 "/>
    <m/>
    <m/>
    <s v="X"/>
    <s v="Y"/>
    <s v="Ring Gear"/>
    <s v="DRIVELINE"/>
    <s v="Torque Transfer Products"/>
    <s v="Hot Forging &amp; Machining"/>
    <s v="Light Vehicle"/>
    <s v="General Motors"/>
    <s v="GM Theta/TE"/>
    <s v="In Production"/>
    <n v="942551.74809999997"/>
    <n v="233378.0612"/>
    <n v="46024.891499999998"/>
    <m/>
    <m/>
    <n v="1221954.7007999998"/>
    <n v="1"/>
    <n v="233378.0612"/>
    <n v="0"/>
    <n v="0"/>
    <n v="1"/>
  </r>
  <r>
    <s v="HHI"/>
    <s v="Forging, FormTech"/>
    <s v="Royal Oak"/>
    <s v="3rd Party Sale"/>
    <s v="True"/>
    <s v="United States"/>
    <s v="North America"/>
    <x v="17"/>
    <s v="GKN"/>
    <s v="United States"/>
    <s v="North America"/>
    <s v="7724010990"/>
    <n v="51"/>
    <s v="GKN-HHI Forging Supply Agreement - mutually signed 01Feb2015 "/>
    <m/>
    <m/>
    <s v="X"/>
    <s v="Y"/>
    <s v="Ring Gear"/>
    <s v="DRIVELINE"/>
    <s v="Torque Transfer Products"/>
    <s v="Hot Forging &amp; Machining"/>
    <s v="Light Vehicle"/>
    <s v="Ford"/>
    <s v="Ford CD4"/>
    <s v="In Production"/>
    <n v="700455.91500000004"/>
    <n v="775064.52099999995"/>
    <n v="718691.21230000001"/>
    <n v="723447.67960000003"/>
    <n v="662114.92839999998"/>
    <n v="3579774.2563"/>
    <n v="1"/>
    <n v="775064.52099999995"/>
    <n v="0"/>
    <n v="0"/>
    <n v="1"/>
  </r>
  <r>
    <s v="HHI"/>
    <s v="Forging, FormTech"/>
    <s v="Royal Oak"/>
    <s v="3rd Party Sale"/>
    <s v="True"/>
    <s v="United States"/>
    <s v="North America"/>
    <x v="17"/>
    <s v="GKN"/>
    <s v="United States"/>
    <s v="North America"/>
    <s v="7804107096"/>
    <n v="51"/>
    <s v="GKN-HHI Forging Supply Agreement - mutually signed 01Feb2015 "/>
    <m/>
    <m/>
    <s v="X"/>
    <s v="Y"/>
    <s v="Ring Gear"/>
    <s v="DRIVELINE"/>
    <s v="Torque Transfer Products"/>
    <s v="Hot Forging &amp; Machining"/>
    <s v="Light Vehicle"/>
    <s v="FCA"/>
    <s v="FCA C/D"/>
    <s v="In Production"/>
    <n v="290464.93790000002"/>
    <n v="254294.34580000001"/>
    <n v="216503.63930000001"/>
    <n v="163853.9803"/>
    <n v="68847.868000000002"/>
    <n v="993964.77130000014"/>
    <n v="1"/>
    <n v="254294.34580000001"/>
    <n v="0"/>
    <n v="0"/>
    <n v="1"/>
  </r>
  <r>
    <s v="Metaldyne"/>
    <s v="Forged Products"/>
    <s v="Zell"/>
    <s v="3rd Party Sale"/>
    <b v="1"/>
    <s v="Germany"/>
    <s v="Europe"/>
    <x v="17"/>
    <s v="601533 - GKN Driveline Koping"/>
    <s v="Sweden"/>
    <s v="Europe"/>
    <s v="6533412101_A"/>
    <m/>
    <m/>
    <m/>
    <m/>
    <s v="X"/>
    <s v="N"/>
    <s v="Pinion Gears"/>
    <s v="DRIVELINE"/>
    <s v="Differential Gears and Pinions"/>
    <s v="Cold/Warm Forging &amp; Machining"/>
    <s v="Light Vehicle"/>
    <s v="Other"/>
    <s v="Other"/>
    <s v="High Probability"/>
    <n v="264846.31764219998"/>
    <n v="1104559.3346485002"/>
    <n v="1362755.1633351"/>
    <n v="1491863.5377393002"/>
    <n v="1448837.3748290003"/>
    <n v="5672861.7281941008"/>
    <n v="0"/>
    <n v="0"/>
    <n v="1104559.3346485002"/>
    <n v="1"/>
    <n v="1"/>
  </r>
  <r>
    <s v="Metaldyne"/>
    <s v="Forged Products"/>
    <s v="Suzhou Forged"/>
    <s v="3rd Party Sale"/>
    <b v="1"/>
    <s v="China"/>
    <s v="APAC"/>
    <x v="17"/>
    <s v="601632 - GKN Shanghai"/>
    <s v="China"/>
    <s v="APAC"/>
    <s v="6.534.414.890"/>
    <m/>
    <m/>
    <m/>
    <m/>
    <s v="X"/>
    <s v="N"/>
    <s v="Hypoid Pinions"/>
    <s v="OTHER SPECIALTY PRODUCTS"/>
    <s v="Specialty Products &amp; Other"/>
    <s v="Cold/Warm Forging &amp; Machining"/>
    <s v="Light Vehicle"/>
    <s v="Geely Group"/>
    <s v="Multiple"/>
    <s v="Tracking"/>
    <n v="45976.848747700002"/>
    <n v="669039.56546640012"/>
    <n v="1449585.7251779998"/>
    <n v="1449585.7251779998"/>
    <n v="1449585.7251779998"/>
    <n v="5063773.5897480994"/>
    <n v="0"/>
    <n v="0"/>
    <n v="669039.56546640012"/>
    <n v="1"/>
    <n v="1"/>
  </r>
  <r>
    <s v="Metaldyne"/>
    <s v="Forged Products"/>
    <s v="Zell"/>
    <s v="3rd Party Sale"/>
    <b v="1"/>
    <s v="Germany"/>
    <s v="Europe"/>
    <x v="17"/>
    <s v="601533 - GKN Driveline Koping"/>
    <s v="Sweden"/>
    <s v="Europe"/>
    <s v="6713016200"/>
    <m/>
    <m/>
    <m/>
    <m/>
    <s v="X"/>
    <s v="N"/>
    <s v="Side Gears"/>
    <s v="DRIVELINE"/>
    <s v="Differential Gears and Pinions"/>
    <s v="Cold/Warm Forging &amp; Machining"/>
    <s v="Light Vehicle"/>
    <s v="Other"/>
    <s v="Other"/>
    <s v="In Production"/>
    <n v="839165.76122087659"/>
    <n v="886800.51986339991"/>
    <n v="998908.97915629996"/>
    <n v="1017527.6012314"/>
    <n v="980300.69793240016"/>
    <n v="4722703.559404376"/>
    <n v="0"/>
    <n v="0"/>
    <n v="886800.51986339991"/>
    <n v="1"/>
    <n v="1"/>
  </r>
  <r>
    <s v="Metaldyne"/>
    <s v="Forged Products"/>
    <s v="Oslavany"/>
    <s v="3rd Party Sale"/>
    <b v="1"/>
    <s v="Czech Republic"/>
    <s v="Europe"/>
    <x v="17"/>
    <s v="601533 - GKN Driveline Koping"/>
    <s v="Sweden"/>
    <s v="Europe"/>
    <s v="10329315"/>
    <m/>
    <m/>
    <m/>
    <m/>
    <s v="X"/>
    <s v="N"/>
    <s v="Pinions"/>
    <s v="DRIVELINE"/>
    <s v="Differential Gears and Pinions"/>
    <s v="Cold/Warm Forging &amp; Machining"/>
    <s v="Light Vehicle"/>
    <s v="Geely"/>
    <s v="Other"/>
    <s v="Awarded"/>
    <n v="556166.56965204794"/>
    <n v="797865.0682339"/>
    <n v="795736.85302569997"/>
    <n v="795736.8530145"/>
    <n v="795736.85312620003"/>
    <n v="3741242.1970523475"/>
    <n v="0"/>
    <n v="0"/>
    <n v="797865.0682339"/>
    <n v="1"/>
    <n v="1"/>
  </r>
  <r>
    <s v="Metaldyne"/>
    <s v="Forged Products"/>
    <s v="Oslavany"/>
    <s v="3rd Party Sale"/>
    <b v="1"/>
    <s v="Czech Republic"/>
    <s v="Europe"/>
    <x v="17"/>
    <s v="601533 - GKN Driveline Koping"/>
    <s v="Sweden"/>
    <s v="Europe"/>
    <s v="10296258"/>
    <m/>
    <m/>
    <m/>
    <m/>
    <s v="X"/>
    <s v="N"/>
    <s v="Pinion Shafts"/>
    <s v="DRIVELINE"/>
    <s v="Driveline Shaft Products"/>
    <s v="Cold/Warm Forging &amp; Machining"/>
    <s v="Light Vehicle"/>
    <s v="Other"/>
    <s v="Other"/>
    <s v="In Production"/>
    <n v="428915.6189223628"/>
    <n v="685673.42464680003"/>
    <n v="745630.91832519998"/>
    <n v="796756.43324360007"/>
    <n v="715808.57618960016"/>
    <n v="3372784.9713275628"/>
    <n v="0"/>
    <n v="0"/>
    <n v="685673.42464680003"/>
    <n v="1"/>
    <n v="1"/>
  </r>
  <r>
    <s v="Metaldyne"/>
    <s v="Forged Products"/>
    <s v="Zell"/>
    <s v="3rd Party Sale"/>
    <b v="1"/>
    <s v="Germany"/>
    <s v="Europe"/>
    <x v="17"/>
    <s v="601517 - GKN Driveline Brunico S.p.A."/>
    <s v="Italy"/>
    <s v="Europe"/>
    <s v="10313724"/>
    <m/>
    <m/>
    <m/>
    <m/>
    <s v="X"/>
    <s v="N"/>
    <s v="Pinion Gears"/>
    <s v="DRIVELINE"/>
    <s v="Differential Gears and Pinions"/>
    <s v="Cold/Warm Forging &amp; Machining"/>
    <s v="Light Vehicle"/>
    <s v="Other"/>
    <s v="Other"/>
    <s v="In Production"/>
    <n v="503956.9080198427"/>
    <n v="706237.12426970003"/>
    <n v="699170.53784390003"/>
    <n v="692654.58192640007"/>
    <n v="692653.13884450006"/>
    <n v="3294672.2909043431"/>
    <n v="0"/>
    <n v="0"/>
    <n v="706237.12426970003"/>
    <n v="1"/>
    <n v="1"/>
  </r>
  <r>
    <s v="Metaldyne"/>
    <s v="Forged Products"/>
    <s v="Zell"/>
    <s v="3rd Party Sale"/>
    <b v="1"/>
    <s v="Germany"/>
    <s v="Europe"/>
    <x v="17"/>
    <s v="601533 - GKN Driveline Koping"/>
    <s v="Sweden"/>
    <s v="Europe"/>
    <s v="6533412201_A"/>
    <m/>
    <m/>
    <m/>
    <m/>
    <s v="X"/>
    <s v="N"/>
    <s v="Side Gears"/>
    <s v="DRIVELINE"/>
    <s v="Differential Gears and Pinions"/>
    <s v="Cold/Warm Forging &amp; Machining"/>
    <s v="Light Vehicle"/>
    <s v="Other"/>
    <s v="Other"/>
    <s v="High Probability"/>
    <n v="132447.85818790001"/>
    <n v="552382.67768660001"/>
    <n v="681504.67112770001"/>
    <n v="746070.89891580003"/>
    <n v="724553.80486269994"/>
    <n v="2836959.9107807004"/>
    <n v="0"/>
    <n v="0"/>
    <n v="552382.67768660001"/>
    <n v="1"/>
    <n v="1"/>
  </r>
  <r>
    <s v="Metaldyne"/>
    <s v="Forged Products"/>
    <s v="Oslavany"/>
    <s v="3rd Party Sale"/>
    <b v="1"/>
    <s v="Czech Republic"/>
    <s v="Europe"/>
    <x v="17"/>
    <s v="601240 - GKN Driveline Deutschland GmbH"/>
    <s v="Germany"/>
    <s v="Europe"/>
    <s v="3100240525"/>
    <m/>
    <m/>
    <m/>
    <m/>
    <s v="X"/>
    <s v="N"/>
    <s v="Inner Race"/>
    <s v="DRIVELINE"/>
    <s v="Axle Products"/>
    <s v="Cold/Warm Forging &amp; Machining"/>
    <s v="Light Vehicle"/>
    <s v="Volkswagen"/>
    <s v="Other"/>
    <s v="High Probability"/>
    <n v="0"/>
    <n v="7140.6816107999994"/>
    <n v="677816.78706120001"/>
    <n v="1041700.4422932003"/>
    <n v="1031283.4378704001"/>
    <n v="2757941.3488356005"/>
    <n v="0"/>
    <n v="0"/>
    <n v="7140.6816107999994"/>
    <n v="1"/>
    <n v="1"/>
  </r>
  <r>
    <s v="Metaldyne"/>
    <s v="Forged Products"/>
    <s v="Zell"/>
    <s v="3rd Party Sale"/>
    <b v="1"/>
    <s v="Germany"/>
    <s v="Europe"/>
    <x v="17"/>
    <s v="601533 - GKN Driveline Koping"/>
    <s v="Sweden"/>
    <s v="Europe"/>
    <s v="6713010800"/>
    <m/>
    <m/>
    <m/>
    <m/>
    <s v="X"/>
    <s v="N"/>
    <s v="Differential Pinions"/>
    <s v="DRIVELINE"/>
    <s v="Differential Gears and Pinions"/>
    <s v="Cold/Warm Forging &amp; Machining"/>
    <s v="Light Vehicle"/>
    <s v="Other"/>
    <s v="Other"/>
    <s v="In Production"/>
    <n v="476455.52548930037"/>
    <n v="507351.81410020002"/>
    <n v="571500.51432400011"/>
    <n v="582152.68813540007"/>
    <n v="560854.25670969998"/>
    <n v="2698314.7987586004"/>
    <n v="0"/>
    <n v="0"/>
    <n v="507351.81410020002"/>
    <n v="1"/>
    <n v="1"/>
  </r>
  <r>
    <s v="Metaldyne"/>
    <s v="Forged Products"/>
    <s v="Zell"/>
    <s v="3rd Party Sale"/>
    <b v="1"/>
    <s v="Germany"/>
    <s v="Europe"/>
    <x v="17"/>
    <s v="601632 - GKN Shanghai"/>
    <s v="China"/>
    <s v="APAC"/>
    <s v="6533412101"/>
    <m/>
    <m/>
    <m/>
    <m/>
    <s v="X"/>
    <s v="N"/>
    <s v="Side Gears"/>
    <s v="DRIVELINE"/>
    <s v="Differential Gears and Pinions"/>
    <s v="Cold/Warm Forging &amp; Machining"/>
    <s v="Light Vehicle"/>
    <s v="Other"/>
    <s v="Other"/>
    <s v="Tracking"/>
    <n v="1702.6581228999999"/>
    <n v="195734.61127730002"/>
    <n v="575492.2652564001"/>
    <n v="740940.57478869997"/>
    <n v="708803.28898650012"/>
    <n v="2222673.3984318003"/>
    <n v="0"/>
    <n v="0"/>
    <n v="195734.61127730002"/>
    <n v="1"/>
    <n v="1"/>
  </r>
  <r>
    <s v="Metaldyne"/>
    <s v="Forged Products"/>
    <s v="Oslavany"/>
    <s v="3rd Party Sale"/>
    <b v="1"/>
    <s v="Czech Republic"/>
    <s v="Europe"/>
    <x v="17"/>
    <s v="601533 - GKN Driveline Koping"/>
    <s v="Sweden"/>
    <s v="Europe"/>
    <s v="10306351"/>
    <m/>
    <m/>
    <m/>
    <m/>
    <s v="X"/>
    <s v="N"/>
    <s v="Pinion Shafts"/>
    <s v="DRIVELINE"/>
    <s v="Driveline Shaft Products"/>
    <s v="Cold/Warm Forging &amp; Machining"/>
    <s v="Light Vehicle"/>
    <s v="Other"/>
    <s v="Other"/>
    <s v="In Production"/>
    <n v="226824.40937109999"/>
    <n v="459112.02222120005"/>
    <n v="499444.68376650003"/>
    <n v="533690.0000591001"/>
    <n v="479468.8353571"/>
    <n v="2198539.9507750003"/>
    <n v="0"/>
    <n v="0"/>
    <n v="459112.02222120005"/>
    <n v="1"/>
    <n v="1"/>
  </r>
  <r>
    <s v="Metaldyne"/>
    <s v="Forged Products"/>
    <s v="Zell"/>
    <s v="3rd Party Sale"/>
    <b v="1"/>
    <s v="Germany"/>
    <s v="Europe"/>
    <x v="17"/>
    <s v="601663 - GKN Driveline France"/>
    <s v="France"/>
    <s v="Europe"/>
    <s v="0824722401"/>
    <m/>
    <m/>
    <m/>
    <m/>
    <s v="X"/>
    <s v="N"/>
    <s v="Shafts"/>
    <s v="DRIVELINE"/>
    <s v="Driveline Shaft Products"/>
    <s v="Cold/Warm Forging &amp; Machining"/>
    <s v="Light Vehicle"/>
    <s v="Renault/Nissan"/>
    <s v="Other"/>
    <s v="Awarded"/>
    <n v="212701.24316369998"/>
    <n v="468081.2817084"/>
    <n v="463372.32160989993"/>
    <n v="448069.30790189997"/>
    <n v="444706.66373770003"/>
    <n v="2036930.8181216"/>
    <n v="0"/>
    <n v="0"/>
    <n v="468081.2817084"/>
    <n v="1"/>
    <n v="1"/>
  </r>
  <r>
    <s v="Metaldyne"/>
    <s v="Forged Products"/>
    <s v="Zell"/>
    <s v="3rd Party Sale"/>
    <b v="1"/>
    <s v="Germany"/>
    <s v="Europe"/>
    <x v="17"/>
    <s v="601517 - GKN Driveline Brunico S.p.A."/>
    <s v="Italy"/>
    <s v="Europe"/>
    <s v="10313723"/>
    <m/>
    <m/>
    <m/>
    <m/>
    <s v="X"/>
    <s v="N"/>
    <s v="Side Gears"/>
    <s v="DRIVELINE"/>
    <s v="Differential Gears and Pinions"/>
    <s v="Cold/Warm Forging &amp; Machining"/>
    <s v="Light Vehicle"/>
    <s v="Other"/>
    <s v="Other"/>
    <s v="In Production"/>
    <n v="442806.13555127045"/>
    <n v="396008.07295329997"/>
    <n v="361856.93264919997"/>
    <n v="358520.47391609999"/>
    <n v="358523.46161930007"/>
    <n v="1917715.0766891704"/>
    <n v="0"/>
    <n v="0"/>
    <n v="396008.07295329997"/>
    <n v="1"/>
    <n v="1"/>
  </r>
  <r>
    <s v="Metaldyne"/>
    <s v="Forged Products"/>
    <s v="Zell"/>
    <s v="3rd Party Sale"/>
    <b v="1"/>
    <s v="Germany"/>
    <s v="Europe"/>
    <x v="17"/>
    <s v="601517 - GKN Driveline Brunico S.p.A."/>
    <s v="Italy"/>
    <s v="Europe"/>
    <s v="10313722"/>
    <m/>
    <m/>
    <m/>
    <m/>
    <s v="X"/>
    <s v="N"/>
    <s v="Side Gears"/>
    <s v="DRIVELINE"/>
    <s v="Differential Gears and Pinions"/>
    <s v="Cold/Warm Forging &amp; Machining"/>
    <s v="Light Vehicle"/>
    <s v="Other"/>
    <s v="Other"/>
    <s v="In Production"/>
    <n v="406051.97076744627"/>
    <n v="396008.07295330003"/>
    <n v="361856.93264919997"/>
    <n v="358520.47391609999"/>
    <n v="358523.46161930001"/>
    <n v="1880960.9119053462"/>
    <n v="0"/>
    <n v="0"/>
    <n v="396008.07295330003"/>
    <n v="1"/>
    <n v="1"/>
  </r>
  <r>
    <s v="Metaldyne"/>
    <s v="Forged Products"/>
    <s v="Zell"/>
    <s v="3rd Party Sale"/>
    <b v="1"/>
    <s v="Germany"/>
    <s v="Europe"/>
    <x v="17"/>
    <s v="601632 - GKN Shanghai"/>
    <s v="China"/>
    <s v="APAC"/>
    <s v="6713016200"/>
    <m/>
    <m/>
    <m/>
    <m/>
    <s v="X"/>
    <s v="N"/>
    <s v="Side Gears"/>
    <s v="DRIVELINE"/>
    <s v="Differential Gears and Pinions"/>
    <s v="Cold/Warm Forging &amp; Machining"/>
    <s v="Light Vehicle"/>
    <s v="Jaguar Land Rover"/>
    <s v="Other"/>
    <s v="In Production"/>
    <n v="198592.68653940002"/>
    <n v="440227.87309439998"/>
    <n v="440211.36454929993"/>
    <n v="418205.47385439998"/>
    <n v="341173.85021280003"/>
    <n v="1838411.2482503001"/>
    <n v="0"/>
    <n v="0"/>
    <n v="440227.87309439998"/>
    <n v="1"/>
    <n v="1"/>
  </r>
  <r>
    <s v="Metaldyne"/>
    <s v="Forged Products"/>
    <s v="Zell"/>
    <s v="3rd Party Sale"/>
    <b v="1"/>
    <s v="Germany"/>
    <s v="Europe"/>
    <x v="17"/>
    <s v="601533 - GKN Driveline Koping"/>
    <s v="Sweden"/>
    <s v="Europe"/>
    <s v="6533412101"/>
    <m/>
    <m/>
    <m/>
    <m/>
    <s v="X"/>
    <s v="N"/>
    <s v="Side Gears"/>
    <s v="DRIVELINE"/>
    <s v="Differential Gears and Pinions"/>
    <s v="Cold/Warm Forging &amp; Machining"/>
    <s v="Light Vehicle"/>
    <s v="Other"/>
    <s v="Other"/>
    <s v="In Production"/>
    <n v="1024482.077631886"/>
    <n v="449097.26532589999"/>
    <n v="160220.64904760002"/>
    <n v="72824.533351999984"/>
    <n v="3034.4820556000004"/>
    <n v="1709659.0074129861"/>
    <n v="0"/>
    <n v="0"/>
    <n v="449097.26532589999"/>
    <n v="1"/>
    <n v="1"/>
  </r>
  <r>
    <s v="Metaldyne"/>
    <s v="Forged Products"/>
    <s v="Oslavany"/>
    <s v="3rd Party Sale"/>
    <b v="0"/>
    <s v="Czech Republic"/>
    <s v="Europe"/>
    <x v="17"/>
    <s v="550241 - GKN"/>
    <s v="Sweden"/>
    <s v="Europe"/>
    <s v="Material Recovery - Euros OS"/>
    <m/>
    <m/>
    <m/>
    <m/>
    <s v="X"/>
    <s v="N"/>
    <s v="Materials"/>
    <s v="DRIVELINE"/>
    <s v="Driveline Shaft Products"/>
    <s v="Cold/Warm Forging &amp; Machining"/>
    <s v="Light Vehicle"/>
    <s v="Other"/>
    <s v="Other"/>
    <s v="In Production"/>
    <n v="114916.60758810001"/>
    <n v="387183.80349899991"/>
    <n v="363213.63661430002"/>
    <n v="377269.53466920002"/>
    <n v="348347.25013709994"/>
    <n v="1590930.8325077"/>
    <n v="0"/>
    <n v="0"/>
    <n v="387183.80349899991"/>
    <n v="1"/>
    <n v="1"/>
  </r>
  <r>
    <s v="Metaldyne"/>
    <s v="Forged Products"/>
    <s v="Zell"/>
    <s v="3rd Party Sale"/>
    <b v="1"/>
    <s v="Germany"/>
    <s v="Europe"/>
    <x v="17"/>
    <s v="601663 - GKN Driveline France"/>
    <s v="France"/>
    <s v="Europe"/>
    <s v="0824722501"/>
    <m/>
    <m/>
    <m/>
    <m/>
    <s v="X"/>
    <s v="N"/>
    <s v="Shafts"/>
    <s v="DRIVELINE"/>
    <s v="Driveline Shaft Products"/>
    <s v="Cold/Warm Forging &amp; Machining"/>
    <s v="Light Vehicle"/>
    <s v="Renault/Nissan"/>
    <s v="Other"/>
    <s v="Awarded"/>
    <n v="142823.6543811"/>
    <n v="324555.54757209995"/>
    <n v="321290.61613569997"/>
    <n v="306901.31426370004"/>
    <n v="304613.24197799998"/>
    <n v="1400184.3743305998"/>
    <n v="0"/>
    <n v="0"/>
    <n v="324555.54757209995"/>
    <n v="1"/>
    <n v="1"/>
  </r>
  <r>
    <s v="Metaldyne"/>
    <s v="Forged Products"/>
    <s v="Oslavany"/>
    <s v="3rd Party Sale"/>
    <b v="1"/>
    <s v="Czech Republic"/>
    <s v="Europe"/>
    <x v="17"/>
    <s v="601240 - GKN Driveline Deutschland GmbH"/>
    <s v="Germany"/>
    <s v="Europe"/>
    <s v="3100570066"/>
    <m/>
    <m/>
    <m/>
    <m/>
    <s v="X"/>
    <s v="N"/>
    <s v="Inner Race"/>
    <s v="DRIVELINE"/>
    <s v="Axle Products"/>
    <s v="Cold/Warm Forging &amp; Machining"/>
    <s v="Light Vehicle"/>
    <s v="Other"/>
    <s v="Other"/>
    <s v="Awarded"/>
    <n v="84000.897421899994"/>
    <n v="258400.55230689998"/>
    <n v="318261.30772759998"/>
    <n v="339812.68774760002"/>
    <n v="339812.68775890005"/>
    <n v="1340288.1329629"/>
    <n v="0"/>
    <n v="0"/>
    <n v="258400.55230689998"/>
    <n v="1"/>
    <n v="1"/>
  </r>
  <r>
    <s v="Metaldyne"/>
    <s v="Forged Products"/>
    <s v="Oslavany"/>
    <s v="3rd Party Sale"/>
    <b v="1"/>
    <s v="Czech Republic"/>
    <s v="Europe"/>
    <x v="17"/>
    <s v="601240 - GKN Driveline Deutschland GmbH"/>
    <s v="Germany"/>
    <s v="Europe"/>
    <s v="3100570064"/>
    <m/>
    <m/>
    <m/>
    <m/>
    <s v="X"/>
    <s v="N"/>
    <s v="Inner Race"/>
    <s v="DRIVELINE"/>
    <s v="Axle Products"/>
    <s v="Cold/Warm Forging &amp; Machining"/>
    <s v="Light Vehicle"/>
    <s v="Other"/>
    <s v="Other"/>
    <s v="Awarded"/>
    <n v="83364.310224900008"/>
    <n v="256442.51425780001"/>
    <n v="298078.88205370004"/>
    <n v="326578.98635010002"/>
    <n v="326578.986339"/>
    <n v="1291043.6792255002"/>
    <n v="0"/>
    <n v="0"/>
    <n v="256442.51425780001"/>
    <n v="1"/>
    <n v="1"/>
  </r>
  <r>
    <s v="Metaldyne"/>
    <s v="Forged Products"/>
    <s v="Oslavany"/>
    <s v="3rd Party Sale"/>
    <b v="1"/>
    <s v="Czech Republic"/>
    <s v="Europe"/>
    <x v="17"/>
    <s v="601240 - GKN Driveline Deutschland GmbH"/>
    <s v="Germany"/>
    <s v="Europe"/>
    <s v="3100367717"/>
    <m/>
    <m/>
    <m/>
    <m/>
    <s v="X"/>
    <s v="N"/>
    <s v="Inner Race"/>
    <s v="DRIVELINE"/>
    <s v="Axle Products"/>
    <s v="Cold/Warm Forging &amp; Machining"/>
    <s v="Light Vehicle"/>
    <s v="Other"/>
    <s v="Other"/>
    <s v="High Probability"/>
    <n v="0"/>
    <n v="7029.1084607999983"/>
    <n v="292171.55143919995"/>
    <n v="449508.95760720008"/>
    <n v="445013.86803120002"/>
    <n v="1193723.4855384"/>
    <n v="0"/>
    <n v="0"/>
    <n v="7029.1084607999983"/>
    <n v="1"/>
    <n v="1"/>
  </r>
  <r>
    <s v="Metaldyne"/>
    <s v="Forged Products"/>
    <s v="Zell"/>
    <s v="3rd Party Sale"/>
    <b v="1"/>
    <s v="Germany"/>
    <s v="Europe"/>
    <x v="17"/>
    <s v="601632 - GKN Shanghai"/>
    <s v="China"/>
    <s v="APAC"/>
    <s v="02230201601"/>
    <m/>
    <m/>
    <m/>
    <m/>
    <s v="X"/>
    <s v="N"/>
    <s v="No Data"/>
    <s v="DRIVELINE"/>
    <s v="Differential Gears and Pinions"/>
    <s v="Cold/Warm Forging &amp; Machining"/>
    <s v="Light Vehicle"/>
    <s v="Other"/>
    <s v="Other"/>
    <s v="In Production"/>
    <n v="3427.0678301928001"/>
    <n v="96123.439264000001"/>
    <n v="282618.87591539999"/>
    <n v="363868.99524720002"/>
    <n v="348086.67441200005"/>
    <n v="1094125.0526687929"/>
    <n v="0"/>
    <n v="0"/>
    <n v="96123.439264000001"/>
    <n v="1"/>
    <n v="1"/>
  </r>
  <r>
    <s v="Metaldyne"/>
    <s v="Forged Products"/>
    <s v="Zell"/>
    <s v="3rd Party Sale"/>
    <b v="1"/>
    <s v="Germany"/>
    <s v="Europe"/>
    <x v="17"/>
    <s v="601632 - GKN Shanghai"/>
    <s v="China"/>
    <s v="APAC"/>
    <s v="6533412201"/>
    <m/>
    <m/>
    <m/>
    <m/>
    <s v="X"/>
    <s v="N"/>
    <s v="Pinion Gears"/>
    <s v="DRIVELINE"/>
    <s v="Differential Gears and Pinions"/>
    <s v="Cold/Warm Forging &amp; Machining"/>
    <s v="Light Vehicle"/>
    <s v="Other"/>
    <s v="Other"/>
    <s v="Tracking"/>
    <n v="824.97882879999997"/>
    <n v="96136.781831799992"/>
    <n v="282688.27247500001"/>
    <n v="363856.06147919991"/>
    <n v="344025.67476959998"/>
    <n v="1087531.7693843998"/>
    <n v="0"/>
    <n v="0"/>
    <n v="96136.781831799992"/>
    <n v="1"/>
    <n v="1"/>
  </r>
  <r>
    <s v="Metaldyne"/>
    <s v="Forged Products"/>
    <s v="Oslavany"/>
    <s v="3rd Party Sale"/>
    <b v="1"/>
    <s v="Czech Republic"/>
    <s v="Europe"/>
    <x v="17"/>
    <s v="601617 - GKN Polska"/>
    <s v="Poland"/>
    <s v="Europe"/>
    <s v="10317803"/>
    <m/>
    <m/>
    <m/>
    <m/>
    <s v="X"/>
    <s v="N"/>
    <s v="Sleeves"/>
    <s v="DRIVELINE"/>
    <s v="Driveline Shaft Products"/>
    <s v="Cold/Warm Forging &amp; Machining"/>
    <s v="Light Vehicle"/>
    <s v="Other"/>
    <s v="Other"/>
    <s v="In Production"/>
    <n v="2918.0572015999996"/>
    <n v="6064.2816290000001"/>
    <n v="6064.2817182000008"/>
    <n v="517481.74920239992"/>
    <n v="517481.74925809994"/>
    <n v="1050010.1190092999"/>
    <n v="0"/>
    <n v="0"/>
    <n v="6064.2816290000001"/>
    <n v="1"/>
    <n v="1"/>
  </r>
  <r>
    <s v="Metaldyne"/>
    <s v="Forged Products"/>
    <s v="Zell"/>
    <s v="3rd Party Sale"/>
    <b v="1"/>
    <s v="Germany"/>
    <s v="Europe"/>
    <x v="17"/>
    <s v="601533 - GKN Driveline Koping"/>
    <s v="Sweden"/>
    <s v="Europe"/>
    <s v="6533412201"/>
    <m/>
    <m/>
    <m/>
    <m/>
    <s v="X"/>
    <s v="N"/>
    <s v="Pinion Gears"/>
    <s v="DRIVELINE"/>
    <s v="Differential Gears and Pinions"/>
    <s v="Cold/Warm Forging &amp; Machining"/>
    <s v="Light Vehicle"/>
    <s v="Other"/>
    <s v="Other"/>
    <s v="In Production"/>
    <n v="512801.46650880971"/>
    <n v="224588.36373020001"/>
    <n v="80128.075429399993"/>
    <n v="36418.955384899993"/>
    <n v="1517.5197046000003"/>
    <n v="855454.38075790962"/>
    <n v="0"/>
    <n v="0"/>
    <n v="224588.36373020001"/>
    <n v="1"/>
    <n v="1"/>
  </r>
  <r>
    <s v="Metaldyne"/>
    <s v="Forged Products"/>
    <s v="Zell"/>
    <s v="3rd Party Sale"/>
    <b v="1"/>
    <s v="Germany"/>
    <s v="Europe"/>
    <x v="17"/>
    <s v="601663 - GKN Driveline France"/>
    <s v="France"/>
    <s v="Europe"/>
    <s v="0824722301"/>
    <m/>
    <m/>
    <m/>
    <m/>
    <s v="X"/>
    <s v="N"/>
    <s v="Shafts"/>
    <s v="DRIVELINE"/>
    <s v="Driveline Shaft Products"/>
    <s v="Cold/Warm Forging &amp; Machining"/>
    <s v="Light Vehicle"/>
    <s v="Renault/Nissan"/>
    <s v="Other"/>
    <s v="Awarded"/>
    <n v="150634.32300400001"/>
    <n v="176085.9095026"/>
    <n v="176082.89940200001"/>
    <n v="176084.40452480002"/>
    <n v="176084.404469"/>
    <n v="854971.94090240006"/>
    <n v="0"/>
    <n v="0"/>
    <n v="176085.9095026"/>
    <n v="1"/>
    <n v="1"/>
  </r>
  <r>
    <s v="Metaldyne"/>
    <s v="Forged Products"/>
    <s v="Zell"/>
    <s v="3rd Party Sale"/>
    <b v="1"/>
    <s v="Germany"/>
    <s v="Europe"/>
    <x v="17"/>
    <s v="601632 - GKN Shanghai"/>
    <s v="China"/>
    <s v="APAC"/>
    <s v="6713010800"/>
    <m/>
    <m/>
    <m/>
    <m/>
    <s v="X"/>
    <s v="N"/>
    <s v="Pinion Gears"/>
    <s v="DRIVELINE"/>
    <s v="Differential Gears and Pinions"/>
    <s v="Cold/Warm Forging &amp; Machining"/>
    <s v="Light Vehicle"/>
    <s v="Jaguar Land Rover"/>
    <s v="Other"/>
    <s v="In Production"/>
    <n v="113740.1792669"/>
    <n v="252135.28236129999"/>
    <n v="252125.82739509997"/>
    <n v="160732.6575422"/>
    <n v="0"/>
    <n v="778733.94656549999"/>
    <n v="0"/>
    <n v="0"/>
    <n v="252135.28236129999"/>
    <n v="1"/>
    <n v="1"/>
  </r>
  <r>
    <s v="Metaldyne"/>
    <s v="Forged Products"/>
    <s v="Oslavany"/>
    <s v="3rd Party Sale"/>
    <b v="1"/>
    <s v="Czech Republic"/>
    <s v="Europe"/>
    <x v="17"/>
    <s v="601240 - GKN Driveline Deutschland GmbH"/>
    <s v="Germany"/>
    <s v="Europe"/>
    <s v="3100570063"/>
    <m/>
    <m/>
    <m/>
    <m/>
    <s v="X"/>
    <s v="N"/>
    <s v="Inner Race"/>
    <s v="DRIVELINE"/>
    <s v="Axle Products"/>
    <s v="Cold/Warm Forging &amp; Machining"/>
    <s v="Light Vehicle"/>
    <s v="Other"/>
    <s v="Other"/>
    <s v="Awarded"/>
    <n v="143697.03925700003"/>
    <n v="592964.15551740001"/>
    <n v="0"/>
    <n v="0"/>
    <n v="0"/>
    <n v="736661.19477439998"/>
    <n v="0"/>
    <n v="0"/>
    <n v="592964.15551740001"/>
    <n v="1"/>
    <n v="1"/>
  </r>
  <r>
    <s v="Metaldyne"/>
    <s v="Forged Products"/>
    <s v="Oslavany"/>
    <s v="3rd Party Sale"/>
    <b v="1"/>
    <s v="Czech Republic"/>
    <s v="Europe"/>
    <x v="17"/>
    <s v="601533 - GKN Driveline Koping"/>
    <s v="Sweden"/>
    <s v="Europe"/>
    <s v="6534414890"/>
    <m/>
    <m/>
    <m/>
    <m/>
    <s v="X"/>
    <s v="N"/>
    <s v="Hypoid Ring Gears"/>
    <s v="DRIVELINE"/>
    <s v="Differential Gears and Pinions"/>
    <s v="Cold/Warm Forging &amp; Machining"/>
    <s v="Light Vehicle"/>
    <s v="Jaguar Land Rover"/>
    <s v="Non-Automotive"/>
    <s v="In Production"/>
    <n v="332643.03012696386"/>
    <n v="237600.19618820003"/>
    <n v="45987.134771100005"/>
    <n v="19161.306207600002"/>
    <n v="38322.612214399996"/>
    <n v="673714.27950826392"/>
    <n v="0"/>
    <n v="0"/>
    <n v="237600.19618820003"/>
    <n v="1"/>
    <n v="1"/>
  </r>
  <r>
    <s v="Metaldyne"/>
    <s v="Forged Products"/>
    <s v="Oslavany"/>
    <s v="3rd Party Sale"/>
    <b v="1"/>
    <s v="Czech Republic"/>
    <s v="Europe"/>
    <x v="17"/>
    <s v="601240 - GKN Driveline Deutschland GmbH"/>
    <s v="Germany"/>
    <s v="Europe"/>
    <s v="3253154800033"/>
    <m/>
    <m/>
    <m/>
    <m/>
    <s v="X"/>
    <s v="N"/>
    <s v="Inner Race"/>
    <s v="DRIVELINE"/>
    <s v="Axle Products"/>
    <s v="Cold/Warm Forging &amp; Machining"/>
    <s v="Light Vehicle"/>
    <s v="Volkswagen"/>
    <s v="Volkswagen MSB"/>
    <s v="Awarded"/>
    <n v="16404.422027722499"/>
    <n v="137079.47690020001"/>
    <n v="135705.10256"/>
    <n v="134351.24133540003"/>
    <n v="134351.24131320004"/>
    <n v="557891.48413652251"/>
    <n v="0"/>
    <n v="0"/>
    <n v="137079.47690020001"/>
    <n v="1"/>
    <n v="1"/>
  </r>
  <r>
    <s v="Metaldyne"/>
    <s v="Forged Products"/>
    <s v="Oslavany"/>
    <s v="3rd Party Sale"/>
    <b v="1"/>
    <s v="Czech Republic"/>
    <s v="Europe"/>
    <x v="17"/>
    <s v="601240 - GKN Driveline Deutschland GmbH"/>
    <s v="Germany"/>
    <s v="Europe"/>
    <s v="3253174800019"/>
    <m/>
    <m/>
    <m/>
    <m/>
    <s v="X"/>
    <s v="N"/>
    <s v="Hubs"/>
    <s v="DRIVELINE"/>
    <s v="Axle Products"/>
    <s v="Cold/Warm Forging &amp; Machining"/>
    <s v="Light Vehicle"/>
    <s v="Other"/>
    <s v="Other"/>
    <s v="Awarded"/>
    <n v="3006.8942219224004"/>
    <n v="75051.00389159999"/>
    <n v="150102.00777220001"/>
    <n v="150102.00777219998"/>
    <n v="150102.00777230001"/>
    <n v="528363.92143022246"/>
    <n v="0"/>
    <n v="0"/>
    <n v="75051.00389159999"/>
    <n v="1"/>
    <n v="1"/>
  </r>
  <r>
    <s v="Metaldyne"/>
    <s v="Forged Products"/>
    <s v="Zell"/>
    <s v="3rd Party Sale"/>
    <b v="1"/>
    <s v="Germany"/>
    <s v="Europe"/>
    <x v="17"/>
    <s v="601663 - GKN Driveline France"/>
    <s v="France"/>
    <s v="Europe"/>
    <s v="0824722801"/>
    <m/>
    <m/>
    <m/>
    <m/>
    <s v="X"/>
    <s v="N"/>
    <s v="Shafts"/>
    <s v="DRIVELINE"/>
    <s v="Driveline Shaft Products"/>
    <s v="Cold/Warm Forging &amp; Machining"/>
    <s v="Light Vehicle"/>
    <s v="Renault/Nissan"/>
    <s v="Other"/>
    <s v="Awarded"/>
    <n v="133466.3017602"/>
    <n v="95697.833861399995"/>
    <n v="95695.247366900003"/>
    <n v="95696.540636500009"/>
    <n v="95696.540636300007"/>
    <n v="516252.46426129999"/>
    <n v="0"/>
    <n v="0"/>
    <n v="95697.833861399995"/>
    <n v="1"/>
    <n v="1"/>
  </r>
  <r>
    <s v="Metaldyne"/>
    <s v="Forged Products"/>
    <s v="Zell"/>
    <s v="3rd Party Sale"/>
    <b v="0"/>
    <s v="Germany"/>
    <s v="Europe"/>
    <x v="17"/>
    <s v="550241 - GKN"/>
    <s v="Germany"/>
    <s v="Europe"/>
    <s v="Material Recovery EUR Z"/>
    <m/>
    <m/>
    <m/>
    <m/>
    <s v="X"/>
    <s v="N"/>
    <s v="Materials"/>
    <s v="DRIVELINE"/>
    <s v="Differential Gears and Pinions"/>
    <s v="Cold/Warm Forging &amp; Machining"/>
    <s v="Light Vehicle"/>
    <s v="Other"/>
    <s v="Other"/>
    <s v="In Production"/>
    <n v="56942.906950400007"/>
    <n v="123388.22054689999"/>
    <n v="107898.63872749999"/>
    <n v="101449.29150159999"/>
    <n v="90130.324716000003"/>
    <n v="479809.38244239998"/>
    <n v="0"/>
    <n v="0"/>
    <n v="123388.22054689999"/>
    <n v="1"/>
    <n v="1"/>
  </r>
  <r>
    <s v="Metaldyne"/>
    <s v="Forged Products"/>
    <s v="Oslavany"/>
    <s v="3rd Party Sale"/>
    <b v="1"/>
    <s v="Czech Republic"/>
    <s v="Europe"/>
    <x v="17"/>
    <s v="601240 - GKN Driveline Deutschland GmbH"/>
    <s v="Germany"/>
    <s v="Europe"/>
    <s v="3253154800036"/>
    <m/>
    <m/>
    <m/>
    <m/>
    <s v="X"/>
    <s v="N"/>
    <s v="Hubs"/>
    <s v="DRIVELINE"/>
    <s v="Axle Products"/>
    <s v="Cold/Warm Forging &amp; Machining"/>
    <s v="Light Vehicle"/>
    <s v="Other"/>
    <s v="Other"/>
    <s v="Awarded"/>
    <n v="2601.8377556124997"/>
    <n v="65496.828307199998"/>
    <n v="130993.6565137"/>
    <n v="130993.65652490003"/>
    <n v="130993.6565028"/>
    <n v="461079.63560421253"/>
    <n v="0"/>
    <n v="0"/>
    <n v="65496.828307199998"/>
    <n v="1"/>
    <n v="1"/>
  </r>
  <r>
    <s v="Metaldyne"/>
    <s v="Forged Products"/>
    <s v="Oslavany"/>
    <s v="3rd Party Sale"/>
    <b v="1"/>
    <s v="Czech Republic"/>
    <s v="Europe"/>
    <x v="17"/>
    <s v="601240 - GKN Driveline Deutschland GmbH"/>
    <s v="Germany"/>
    <s v="Europe"/>
    <s v="3253184800010"/>
    <m/>
    <m/>
    <m/>
    <m/>
    <s v="X"/>
    <s v="N"/>
    <s v="Inner Race"/>
    <s v="DRIVELINE"/>
    <s v="Axle Products"/>
    <s v="Cold/Warm Forging &amp; Machining"/>
    <s v="Light Vehicle"/>
    <s v="Volkswagen"/>
    <s v="Volkswagen MSB"/>
    <s v="Awarded"/>
    <n v="3405.3817758999999"/>
    <n v="99278.698730900011"/>
    <n v="98285.911765900004"/>
    <n v="97301.196206400011"/>
    <n v="96332.623535599996"/>
    <n v="394603.81201470003"/>
    <n v="0"/>
    <n v="0"/>
    <n v="99278.698730900011"/>
    <n v="1"/>
    <n v="1"/>
  </r>
  <r>
    <s v="Metaldyne"/>
    <s v="Forged Products"/>
    <s v="Zell"/>
    <s v="3rd Party Sale"/>
    <b v="1"/>
    <s v="Germany"/>
    <s v="Europe"/>
    <x v="17"/>
    <s v="601533 - GKN Driveline Koping"/>
    <s v="Sweden"/>
    <s v="Europe"/>
    <s v="6333427400"/>
    <m/>
    <m/>
    <m/>
    <m/>
    <s v="X"/>
    <s v="N"/>
    <s v="Pinion Gears"/>
    <s v="DRIVELINE"/>
    <s v="Differential Gears and Pinions"/>
    <s v="Cold/Warm Forging &amp; Machining"/>
    <s v="Light Vehicle"/>
    <s v="Other"/>
    <s v="Other"/>
    <s v="In Production"/>
    <n v="115178.48881642026"/>
    <n v="78083.703809300016"/>
    <n v="65600.180484700002"/>
    <n v="65587.687737100001"/>
    <n v="62464.46448000001"/>
    <n v="386914.52532752033"/>
    <n v="0"/>
    <n v="0"/>
    <n v="78083.703809300016"/>
    <n v="1"/>
    <n v="1"/>
  </r>
  <r>
    <s v="Metaldyne"/>
    <s v="Forged Products"/>
    <s v="Zell"/>
    <s v="3rd Party Sale"/>
    <b v="1"/>
    <s v="Germany"/>
    <s v="Europe"/>
    <x v="17"/>
    <s v="601663 - GKN Driveline France"/>
    <s v="France"/>
    <s v="Europe"/>
    <s v="0824722701"/>
    <m/>
    <m/>
    <m/>
    <m/>
    <s v="X"/>
    <s v="N"/>
    <s v="Shafts"/>
    <s v="DRIVELINE"/>
    <s v="Driveline Shaft Products"/>
    <s v="Cold/Warm Forging &amp; Machining"/>
    <s v="Light Vehicle"/>
    <s v="Renault/Nissan"/>
    <s v="Other"/>
    <s v="Awarded"/>
    <n v="0"/>
    <n v="94047.871186799995"/>
    <n v="94045.3293079"/>
    <n v="94046.600280800005"/>
    <n v="94046.600280900006"/>
    <n v="376186.40105640003"/>
    <n v="0"/>
    <n v="0"/>
    <n v="94047.871186799995"/>
    <n v="1"/>
    <n v="1"/>
  </r>
  <r>
    <s v="Metaldyne"/>
    <s v="Forged Products"/>
    <s v="Oslavany"/>
    <s v="3rd Party Sale"/>
    <b v="1"/>
    <s v="Czech Republic"/>
    <s v="Europe"/>
    <x v="17"/>
    <s v="601533 - GKN Driveline Koping"/>
    <s v="Sweden"/>
    <s v="Europe"/>
    <s v="10364286"/>
    <m/>
    <m/>
    <m/>
    <m/>
    <s v="X"/>
    <s v="N"/>
    <s v="No Data"/>
    <s v="DRIVELINE"/>
    <s v="Driveline Shaft Products"/>
    <s v="Cold/Warm Forging &amp; Machining"/>
    <s v="Light Vehicle"/>
    <s v="Other"/>
    <s v="Other"/>
    <s v="In Production"/>
    <n v="356119.90093641885"/>
    <n v="0"/>
    <n v="0"/>
    <n v="0"/>
    <n v="0"/>
    <n v="356119.90093641885"/>
    <n v="0"/>
    <n v="0"/>
    <n v="0"/>
    <n v="1"/>
    <n v="1"/>
  </r>
  <r>
    <s v="Metaldyne"/>
    <s v="Forged Products"/>
    <s v="Oslavany"/>
    <s v="3rd Party Sale"/>
    <b v="1"/>
    <s v="Czech Republic"/>
    <s v="Europe"/>
    <x v="17"/>
    <s v="601517 - GKN Driveline Brunico S.p.A."/>
    <s v="Italy"/>
    <s v="Europe"/>
    <s v="C0300083302"/>
    <m/>
    <m/>
    <m/>
    <m/>
    <s v="X"/>
    <s v="N"/>
    <s v="Sleeves"/>
    <s v="DRIVELINE"/>
    <s v="Driveline Shaft Products"/>
    <s v="Cold/Warm Forging &amp; Machining"/>
    <s v="Light Vehicle"/>
    <s v="Other"/>
    <s v="Other"/>
    <s v="Awarded"/>
    <n v="34064.3855798"/>
    <n v="70777.874872300003"/>
    <n v="70819.784046400004"/>
    <n v="70819.92550859999"/>
    <n v="70819.925263099998"/>
    <n v="317301.89527019998"/>
    <n v="0"/>
    <n v="0"/>
    <n v="70777.874872300003"/>
    <n v="1"/>
    <n v="1"/>
  </r>
  <r>
    <s v="Metaldyne"/>
    <s v="Forged Products"/>
    <s v="Oslavany"/>
    <s v="3rd Party Sale"/>
    <b v="1"/>
    <s v="Czech Republic"/>
    <s v="Europe"/>
    <x v="17"/>
    <s v="601240 - GKN Driveline Deutschland GmbH"/>
    <s v="Germany"/>
    <s v="Europe"/>
    <s v="3253174800016"/>
    <m/>
    <m/>
    <m/>
    <m/>
    <s v="X"/>
    <s v="N"/>
    <s v="Inner Race"/>
    <s v="DRIVELINE"/>
    <s v="Axle Products"/>
    <s v="Cold/Warm Forging &amp; Machining"/>
    <s v="Light Vehicle"/>
    <s v="Volkswagen"/>
    <s v="Volkswagen MSB"/>
    <s v="Awarded"/>
    <n v="13732.540452782599"/>
    <n v="66195.516096000007"/>
    <n v="65532.186505000005"/>
    <n v="64879.47019829999"/>
    <n v="64878.939557100006"/>
    <n v="275218.65280918265"/>
    <n v="0"/>
    <n v="0"/>
    <n v="66195.516096000007"/>
    <n v="1"/>
    <n v="1"/>
  </r>
  <r>
    <s v="Metaldyne"/>
    <s v="Forged Products"/>
    <s v="Oslavany"/>
    <s v="3rd Party Sale"/>
    <b v="1"/>
    <s v="Czech Republic"/>
    <s v="Europe"/>
    <x v="17"/>
    <s v="601533 - GKN Driveline Koping"/>
    <s v="Sweden"/>
    <s v="Europe"/>
    <s v="10330261"/>
    <m/>
    <m/>
    <m/>
    <m/>
    <s v="X"/>
    <s v="N"/>
    <s v="Hypoid Ring Pinions"/>
    <s v="DRIVELINE"/>
    <s v="Differential Gears and Pinions"/>
    <s v="Cold/Warm Forging &amp; Machining"/>
    <s v="Light Vehicle"/>
    <s v="FCA"/>
    <s v="Other"/>
    <s v="In Production"/>
    <n v="256572.35706122089"/>
    <n v="0"/>
    <n v="0"/>
    <n v="0"/>
    <n v="0"/>
    <n v="256572.35706122089"/>
    <n v="0"/>
    <n v="0"/>
    <n v="0"/>
    <n v="1"/>
    <n v="1"/>
  </r>
  <r>
    <s v="Metaldyne"/>
    <s v="Forged Products"/>
    <s v="Zell"/>
    <s v="3rd Party Sale"/>
    <b v="1"/>
    <s v="Germany"/>
    <s v="Europe"/>
    <x v="17"/>
    <s v="601533 - GKN Driveline Koping"/>
    <s v="Sweden"/>
    <s v="Europe"/>
    <s v="6333427500"/>
    <m/>
    <m/>
    <m/>
    <m/>
    <s v="X"/>
    <s v="N"/>
    <s v="Pinions"/>
    <s v="DRIVELINE"/>
    <s v="Differential Gears and Pinions"/>
    <s v="Cold/Warm Forging &amp; Machining"/>
    <s v="Light Vehicle"/>
    <s v="Other"/>
    <s v="Other"/>
    <s v="In Production"/>
    <n v="76506.798376774401"/>
    <n v="50186.513324700005"/>
    <n v="42163.014480700011"/>
    <n v="42154.985026800008"/>
    <n v="40147.604755300003"/>
    <n v="251158.91596427443"/>
    <n v="0"/>
    <n v="0"/>
    <n v="50186.513324700005"/>
    <n v="1"/>
    <n v="1"/>
  </r>
  <r>
    <s v="Metaldyne"/>
    <s v="Forged Products"/>
    <s v="Oslavany"/>
    <s v="3rd Party Sale"/>
    <b v="1"/>
    <s v="Czech Republic"/>
    <s v="Europe"/>
    <x v="17"/>
    <s v="601517 - GKN Driveline Brunico S.p.A."/>
    <s v="Italy"/>
    <s v="Europe"/>
    <s v="C0300082662"/>
    <m/>
    <m/>
    <m/>
    <m/>
    <s v="X"/>
    <s v="N"/>
    <s v="Sleeves"/>
    <s v="DRIVELINE"/>
    <s v="Driveline Shaft Products"/>
    <s v="Cold/Warm Forging &amp; Machining"/>
    <s v="Light Vehicle"/>
    <s v="Other"/>
    <s v="Other"/>
    <s v="Awarded"/>
    <n v="26285.903837600003"/>
    <n v="54615.997944200004"/>
    <n v="54648.337323600012"/>
    <n v="54648.446455199992"/>
    <n v="54648.446455499994"/>
    <n v="244847.13201610002"/>
    <n v="0"/>
    <n v="0"/>
    <n v="54615.997944200004"/>
    <n v="1"/>
    <n v="1"/>
  </r>
  <r>
    <s v="Metaldyne"/>
    <s v="Forged Products"/>
    <s v="Zell"/>
    <s v="3rd Party Sale"/>
    <b v="1"/>
    <s v="Germany"/>
    <s v="Europe"/>
    <x v="17"/>
    <s v="601663 - GKN Driveline France"/>
    <s v="France"/>
    <s v="Europe"/>
    <s v="24722401"/>
    <m/>
    <m/>
    <m/>
    <m/>
    <s v="X"/>
    <s v="N"/>
    <s v="Shafts"/>
    <s v="DRIVELINE"/>
    <s v="Driveline Shaft Products"/>
    <s v="Cold/Warm Forging &amp; Machining"/>
    <s v="Light Vehicle"/>
    <s v="Renault/Nissan"/>
    <s v="Other"/>
    <s v="In Production"/>
    <n v="237886.79286646596"/>
    <n v="0"/>
    <n v="0"/>
    <n v="0"/>
    <n v="0"/>
    <n v="237886.79286646596"/>
    <n v="0"/>
    <n v="0"/>
    <n v="0"/>
    <n v="1"/>
    <n v="1"/>
  </r>
  <r>
    <s v="Metaldyne"/>
    <s v="Forged Products"/>
    <s v="Zell"/>
    <s v="3rd Party Sale"/>
    <b v="1"/>
    <s v="Germany"/>
    <s v="Europe"/>
    <x v="17"/>
    <s v="601632 - GKN Shanghai"/>
    <s v="China"/>
    <s v="APAC"/>
    <s v="02530201501"/>
    <m/>
    <m/>
    <m/>
    <m/>
    <s v="X"/>
    <s v="N"/>
    <s v="Side Gears"/>
    <s v="DRIVELINE"/>
    <s v="Differential Gears and Pinions"/>
    <s v="Cold/Warm Forging &amp; Machining"/>
    <s v="Light Vehicle"/>
    <s v="Renault/Nissan"/>
    <s v="Other"/>
    <s v="In Production"/>
    <n v="221288.92515631643"/>
    <n v="0"/>
    <n v="0"/>
    <n v="0"/>
    <n v="0"/>
    <n v="221288.92515631643"/>
    <n v="0"/>
    <n v="0"/>
    <n v="0"/>
    <n v="1"/>
    <n v="1"/>
  </r>
  <r>
    <s v="Metaldyne"/>
    <s v="Forged Products"/>
    <s v="Zell"/>
    <s v="3rd Party Sale"/>
    <b v="1"/>
    <s v="Germany"/>
    <s v="Europe"/>
    <x v="17"/>
    <s v="601632 - GKN Shanghai"/>
    <s v="China"/>
    <s v="APAC"/>
    <s v="02530201401"/>
    <m/>
    <m/>
    <m/>
    <m/>
    <s v="X"/>
    <s v="N"/>
    <s v="Differential Pinions"/>
    <s v="DRIVELINE"/>
    <s v="Differential Gears and Pinions"/>
    <s v="Cold/Warm Forging &amp; Machining"/>
    <s v="Light Vehicle"/>
    <s v="Renault/Nissan"/>
    <s v="Other"/>
    <s v="In Production"/>
    <n v="138651.09714763198"/>
    <n v="0"/>
    <n v="0"/>
    <n v="0"/>
    <n v="0"/>
    <n v="138651.09714763198"/>
    <n v="0"/>
    <n v="0"/>
    <n v="0"/>
    <n v="1"/>
    <n v="1"/>
  </r>
  <r>
    <s v="Metaldyne"/>
    <s v="Forged Products"/>
    <s v="Zell"/>
    <s v="3rd Party Sale"/>
    <b v="1"/>
    <s v="Germany"/>
    <s v="Europe"/>
    <x v="17"/>
    <s v="601663 - GKN Driveline France"/>
    <s v="France"/>
    <s v="Europe"/>
    <s v="24722301"/>
    <m/>
    <m/>
    <m/>
    <m/>
    <s v="X"/>
    <s v="N"/>
    <s v="Shafts"/>
    <s v="DRIVELINE"/>
    <s v="Driveline Shaft Products"/>
    <s v="Cold/Warm Forging &amp; Machining"/>
    <s v="Light Vehicle"/>
    <s v="Renault/Nissan"/>
    <s v="Other"/>
    <s v="In Production"/>
    <n v="133197.46249456797"/>
    <n v="0"/>
    <n v="0"/>
    <n v="0"/>
    <n v="0"/>
    <n v="133197.46249456797"/>
    <n v="0"/>
    <n v="0"/>
    <n v="0"/>
    <n v="1"/>
    <n v="1"/>
  </r>
  <r>
    <s v="Metaldyne"/>
    <s v="Forged Products"/>
    <s v="Zell"/>
    <s v="3rd Party Sale"/>
    <b v="1"/>
    <s v="Germany"/>
    <s v="Europe"/>
    <x v="17"/>
    <s v="601663 - GKN Driveline France"/>
    <s v="France"/>
    <s v="Europe"/>
    <s v="24722501"/>
    <m/>
    <m/>
    <m/>
    <m/>
    <s v="X"/>
    <s v="N"/>
    <s v="Shafts"/>
    <s v="DRIVELINE"/>
    <s v="Driveline Shaft Products"/>
    <s v="Cold/Warm Forging &amp; Machining"/>
    <s v="Light Vehicle"/>
    <s v="Renault/Nissan"/>
    <s v="Other"/>
    <s v="In Production"/>
    <n v="120076.82513992567"/>
    <n v="0"/>
    <n v="0"/>
    <n v="0"/>
    <n v="0"/>
    <n v="120076.82513992567"/>
    <n v="0"/>
    <n v="0"/>
    <n v="0"/>
    <n v="1"/>
    <n v="1"/>
  </r>
  <r>
    <s v="Metaldyne"/>
    <s v="Forged Products"/>
    <s v="Oslavany"/>
    <s v="3rd Party Sale"/>
    <b v="1"/>
    <s v="Czech Republic"/>
    <s v="Europe"/>
    <x v="17"/>
    <s v="601240 - GKN Driveline Deutschland GmbH"/>
    <s v="Germany"/>
    <s v="Europe"/>
    <s v="OFO-3253154800035"/>
    <m/>
    <m/>
    <m/>
    <m/>
    <s v="X"/>
    <s v="N"/>
    <s v="No Data"/>
    <s v="DRIVELINE"/>
    <s v="Axle Products"/>
    <s v="Cold/Warm Forging &amp; Machining"/>
    <s v="Light Vehicle"/>
    <s v="Other"/>
    <s v="Other"/>
    <s v="In Production"/>
    <n v="104777.39561128139"/>
    <n v="0"/>
    <n v="0"/>
    <n v="0"/>
    <n v="0"/>
    <n v="104777.39561128139"/>
    <n v="0"/>
    <n v="0"/>
    <n v="0"/>
    <n v="1"/>
    <n v="1"/>
  </r>
  <r>
    <s v="Metaldyne"/>
    <s v="Forged Products"/>
    <s v="Oslavany"/>
    <s v="3rd Party Sale"/>
    <b v="1"/>
    <s v="Czech Republic"/>
    <s v="Europe"/>
    <x v="17"/>
    <s v="601240 - GKN Driveline Deutschland GmbH"/>
    <s v="Germany"/>
    <s v="Europe"/>
    <s v="3353044800708"/>
    <m/>
    <m/>
    <m/>
    <m/>
    <s v="X"/>
    <s v="N"/>
    <s v="No Data"/>
    <s v="DRIVELINE"/>
    <s v="Axle Products"/>
    <s v="Cold/Warm Forging &amp; Machining"/>
    <s v="Light Vehicle"/>
    <s v="Other"/>
    <s v="Other"/>
    <s v="In Production"/>
    <n v="79524.694575269605"/>
    <n v="0"/>
    <n v="0"/>
    <n v="0"/>
    <n v="0"/>
    <n v="79524.694575269605"/>
    <n v="0"/>
    <n v="0"/>
    <n v="0"/>
    <n v="1"/>
    <n v="1"/>
  </r>
  <r>
    <s v="Metaldyne"/>
    <s v="Forged Products"/>
    <s v="Oslavany"/>
    <s v="3rd Party Sale"/>
    <b v="1"/>
    <s v="Czech Republic"/>
    <s v="Europe"/>
    <x v="17"/>
    <s v="601240 - GKN Driveline Deutschland GmbH"/>
    <s v="Germany"/>
    <s v="Europe"/>
    <s v="3353044800707"/>
    <m/>
    <m/>
    <m/>
    <m/>
    <s v="X"/>
    <s v="N"/>
    <s v="No Data"/>
    <s v="DRIVELINE"/>
    <s v="Axle Products"/>
    <s v="Cold/Warm Forging &amp; Machining"/>
    <s v="Light Vehicle"/>
    <s v="Other"/>
    <s v="Other"/>
    <s v="In Production"/>
    <n v="79377.585099595293"/>
    <n v="0"/>
    <n v="0"/>
    <n v="0"/>
    <n v="0"/>
    <n v="79377.585099595293"/>
    <n v="0"/>
    <n v="0"/>
    <n v="0"/>
    <n v="1"/>
    <n v="1"/>
  </r>
  <r>
    <s v="Metaldyne"/>
    <s v="Forged Products"/>
    <s v="Zell"/>
    <s v="3rd Party Sale"/>
    <b v="1"/>
    <s v="Germany"/>
    <s v="Europe"/>
    <x v="17"/>
    <s v="601663 - GKN Driveline France"/>
    <s v="France"/>
    <s v="Europe"/>
    <s v="14745801"/>
    <m/>
    <m/>
    <m/>
    <m/>
    <s v="X"/>
    <s v="N"/>
    <s v="Shafts"/>
    <s v="DRIVELINE"/>
    <s v="Driveline Shaft Products"/>
    <s v="Cold/Warm Forging &amp; Machining"/>
    <s v="Light Vehicle"/>
    <s v="Renault/Nissan"/>
    <s v="Other"/>
    <s v="Awarded"/>
    <n v="57672.776056384144"/>
    <n v="0"/>
    <n v="0"/>
    <n v="0"/>
    <n v="0"/>
    <n v="57672.776056384144"/>
    <n v="0"/>
    <n v="0"/>
    <n v="0"/>
    <n v="1"/>
    <n v="1"/>
  </r>
  <r>
    <s v="Metaldyne"/>
    <s v="Forged Products"/>
    <s v="Zell"/>
    <s v="3rd Party Sale"/>
    <b v="1"/>
    <s v="Germany"/>
    <s v="Europe"/>
    <x v="17"/>
    <s v="601663 - GKN Driveline France"/>
    <s v="France"/>
    <s v="Europe"/>
    <s v="14745701"/>
    <m/>
    <m/>
    <m/>
    <m/>
    <s v="X"/>
    <s v="N"/>
    <s v="Shafts"/>
    <s v="DRIVELINE"/>
    <s v="Driveline Shaft Products"/>
    <s v="Cold/Warm Forging &amp; Machining"/>
    <s v="Light Vehicle"/>
    <s v="Renault/Nissan"/>
    <s v="Other"/>
    <s v="Awarded"/>
    <n v="30963.823844419596"/>
    <n v="0"/>
    <n v="0"/>
    <n v="0"/>
    <n v="0"/>
    <n v="30963.823844419596"/>
    <n v="0"/>
    <n v="0"/>
    <n v="0"/>
    <n v="1"/>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16631.753143112001"/>
    <n v="0"/>
    <n v="0"/>
    <n v="0"/>
    <n v="0"/>
    <n v="16631.753143112001"/>
    <n v="0"/>
    <n v="0"/>
    <n v="0"/>
    <n v="1"/>
    <n v="1"/>
  </r>
  <r>
    <s v="Metaldyne"/>
    <s v="Forged Products"/>
    <s v="Oslavany"/>
    <s v="3rd Party Sale"/>
    <b v="1"/>
    <s v="Czech Republic"/>
    <s v="Europe"/>
    <x v="17"/>
    <s v="601387 - GKN Italy"/>
    <s v="Italy"/>
    <s v="Europe"/>
    <s v="709531"/>
    <m/>
    <m/>
    <m/>
    <m/>
    <s v="X"/>
    <s v="N"/>
    <s v="No Data"/>
    <s v="DRIVELINE"/>
    <s v="Driveline Shaft Products"/>
    <s v="Cold/Warm Forging &amp; Machining"/>
    <s v="Light Vehicle"/>
    <s v="Other"/>
    <s v="Other"/>
    <s v="In Production"/>
    <n v="10044.749358053201"/>
    <n v="0"/>
    <n v="0"/>
    <n v="0"/>
    <n v="0"/>
    <n v="10044.749358053201"/>
    <n v="0"/>
    <n v="0"/>
    <n v="0"/>
    <n v="1"/>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9794.5737642696022"/>
    <n v="0"/>
    <n v="0"/>
    <n v="0"/>
    <n v="0"/>
    <n v="9794.5737642696022"/>
    <n v="0"/>
    <n v="0"/>
    <n v="0"/>
    <n v="1"/>
    <n v="1"/>
  </r>
  <r>
    <s v="Metaldyne"/>
    <s v="Forged Products"/>
    <s v="Oslavany"/>
    <s v="3rd Party Sale"/>
    <b v="1"/>
    <s v="Czech Republic"/>
    <s v="Europe"/>
    <x v="17"/>
    <s v="601387 - GKN Italy"/>
    <s v="Italy"/>
    <s v="Europe"/>
    <s v="711354"/>
    <m/>
    <m/>
    <m/>
    <m/>
    <s v="X"/>
    <s v="N"/>
    <s v="No Data"/>
    <s v="DRIVELINE"/>
    <s v="Driveline Shaft Products"/>
    <s v="Cold/Warm Forging &amp; Machining"/>
    <s v="Light Vehicle"/>
    <s v="Other"/>
    <s v="Other"/>
    <s v="In Production"/>
    <n v="6234.936192185336"/>
    <n v="0"/>
    <n v="0"/>
    <n v="0"/>
    <n v="0"/>
    <n v="6234.936192185336"/>
    <n v="0"/>
    <n v="0"/>
    <n v="0"/>
    <n v="1"/>
    <n v="1"/>
  </r>
  <r>
    <s v="Metaldyne"/>
    <s v="Forged Products"/>
    <s v="Zell"/>
    <s v="3rd Party Sale"/>
    <b v="1"/>
    <s v="Germany"/>
    <s v="Europe"/>
    <x v="17"/>
    <s v="601632 - GKN Shanghai"/>
    <s v="China"/>
    <s v="APAC"/>
    <s v="02230201801"/>
    <m/>
    <m/>
    <m/>
    <m/>
    <s v="X"/>
    <s v="N"/>
    <s v="No Data"/>
    <s v="DRIVELINE"/>
    <s v="Differential Gears and Pinions"/>
    <s v="Cold/Warm Forging &amp; Machining"/>
    <s v="Light Vehicle"/>
    <s v="Other"/>
    <s v="Other"/>
    <s v="In Production"/>
    <n v="5488.3470574142002"/>
    <n v="0"/>
    <n v="0"/>
    <n v="0"/>
    <n v="0"/>
    <n v="5488.3470574142002"/>
    <n v="0"/>
    <n v="0"/>
    <n v="0"/>
    <n v="1"/>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3458.7153357000007"/>
    <n v="0"/>
    <n v="0"/>
    <n v="0"/>
    <n v="0"/>
    <n v="3458.7153357000007"/>
    <n v="0"/>
    <n v="0"/>
    <n v="0"/>
    <n v="1"/>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3458.7153356999997"/>
    <n v="0"/>
    <n v="0"/>
    <n v="0"/>
    <n v="0"/>
    <n v="3458.7153356999997"/>
    <n v="0"/>
    <n v="0"/>
    <n v="0"/>
    <n v="1"/>
    <n v="1"/>
  </r>
  <r>
    <s v="Metaldyne"/>
    <s v="Forged Products"/>
    <s v="Zell"/>
    <s v="3rd Party Sale"/>
    <b v="1"/>
    <s v="Germany"/>
    <s v="Europe"/>
    <x v="17"/>
    <s v="601663 - GKN Driveline France"/>
    <s v="France"/>
    <s v="Europe"/>
    <s v="10367502"/>
    <m/>
    <m/>
    <m/>
    <m/>
    <s v="X"/>
    <s v="N"/>
    <s v="Shafts"/>
    <s v="DRIVELINE"/>
    <s v="Driveline Shaft Products"/>
    <s v="Cold/Warm Forging &amp; Machining"/>
    <s v="Light Vehicle"/>
    <s v="Renault/Nissan"/>
    <s v="Other"/>
    <s v="In Production"/>
    <n v="1071.5522600700001"/>
    <n v="0"/>
    <n v="0"/>
    <n v="0"/>
    <n v="0"/>
    <n v="1071.5522600700001"/>
    <n v="0"/>
    <n v="0"/>
    <n v="0"/>
    <n v="1"/>
    <n v="1"/>
  </r>
  <r>
    <s v="Metaldyne"/>
    <s v="Forged Products"/>
    <s v="Zell"/>
    <s v="3rd Party Sale"/>
    <b v="1"/>
    <s v="Germany"/>
    <s v="Europe"/>
    <x v="17"/>
    <s v="601663 - GKN Driveline France"/>
    <s v="France"/>
    <s v="Europe"/>
    <s v="10367500"/>
    <m/>
    <m/>
    <m/>
    <m/>
    <s v="X"/>
    <s v="N"/>
    <s v="Shafts"/>
    <s v="DRIVELINE"/>
    <s v="Driveline Shaft Products"/>
    <s v="Cold/Warm Forging &amp; Machining"/>
    <s v="Light Vehicle"/>
    <s v="Renault/Nissan"/>
    <s v="Other"/>
    <s v="In Production"/>
    <n v="1030.420009708"/>
    <n v="0"/>
    <n v="0"/>
    <n v="0"/>
    <n v="0"/>
    <n v="1030.420009708"/>
    <n v="0"/>
    <n v="0"/>
    <n v="0"/>
    <n v="1"/>
    <n v="1"/>
  </r>
  <r>
    <s v="Metaldyne"/>
    <s v="Forged Products"/>
    <s v="Zell"/>
    <s v="3rd Party Sale"/>
    <b v="1"/>
    <s v="Germany"/>
    <s v="Europe"/>
    <x v="17"/>
    <s v="601663 - GKN Driveline France"/>
    <s v="France"/>
    <s v="Europe"/>
    <s v="10367498"/>
    <m/>
    <m/>
    <m/>
    <m/>
    <s v="X"/>
    <s v="N"/>
    <s v="Shafts"/>
    <s v="DRIVELINE"/>
    <s v="Driveline Shaft Products"/>
    <s v="Cold/Warm Forging &amp; Machining"/>
    <s v="Light Vehicle"/>
    <s v="Multiple OEMs"/>
    <s v="Other"/>
    <s v="In Production"/>
    <n v="994.40088439099986"/>
    <n v="0"/>
    <n v="0"/>
    <n v="0"/>
    <n v="0"/>
    <n v="994.40088439099986"/>
    <n v="0"/>
    <n v="0"/>
    <n v="0"/>
    <n v="1"/>
    <n v="1"/>
  </r>
  <r>
    <s v="Metaldyne"/>
    <s v="Forged Products"/>
    <s v="Oslavany"/>
    <s v="3rd Party Sale"/>
    <b v="1"/>
    <s v="Czech Republic"/>
    <s v="Europe"/>
    <x v="17"/>
    <s v="601240 - GKN Driveline Deutschland GmbH"/>
    <s v="Germany"/>
    <s v="Europe"/>
    <s v="OFO-3353044800708"/>
    <m/>
    <m/>
    <m/>
    <m/>
    <s v="X"/>
    <s v="N"/>
    <s v="No Data"/>
    <s v="DRIVELINE"/>
    <s v="Axle Products"/>
    <s v="Cold/Warm Forging &amp; Machining"/>
    <s v="Light Vehicle"/>
    <s v="Other"/>
    <s v="Other"/>
    <s v="In Production"/>
    <n v="-719.37939878400005"/>
    <n v="0"/>
    <n v="0"/>
    <n v="0"/>
    <n v="0"/>
    <n v="-719.37939878400005"/>
    <n v="0"/>
    <n v="0"/>
    <n v="0"/>
    <n v="1"/>
    <n v="1"/>
  </r>
  <r>
    <s v="HHI"/>
    <s v="Forging, Jernberg"/>
    <s v="Bolingbrook"/>
    <s v="3rd Party Sale"/>
    <s v="True"/>
    <s v="United States"/>
    <s v="North America"/>
    <x v="18"/>
    <s v="Harley-Davidson"/>
    <s v="United States"/>
    <s v="North America"/>
    <s v="35200027"/>
    <m/>
    <m/>
    <m/>
    <m/>
    <s v="X"/>
    <s v="N"/>
    <s v="Balance Shaft Assembly"/>
    <s v="Engine"/>
    <s v="Engine Products"/>
    <s v="Hot Forging &amp; Machining"/>
    <s v="Light Vehicle"/>
    <s v="Harley-Davidson"/>
    <s v="Other"/>
    <s v="Awarded"/>
    <n v="3103424.3092999998"/>
    <n v="7511756.7209999999"/>
    <n v="16170122.1"/>
    <n v="18522139.859999999"/>
    <n v="18522139.859999999"/>
    <n v="63829582.850299999"/>
    <n v="0"/>
    <n v="0"/>
    <n v="7511756.7209999999"/>
    <n v="1"/>
    <n v="1"/>
  </r>
  <r>
    <s v="HHI"/>
    <s v="Forging, Jernberg"/>
    <s v="Jernberg"/>
    <s v="3rd Party Sale"/>
    <s v="True"/>
    <s v="United States"/>
    <s v="North America"/>
    <x v="18"/>
    <s v="Harley-Davidson"/>
    <s v="United States"/>
    <s v="North America"/>
    <s v="2410052-A"/>
    <m/>
    <m/>
    <m/>
    <m/>
    <s v="X"/>
    <s v="N"/>
    <s v="FLYWHEEL"/>
    <s v="Engine"/>
    <s v="Engine Products"/>
    <s v="Hot Forging &amp; Machining"/>
    <s v="Light Vehicle"/>
    <s v="Harley-Davidson"/>
    <s v="Other"/>
    <s v="Awarded"/>
    <n v="1438688.0151"/>
    <n v="3664081.554"/>
    <n v="6477178.3744999999"/>
    <n v="6477178.3744999999"/>
    <n v="6477178.3744999999"/>
    <n v="24534304.692599997"/>
    <n v="0"/>
    <n v="0"/>
    <n v="3664081.554"/>
    <n v="1"/>
    <n v="1"/>
  </r>
  <r>
    <s v="HHI"/>
    <s v="Forging, Jernberg"/>
    <s v="Jernberg"/>
    <s v="3rd Party Sale"/>
    <s v="True"/>
    <s v="United States"/>
    <s v="North America"/>
    <x v="18"/>
    <s v="Harley-Davidson"/>
    <s v="United States"/>
    <s v="North America"/>
    <s v="2410054-A"/>
    <m/>
    <m/>
    <m/>
    <m/>
    <s v="X"/>
    <s v="N"/>
    <s v="FLYWHEEL"/>
    <s v="Engine"/>
    <s v="Engine Products"/>
    <s v="Hot Forging &amp; Machining"/>
    <s v="Light Vehicle"/>
    <s v="Harley-Davidson"/>
    <s v="Other"/>
    <s v="Awarded"/>
    <n v="1411162.6442"/>
    <n v="3572648.835"/>
    <n v="6315548.2302000001"/>
    <n v="6315548.2302000001"/>
    <n v="6315548.2302000001"/>
    <n v="23930456.169799998"/>
    <n v="0"/>
    <n v="0"/>
    <n v="3572648.835"/>
    <n v="1"/>
    <n v="1"/>
  </r>
  <r>
    <s v="HHI"/>
    <s v="Forging, FormTech"/>
    <s v="Royal Oak"/>
    <s v="3rd Party Sale"/>
    <s v="False"/>
    <s v="United States"/>
    <s v="North America"/>
    <x v="18"/>
    <s v="Harley-Davidson"/>
    <s v="United States"/>
    <s v="North America"/>
    <s v="Input Shaft - Green Turned"/>
    <m/>
    <m/>
    <m/>
    <m/>
    <s v="X"/>
    <s v="N"/>
    <s v="Input Shaft - Green Turned"/>
    <s v="Transmission"/>
    <s v="Transmission Shafts"/>
    <s v="Cold/Warm Forging &amp; Machining"/>
    <s v="Light Vehicle"/>
    <s v="Harley-Davidson"/>
    <s v="Other"/>
    <s v="High Probability"/>
    <n v="2473958.125"/>
    <n v="5000000"/>
    <n v="5000000"/>
    <n v="5000000"/>
    <n v="5000000"/>
    <n v="22473958.125"/>
    <n v="0"/>
    <n v="0"/>
    <n v="5000000"/>
    <n v="1"/>
    <n v="1"/>
  </r>
  <r>
    <s v="HHI"/>
    <s v="Forging, Impact"/>
    <s v="Impact"/>
    <s v="3rd Party Sale"/>
    <s v="True"/>
    <s v="United States"/>
    <s v="North America"/>
    <x v="18"/>
    <s v="Harley-Davidson"/>
    <s v="United States"/>
    <s v="North America"/>
    <s v="47000035"/>
    <m/>
    <m/>
    <m/>
    <m/>
    <s v="X"/>
    <s v="N"/>
    <s v="LH &amp; RH Shock Support"/>
    <s v="OTHER SPECIALTY PRODUCTS"/>
    <s v="Motorcycle Frame Products"/>
    <s v="Hot Forging &amp; Machining"/>
    <s v="Light Vehicle"/>
    <s v="Harley-Davidson"/>
    <s v="Other"/>
    <s v="In Production"/>
    <n v="3542569.4555000002"/>
    <n v="3908289.4219"/>
    <n v="3908289.4219"/>
    <n v="3908289.4219"/>
    <n v="3908289.4219"/>
    <n v="19175727.143100001"/>
    <n v="0"/>
    <n v="0"/>
    <n v="3908289.4219"/>
    <n v="1"/>
    <n v="1"/>
  </r>
  <r>
    <s v="HHI"/>
    <s v="Forging, FormTech"/>
    <s v="Royal Oak"/>
    <s v="3rd Party Sale"/>
    <s v="True"/>
    <s v="United States"/>
    <s v="North America"/>
    <x v="18"/>
    <s v="Harley-Davidson"/>
    <s v="United States"/>
    <s v="North America"/>
    <s v="35800-06"/>
    <m/>
    <m/>
    <m/>
    <m/>
    <s v="X"/>
    <s v="N"/>
    <s v="Input shaft"/>
    <s v="Transmission"/>
    <s v="Transmission Shafts"/>
    <s v="Cold/Warm Forging &amp; Machining"/>
    <s v="Light Vehicle"/>
    <s v="Harley-Davidson"/>
    <s v="Other"/>
    <s v="In Production"/>
    <n v="3760248.1568"/>
    <n v="3493136.64"/>
    <n v="3493136.64"/>
    <n v="3493136.64"/>
    <n v="3493136.64"/>
    <n v="17732794.716800001"/>
    <n v="0"/>
    <n v="0"/>
    <n v="3493136.64"/>
    <n v="1"/>
    <n v="1"/>
  </r>
  <r>
    <s v="HHI"/>
    <s v="Forging, Impact"/>
    <s v="Impact"/>
    <s v="3rd Party Sale"/>
    <s v="True"/>
    <s v="United States"/>
    <s v="North America"/>
    <x v="18"/>
    <s v="Harley-Davidson"/>
    <s v="United States"/>
    <s v="North America"/>
    <s v="47000086"/>
    <m/>
    <m/>
    <m/>
    <m/>
    <s v="X"/>
    <s v="N"/>
    <s v="LH &amp; RH Footboard Supports"/>
    <s v="OTHER SPECIALTY PRODUCTS"/>
    <s v="Motorcycle Frame Products"/>
    <s v="Hot Forging &amp; Machining"/>
    <s v="Light Vehicle"/>
    <s v="Harley-Davidson"/>
    <s v="Other"/>
    <s v="Awarded"/>
    <n v="1186629.4663"/>
    <n v="2651464.4021000001"/>
    <n v="2651464.4021000001"/>
    <n v="2651464.4021000001"/>
    <n v="2651464.4021000001"/>
    <n v="11792487.074700002"/>
    <n v="0"/>
    <n v="0"/>
    <n v="2651464.4021000001"/>
    <n v="1"/>
    <n v="1"/>
  </r>
  <r>
    <s v="HHI"/>
    <s v="Forging, Jernberg"/>
    <s v="Jernberg"/>
    <s v="3rd Party Sale"/>
    <s v="True"/>
    <s v="United States"/>
    <s v="North America"/>
    <x v="18"/>
    <s v="Harley-Davidson"/>
    <s v="United States"/>
    <s v="North America"/>
    <s v="23931-00B"/>
    <m/>
    <m/>
    <m/>
    <m/>
    <s v="X"/>
    <s v="N"/>
    <s v="FLYWHEEL"/>
    <s v="Engine"/>
    <s v="Engine Products"/>
    <s v="Hot Forging &amp; Machining"/>
    <s v="Light Vehicle"/>
    <s v="Harley-Davidson"/>
    <s v="Other"/>
    <s v="In Production"/>
    <n v="1468646.8402"/>
    <n v="1603230.3082999999"/>
    <n v="1603230.3082999999"/>
    <n v="1603230.3082999999"/>
    <n v="1603230.3082999999"/>
    <n v="7881568.0733999992"/>
    <n v="0"/>
    <n v="0"/>
    <n v="1603230.3082999999"/>
    <n v="1"/>
    <n v="1"/>
  </r>
  <r>
    <s v="HHI"/>
    <s v="Forging, Jernberg"/>
    <s v="Bolingbrook"/>
    <s v="3rd Party Sale"/>
    <s v="True"/>
    <s v="United States"/>
    <s v="North America"/>
    <x v="18"/>
    <s v="Harley-Davidson"/>
    <s v="United States"/>
    <s v="North America"/>
    <s v="24100061"/>
    <m/>
    <m/>
    <m/>
    <m/>
    <s v="X"/>
    <s v="N"/>
    <s v="Driver Gear"/>
    <s v="Engine"/>
    <s v="Engine Products"/>
    <s v="Hot Forging &amp; Machining"/>
    <s v="Light Vehicle"/>
    <s v="Harley-Davidson"/>
    <s v="Other"/>
    <s v="Awarded"/>
    <n v="421216.94689999998"/>
    <n v="972524.46900000004"/>
    <n v="1719179.6543000001"/>
    <n v="1719179.6543000001"/>
    <n v="1719179.6543000001"/>
    <n v="6551280.378800001"/>
    <n v="0"/>
    <n v="0"/>
    <n v="972524.46900000004"/>
    <n v="1"/>
    <n v="1"/>
  </r>
  <r>
    <s v="HHI"/>
    <s v="Forging, FormTech"/>
    <s v="Fraser"/>
    <s v="3rd Party Sale"/>
    <s v="True"/>
    <s v="United States"/>
    <s v="North America"/>
    <x v="18"/>
    <s v="Harley-Davidson"/>
    <s v="United States"/>
    <s v="North America"/>
    <s v="35200-06"/>
    <m/>
    <m/>
    <m/>
    <m/>
    <s v="X"/>
    <s v="N"/>
    <s v="Countershaft"/>
    <s v="Transmission"/>
    <s v="Transmission Shafts"/>
    <s v="Cold/Warm Forging &amp; Machining"/>
    <s v="Light Vehicle"/>
    <s v="Harley-Davidson"/>
    <s v="Other"/>
    <s v="In Production"/>
    <n v="1191490.0149999999"/>
    <n v="1110729.6000000001"/>
    <n v="1110729.6000000001"/>
    <n v="1110729.6000000001"/>
    <n v="1110729.6000000001"/>
    <n v="5634408.415000001"/>
    <n v="0"/>
    <n v="0"/>
    <n v="1110729.6000000001"/>
    <n v="1"/>
    <n v="1"/>
  </r>
  <r>
    <s v="HHI"/>
    <s v="Forging, Jernberg"/>
    <s v="Jernberg"/>
    <s v="3rd Party Sale"/>
    <s v="True"/>
    <s v="United States"/>
    <s v="North America"/>
    <x v="18"/>
    <s v="Harley-Davidson"/>
    <s v="United States"/>
    <s v="North America"/>
    <s v="23954-07"/>
    <m/>
    <m/>
    <m/>
    <m/>
    <s v="X"/>
    <s v="N"/>
    <s v="FLYWHEEL"/>
    <s v="Engine"/>
    <s v="Engine Products"/>
    <s v="Hot Forging &amp; Machining"/>
    <s v="Light Vehicle"/>
    <s v="Harley-Davidson"/>
    <s v="Other"/>
    <s v="In Production"/>
    <n v="3192505.0451000002"/>
    <n v="1828186.2487000001"/>
    <n v="0"/>
    <n v="0"/>
    <n v="0"/>
    <n v="5020691.2938000001"/>
    <n v="0"/>
    <n v="0"/>
    <n v="1828186.2487000001"/>
    <n v="1"/>
    <n v="1"/>
  </r>
  <r>
    <s v="HHI"/>
    <s v="Forging, FormTech"/>
    <s v="Royal Oak"/>
    <s v="3rd Party Sale"/>
    <s v="True"/>
    <s v="United States"/>
    <s v="North America"/>
    <x v="18"/>
    <s v="Harley-Davidson"/>
    <s v="United States"/>
    <s v="North America"/>
    <s v="35790-06"/>
    <m/>
    <m/>
    <m/>
    <m/>
    <s v="X"/>
    <s v="N"/>
    <s v="Output Gear"/>
    <s v="Transmission"/>
    <s v="Transmission Gears"/>
    <s v="Hot Forging &amp; Machining"/>
    <s v="Light Vehicle"/>
    <s v="Harley-Davidson"/>
    <s v="Other"/>
    <s v="In Production"/>
    <n v="1012222.37"/>
    <n v="945573.12"/>
    <n v="945573.12"/>
    <n v="945573.12"/>
    <n v="945573.12"/>
    <n v="4794514.8499999996"/>
    <n v="0"/>
    <n v="0"/>
    <n v="945573.12"/>
    <n v="1"/>
    <n v="1"/>
  </r>
  <r>
    <s v="HHI"/>
    <s v="Forging, Jernberg"/>
    <s v="Jernberg"/>
    <s v="3rd Party Sale"/>
    <s v="True"/>
    <s v="United States"/>
    <s v="North America"/>
    <x v="18"/>
    <s v="Harley-Davidson"/>
    <s v="United States"/>
    <s v="North America"/>
    <s v="23940-07"/>
    <m/>
    <m/>
    <m/>
    <m/>
    <s v="X"/>
    <s v="N"/>
    <s v="FLYWHEEL"/>
    <s v="Engine"/>
    <s v="Engine Products"/>
    <s v="Hot Forging &amp; Machining"/>
    <s v="Light Vehicle"/>
    <s v="Harley-Davidson"/>
    <s v="Other"/>
    <s v="In Production"/>
    <n v="3037220.0776999998"/>
    <n v="1486767.45"/>
    <n v="0"/>
    <n v="0"/>
    <n v="0"/>
    <n v="4523987.5276999995"/>
    <n v="0"/>
    <n v="0"/>
    <n v="1486767.45"/>
    <n v="1"/>
    <n v="1"/>
  </r>
  <r>
    <s v="HHI"/>
    <s v="Forging, Impact"/>
    <s v="Precision"/>
    <s v="3rd Party Sale"/>
    <s v="True"/>
    <s v="United States"/>
    <s v="North America"/>
    <x v="18"/>
    <s v="Harley-Davidson"/>
    <s v="United States"/>
    <s v="North America"/>
    <s v="35600038"/>
    <m/>
    <m/>
    <m/>
    <m/>
    <s v="X"/>
    <s v="N"/>
    <s v="Dog Ring"/>
    <s v="Transmission"/>
    <s v="Transmission Gears"/>
    <s v="Cold/Warm Forging &amp; Machining"/>
    <s v="Light Vehicle"/>
    <s v="Harley-Davidson"/>
    <s v="Other"/>
    <s v="In Production"/>
    <n v="756136.93680000002"/>
    <n v="789481.25589999999"/>
    <n v="789481.25589999999"/>
    <n v="789481.25589999999"/>
    <n v="789481.25589999999"/>
    <n v="3914061.9604000002"/>
    <n v="0"/>
    <n v="0"/>
    <n v="789481.25589999999"/>
    <n v="1"/>
    <n v="1"/>
  </r>
  <r>
    <s v="HHI"/>
    <s v="Forging, FormTech"/>
    <s v="Royal Oak"/>
    <s v="3rd Party Sale"/>
    <s v="True"/>
    <s v="United States"/>
    <s v="North America"/>
    <x v="18"/>
    <s v="Harley-Davidson"/>
    <s v="United States"/>
    <s v="North America"/>
    <s v="35806-06D"/>
    <m/>
    <m/>
    <m/>
    <m/>
    <s v="X"/>
    <s v="N"/>
    <s v="1st Gear Counter"/>
    <s v="Transmission"/>
    <s v="Transmission Gears"/>
    <s v="Hot Forging &amp; Machining"/>
    <s v="Light Vehicle"/>
    <s v="Harley-Davidson"/>
    <s v="Other"/>
    <s v="In Production"/>
    <n v="644979.495"/>
    <n v="628974.72"/>
    <n v="628974.72"/>
    <n v="628974.72"/>
    <n v="628974.72"/>
    <n v="3160878.375"/>
    <n v="0"/>
    <n v="0"/>
    <n v="628974.72"/>
    <n v="1"/>
    <n v="1"/>
  </r>
  <r>
    <s v="HHI"/>
    <s v="Forging, Impact"/>
    <s v="Net"/>
    <s v="3rd Party Sale"/>
    <s v="True"/>
    <s v="United States"/>
    <s v="North America"/>
    <x v="18"/>
    <s v="Harley-Davidson"/>
    <s v="United States"/>
    <s v="North America"/>
    <s v="35164-06"/>
    <m/>
    <m/>
    <m/>
    <m/>
    <s v="X"/>
    <s v="N"/>
    <s v="Input shaft"/>
    <s v="Transmission"/>
    <s v="Transmission Shafts"/>
    <s v="Hot Forging &amp; Machining"/>
    <s v="Light Vehicle"/>
    <s v="Harley-Davidson"/>
    <s v="Other"/>
    <s v="In Production"/>
    <n v="647492.87769999995"/>
    <n v="578860.86739999999"/>
    <n v="578860.86739999999"/>
    <n v="578860.86739999999"/>
    <n v="578860.86739999999"/>
    <n v="2962936.3472999996"/>
    <n v="0"/>
    <n v="0"/>
    <n v="578860.86739999999"/>
    <n v="1"/>
    <n v="1"/>
  </r>
  <r>
    <s v="HHI"/>
    <s v="Forging, FormTech"/>
    <s v="Royal Oak"/>
    <s v="3rd Party Sale"/>
    <s v="True"/>
    <s v="United States"/>
    <s v="North America"/>
    <x v="18"/>
    <s v="Harley-Davidson"/>
    <s v="United States"/>
    <s v="North America"/>
    <s v="35802-06A"/>
    <m/>
    <m/>
    <m/>
    <m/>
    <s v="X"/>
    <s v="N"/>
    <s v="5th Gear Input"/>
    <s v="Transmission"/>
    <s v="Transmission Gears"/>
    <s v="Hot Forging &amp; Machining"/>
    <s v="Light Vehicle"/>
    <s v="Harley-Davidson"/>
    <s v="Other"/>
    <s v="In Production"/>
    <n v="571653.36699999997"/>
    <n v="546660.48"/>
    <n v="546660.48"/>
    <n v="546660.48"/>
    <n v="546660.48"/>
    <n v="2758295.287"/>
    <n v="0"/>
    <n v="0"/>
    <n v="546660.48"/>
    <n v="1"/>
    <n v="1"/>
  </r>
  <r>
    <s v="HHI"/>
    <s v="Forging, FormTech"/>
    <s v="Royal Oak"/>
    <s v="3rd Party Sale"/>
    <s v="True"/>
    <s v="United States"/>
    <s v="North America"/>
    <x v="18"/>
    <s v="Harley-Davidson"/>
    <s v="United States"/>
    <s v="North America"/>
    <s v="35808-06"/>
    <m/>
    <m/>
    <m/>
    <m/>
    <s v="X"/>
    <s v="N"/>
    <s v="2nd Gear Counter"/>
    <s v="Transmission"/>
    <s v="Transmission Gears"/>
    <s v="Hot Forging &amp; Machining"/>
    <s v="Light Vehicle"/>
    <s v="Harley-Davidson"/>
    <s v="Other"/>
    <s v="In Production"/>
    <n v="538563.63600000006"/>
    <n v="519221.76000000001"/>
    <n v="519221.76000000001"/>
    <n v="519221.76000000001"/>
    <n v="519221.76000000001"/>
    <n v="2615450.676"/>
    <n v="0"/>
    <n v="0"/>
    <n v="519221.76000000001"/>
    <n v="1"/>
    <n v="1"/>
  </r>
  <r>
    <s v="HHI"/>
    <s v="Forging, Impact"/>
    <s v="Omni"/>
    <s v="3rd Party Sale"/>
    <s v="True"/>
    <s v="United States"/>
    <s v="North America"/>
    <x v="18"/>
    <s v="Harley-Davidson"/>
    <s v="United States"/>
    <s v="North America"/>
    <s v="47200345"/>
    <m/>
    <m/>
    <m/>
    <m/>
    <s v="X"/>
    <s v="N"/>
    <s v="RH LWR Junction"/>
    <s v="OTHER SPECIALTY PRODUCTS"/>
    <s v="Motorcycle Frame Products"/>
    <s v="Hot Forging &amp; Machining"/>
    <s v="Light Vehicle"/>
    <s v="Harley-Davidson"/>
    <s v="Other"/>
    <s v="Awarded"/>
    <n v="7080"/>
    <n v="347290.20899999997"/>
    <n v="709471.65599999996"/>
    <n v="709471.65599999996"/>
    <n v="709471.65599999996"/>
    <n v="2482785.1770000001"/>
    <n v="0"/>
    <n v="0"/>
    <n v="347290.20899999997"/>
    <n v="1"/>
    <n v="1"/>
  </r>
  <r>
    <s v="HHI"/>
    <s v="Forging, Impact"/>
    <s v="Omni"/>
    <s v="3rd Party Sale"/>
    <s v="True"/>
    <s v="United States"/>
    <s v="North America"/>
    <x v="18"/>
    <s v="Harley-Davidson"/>
    <s v="United States"/>
    <s v="North America"/>
    <s v="47444-09"/>
    <m/>
    <m/>
    <m/>
    <m/>
    <s v="X"/>
    <s v="N"/>
    <s v="RH Upper lug"/>
    <s v="OTHER SPECIALTY PRODUCTS"/>
    <s v="Motorcycle Frame Products"/>
    <s v="Hot Forging &amp; Machining"/>
    <s v="Light Vehicle"/>
    <s v="Harley-Davidson"/>
    <s v="Other"/>
    <s v="In Production"/>
    <n v="408729.7683"/>
    <n v="451453.87599999999"/>
    <n v="451453.87599999999"/>
    <n v="451453.87599999999"/>
    <n v="451453.87599999999"/>
    <n v="2214545.2722999998"/>
    <n v="0"/>
    <n v="0"/>
    <n v="451453.87599999999"/>
    <n v="1"/>
    <n v="1"/>
  </r>
  <r>
    <s v="HHI"/>
    <s v="Forging, Impact"/>
    <s v="Omni"/>
    <s v="3rd Party Sale"/>
    <s v="True"/>
    <s v="United States"/>
    <s v="North America"/>
    <x v="18"/>
    <s v="Harley-Davidson"/>
    <s v="United States"/>
    <s v="North America"/>
    <s v="47200344"/>
    <m/>
    <m/>
    <m/>
    <m/>
    <s v="X"/>
    <s v="N"/>
    <s v="LH LWR Junction"/>
    <s v="OTHER SPECIALTY PRODUCTS"/>
    <s v="Motorcycle Frame Products"/>
    <s v="Hot Forging &amp; Machining"/>
    <s v="Light Vehicle"/>
    <s v="Harley-Davidson"/>
    <s v="Other"/>
    <s v="Awarded"/>
    <n v="6833.75"/>
    <n v="305349.58929999999"/>
    <n v="623792.07120000001"/>
    <n v="623792.07120000001"/>
    <n v="623792.07120000001"/>
    <n v="2183559.5529"/>
    <n v="0"/>
    <n v="0"/>
    <n v="305349.58929999999"/>
    <n v="1"/>
    <n v="1"/>
  </r>
  <r>
    <s v="HHI"/>
    <s v="Forging, FormTech"/>
    <s v="Royal Oak"/>
    <s v="3rd Party Sale"/>
    <s v="True"/>
    <s v="United States"/>
    <s v="North America"/>
    <x v="18"/>
    <s v="Harley-Davidson"/>
    <s v="United States"/>
    <s v="North America"/>
    <s v="35813-06"/>
    <m/>
    <m/>
    <m/>
    <m/>
    <s v="X"/>
    <s v="N"/>
    <s v="3rd Gear Counter"/>
    <s v="Transmission"/>
    <s v="Transmission Gears"/>
    <s v="Hot Forging &amp; Machining"/>
    <s v="Light Vehicle"/>
    <s v="Harley-Davidson"/>
    <s v="Other"/>
    <s v="In Production"/>
    <n v="445400.30699999997"/>
    <n v="430573.44"/>
    <n v="430573.44"/>
    <n v="430573.44"/>
    <n v="430573.44"/>
    <n v="2167694.0669999998"/>
    <n v="0"/>
    <n v="0"/>
    <n v="430573.44"/>
    <n v="1"/>
    <n v="1"/>
  </r>
  <r>
    <s v="HHI"/>
    <s v="Forging, FormTech"/>
    <s v="Royal Oak"/>
    <s v="3rd Party Sale"/>
    <s v="True"/>
    <s v="United States"/>
    <s v="North America"/>
    <x v="18"/>
    <s v="Harley-Davidson"/>
    <s v="United States"/>
    <s v="North America"/>
    <s v="35477-06"/>
    <m/>
    <m/>
    <m/>
    <m/>
    <s v="X"/>
    <s v="N"/>
    <s v="5th Gear Counter"/>
    <s v="Transmission"/>
    <s v="Transmission Gears"/>
    <s v="Hot Forging &amp; Machining"/>
    <s v="Light Vehicle"/>
    <s v="Harley-Davidson"/>
    <s v="Other"/>
    <s v="In Production"/>
    <n v="419741.72100000002"/>
    <n v="401024.64"/>
    <n v="401024.64"/>
    <n v="401024.64"/>
    <n v="401024.64"/>
    <n v="2023840.2810000004"/>
    <n v="0"/>
    <n v="0"/>
    <n v="401024.64"/>
    <n v="1"/>
    <n v="1"/>
  </r>
  <r>
    <s v="HHI"/>
    <s v="Forging, FormTech"/>
    <s v="Royal Oak"/>
    <s v="3rd Party Sale"/>
    <s v="True"/>
    <s v="United States"/>
    <s v="North America"/>
    <x v="18"/>
    <s v="Harley-Davidson"/>
    <s v="United States"/>
    <s v="North America"/>
    <s v="35822-06"/>
    <m/>
    <m/>
    <m/>
    <m/>
    <s v="X"/>
    <s v="N"/>
    <s v="4th Gear Counter"/>
    <s v="Transmission"/>
    <s v="Transmission Gears"/>
    <s v="Hot Forging &amp; Machining"/>
    <s v="Light Vehicle"/>
    <s v="Harley-Davidson"/>
    <s v="Other"/>
    <s v="In Production"/>
    <n v="406895.49699999997"/>
    <n v="390472.32"/>
    <n v="390472.32"/>
    <n v="390472.32"/>
    <n v="390472.32"/>
    <n v="1968784.7770000002"/>
    <n v="0"/>
    <n v="0"/>
    <n v="390472.32"/>
    <n v="1"/>
    <n v="1"/>
  </r>
  <r>
    <s v="HHI"/>
    <s v="Forging, Impact"/>
    <s v="Omni"/>
    <s v="3rd Party Sale"/>
    <s v="True"/>
    <s v="United States"/>
    <s v="North America"/>
    <x v="18"/>
    <s v="Harley-Davidson"/>
    <s v="United States"/>
    <s v="North America"/>
    <s v="47536-09"/>
    <m/>
    <m/>
    <m/>
    <m/>
    <s v="X"/>
    <s v="N"/>
    <s v="LH Upper lug"/>
    <s v="OTHER SPECIALTY PRODUCTS"/>
    <s v="Motorcycle Frame Products"/>
    <s v="Hot Forging &amp; Machining"/>
    <s v="Light Vehicle"/>
    <s v="Harley-Davidson"/>
    <s v="Other"/>
    <s v="In Production"/>
    <n v="355827.31890000001"/>
    <n v="401363.39399999997"/>
    <n v="401363.39399999997"/>
    <n v="401363.39399999997"/>
    <n v="401363.39399999997"/>
    <n v="1961280.8948999997"/>
    <n v="0"/>
    <n v="0"/>
    <n v="401363.39399999997"/>
    <n v="1"/>
    <n v="1"/>
  </r>
  <r>
    <s v="HHI"/>
    <s v="Forging, Impact"/>
    <s v="Omni"/>
    <s v="3rd Party Sale"/>
    <s v="True"/>
    <s v="United States"/>
    <s v="North America"/>
    <x v="18"/>
    <s v="Harley-Davidson"/>
    <s v="United States"/>
    <s v="North America"/>
    <s v="47608-09"/>
    <m/>
    <m/>
    <m/>
    <m/>
    <s v="X"/>
    <s v="N"/>
    <s v="RH Lower lug"/>
    <s v="OTHER SPECIALTY PRODUCTS"/>
    <s v="Motorcycle Frame Products"/>
    <s v="Hot Forging &amp; Machining"/>
    <s v="Light Vehicle"/>
    <s v="Harley-Davidson"/>
    <s v="Other"/>
    <s v="In Production"/>
    <n v="245915.34589999999"/>
    <n v="270692.26370000001"/>
    <n v="270692.26370000001"/>
    <n v="270692.26370000001"/>
    <n v="270692.26370000001"/>
    <n v="1328684.4007000001"/>
    <n v="0"/>
    <n v="0"/>
    <n v="270692.26370000001"/>
    <n v="1"/>
    <n v="1"/>
  </r>
  <r>
    <s v="HHI"/>
    <s v="Forging, Impact"/>
    <s v="Impact"/>
    <s v="3rd Party Sale"/>
    <s v="True"/>
    <s v="United States"/>
    <s v="North America"/>
    <x v="18"/>
    <s v="Harley-Davidson"/>
    <s v="United States"/>
    <s v="North America"/>
    <s v="47000067"/>
    <m/>
    <m/>
    <m/>
    <m/>
    <s v="X"/>
    <s v="N"/>
    <s v="LH &amp; RH Footboard Supports"/>
    <s v="OTHER SPECIALTY PRODUCTS"/>
    <s v="Motorcycle Frame Products"/>
    <s v="Hot Forging &amp; Machining"/>
    <s v="Light Vehicle"/>
    <s v="Harley-Davidson"/>
    <s v="Other"/>
    <s v="In Production"/>
    <n v="1274550.6188000001"/>
    <m/>
    <m/>
    <m/>
    <m/>
    <n v="1274550.6188000001"/>
    <n v="0"/>
    <n v="0"/>
    <n v="0"/>
    <n v="1"/>
    <n v="1"/>
  </r>
  <r>
    <s v="HHI"/>
    <s v="Forging, FormTech"/>
    <s v="Royal Oak"/>
    <s v="3rd Party Sale"/>
    <s v="True"/>
    <s v="United States"/>
    <s v="North America"/>
    <x v="18"/>
    <s v="Harley-Davidson"/>
    <s v="United States"/>
    <s v="North America"/>
    <s v="35161-06"/>
    <m/>
    <m/>
    <m/>
    <m/>
    <s v="X"/>
    <s v="N"/>
    <s v="Output Gear - Driven"/>
    <s v="Transmission"/>
    <s v="Transmission Gears"/>
    <s v="Hot Forging &amp; Machining"/>
    <s v="Light Vehicle"/>
    <s v="Harley-Davidson"/>
    <s v="Other"/>
    <s v="In Production"/>
    <n v="246948.4467"/>
    <n v="231365.47560000001"/>
    <n v="231365.47560000001"/>
    <n v="231365.47560000001"/>
    <n v="231365.47560000001"/>
    <n v="1172410.3491"/>
    <n v="0"/>
    <n v="0"/>
    <n v="231365.47560000001"/>
    <n v="1"/>
    <n v="1"/>
  </r>
  <r>
    <s v="HHI"/>
    <s v="Forging, FormTech"/>
    <s v="Fraser"/>
    <s v="3rd Party Sale"/>
    <s v="True"/>
    <s v="United States"/>
    <s v="North America"/>
    <x v="18"/>
    <s v="Harley-Davidson"/>
    <s v="United States"/>
    <s v="North America"/>
    <s v="35173-06"/>
    <m/>
    <m/>
    <m/>
    <m/>
    <s v="X"/>
    <s v="N"/>
    <s v="Counter Shaft"/>
    <s v="Transmission"/>
    <s v="Transmission Shafts"/>
    <s v="Cold/Warm Forging &amp; Machining"/>
    <s v="Light Vehicle"/>
    <s v="Harley-Davidson"/>
    <s v="Other"/>
    <s v="In Production"/>
    <n v="246010.07889999999"/>
    <n v="220681.68530000001"/>
    <n v="220681.68530000001"/>
    <n v="220681.68530000001"/>
    <n v="220681.68530000001"/>
    <n v="1128736.8201000001"/>
    <n v="0"/>
    <n v="0"/>
    <n v="220681.68530000001"/>
    <n v="1"/>
    <n v="1"/>
  </r>
  <r>
    <s v="HHI"/>
    <s v="Forging, Impact"/>
    <s v="Omni"/>
    <s v="3rd Party Sale"/>
    <s v="True"/>
    <s v="United States"/>
    <s v="North America"/>
    <x v="18"/>
    <s v="Harley-Davidson"/>
    <s v="United States"/>
    <s v="North America"/>
    <s v="47537-09"/>
    <m/>
    <m/>
    <m/>
    <m/>
    <s v="X"/>
    <s v="N"/>
    <s v="LH Lower lug"/>
    <s v="OTHER SPECIALTY PRODUCTS"/>
    <s v="Motorcycle Frame Products"/>
    <s v="Hot Forging &amp; Machining"/>
    <s v="Light Vehicle"/>
    <s v="Harley-Davidson"/>
    <s v="Other"/>
    <s v="In Production"/>
    <n v="199066.39449999999"/>
    <n v="232003.7352"/>
    <n v="232003.7352"/>
    <n v="232003.7352"/>
    <n v="232003.7352"/>
    <n v="1127081.3352999999"/>
    <n v="0"/>
    <n v="0"/>
    <n v="232003.7352"/>
    <n v="1"/>
    <n v="1"/>
  </r>
  <r>
    <s v="HHI"/>
    <s v="Forging, FormTech"/>
    <s v="Royal Oak"/>
    <s v="3rd Party Sale"/>
    <s v="True"/>
    <s v="United States"/>
    <s v="North America"/>
    <x v="18"/>
    <s v="Harley-Davidson"/>
    <s v="United States"/>
    <s v="North America"/>
    <s v="35189-06"/>
    <m/>
    <m/>
    <m/>
    <m/>
    <s v="X"/>
    <s v="N"/>
    <s v="1st Gear Counter"/>
    <s v="Transmission"/>
    <s v="Transmission Gears"/>
    <s v="Hot Forging &amp; Machining"/>
    <s v="Light Vehicle"/>
    <s v="Harley-Davidson"/>
    <s v="Other"/>
    <s v="In Production"/>
    <n v="144803.96170000001"/>
    <n v="135741.77780000001"/>
    <n v="135741.77780000001"/>
    <n v="135741.77780000001"/>
    <n v="135741.77780000001"/>
    <n v="687771.07290000014"/>
    <n v="0"/>
    <n v="0"/>
    <n v="135741.77780000001"/>
    <n v="1"/>
    <n v="1"/>
  </r>
  <r>
    <s v="HHI"/>
    <s v="Forging, FormTech"/>
    <s v="Royal Oak"/>
    <s v="3rd Party Sale"/>
    <s v="True"/>
    <s v="United States"/>
    <s v="North America"/>
    <x v="18"/>
    <s v="Harley-Davidson"/>
    <s v="United States"/>
    <s v="North America"/>
    <s v="35166-06"/>
    <m/>
    <m/>
    <m/>
    <m/>
    <s v="X"/>
    <s v="N"/>
    <s v="4th Gear Input"/>
    <s v="Transmission"/>
    <s v="Transmission Gears"/>
    <s v="Hot Forging &amp; Machining"/>
    <s v="Light Vehicle"/>
    <s v="Harley-Davidson"/>
    <s v="Other"/>
    <s v="In Production"/>
    <n v="135129.1458"/>
    <n v="128048.00900000001"/>
    <n v="128048.00900000001"/>
    <n v="128048.00900000001"/>
    <n v="128048.00900000001"/>
    <n v="647321.18180000002"/>
    <n v="0"/>
    <n v="0"/>
    <n v="128048.00900000001"/>
    <n v="1"/>
    <n v="1"/>
  </r>
  <r>
    <s v="HHI"/>
    <s v="Forging, FormTech"/>
    <s v="Royal Oak"/>
    <s v="3rd Party Sale"/>
    <s v="True"/>
    <s v="United States"/>
    <s v="North America"/>
    <x v="18"/>
    <s v="Harley-Davidson"/>
    <s v="United States"/>
    <s v="North America"/>
    <s v="35168-06"/>
    <m/>
    <m/>
    <m/>
    <m/>
    <s v="X"/>
    <s v="N"/>
    <s v="1st Gear Input"/>
    <s v="Transmission"/>
    <s v="Transmission Gears"/>
    <s v="Hot Forging &amp; Machining"/>
    <s v="Light Vehicle"/>
    <s v="Harley-Davidson"/>
    <s v="Other"/>
    <s v="In Production"/>
    <n v="123514.9659"/>
    <n v="114308.7077"/>
    <n v="114308.7077"/>
    <n v="114308.7077"/>
    <n v="114308.7077"/>
    <n v="580749.79670000006"/>
    <n v="0"/>
    <n v="0"/>
    <n v="114308.7077"/>
    <n v="1"/>
    <n v="1"/>
  </r>
  <r>
    <s v="HHI"/>
    <s v="Forging, FormTech"/>
    <s v="Royal Oak"/>
    <s v="3rd Party Sale"/>
    <s v="True"/>
    <s v="United States"/>
    <s v="North America"/>
    <x v="18"/>
    <s v="Harley-Davidson"/>
    <s v="United States"/>
    <s v="North America"/>
    <s v="35198-06"/>
    <m/>
    <m/>
    <m/>
    <m/>
    <s v="X"/>
    <s v="N"/>
    <s v="2nd Gear Counter"/>
    <s v="Transmission"/>
    <s v="Transmission Gears"/>
    <s v="Hot Forging &amp; Machining"/>
    <s v="Light Vehicle"/>
    <s v="Harley-Davidson"/>
    <s v="Other"/>
    <s v="In Production"/>
    <n v="119185.5319"/>
    <n v="113759.2956"/>
    <n v="113759.2956"/>
    <n v="113759.2956"/>
    <n v="113759.2956"/>
    <n v="574222.71429999999"/>
    <n v="0"/>
    <n v="0"/>
    <n v="113759.2956"/>
    <n v="1"/>
    <n v="1"/>
  </r>
  <r>
    <s v="HHI"/>
    <s v="Forging, FormTech"/>
    <s v="Royal Oak"/>
    <s v="3rd Party Sale"/>
    <s v="True"/>
    <s v="United States"/>
    <s v="North America"/>
    <x v="18"/>
    <s v="Harley-Davidson"/>
    <s v="United States"/>
    <s v="North America"/>
    <s v="35194-06"/>
    <m/>
    <m/>
    <m/>
    <m/>
    <s v="X"/>
    <s v="N"/>
    <s v="3rd Gear Counter"/>
    <s v="Transmission"/>
    <s v="Transmission Gears"/>
    <s v="Hot Forging &amp; Machining"/>
    <s v="Light Vehicle"/>
    <s v="Harley-Davidson"/>
    <s v="Other"/>
    <s v="In Production"/>
    <n v="109604.2755"/>
    <n v="104966.20269999999"/>
    <n v="104966.20269999999"/>
    <n v="104966.20269999999"/>
    <n v="104966.20269999999"/>
    <n v="529469.08630000008"/>
    <n v="0"/>
    <n v="0"/>
    <n v="104966.20269999999"/>
    <n v="1"/>
    <n v="1"/>
  </r>
  <r>
    <s v="HHI"/>
    <s v="Forging, FormTech"/>
    <s v="Royal Oak"/>
    <s v="3rd Party Sale"/>
    <s v="True"/>
    <s v="United States"/>
    <s v="North America"/>
    <x v="18"/>
    <s v="Harley-Davidson"/>
    <s v="United States"/>
    <s v="North America"/>
    <s v="35192-06"/>
    <m/>
    <m/>
    <m/>
    <m/>
    <s v="X"/>
    <s v="N"/>
    <s v="4th Gear Counter"/>
    <s v="Transmission"/>
    <s v="Transmission Gears"/>
    <s v="Hot Forging &amp; Machining"/>
    <s v="Light Vehicle"/>
    <s v="Harley-Davidson"/>
    <s v="Other"/>
    <s v="In Production"/>
    <n v="97037.636100000003"/>
    <n v="92326.225399999996"/>
    <n v="92326.225399999996"/>
    <n v="92326.225399999996"/>
    <n v="92326.225399999996"/>
    <n v="466342.53769999999"/>
    <n v="0"/>
    <n v="0"/>
    <n v="92326.225399999996"/>
    <n v="1"/>
    <n v="1"/>
  </r>
  <r>
    <s v="HHI"/>
    <s v="Forging, Jernberg"/>
    <s v="Jernberg"/>
    <s v="3rd Party Sale"/>
    <s v="True"/>
    <s v="United States"/>
    <s v="North America"/>
    <x v="18"/>
    <s v="Harley-Davidson"/>
    <s v="United States"/>
    <s v="North America"/>
    <s v="23990-08A-0"/>
    <m/>
    <m/>
    <m/>
    <m/>
    <s v="X"/>
    <s v="N"/>
    <s v="FLYWHEEL"/>
    <s v="Engine"/>
    <s v="Engine Products"/>
    <s v="Hot Forging &amp; Machining"/>
    <s v="Light Vehicle"/>
    <s v="Harley-Davidson"/>
    <s v="Other"/>
    <s v="In Production"/>
    <n v="7177.44"/>
    <n v="0"/>
    <n v="0"/>
    <n v="0"/>
    <n v="0"/>
    <n v="7177.44"/>
    <n v="0"/>
    <n v="0"/>
    <n v="0"/>
    <n v="1"/>
    <n v="1"/>
  </r>
  <r>
    <s v="HHI"/>
    <s v="Forging, Impact"/>
    <s v="Impact"/>
    <s v="3rd Party Sale"/>
    <s v="True"/>
    <s v="United States"/>
    <s v="North America"/>
    <x v="18"/>
    <s v="Harley-Davidson"/>
    <s v="United States"/>
    <s v="North America"/>
    <s v="35200010"/>
    <m/>
    <m/>
    <m/>
    <m/>
    <s v="X"/>
    <s v="N"/>
    <s v="Balancer Assembly"/>
    <s v="Engine"/>
    <s v="Engine Products"/>
    <s v="Hot Forging &amp; Machining"/>
    <s v="Light Vehicle"/>
    <s v="Harley-Davidson"/>
    <s v="Other"/>
    <s v="Awarded"/>
    <n v="0"/>
    <n v="0"/>
    <n v="0"/>
    <n v="0"/>
    <n v="0"/>
    <n v="0"/>
    <n v="0"/>
    <n v="0"/>
    <n v="0"/>
    <n v="1"/>
    <n v="1"/>
  </r>
  <r>
    <s v="HHI"/>
    <s v="Forging, Impact"/>
    <s v="Impact"/>
    <s v="3rd Party Sale"/>
    <s v="True"/>
    <s v="United States"/>
    <s v="North America"/>
    <x v="18"/>
    <s v="Harley-Davidson"/>
    <s v="United States"/>
    <s v="North America"/>
    <s v="47250-09A"/>
    <m/>
    <m/>
    <m/>
    <m/>
    <s v="X"/>
    <s v="N"/>
    <s v="RH Footboard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329-09"/>
    <m/>
    <m/>
    <m/>
    <m/>
    <s v="X"/>
    <s v="N"/>
    <s v="LH Shock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337-09A"/>
    <m/>
    <m/>
    <m/>
    <m/>
    <s v="X"/>
    <s v="N"/>
    <s v="LH Footboard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468-09"/>
    <m/>
    <m/>
    <m/>
    <m/>
    <s v="X"/>
    <s v="N"/>
    <s v="RH Shock Support"/>
    <s v="OTHER SPECIALTY PRODUCTS"/>
    <s v="Motorcycle Frame Products"/>
    <s v="Hot Forging &amp; Machining"/>
    <s v="Light Vehicle"/>
    <s v="Harley-Davidson"/>
    <s v="Other"/>
    <s v="In Production"/>
    <n v="0"/>
    <n v="0"/>
    <n v="0"/>
    <n v="0"/>
    <n v="0"/>
    <n v="0"/>
    <n v="0"/>
    <n v="0"/>
    <n v="0"/>
    <n v="1"/>
    <n v="1"/>
  </r>
  <r>
    <s v="HHI"/>
    <s v="Forging, Jernberg"/>
    <s v="Jernberg"/>
    <s v="3rd Party Sale"/>
    <s v="True"/>
    <s v="United States"/>
    <s v="North America"/>
    <x v="18"/>
    <s v="Harley-Davidson"/>
    <s v="United States"/>
    <s v="North America"/>
    <s v="23923-00Y"/>
    <m/>
    <m/>
    <m/>
    <m/>
    <s v="X"/>
    <s v="N"/>
    <s v="Unknown"/>
    <s v="Engine"/>
    <s v="Engine Products"/>
    <s v="Hot Forging &amp; Machining"/>
    <s v="Light Vehicle"/>
    <s v="Harley-Davidson"/>
    <s v="Other"/>
    <s v="In Production"/>
    <n v="0"/>
    <n v="0"/>
    <n v="0"/>
    <n v="0"/>
    <n v="0"/>
    <n v="0"/>
    <n v="0"/>
    <n v="0"/>
    <n v="0"/>
    <n v="1"/>
    <n v="1"/>
  </r>
  <r>
    <s v="HHI"/>
    <s v="Forging, Impact"/>
    <s v="Omni"/>
    <s v="3rd Party Sale"/>
    <s v="True"/>
    <s v="United States"/>
    <s v="North America"/>
    <x v="18"/>
    <s v="Harley-Davidson"/>
    <s v="United States"/>
    <s v="North America"/>
    <s v="47159-07BHP"/>
    <m/>
    <m/>
    <m/>
    <m/>
    <s v="X"/>
    <s v="N"/>
    <s v="Engine Mount"/>
    <s v="OTHER SPECIALTY PRODUCTS"/>
    <s v="Motorcycle Frame Products"/>
    <s v="Hot Forging &amp; Machining"/>
    <s v="Light Vehicle"/>
    <s v="Harley-Davidson"/>
    <s v="Other"/>
    <s v="In Production"/>
    <n v="0"/>
    <n v="0"/>
    <n v="0"/>
    <n v="0"/>
    <n v="0"/>
    <n v="0"/>
    <n v="0"/>
    <n v="0"/>
    <n v="0"/>
    <n v="1"/>
    <n v="1"/>
  </r>
  <r>
    <s v="HHI"/>
    <s v="Forging, Impact"/>
    <s v="Omni"/>
    <s v="3rd Party Sale"/>
    <s v="True"/>
    <s v="United States"/>
    <s v="North America"/>
    <x v="18"/>
    <s v="Harley-Davidson"/>
    <s v="United States"/>
    <s v="North America"/>
    <s v="83495-09"/>
    <m/>
    <m/>
    <m/>
    <m/>
    <s v="X"/>
    <s v="N"/>
    <s v="RH Lower lug"/>
    <s v="OTHER SPECIALTY PRODUCTS"/>
    <s v="Motorcycle Frame Products"/>
    <s v="Hot Forging &amp; Machining"/>
    <s v="Light Vehicle"/>
    <s v="Harley-Davidson"/>
    <s v="Other"/>
    <s v="In Production"/>
    <n v="0"/>
    <n v="0"/>
    <n v="0"/>
    <n v="0"/>
    <n v="0"/>
    <n v="0"/>
    <n v="0"/>
    <n v="0"/>
    <n v="0"/>
    <n v="1"/>
    <n v="1"/>
  </r>
  <r>
    <s v="Metaldyne"/>
    <s v="Sintered Products"/>
    <s v="Ridgway"/>
    <s v="3rd Party Sale"/>
    <b v="1"/>
    <s v="United States"/>
    <s v="North America"/>
    <x v="19"/>
    <s v="601367 - Hitachi (Unisia) Georgia"/>
    <s v="United States"/>
    <s v="North America"/>
    <s v="C13C1340091"/>
    <m/>
    <m/>
    <m/>
    <m/>
    <s v="X"/>
    <s v="N"/>
    <s v="VVT Exhaust Sprockets"/>
    <s v="Engine"/>
    <s v="VVT Products"/>
    <s v="Powder Metal Forming &amp; Machining"/>
    <s v="Light Vehicle"/>
    <s v="Ford"/>
    <s v="Ford Duratec35"/>
    <s v="In Production"/>
    <n v="12271204.567433"/>
    <n v="11912790.454213005"/>
    <n v="11357784.550795993"/>
    <n v="7942137.1199990083"/>
    <n v="7364331.5453979988"/>
    <n v="50848248.237838998"/>
    <n v="0"/>
    <n v="0"/>
    <n v="11912790.454213005"/>
    <n v="1"/>
    <n v="1"/>
  </r>
  <r>
    <s v="Metaldyne"/>
    <s v="Sintered Products"/>
    <s v="Ridgway"/>
    <s v="3rd Party Sale"/>
    <b v="1"/>
    <s v="United States"/>
    <s v="North America"/>
    <x v="19"/>
    <s v="601367 - Hitachi (Unisia) Georgia"/>
    <s v="United States"/>
    <s v="North America"/>
    <s v="C13C1340103"/>
    <m/>
    <m/>
    <m/>
    <m/>
    <s v="X"/>
    <s v="N"/>
    <s v="VVT Exhaust Sprockets"/>
    <s v="Engine"/>
    <s v="VVT Products"/>
    <s v="Powder Metal Forming &amp; Machining"/>
    <s v="Light Vehicle"/>
    <s v="Ford"/>
    <s v="Ford Duratec35"/>
    <s v="In Production"/>
    <n v="0"/>
    <n v="5399982"/>
    <n v="10831896"/>
    <n v="7574400"/>
    <n v="7023384"/>
    <n v="30829662"/>
    <n v="0"/>
    <n v="0"/>
    <n v="5399982"/>
    <n v="1"/>
    <n v="1"/>
  </r>
  <r>
    <s v="Metaldyne"/>
    <s v="Sintered Products"/>
    <s v="St. Marys"/>
    <s v="3rd Party Sale"/>
    <b v="1"/>
    <s v="United States"/>
    <s v="North America"/>
    <x v="19"/>
    <s v="600363 - Tokico (USA) Inc."/>
    <s v="United States"/>
    <s v="North America"/>
    <s v="2A22108-A"/>
    <n v="120"/>
    <s v="Hitachi BK0000002661 Production Contract 08 17 16"/>
    <m/>
    <m/>
    <s v="X"/>
    <s v="N"/>
    <s v="Suspension Piston Assemblies"/>
    <s v="SAFETY - CRITICAL"/>
    <s v="Suspension Component &amp; Assy"/>
    <s v="Powder Metal Forming &amp; Machining"/>
    <s v="Light Vehicle"/>
    <s v="Toyota"/>
    <s v="Toyota MC-M"/>
    <s v="In Production"/>
    <n v="1111995.3306"/>
    <n v="1094935.1336000001"/>
    <n v="1094930.8755000001"/>
    <n v="1094930.8755000001"/>
    <n v="1094935.7419000003"/>
    <n v="5491727.9571000002"/>
    <n v="1"/>
    <n v="1094935.1336000001"/>
    <n v="0"/>
    <n v="0"/>
    <n v="1"/>
  </r>
  <r>
    <s v="Metaldyne"/>
    <s v="Sintered Products"/>
    <s v="St. Marys"/>
    <s v="3rd Party Sale"/>
    <b v="1"/>
    <s v="United States"/>
    <s v="North America"/>
    <x v="19"/>
    <s v="601367 - Hitachi (Unisia) Georgia"/>
    <s v="United States"/>
    <s v="North America"/>
    <s v="C13C167001H"/>
    <m/>
    <m/>
    <m/>
    <m/>
    <s v="X"/>
    <s v="N"/>
    <s v="Vane Blanks"/>
    <s v="Engine"/>
    <s v="VVT Products"/>
    <s v="Powder Metal Forming &amp; Machining"/>
    <s v="Light Vehicle"/>
    <s v="Renault/Nissan"/>
    <s v="RenaultNissan M1G (MR)"/>
    <s v="In Production"/>
    <n v="539243.18909"/>
    <n v="1121251.6388900005"/>
    <n v="1121295.3642799999"/>
    <n v="1121299.1972000001"/>
    <n v="1121293.7000000004"/>
    <n v="5024383.0894600004"/>
    <n v="0"/>
    <n v="0"/>
    <n v="1121251.6388900005"/>
    <n v="1"/>
    <n v="1"/>
  </r>
  <r>
    <s v="Metaldyne"/>
    <s v="Sintered Products"/>
    <s v="St. Marys"/>
    <s v="3rd Party Sale"/>
    <b v="1"/>
    <s v="United States"/>
    <s v="North America"/>
    <x v="19"/>
    <s v="600363 - Tokico (USA) Inc."/>
    <s v="United States"/>
    <s v="North America"/>
    <s v="Various"/>
    <m/>
    <m/>
    <m/>
    <m/>
    <s v="X"/>
    <s v="N"/>
    <s v="Suspension Pistons"/>
    <s v="SAFETY - CRITICAL"/>
    <s v="Suspension Component &amp; Assy"/>
    <s v="Powder Metal Forming &amp; Machining"/>
    <s v="Light Vehicle"/>
    <s v="Other"/>
    <s v="Other"/>
    <s v="Tracking"/>
    <n v="0"/>
    <n v="0"/>
    <n v="1599956.0499999998"/>
    <n v="1599956.0569999998"/>
    <n v="1599956.057"/>
    <n v="4799868.1639999999"/>
    <n v="0"/>
    <n v="0"/>
    <n v="0"/>
    <n v="1"/>
    <n v="1"/>
  </r>
  <r>
    <s v="Metaldyne"/>
    <s v="Sintered Products"/>
    <s v="St. Marys"/>
    <s v="3rd Party Sale"/>
    <b v="1"/>
    <s v="United States"/>
    <s v="North America"/>
    <x v="19"/>
    <s v="600363 - Tokico (USA) Inc."/>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811764.10337999999"/>
    <n v="870955.64520000003"/>
    <n v="870953.90328000009"/>
    <n v="870953.90328000009"/>
    <n v="870953.90327999997"/>
    <n v="4295581.45842"/>
    <n v="1"/>
    <n v="870955.64520000003"/>
    <n v="0"/>
    <n v="0"/>
    <n v="1"/>
  </r>
  <r>
    <s v="Metaldyne"/>
    <s v="Sintered Products"/>
    <s v="St. Marys"/>
    <s v="3rd Party Sale"/>
    <b v="1"/>
    <s v="United States"/>
    <s v="North America"/>
    <x v="19"/>
    <s v="600363 - Tokico (USA) Inc."/>
    <s v="United States"/>
    <s v="North America"/>
    <s v="2A20010-G"/>
    <n v="120"/>
    <s v="Hitachi BK0000002661 Production Contract 08 17 16"/>
    <m/>
    <m/>
    <s v="X"/>
    <s v="N"/>
    <s v="Piston Blanks"/>
    <s v="SAFETY - CRITICAL"/>
    <s v="Suspension Component &amp; Assy"/>
    <s v="Powder Metal Forming &amp; Machining"/>
    <s v="Light Vehicle"/>
    <s v="Other"/>
    <s v="Other"/>
    <s v="In Production"/>
    <n v="1176870.4257999999"/>
    <n v="725791.29039999982"/>
    <n v="725786.20979999995"/>
    <n v="725786.20979999984"/>
    <n v="725786.20979999995"/>
    <n v="4080020.3455999992"/>
    <n v="1"/>
    <n v="725791.29039999982"/>
    <n v="0"/>
    <n v="0"/>
    <n v="1"/>
  </r>
  <r>
    <s v="Metaldyne"/>
    <s v="Sintered Products"/>
    <s v="St. Marys"/>
    <s v="3rd Party Sale"/>
    <b v="1"/>
    <s v="United States"/>
    <s v="North America"/>
    <x v="19"/>
    <s v="600363 - Tokico (USA) Inc."/>
    <s v="United States"/>
    <s v="North America"/>
    <s v="2A20010-B"/>
    <n v="120"/>
    <s v="Hitachi BK0000002661 Production Contract 08 17 16"/>
    <m/>
    <m/>
    <s v="X"/>
    <s v="N"/>
    <s v="Suspension Pistons"/>
    <s v="SAFETY - CRITICAL"/>
    <s v="Suspension Component &amp; Assy"/>
    <s v="Powder Metal Forming &amp; Machining"/>
    <s v="Light Vehicle"/>
    <s v="Other"/>
    <s v="Other"/>
    <s v="In Production"/>
    <n v="597742.32835000008"/>
    <n v="726099.99996000004"/>
    <n v="726099.99997999985"/>
    <n v="726099.99997999985"/>
    <n v="726099.99997"/>
    <n v="3502142.3282399997"/>
    <n v="1"/>
    <n v="726099.99996000004"/>
    <n v="0"/>
    <n v="0"/>
    <n v="1"/>
  </r>
  <r>
    <s v="Metaldyne"/>
    <s v="Sintered Products"/>
    <s v="St. Marys"/>
    <s v="3rd Party Sale"/>
    <b v="1"/>
    <s v="United States"/>
    <s v="North America"/>
    <x v="19"/>
    <s v="600363 - Tokico (USA) Inc."/>
    <s v="United States"/>
    <s v="North America"/>
    <s v="2A20010-A"/>
    <n v="120"/>
    <s v="Hitachi BK0000002661 Production Contract 08 17 16"/>
    <m/>
    <m/>
    <s v="X"/>
    <s v="N"/>
    <s v="Piston Blanks"/>
    <s v="SAFETY - CRITICAL"/>
    <s v="Suspension Component &amp; Assy"/>
    <s v="Powder Metal Forming &amp; Machining"/>
    <s v="Light Vehicle"/>
    <s v="Other"/>
    <s v="Other"/>
    <s v="In Production"/>
    <n v="1145963.6975"/>
    <n v="537995.96499999997"/>
    <n v="537993.94750000001"/>
    <n v="537993.94750000001"/>
    <n v="537993.94749999989"/>
    <n v="3297941.5049999999"/>
    <n v="1"/>
    <n v="537995.96499999997"/>
    <n v="0"/>
    <n v="0"/>
    <n v="1"/>
  </r>
  <r>
    <s v="Metaldyne"/>
    <s v="Sintered Products"/>
    <s v="St. Marys"/>
    <s v="3rd Party Sale"/>
    <b v="1"/>
    <s v="United States"/>
    <s v="North America"/>
    <x v="19"/>
    <s v="600363 - Tokico (USA) Inc."/>
    <s v="United States"/>
    <s v="North America"/>
    <s v="3A100557"/>
    <m/>
    <m/>
    <m/>
    <m/>
    <s v="X"/>
    <s v="N"/>
    <s v="Rod Guides"/>
    <s v="SAFETY - CRITICAL"/>
    <s v="Suspension Component &amp; Assy"/>
    <s v="Powder Metal Forming &amp; Machining"/>
    <s v="Light Vehicle"/>
    <s v="Other"/>
    <s v="Other"/>
    <s v="In Production"/>
    <n v="294582.71606000001"/>
    <n v="617100.00000000012"/>
    <n v="617099.99998000008"/>
    <n v="617099.99998000008"/>
    <n v="822789.29535999999"/>
    <n v="2968672.01138"/>
    <n v="0"/>
    <n v="0"/>
    <n v="617100.00000000012"/>
    <n v="1"/>
    <n v="1"/>
  </r>
  <r>
    <s v="Metaldyne"/>
    <s v="Sintered Products"/>
    <s v="St. Marys"/>
    <s v="3rd Party Sale"/>
    <b v="1"/>
    <s v="United States"/>
    <s v="North America"/>
    <x v="19"/>
    <s v="600363 - Tokico (USA) Inc."/>
    <s v="United States"/>
    <s v="North America"/>
    <s v="2A20011-D"/>
    <n v="120"/>
    <s v="Hitachi BK0000002661 Production Contract 08 17 16"/>
    <m/>
    <m/>
    <s v="X"/>
    <s v="N"/>
    <s v="Suspension Piston Assemblies"/>
    <s v="SAFETY - CRITICAL"/>
    <s v="Suspension Component &amp; Assy"/>
    <s v="Powder Metal Forming &amp; Machining"/>
    <s v="Light Vehicle"/>
    <s v="Ford"/>
    <s v="Other"/>
    <s v="In Production"/>
    <n v="596757.28803000005"/>
    <n v="508649.32180000003"/>
    <n v="508647.28720000002"/>
    <n v="508647.28720000002"/>
    <n v="508647.28720000002"/>
    <n v="2631348.4714300004"/>
    <n v="1"/>
    <n v="508649.32180000003"/>
    <n v="0"/>
    <n v="0"/>
    <n v="1"/>
  </r>
  <r>
    <s v="Metaldyne"/>
    <s v="Sintered Products"/>
    <s v="St. Marys"/>
    <s v="3rd Party Sale"/>
    <b v="1"/>
    <s v="United States"/>
    <s v="North America"/>
    <x v="19"/>
    <s v="600363 - Tokico (USA) Inc."/>
    <s v="United States"/>
    <s v="North America"/>
    <s v="2A20010-C"/>
    <n v="120"/>
    <s v="Hitachi BK0000002661 Production Contract 08 17 16"/>
    <m/>
    <m/>
    <s v="X"/>
    <s v="N"/>
    <s v="Suspension Pistons"/>
    <s v="SAFETY - CRITICAL"/>
    <s v="Suspension Component &amp; Assy"/>
    <s v="Powder Metal Forming &amp; Machining"/>
    <s v="Light Vehicle"/>
    <s v="Other"/>
    <s v="Other"/>
    <s v="In Production"/>
    <n v="830623.98415999988"/>
    <n v="362804.36812"/>
    <n v="290241.06663999998"/>
    <n v="290240.88521000004"/>
    <n v="290240.88520999998"/>
    <n v="2064151.1893399996"/>
    <n v="1"/>
    <n v="362804.36812"/>
    <n v="0"/>
    <n v="0"/>
    <n v="1"/>
  </r>
  <r>
    <s v="Metaldyne"/>
    <s v="Sintered Products"/>
    <s v="St. Marys"/>
    <s v="3rd Party Sale"/>
    <b v="1"/>
    <s v="United States"/>
    <s v="North America"/>
    <x v="19"/>
    <s v="600363 - Tokico (USA) Inc."/>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496574.03494000004"/>
    <n v="388183.68008999998"/>
    <n v="388182.10397999996"/>
    <n v="388182.11174999992"/>
    <n v="388182.11174999992"/>
    <n v="2049304.0425099998"/>
    <n v="1"/>
    <n v="388183.68008999998"/>
    <n v="0"/>
    <n v="0"/>
    <n v="1"/>
  </r>
  <r>
    <s v="Metaldyne"/>
    <s v="Sintered Products"/>
    <s v="St. Marys"/>
    <s v="3rd Party Sale"/>
    <b v="1"/>
    <s v="United States"/>
    <s v="North America"/>
    <x v="19"/>
    <s v="601367 - Hitachi (Unisia) Georgia"/>
    <s v="United States"/>
    <s v="North America"/>
    <s v="C13C1340058"/>
    <m/>
    <m/>
    <m/>
    <m/>
    <s v="X"/>
    <s v="N"/>
    <s v="VVT Exhaust Sprockets"/>
    <s v="Engine"/>
    <s v="VVT Products"/>
    <s v="Powder Metal Forming &amp; Machining"/>
    <s v="Light Vehicle"/>
    <s v="Ford"/>
    <s v="Ford DuratecHE"/>
    <s v="In Production"/>
    <n v="936391.87142999994"/>
    <n v="937993.35038999992"/>
    <n v="80095.872969999997"/>
    <n v="0"/>
    <n v="0"/>
    <n v="1954481.0947899998"/>
    <n v="0"/>
    <n v="0"/>
    <n v="937993.35038999992"/>
    <n v="1"/>
    <n v="1"/>
  </r>
  <r>
    <s v="Metaldyne"/>
    <s v="Sintered Products"/>
    <s v="St. Marys"/>
    <s v="3rd Party Sale"/>
    <b v="1"/>
    <s v="United States"/>
    <s v="North America"/>
    <x v="19"/>
    <s v="600363 - Tokico (USA) Inc."/>
    <s v="United States"/>
    <s v="North America"/>
    <s v="2A20011-C"/>
    <n v="120"/>
    <s v="Hitachi BK0000002661 Production Contract 08 17 16"/>
    <m/>
    <m/>
    <s v="X"/>
    <s v="N"/>
    <s v="Suspension Pistons"/>
    <s v="SAFETY - CRITICAL"/>
    <s v="Suspension Component &amp; Assy"/>
    <s v="Powder Metal Forming &amp; Machining"/>
    <s v="Light Vehicle"/>
    <s v="Other"/>
    <s v="Other"/>
    <s v="In Production"/>
    <n v="538554.45559999999"/>
    <n v="339094.58118000004"/>
    <n v="339093.23156999995"/>
    <n v="339093.23156999995"/>
    <n v="339093.23156999995"/>
    <n v="1894928.7314899997"/>
    <n v="1"/>
    <n v="339094.58118000004"/>
    <n v="0"/>
    <n v="0"/>
    <n v="1"/>
  </r>
  <r>
    <s v="Metaldyne"/>
    <s v="Sintered Products"/>
    <s v="St. Marys"/>
    <s v="3rd Party Sale"/>
    <b v="1"/>
    <s v="United States"/>
    <s v="North America"/>
    <x v="19"/>
    <s v="600363 - Tokico (USA) Inc."/>
    <s v="United States"/>
    <s v="North America"/>
    <s v="2A20011-A"/>
    <n v="120"/>
    <s v="Hitachi BK0000002661 Production Contract 08 17 16"/>
    <m/>
    <m/>
    <s v="X"/>
    <s v="N"/>
    <s v="Suspension Pistons"/>
    <s v="SAFETY - CRITICAL"/>
    <s v="Suspension Component &amp; Assy"/>
    <s v="Powder Metal Forming &amp; Machining"/>
    <s v="Light Vehicle"/>
    <s v="Other"/>
    <s v="Other"/>
    <s v="In Production"/>
    <n v="313698.42010999995"/>
    <n v="378779.99992000003"/>
    <n v="378779.99997"/>
    <n v="378779.99997"/>
    <n v="378780.00001999998"/>
    <n v="1828818.4199899998"/>
    <n v="1"/>
    <n v="378779.99992000003"/>
    <n v="0"/>
    <n v="0"/>
    <n v="1"/>
  </r>
  <r>
    <s v="Metaldyne"/>
    <s v="Sintered Products"/>
    <s v="St. Marys"/>
    <s v="3rd Party Sale"/>
    <b v="1"/>
    <s v="United States"/>
    <s v="North America"/>
    <x v="19"/>
    <s v="601618 - Hitachi Mexico"/>
    <s v="Mexico"/>
    <s v="North America"/>
    <s v="3A100557-1"/>
    <m/>
    <m/>
    <m/>
    <m/>
    <s v="X"/>
    <s v="N"/>
    <s v="Rod Guides"/>
    <s v="SAFETY - CRITICAL"/>
    <s v="Suspension Component &amp; Assy"/>
    <s v="Powder Metal Forming &amp; Machining"/>
    <s v="Light Vehicle"/>
    <s v="Other"/>
    <s v="Other"/>
    <s v="In Production"/>
    <n v="250436.82188"/>
    <n v="329119.99999999994"/>
    <n v="329119.99996999995"/>
    <n v="329119.99997999996"/>
    <n v="329119.99997999996"/>
    <n v="1566916.8218099996"/>
    <n v="0"/>
    <n v="0"/>
    <n v="329119.99999999994"/>
    <n v="1"/>
    <n v="1"/>
  </r>
  <r>
    <s v="Metaldyne"/>
    <s v="Sintered Products"/>
    <s v="St. Marys"/>
    <s v="3rd Party Sale"/>
    <b v="1"/>
    <s v="United States"/>
    <s v="North America"/>
    <x v="19"/>
    <s v="600363 - Tokico (USA) Inc."/>
    <s v="United States"/>
    <s v="North America"/>
    <s v="2A21296-A"/>
    <n v="120"/>
    <s v="Hitachi BK0000002661 Production Contract 08 17 16"/>
    <m/>
    <m/>
    <s v="X"/>
    <s v="N"/>
    <s v="Suspension Piston Assemblies"/>
    <s v="SAFETY - CRITICAL"/>
    <s v="Suspension Component &amp; Assy"/>
    <s v="Powder Metal Forming &amp; Machining"/>
    <s v="Light Vehicle"/>
    <s v="Other"/>
    <s v="Other"/>
    <s v="In Production"/>
    <n v="395906.39712000004"/>
    <n v="237597.03593999997"/>
    <n v="237596.09742000001"/>
    <n v="237596.09741999998"/>
    <n v="237596.09742000001"/>
    <n v="1346291.72532"/>
    <n v="1"/>
    <n v="237597.03593999997"/>
    <n v="0"/>
    <n v="0"/>
    <n v="1"/>
  </r>
  <r>
    <s v="Metaldyne"/>
    <s v="Sintered Products"/>
    <s v="St. Marys"/>
    <s v="3rd Party Sale"/>
    <b v="1"/>
    <s v="United States"/>
    <s v="North America"/>
    <x v="19"/>
    <s v="600363 - Tokico (USA) Inc."/>
    <s v="United States"/>
    <s v="North America"/>
    <s v="3A83426-6"/>
    <n v="120"/>
    <s v="Hitachi BK0000002661 Production Contract 08 17 16"/>
    <m/>
    <m/>
    <s v="X"/>
    <s v="N"/>
    <s v="Cage"/>
    <s v="SAFETY - CRITICAL"/>
    <s v="Suspension Component &amp; Assy"/>
    <s v="Powder Metal Forming &amp; Machining"/>
    <s v="Light Vehicle"/>
    <s v="Other"/>
    <s v="Other"/>
    <s v="In Production"/>
    <n v="278139.35346000001"/>
    <n v="260907.34672"/>
    <n v="260905.71103000001"/>
    <n v="260905.71304"/>
    <n v="260905.71303999994"/>
    <n v="1321763.8372900002"/>
    <n v="1"/>
    <n v="260907.34672"/>
    <n v="0"/>
    <n v="0"/>
    <n v="1"/>
  </r>
  <r>
    <s v="Metaldyne"/>
    <s v="Sintered Products"/>
    <s v="St. Marys"/>
    <s v="3rd Party Sale"/>
    <b v="1"/>
    <s v="United States"/>
    <s v="North America"/>
    <x v="19"/>
    <s v="600065 - Hitachi Automotive - Americas"/>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87981.59389999998"/>
    <n v="329650.6593"/>
    <n v="263719.3407"/>
    <n v="263719.34069999994"/>
    <n v="263719.3407"/>
    <n v="1308790.2752999999"/>
    <n v="1"/>
    <n v="329650.6593"/>
    <n v="0"/>
    <n v="0"/>
    <n v="1"/>
  </r>
  <r>
    <s v="Metaldyne"/>
    <s v="Sintered Products"/>
    <s v="St. Marys"/>
    <s v="3rd Party Sale"/>
    <b v="1"/>
    <s v="United States"/>
    <s v="North America"/>
    <x v="19"/>
    <s v="600363 - Tokico (USA) Inc."/>
    <s v="United States"/>
    <s v="North America"/>
    <s v="2A20011-E"/>
    <n v="120"/>
    <s v="Hitachi BK0000002661 Production Contract 08 17 16"/>
    <m/>
    <m/>
    <s v="X"/>
    <s v="N"/>
    <s v="Suspension Piston Assemblies"/>
    <s v="SAFETY - CRITICAL"/>
    <s v="Suspension Component &amp; Assy"/>
    <s v="Powder Metal Forming &amp; Machining"/>
    <s v="Light Vehicle"/>
    <s v="Ford"/>
    <s v="Other"/>
    <s v="In Production"/>
    <n v="210466.17343999998"/>
    <n v="271396.61431999999"/>
    <n v="271395.54226999998"/>
    <n v="271395.54226999998"/>
    <n v="271395.54226999998"/>
    <n v="1296049.41457"/>
    <n v="1"/>
    <n v="271396.61431999999"/>
    <n v="0"/>
    <n v="0"/>
    <n v="1"/>
  </r>
  <r>
    <s v="Metaldyne"/>
    <s v="Sintered Products"/>
    <s v="St. Marys"/>
    <s v="3rd Party Sale"/>
    <b v="1"/>
    <s v="United States"/>
    <s v="North America"/>
    <x v="19"/>
    <s v="600363 - Tokico (USA) Inc."/>
    <s v="United States"/>
    <s v="North America"/>
    <s v="2A25981-C"/>
    <n v="120"/>
    <s v="Hitachi BK0000002661 Production Contract 08 17 16"/>
    <m/>
    <m/>
    <s v="X"/>
    <s v="N"/>
    <s v="Suspension Pistons"/>
    <s v="SAFETY - CRITICAL"/>
    <s v="Suspension Component &amp; Assy"/>
    <s v="Powder Metal Forming &amp; Machining"/>
    <s v="Light Vehicle"/>
    <s v="Other"/>
    <s v="Other"/>
    <s v="In Production"/>
    <n v="387213.53254000004"/>
    <n v="398355.49919"/>
    <n v="147538.65000000002"/>
    <n v="147538.65"/>
    <n v="147538.65"/>
    <n v="1228184.9817299999"/>
    <n v="1"/>
    <n v="398355.49919"/>
    <n v="0"/>
    <n v="0"/>
    <n v="1"/>
  </r>
  <r>
    <s v="Metaldyne"/>
    <s v="Sintered Products"/>
    <s v="St. Marys"/>
    <s v="3rd Party Sale"/>
    <b v="1"/>
    <s v="United States"/>
    <s v="North America"/>
    <x v="19"/>
    <s v="600363 - Tokico (USA) Inc."/>
    <s v="United States"/>
    <s v="North America"/>
    <s v="3A85113-10"/>
    <n v="120"/>
    <s v="Hitachi BK0000002661 Production Contract 08 17 16"/>
    <m/>
    <m/>
    <s v="X"/>
    <s v="N"/>
    <s v="Cage"/>
    <s v="SAFETY - CRITICAL"/>
    <s v="Suspension Component &amp; Assy"/>
    <s v="Powder Metal Forming &amp; Machining"/>
    <s v="Light Vehicle"/>
    <s v="Other"/>
    <s v="Other"/>
    <s v="In Production"/>
    <n v="218949.60808000001"/>
    <n v="169378.96677"/>
    <n v="169378.62988999998"/>
    <n v="169378.81434000001"/>
    <n v="169378.81434000001"/>
    <n v="896464.83342000004"/>
    <n v="1"/>
    <n v="169378.96677"/>
    <n v="0"/>
    <n v="0"/>
    <n v="1"/>
  </r>
  <r>
    <s v="Metaldyne"/>
    <s v="Sintered Products"/>
    <s v="St. Marys"/>
    <s v="3rd Party Sale"/>
    <b v="1"/>
    <s v="United States"/>
    <s v="North America"/>
    <x v="19"/>
    <s v="600363 - Tokico (USA) Inc."/>
    <s v="United States"/>
    <s v="North America"/>
    <s v="2A20011-H"/>
    <n v="120"/>
    <s v="Hitachi BK0000002661 Production Contract 08 17 16"/>
    <m/>
    <m/>
    <s v="X"/>
    <s v="N"/>
    <s v="Suspension Piston Assy"/>
    <s v="SAFETY - CRITICAL"/>
    <s v="Suspension Component &amp; Assy"/>
    <s v="Powder Metal Forming &amp; Machining"/>
    <s v="Light Vehicle"/>
    <s v="Other"/>
    <s v="Other"/>
    <s v="In Production"/>
    <n v="194586.61265"/>
    <n v="169547.80263999998"/>
    <n v="169547.46354"/>
    <n v="169546.79211000001"/>
    <n v="169546.79210999998"/>
    <n v="872775.4630499999"/>
    <n v="1"/>
    <n v="169547.80263999998"/>
    <n v="0"/>
    <n v="0"/>
    <n v="1"/>
  </r>
  <r>
    <s v="Metaldyne"/>
    <s v="Sintered Products"/>
    <s v="St. Marys"/>
    <s v="3rd Party Sale"/>
    <b v="1"/>
    <s v="United States"/>
    <s v="North America"/>
    <x v="19"/>
    <s v="600363 - Tokico (USA) Inc."/>
    <s v="United States"/>
    <s v="North America"/>
    <s v="3A92469"/>
    <m/>
    <m/>
    <m/>
    <m/>
    <s v="X"/>
    <s v="N"/>
    <s v="Rod Guides"/>
    <s v="SAFETY - CRITICAL"/>
    <s v="Suspension Component &amp; Assy"/>
    <s v="Powder Metal Forming &amp; Machining"/>
    <s v="Light Vehicle"/>
    <s v="Other"/>
    <s v="Other"/>
    <s v="In Production"/>
    <n v="91759.341570000004"/>
    <n v="192220.00004000001"/>
    <n v="192219.99994000001"/>
    <n v="192219.99995"/>
    <n v="192219.99997000003"/>
    <n v="860639.34146999998"/>
    <n v="0"/>
    <n v="0"/>
    <n v="192220.00004000001"/>
    <n v="1"/>
    <n v="1"/>
  </r>
  <r>
    <s v="Metaldyne"/>
    <s v="Sintered Products"/>
    <s v="St. Marys"/>
    <s v="3rd Party Sale"/>
    <b v="1"/>
    <s v="United States"/>
    <s v="North America"/>
    <x v="19"/>
    <s v="600363 - Tokico (USA) Inc."/>
    <s v="United States"/>
    <s v="North America"/>
    <s v="2A20010-E"/>
    <n v="120"/>
    <s v="Hitachi BK0000002661 Production Contract 08 17 16"/>
    <m/>
    <m/>
    <s v="X"/>
    <s v="N"/>
    <s v="Suspension Pistons"/>
    <s v="SAFETY - CRITICAL"/>
    <s v="Suspension Component &amp; Assy"/>
    <s v="Powder Metal Forming &amp; Machining"/>
    <s v="Light Vehicle"/>
    <s v="Other"/>
    <s v="Other"/>
    <s v="In Production"/>
    <n v="161786.20165999996"/>
    <n v="145098.55627000003"/>
    <n v="145097.96137"/>
    <n v="145097.96862999999"/>
    <n v="145097.96862999999"/>
    <n v="742178.65656000003"/>
    <n v="1"/>
    <n v="145098.55627000003"/>
    <n v="0"/>
    <n v="0"/>
    <n v="1"/>
  </r>
  <r>
    <s v="Metaldyne"/>
    <s v="Sintered Products"/>
    <s v="St. Marys"/>
    <s v="3rd Party Sale"/>
    <b v="1"/>
    <s v="United States"/>
    <s v="North America"/>
    <x v="19"/>
    <s v="600363 - Tokico (USA) Inc."/>
    <s v="United States"/>
    <s v="North America"/>
    <s v="2A20561-C"/>
    <n v="120"/>
    <s v="Hitachi BK0000002661 Production Contract 08 17 16"/>
    <m/>
    <m/>
    <s v="X"/>
    <s v="N"/>
    <s v="Piston Blanks"/>
    <s v="SAFETY - CRITICAL"/>
    <s v="Suspension Component &amp; Assy"/>
    <s v="Powder Metal Forming &amp; Machining"/>
    <s v="Light Vehicle"/>
    <s v="Other"/>
    <s v="Other"/>
    <s v="Awarded"/>
    <n v="154577.32753000013"/>
    <n v="130242.88761999999"/>
    <n v="125628.33990000004"/>
    <n v="121485.24207000001"/>
    <n v="143157.46204999997"/>
    <n v="675091.25917000009"/>
    <n v="1"/>
    <n v="130242.88761999999"/>
    <n v="0"/>
    <n v="0"/>
    <n v="1"/>
  </r>
  <r>
    <s v="Metaldyne"/>
    <s v="Sintered Products"/>
    <s v="St. Marys"/>
    <s v="3rd Party Sale"/>
    <b v="1"/>
    <s v="United States"/>
    <s v="North America"/>
    <x v="19"/>
    <s v="600363 - Tokico (USA) Inc."/>
    <s v="United States"/>
    <s v="North America"/>
    <s v="2A20011-B"/>
    <n v="120"/>
    <s v="Hitachi BK0000002661 Production Contract 08 17 16"/>
    <m/>
    <m/>
    <s v="X"/>
    <s v="N"/>
    <s v="Suspension Pistons"/>
    <s v="SAFETY - CRITICAL"/>
    <s v="Suspension Component &amp; Assy"/>
    <s v="Powder Metal Forming &amp; Machining"/>
    <s v="Light Vehicle"/>
    <s v="Other"/>
    <s v="Other"/>
    <s v="In Production"/>
    <n v="120985.89499999999"/>
    <n v="135640.67820000002"/>
    <n v="135640.67820000002"/>
    <n v="135640.67819999999"/>
    <n v="135640.67820000002"/>
    <n v="663548.60780000011"/>
    <n v="1"/>
    <n v="135640.67820000002"/>
    <n v="0"/>
    <n v="0"/>
    <n v="1"/>
  </r>
  <r>
    <s v="Metaldyne"/>
    <s v="Sintered Products"/>
    <s v="St. Marys"/>
    <s v="3rd Party Sale"/>
    <b v="1"/>
    <s v="United States"/>
    <s v="North America"/>
    <x v="19"/>
    <s v="600065 - Hitachi Automotive - Americas"/>
    <s v="United States"/>
    <s v="North America"/>
    <s v="2A20011-G"/>
    <n v="120"/>
    <s v="Hitachi BK0000002661 Production Contract 08 17 16"/>
    <m/>
    <m/>
    <s v="X"/>
    <s v="N"/>
    <s v="Suspension Piston Assemblies"/>
    <s v="SAFETY - CRITICAL"/>
    <s v="Suspension Component &amp; Assy"/>
    <s v="Powder Metal Forming &amp; Machining"/>
    <s v="Light Vehicle"/>
    <s v="Ford"/>
    <s v="Ford D2C"/>
    <s v="In Production"/>
    <n v="91489.517309999981"/>
    <n v="172532.70439000003"/>
    <n v="158998.69278000001"/>
    <n v="151815.40892999998"/>
    <n v="79304.160689999975"/>
    <n v="654140.48409999989"/>
    <n v="1"/>
    <n v="172532.70439000003"/>
    <n v="0"/>
    <n v="0"/>
    <n v="1"/>
  </r>
  <r>
    <s v="Metaldyne"/>
    <s v="Sintered Products"/>
    <s v="St. Marys"/>
    <s v="3rd Party Sale"/>
    <b v="1"/>
    <s v="United States"/>
    <s v="North America"/>
    <x v="19"/>
    <s v="600065 - Hitachi Automotive - Americas"/>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41023.10319999998"/>
    <n v="100980.00001999999"/>
    <n v="100980.00001"/>
    <n v="67320"/>
    <n v="33660"/>
    <n v="543963.10323000001"/>
    <n v="1"/>
    <n v="100980.00001999999"/>
    <n v="0"/>
    <n v="0"/>
    <n v="1"/>
  </r>
  <r>
    <s v="Metaldyne"/>
    <s v="Sintered Products"/>
    <s v="St. Marys"/>
    <s v="3rd Party Sale"/>
    <b v="1"/>
    <s v="United States"/>
    <s v="North America"/>
    <x v="19"/>
    <s v="601367 - Hitachi (Unisia) Georgia"/>
    <s v="United States"/>
    <s v="North America"/>
    <s v="C13C167 001H"/>
    <m/>
    <m/>
    <m/>
    <m/>
    <s v="X"/>
    <s v="N"/>
    <s v="VVT Rotors"/>
    <s v="Engine"/>
    <s v="VVT Products"/>
    <s v="Powder Metal Forming &amp; Machining"/>
    <s v="Light Vehicle"/>
    <s v="Other"/>
    <s v="Other"/>
    <s v="In Production"/>
    <n v="533903.19900000002"/>
    <n v="0"/>
    <n v="0"/>
    <n v="0"/>
    <n v="0"/>
    <n v="533903.19900000002"/>
    <n v="0"/>
    <n v="0"/>
    <n v="0"/>
    <n v="1"/>
    <n v="1"/>
  </r>
  <r>
    <s v="Metaldyne"/>
    <s v="Sintered Products"/>
    <s v="St. Marys"/>
    <s v="3rd Party Sale"/>
    <b v="1"/>
    <s v="United States"/>
    <s v="North America"/>
    <x v="19"/>
    <s v="600363 - Tokico (USA) Inc."/>
    <s v="United States"/>
    <s v="North America"/>
    <s v="2A26694-A"/>
    <n v="120"/>
    <s v="Hitachi BK0000002661 Production Contract 08 17 16"/>
    <m/>
    <m/>
    <s v="X"/>
    <s v="N"/>
    <s v="Suspension Piston Assemblies"/>
    <s v="SAFETY - CRITICAL"/>
    <s v="Suspension Component &amp; Assy"/>
    <s v="Powder Metal Forming &amp; Machining"/>
    <s v="Light Vehicle"/>
    <s v="Ford"/>
    <s v="Other"/>
    <s v="In Production"/>
    <n v="74902.641440000007"/>
    <n v="100492.40849999999"/>
    <n v="103200.37393999999"/>
    <n v="99840.600230000011"/>
    <n v="121095.53661000002"/>
    <n v="499531.56072000001"/>
    <n v="1"/>
    <n v="100492.40849999999"/>
    <n v="0"/>
    <n v="0"/>
    <n v="1"/>
  </r>
  <r>
    <s v="Metaldyne"/>
    <s v="Sintered Products"/>
    <s v="St. Marys"/>
    <s v="3rd Party Sale"/>
    <b v="1"/>
    <s v="United States"/>
    <s v="North America"/>
    <x v="19"/>
    <s v="600065 - Hitachi Automotive - Americas"/>
    <s v="United States"/>
    <s v="North America"/>
    <s v="3A83660-9"/>
    <n v="120"/>
    <s v="Hitachi BK0000002661 Production Contract 08 17 16"/>
    <m/>
    <m/>
    <s v="X"/>
    <s v="N"/>
    <s v="Cage"/>
    <s v="SAFETY - CRITICAL"/>
    <s v="Suspension Component &amp; Assy"/>
    <s v="Powder Metal Forming &amp; Machining"/>
    <s v="Light Vehicle"/>
    <s v="Other"/>
    <s v="Other"/>
    <s v="In Production"/>
    <n v="47927.546399999999"/>
    <n v="100400.00000000001"/>
    <n v="100399.99999999999"/>
    <n v="100399.99999999999"/>
    <n v="100400.00000000001"/>
    <n v="449527.54639999999"/>
    <n v="1"/>
    <n v="100400.00000000001"/>
    <n v="0"/>
    <n v="0"/>
    <n v="1"/>
  </r>
  <r>
    <s v="Metaldyne"/>
    <s v="Sintered Products"/>
    <s v="St. Marys"/>
    <s v="3rd Party Sale"/>
    <b v="1"/>
    <s v="United States"/>
    <s v="North America"/>
    <x v="19"/>
    <s v="600363 - Tokico (USA) Inc."/>
    <s v="United States"/>
    <s v="North America"/>
    <s v="2A20561-A"/>
    <n v="120"/>
    <s v="Hitachi BK0000002661 Production Contract 08 17 16"/>
    <m/>
    <m/>
    <s v="X"/>
    <s v="N"/>
    <s v="Suspension Pistons"/>
    <s v="SAFETY - CRITICAL"/>
    <s v="Suspension Component &amp; Assy"/>
    <s v="Powder Metal Forming &amp; Machining"/>
    <s v="Light Vehicle"/>
    <s v="Other"/>
    <s v="Other"/>
    <s v="In Production"/>
    <n v="214667.40154999998"/>
    <n v="91049.999959999986"/>
    <n v="30347.772310000008"/>
    <n v="30347.766240000004"/>
    <n v="30347.766240000001"/>
    <n v="396760.70630000008"/>
    <n v="1"/>
    <n v="91049.999959999986"/>
    <n v="0"/>
    <n v="0"/>
    <n v="1"/>
  </r>
  <r>
    <s v="Metaldyne"/>
    <s v="Sintered Products"/>
    <s v="St. Marys"/>
    <s v="3rd Party Sale"/>
    <b v="1"/>
    <s v="United States"/>
    <s v="North America"/>
    <x v="19"/>
    <s v="600363 - Tokico (USA) Inc."/>
    <s v="United States"/>
    <s v="North America"/>
    <s v="2A20010-H"/>
    <n v="120"/>
    <s v="Hitachi BK0000002661 Production Contract 08 17 16"/>
    <m/>
    <m/>
    <s v="X"/>
    <s v="N"/>
    <s v="Suspension Piston Assemblies"/>
    <s v="SAFETY - CRITICAL"/>
    <s v="Suspension Component &amp; Assy"/>
    <s v="Powder Metal Forming &amp; Machining"/>
    <s v="Light Vehicle"/>
    <s v="Ford"/>
    <s v="Ford D3/D4"/>
    <s v="In Production"/>
    <n v="87341.659500000009"/>
    <n v="73330"/>
    <n v="73331.4666"/>
    <n v="73329.999999999985"/>
    <n v="73330.000000000015"/>
    <n v="380663.12609999999"/>
    <n v="1"/>
    <n v="73330"/>
    <n v="0"/>
    <n v="0"/>
    <n v="1"/>
  </r>
  <r>
    <s v="Metaldyne"/>
    <s v="Sintered Products"/>
    <s v="St. Marys"/>
    <s v="3rd Party Sale"/>
    <b v="1"/>
    <s v="United States"/>
    <s v="North America"/>
    <x v="19"/>
    <s v="600363 - Tokico (USA) Inc."/>
    <s v="United States"/>
    <s v="North America"/>
    <s v="3A85113-5"/>
    <n v="120"/>
    <s v="Hitachi BK0000002661 Production Contract 08 17 16"/>
    <m/>
    <m/>
    <s v="X"/>
    <s v="N"/>
    <s v="Cage"/>
    <s v="SAFETY - CRITICAL"/>
    <s v="Suspension Component &amp; Assy"/>
    <s v="Powder Metal Forming &amp; Machining"/>
    <s v="Light Vehicle"/>
    <s v="Other"/>
    <s v="Other"/>
    <s v="In Production"/>
    <n v="65825.256600000008"/>
    <n v="66990"/>
    <n v="66990.000000000015"/>
    <n v="66989.531069999997"/>
    <n v="66989.531069999997"/>
    <n v="333784.31874000002"/>
    <n v="1"/>
    <n v="66990"/>
    <n v="0"/>
    <n v="0"/>
    <n v="1"/>
  </r>
  <r>
    <s v="Metaldyne"/>
    <s v="Sintered Products"/>
    <s v="St. Marys"/>
    <s v="3rd Party Sale"/>
    <b v="1"/>
    <s v="United States"/>
    <s v="North America"/>
    <x v="19"/>
    <s v="600065 - Hitachi Automotive - Americas"/>
    <s v="United States"/>
    <s v="North America"/>
    <s v="3A102108"/>
    <m/>
    <m/>
    <m/>
    <m/>
    <s v="X"/>
    <s v="N"/>
    <s v="Rod Guides"/>
    <s v="SAFETY - CRITICAL"/>
    <s v="Suspension Component &amp; Assy"/>
    <s v="Powder Metal Forming &amp; Machining"/>
    <s v="Light Vehicle"/>
    <s v="Ford"/>
    <s v="Ford C1"/>
    <s v="In Production"/>
    <n v="28064.77404"/>
    <n v="55170.611209999995"/>
    <n v="62967.970079999985"/>
    <n v="62198.696259999997"/>
    <n v="85193.325169999996"/>
    <n v="293595.37676000001"/>
    <n v="0"/>
    <n v="0"/>
    <n v="55170.611209999995"/>
    <n v="1"/>
    <n v="1"/>
  </r>
  <r>
    <s v="Metaldyne"/>
    <s v="Sintered Products"/>
    <s v="St. Marys"/>
    <s v="3rd Party Sale"/>
    <b v="1"/>
    <s v="United States"/>
    <s v="North America"/>
    <x v="19"/>
    <s v="600065 - Hitachi Automotive - Americas"/>
    <s v="United States"/>
    <s v="North America"/>
    <s v="3A82879-9"/>
    <m/>
    <m/>
    <m/>
    <m/>
    <s v="X"/>
    <s v="N"/>
    <s v="Cage"/>
    <s v="SAFETY - CRITICAL"/>
    <s v="Suspension Component &amp; Assy"/>
    <s v="Powder Metal Forming &amp; Machining"/>
    <s v="Light Vehicle"/>
    <s v="Other"/>
    <s v="Other"/>
    <s v="In Production"/>
    <n v="53942.358"/>
    <n v="56499.999999999993"/>
    <n v="56499.999990000004"/>
    <n v="56499.999990000004"/>
    <n v="56500.000000000007"/>
    <n v="279942.35798000003"/>
    <n v="0"/>
    <n v="0"/>
    <n v="56499.999999999993"/>
    <n v="1"/>
    <n v="1"/>
  </r>
  <r>
    <s v="Metaldyne"/>
    <s v="Sintered Products"/>
    <s v="St. Marys"/>
    <s v="3rd Party Sale"/>
    <b v="1"/>
    <s v="United States"/>
    <s v="North America"/>
    <x v="19"/>
    <s v="600363 - Tokico (USA) Inc."/>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60446.88249999998"/>
    <n v="0"/>
    <n v="0"/>
    <n v="0"/>
    <n v="0"/>
    <n v="260446.88249999998"/>
    <n v="1"/>
    <n v="0"/>
    <n v="0"/>
    <n v="0"/>
    <n v="1"/>
  </r>
  <r>
    <s v="Metaldyne"/>
    <s v="Sintered Products"/>
    <s v="St. Marys"/>
    <s v="3rd Party Sale"/>
    <b v="1"/>
    <s v="United States"/>
    <s v="North America"/>
    <x v="19"/>
    <s v="600065 - Hitachi Automotive - Americas"/>
    <s v="United States"/>
    <s v="North America"/>
    <s v="3A101871"/>
    <m/>
    <m/>
    <m/>
    <m/>
    <s v="X"/>
    <s v="N"/>
    <s v="Rod Guides"/>
    <s v="SAFETY - CRITICAL"/>
    <s v="Suspension Component &amp; Assy"/>
    <s v="Powder Metal Forming &amp; Machining"/>
    <s v="Light Vehicle"/>
    <s v="Ford"/>
    <s v="Ford C1"/>
    <s v="In Production"/>
    <n v="23582.711649999997"/>
    <n v="46359.632720000001"/>
    <n v="52911.720579999994"/>
    <n v="52265.303009999996"/>
    <n v="71587.593049999996"/>
    <n v="246706.96101"/>
    <n v="0"/>
    <n v="0"/>
    <n v="46359.632720000001"/>
    <n v="1"/>
    <n v="1"/>
  </r>
  <r>
    <s v="Metaldyne"/>
    <s v="Sintered Products"/>
    <s v="St. Marys"/>
    <s v="3rd Party Sale"/>
    <b v="1"/>
    <s v="United States"/>
    <s v="North America"/>
    <x v="19"/>
    <s v="600363 - Tokico (USA) Inc."/>
    <s v="United States"/>
    <s v="North America"/>
    <s v="3A92470"/>
    <m/>
    <m/>
    <m/>
    <m/>
    <s v="X"/>
    <s v="N"/>
    <s v="Rod Guides"/>
    <s v="SAFETY - CRITICAL"/>
    <s v="Suspension Component &amp; Assy"/>
    <s v="Powder Metal Forming &amp; Machining"/>
    <s v="Light Vehicle"/>
    <s v="Other"/>
    <s v="Other"/>
    <s v="In Production"/>
    <n v="26131.028790000004"/>
    <n v="54739.999999999993"/>
    <n v="54739.999970000004"/>
    <n v="54739.999970000012"/>
    <n v="54739.999970000012"/>
    <n v="245091.02870000002"/>
    <n v="0"/>
    <n v="0"/>
    <n v="54739.999999999993"/>
    <n v="1"/>
    <n v="1"/>
  </r>
  <r>
    <s v="Metaldyne"/>
    <s v="Sintered Products"/>
    <s v="St. Marys"/>
    <s v="3rd Party Sale"/>
    <b v="1"/>
    <s v="United States"/>
    <s v="North America"/>
    <x v="19"/>
    <s v="600363 - Tokico (USA) Inc."/>
    <s v="United States"/>
    <s v="North America"/>
    <s v="2A19281-1"/>
    <n v="120"/>
    <s v="Hitachi BK0000002661 Production Contract 08 17 16"/>
    <m/>
    <m/>
    <s v="X"/>
    <s v="N"/>
    <s v="Suspension Pistons"/>
    <s v="SAFETY - CRITICAL"/>
    <s v="Suspension Component &amp; Assy"/>
    <s v="Powder Metal Forming &amp; Machining"/>
    <s v="Light Vehicle"/>
    <s v="Other"/>
    <s v="Other"/>
    <s v="In Production"/>
    <n v="26336.760780000001"/>
    <n v="46468.53931"/>
    <n v="46468.360809999998"/>
    <n v="46468.360809999998"/>
    <n v="46468.360810000006"/>
    <n v="212210.38252000001"/>
    <n v="1"/>
    <n v="46468.53931"/>
    <n v="0"/>
    <n v="0"/>
    <n v="1"/>
  </r>
  <r>
    <s v="Metaldyne"/>
    <s v="Sintered Products"/>
    <s v="St. Marys"/>
    <s v="3rd Party Sale"/>
    <b v="1"/>
    <s v="United States"/>
    <s v="North America"/>
    <x v="19"/>
    <s v="600065 - Hitachi Automotive - Americas"/>
    <s v="United States"/>
    <s v="North America"/>
    <s v="2A26732"/>
    <m/>
    <m/>
    <m/>
    <m/>
    <s v="X"/>
    <s v="N"/>
    <s v="Cage"/>
    <s v="SAFETY - CRITICAL"/>
    <s v="Suspension Component &amp; Assy"/>
    <s v="Powder Metal Forming &amp; Machining"/>
    <s v="Light Vehicle"/>
    <s v="Ford"/>
    <s v="Ford C1, CD4"/>
    <s v="In Production"/>
    <n v="20877.350099999996"/>
    <n v="42537.258899999993"/>
    <n v="43683.508950000003"/>
    <n v="42261.356099999997"/>
    <n v="51258.32160000001"/>
    <n v="200617.79564999999"/>
    <n v="0"/>
    <n v="0"/>
    <n v="42537.258899999993"/>
    <n v="1"/>
    <n v="1"/>
  </r>
  <r>
    <s v="Metaldyne"/>
    <s v="Sintered Products"/>
    <s v="St. Marys"/>
    <s v="3rd Party Sale"/>
    <b v="1"/>
    <s v="United States"/>
    <s v="North America"/>
    <x v="19"/>
    <s v="600363 - Tokico (USA) Inc."/>
    <s v="United States"/>
    <s v="North America"/>
    <s v="2A22420-7"/>
    <n v="120"/>
    <s v="Hitachi BK0000002661 Production Contract 08 17 16"/>
    <m/>
    <m/>
    <s v="X"/>
    <s v="N"/>
    <s v="Suspension Pistons"/>
    <s v="SAFETY - CRITICAL"/>
    <s v="Suspension Component &amp; Assy"/>
    <s v="Powder Metal Forming &amp; Machining"/>
    <s v="Light Vehicle"/>
    <s v="Other"/>
    <s v="Other"/>
    <s v="In Production"/>
    <n v="25314.467639999999"/>
    <n v="39840.541830000002"/>
    <n v="39840.099589999998"/>
    <n v="39840.50995"/>
    <n v="39840.50995"/>
    <n v="184676.12896"/>
    <n v="1"/>
    <n v="39840.541830000002"/>
    <n v="0"/>
    <n v="0"/>
    <n v="1"/>
  </r>
  <r>
    <s v="Metaldyne"/>
    <s v="Sintered Products"/>
    <s v="St. Marys"/>
    <s v="3rd Party Sale"/>
    <b v="1"/>
    <s v="United States"/>
    <s v="North America"/>
    <x v="19"/>
    <s v="600065 - Hitachi Automotive - Americas"/>
    <s v="United States"/>
    <s v="North America"/>
    <s v="2A26693"/>
    <m/>
    <m/>
    <m/>
    <m/>
    <s v="X"/>
    <s v="N"/>
    <s v="Piston Blanks"/>
    <s v="SAFETY - CRITICAL"/>
    <s v="Suspension Component &amp; Assy"/>
    <s v="Powder Metal Forming &amp; Machining"/>
    <s v="Light Vehicle"/>
    <s v="Ford"/>
    <s v="Ford C1"/>
    <s v="In Production"/>
    <n v="17531.381309999997"/>
    <n v="34463.738110000006"/>
    <n v="39334.558390000013"/>
    <n v="38854.011769999997"/>
    <n v="53218.196810000001"/>
    <n v="183401.88639000003"/>
    <n v="0"/>
    <n v="0"/>
    <n v="34463.738110000006"/>
    <n v="1"/>
    <n v="1"/>
  </r>
  <r>
    <s v="Metaldyne"/>
    <s v="Sintered Products"/>
    <s v="St. Marys"/>
    <s v="3rd Party Sale"/>
    <b v="1"/>
    <s v="United States"/>
    <s v="North America"/>
    <x v="19"/>
    <s v="600363 - Tokico (USA) Inc."/>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57745.55299999999"/>
    <n v="0"/>
    <n v="0"/>
    <n v="0"/>
    <n v="0"/>
    <n v="157745.55299999999"/>
    <n v="1"/>
    <n v="0"/>
    <n v="0"/>
    <n v="0"/>
    <n v="1"/>
  </r>
  <r>
    <s v="Metaldyne"/>
    <s v="Sintered Products"/>
    <s v="St. Marys"/>
    <s v="3rd Party Sale"/>
    <b v="1"/>
    <s v="United States"/>
    <s v="North America"/>
    <x v="19"/>
    <s v="601367 - Hitachi (Unisia) Georgia"/>
    <s v="United States"/>
    <s v="North America"/>
    <s v="C13C1340068"/>
    <m/>
    <m/>
    <m/>
    <m/>
    <s v="X"/>
    <s v="N"/>
    <s v="VVT Exhaust Sprockets"/>
    <s v="Engine"/>
    <s v="VVT Products"/>
    <s v="Powder Metal Forming &amp; Machining"/>
    <s v="Light Vehicle"/>
    <s v="Aston Martin"/>
    <s v="Other"/>
    <s v="In Production"/>
    <n v="53859.067999999999"/>
    <n v="44171.164000000004"/>
    <n v="44179.999999999993"/>
    <n v="0"/>
    <n v="0"/>
    <n v="142210.23199999999"/>
    <n v="0"/>
    <n v="0"/>
    <n v="44171.164000000004"/>
    <n v="1"/>
    <n v="1"/>
  </r>
  <r>
    <s v="Metaldyne"/>
    <s v="Sintered Products"/>
    <s v="St. Marys"/>
    <s v="3rd Party Sale"/>
    <b v="1"/>
    <s v="United States"/>
    <s v="North America"/>
    <x v="19"/>
    <s v="601367 - Hitachi (Unisia) Georgia"/>
    <s v="United States"/>
    <s v="North America"/>
    <s v="C13C1340067"/>
    <m/>
    <m/>
    <m/>
    <m/>
    <s v="X"/>
    <s v="N"/>
    <s v="VVT Exhaust Sprockets"/>
    <s v="Engine"/>
    <s v="VVT Products"/>
    <s v="Powder Metal Forming &amp; Machining"/>
    <s v="Light Vehicle"/>
    <s v="Aston Martin"/>
    <s v="Other"/>
    <s v="In Production"/>
    <n v="48164.777000000002"/>
    <n v="44174.163399999998"/>
    <n v="44183"/>
    <n v="0"/>
    <n v="0"/>
    <n v="136521.94039999999"/>
    <n v="0"/>
    <n v="0"/>
    <n v="44174.163399999998"/>
    <n v="1"/>
    <n v="1"/>
  </r>
  <r>
    <s v="Metaldyne"/>
    <s v="Sintered Products"/>
    <s v="St. Marys"/>
    <s v="3rd Party Sale"/>
    <b v="1"/>
    <s v="United States"/>
    <s v="North America"/>
    <x v="19"/>
    <s v="600363 - Tokico (USA) Inc."/>
    <s v="United States"/>
    <s v="North America"/>
    <s v="3A85113-8"/>
    <n v="120"/>
    <s v="Hitachi BK0000002661 Production Contract 08 17 16"/>
    <m/>
    <m/>
    <s v="X"/>
    <s v="N"/>
    <s v="Cage"/>
    <s v="SAFETY - CRITICAL"/>
    <s v="Suspension Component &amp; Assy"/>
    <s v="Powder Metal Forming &amp; Machining"/>
    <s v="Light Vehicle"/>
    <s v="Other"/>
    <s v="Other"/>
    <s v="In Production"/>
    <n v="14933.184159999999"/>
    <n v="28859.520929999999"/>
    <n v="28859.40741"/>
    <n v="28859.407400000004"/>
    <n v="28859.407399999996"/>
    <n v="130370.92729999998"/>
    <n v="1"/>
    <n v="28859.520929999999"/>
    <n v="0"/>
    <n v="0"/>
    <n v="1"/>
  </r>
  <r>
    <s v="Metaldyne"/>
    <s v="Sintered Products"/>
    <s v="St. Marys"/>
    <s v="3rd Party Sale"/>
    <b v="1"/>
    <s v="United States"/>
    <s v="North America"/>
    <x v="19"/>
    <s v="600065 - Hitachi Automotive - Americas"/>
    <s v="United States"/>
    <s v="North America"/>
    <s v="2A26731"/>
    <m/>
    <m/>
    <m/>
    <m/>
    <s v="X"/>
    <s v="N"/>
    <s v="Cage"/>
    <s v="SAFETY - CRITICAL"/>
    <s v="Suspension Component &amp; Assy"/>
    <s v="Powder Metal Forming &amp; Machining"/>
    <s v="Light Vehicle"/>
    <s v="Ford"/>
    <s v="Ford C1"/>
    <s v="In Production"/>
    <n v="6602.4854999999998"/>
    <n v="11298.744000000002"/>
    <n v="10492.433999999999"/>
    <n v="17354.79"/>
    <n v="16299.09"/>
    <n v="62047.5435"/>
    <n v="0"/>
    <n v="0"/>
    <n v="11298.744000000002"/>
    <n v="1"/>
    <n v="1"/>
  </r>
  <r>
    <s v="Metaldyne"/>
    <s v="Sintered Products"/>
    <s v="St. Marys"/>
    <s v="3rd Party Sale"/>
    <b v="1"/>
    <s v="United States"/>
    <s v="North America"/>
    <x v="19"/>
    <s v="600363 - Tokico (USA) Inc."/>
    <s v="United States"/>
    <s v="North America"/>
    <s v="3A82879-12"/>
    <n v="120"/>
    <s v="Hitachi BK0000002661 Production Contract 08 17 16"/>
    <m/>
    <m/>
    <s v="X"/>
    <s v="N"/>
    <s v="Cage"/>
    <s v="SAFETY - CRITICAL"/>
    <s v="Suspension Component &amp; Assy"/>
    <s v="Powder Metal Forming &amp; Machining"/>
    <s v="Light Vehicle"/>
    <s v="Other"/>
    <s v="Other"/>
    <s v="In Production"/>
    <n v="5699.9305300000005"/>
    <n v="11267.70141"/>
    <n v="11267.65631"/>
    <n v="11267.658200000002"/>
    <n v="11267.658200000002"/>
    <n v="50770.604650000008"/>
    <n v="1"/>
    <n v="11267.70141"/>
    <n v="0"/>
    <n v="0"/>
    <n v="1"/>
  </r>
  <r>
    <s v="Metaldyne"/>
    <s v="Sintered Products"/>
    <s v="St. Marys"/>
    <s v="3rd Party Sale"/>
    <b v="1"/>
    <s v="United States"/>
    <s v="North America"/>
    <x v="19"/>
    <s v="600363 - Tokico (USA) Inc."/>
    <s v="United States"/>
    <s v="North America"/>
    <s v="2A20011-G"/>
    <n v="120"/>
    <s v="Hitachi BK0000002661 Production Contract 08 17 16"/>
    <m/>
    <m/>
    <s v="X"/>
    <s v="N"/>
    <s v="Suspension Piston Assemblies"/>
    <s v="SAFETY - CRITICAL"/>
    <s v="Suspension Component &amp; Assy"/>
    <s v="Powder Metal Forming &amp; Machining"/>
    <s v="Light Vehicle"/>
    <s v="Other"/>
    <s v="Other"/>
    <s v="In Production"/>
    <n v="49077.126000000004"/>
    <n v="0"/>
    <n v="0"/>
    <n v="0"/>
    <n v="0"/>
    <n v="49077.126000000004"/>
    <n v="1"/>
    <n v="0"/>
    <n v="0"/>
    <n v="0"/>
    <n v="1"/>
  </r>
  <r>
    <s v="Metaldyne"/>
    <s v="Sintered Products"/>
    <s v="St. Marys"/>
    <s v="3rd Party Sale"/>
    <b v="1"/>
    <s v="United States"/>
    <s v="North America"/>
    <x v="19"/>
    <s v="600363 - Tokico (USA) Inc."/>
    <s v="United States"/>
    <s v="North America"/>
    <s v="2A20010-K"/>
    <n v="120"/>
    <s v="Hitachi BK0000002661 Production Contract 08 17 16"/>
    <m/>
    <m/>
    <s v="X"/>
    <s v="N"/>
    <s v="Suspension Pistons"/>
    <s v="SAFETY - CRITICAL"/>
    <s v="Suspension Component &amp; Assy"/>
    <s v="Powder Metal Forming &amp; Machining"/>
    <s v="Light Vehicle"/>
    <s v="Other"/>
    <s v="Other"/>
    <s v="In Production"/>
    <n v="43531.809499999996"/>
    <n v="0"/>
    <n v="0"/>
    <n v="0"/>
    <n v="0"/>
    <n v="43531.809499999996"/>
    <n v="1"/>
    <n v="0"/>
    <n v="0"/>
    <n v="0"/>
    <n v="1"/>
  </r>
  <r>
    <s v="Metaldyne"/>
    <s v="Sintered Products"/>
    <s v="St. Marys"/>
    <s v="3rd Party Sale"/>
    <b v="1"/>
    <s v="United States"/>
    <s v="North America"/>
    <x v="19"/>
    <s v="600363 - Tokico (USA) Inc."/>
    <s v="United States"/>
    <s v="North America"/>
    <s v="3A82879-13"/>
    <n v="120"/>
    <s v="Hitachi BK0000002661 Production Contract 08 17 16"/>
    <m/>
    <m/>
    <s v="X"/>
    <s v="N"/>
    <s v="Cage"/>
    <s v="SAFETY - CRITICAL"/>
    <s v="Suspension Component &amp; Assy"/>
    <s v="Powder Metal Forming &amp; Machining"/>
    <s v="Light Vehicle"/>
    <s v="Other"/>
    <s v="Other"/>
    <s v="In Production"/>
    <n v="4442.6749399999999"/>
    <n v="9349.1566299999995"/>
    <n v="9349.1211000000003"/>
    <n v="9349.1211000000003"/>
    <n v="9349.1211000000003"/>
    <n v="41839.194869999999"/>
    <n v="1"/>
    <n v="9349.1566299999995"/>
    <n v="0"/>
    <n v="0"/>
    <n v="1"/>
  </r>
  <r>
    <s v="Metaldyne"/>
    <s v="Sintered Products"/>
    <s v="St. Marys"/>
    <s v="3rd Party Sale"/>
    <b v="1"/>
    <s v="United States"/>
    <s v="North America"/>
    <x v="19"/>
    <s v="600363 - Tokico (USA) Inc."/>
    <s v="United States"/>
    <s v="North America"/>
    <s v="3A83660-9"/>
    <n v="120"/>
    <s v="Hitachi BK0000002661 Production Contract 08 17 16"/>
    <m/>
    <m/>
    <s v="X"/>
    <s v="N"/>
    <s v="Cage"/>
    <s v="SAFETY - CRITICAL"/>
    <s v="Suspension Component &amp; Assy"/>
    <s v="Powder Metal Forming &amp; Machining"/>
    <s v="Light Vehicle"/>
    <s v="Other"/>
    <s v="Other"/>
    <s v="In Production"/>
    <n v="36586.393199999999"/>
    <n v="0"/>
    <n v="0"/>
    <n v="0"/>
    <n v="0"/>
    <n v="36586.393199999999"/>
    <n v="1"/>
    <n v="0"/>
    <n v="0"/>
    <n v="0"/>
    <n v="1"/>
  </r>
  <r>
    <s v="Metaldyne"/>
    <s v="Sintered Products"/>
    <s v="St. Marys"/>
    <s v="3rd Party Sale"/>
    <b v="1"/>
    <s v="United States"/>
    <s v="North America"/>
    <x v="19"/>
    <s v="601618 - Hitachi Mexico"/>
    <s v="Mexico"/>
    <s v="North America"/>
    <s v="3A82879-9"/>
    <m/>
    <m/>
    <m/>
    <m/>
    <s v="X"/>
    <s v="N"/>
    <s v="Cage"/>
    <s v="SAFETY - CRITICAL"/>
    <s v="Suspension Component &amp; Assy"/>
    <s v="Powder Metal Forming &amp; Machining"/>
    <s v="Light Vehicle"/>
    <s v="Other"/>
    <s v="Other"/>
    <s v="In Production"/>
    <n v="32832.135000000002"/>
    <n v="0"/>
    <n v="0"/>
    <n v="0"/>
    <n v="0"/>
    <n v="32832.135000000002"/>
    <n v="0"/>
    <n v="0"/>
    <n v="0"/>
    <n v="1"/>
    <n v="1"/>
  </r>
  <r>
    <s v="Metaldyne"/>
    <s v="Sintered Products"/>
    <s v="St. Marys"/>
    <s v="3rd Party Sale"/>
    <b v="1"/>
    <s v="United States"/>
    <s v="North America"/>
    <x v="19"/>
    <s v="600363 - Tokico (USA) Inc."/>
    <s v="United States"/>
    <s v="North America"/>
    <s v="3A103176-1"/>
    <n v="120"/>
    <s v="Hitachi BK0000002661 Production Contract 08 17 16"/>
    <m/>
    <m/>
    <s v="X"/>
    <s v="N"/>
    <s v="Suspension Piston Assemblies"/>
    <s v="SAFETY - CRITICAL"/>
    <s v="Suspension Component &amp; Assy"/>
    <s v="Powder Metal Forming &amp; Machining"/>
    <s v="Light Vehicle"/>
    <s v="Other"/>
    <s v="Other"/>
    <s v="In Production"/>
    <n v="32385.300000000003"/>
    <n v="0"/>
    <n v="0"/>
    <n v="0"/>
    <n v="0"/>
    <n v="32385.300000000003"/>
    <n v="1"/>
    <n v="0"/>
    <n v="0"/>
    <n v="0"/>
    <n v="1"/>
  </r>
  <r>
    <s v="Metaldyne"/>
    <s v="Sintered Products"/>
    <s v="St. Marys"/>
    <s v="3rd Party Sale"/>
    <b v="1"/>
    <s v="United States"/>
    <s v="North America"/>
    <x v="19"/>
    <s v="600363 - Tokico (USA) Inc."/>
    <s v="United States"/>
    <s v="North America"/>
    <s v="3A102108-1"/>
    <n v="120"/>
    <s v="Hitachi BK0000002661 Production Contract 08 17 16"/>
    <m/>
    <m/>
    <s v="X"/>
    <s v="N"/>
    <s v="Rod Guides"/>
    <s v="SAFETY - CRITICAL"/>
    <s v="Suspension Component &amp; Assy"/>
    <s v="Powder Metal Forming &amp; Machining"/>
    <s v="Light Vehicle"/>
    <s v="Other"/>
    <s v="Other"/>
    <s v="In Production"/>
    <n v="27496.41"/>
    <n v="0"/>
    <n v="0"/>
    <n v="0"/>
    <n v="0"/>
    <n v="27496.41"/>
    <n v="1"/>
    <n v="0"/>
    <n v="0"/>
    <n v="0"/>
    <n v="1"/>
  </r>
  <r>
    <s v="Metaldyne"/>
    <s v="Sintered Products"/>
    <s v="St. Marys"/>
    <s v="3rd Party Sale"/>
    <b v="1"/>
    <s v="United States"/>
    <s v="North America"/>
    <x v="19"/>
    <s v="600363 - Tokico (USA) Inc."/>
    <s v="United States"/>
    <s v="North America"/>
    <s v="3A103177-1"/>
    <n v="120"/>
    <s v="Hitachi BK0000002661 Production Contract 08 17 16"/>
    <m/>
    <m/>
    <s v="X"/>
    <s v="N"/>
    <s v="Rod Guides"/>
    <s v="SAFETY - CRITICAL"/>
    <s v="Suspension Component &amp; Assy"/>
    <s v="Powder Metal Forming &amp; Machining"/>
    <s v="Light Vehicle"/>
    <s v="Other"/>
    <s v="Other"/>
    <s v="In Production"/>
    <n v="26516.26"/>
    <n v="0"/>
    <n v="0"/>
    <n v="0"/>
    <n v="0"/>
    <n v="26516.26"/>
    <n v="1"/>
    <n v="0"/>
    <n v="0"/>
    <n v="0"/>
    <n v="1"/>
  </r>
  <r>
    <s v="Metaldyne"/>
    <s v="Sintered Products"/>
    <s v="St. Marys"/>
    <s v="3rd Party Sale"/>
    <b v="1"/>
    <s v="United States"/>
    <s v="North America"/>
    <x v="19"/>
    <s v="600363 - Tokico (USA) Inc."/>
    <s v="United States"/>
    <s v="North America"/>
    <s v="3A102366-1"/>
    <n v="120"/>
    <s v="Hitachi BK0000002661 Production Contract 08 17 16"/>
    <m/>
    <m/>
    <s v="X"/>
    <s v="N"/>
    <s v="Rod Guides"/>
    <s v="SAFETY - CRITICAL"/>
    <s v="Suspension Component &amp; Assy"/>
    <s v="Powder Metal Forming &amp; Machining"/>
    <s v="Light Vehicle"/>
    <s v="Other"/>
    <s v="Other"/>
    <s v="In Production"/>
    <n v="24312.259999999995"/>
    <n v="0"/>
    <n v="0"/>
    <n v="0"/>
    <n v="0"/>
    <n v="24312.259999999995"/>
    <n v="1"/>
    <n v="0"/>
    <n v="0"/>
    <n v="0"/>
    <n v="1"/>
  </r>
  <r>
    <s v="Metaldyne"/>
    <s v="Sintered Products"/>
    <s v="St. Marys"/>
    <s v="3rd Party Sale"/>
    <b v="1"/>
    <s v="United States"/>
    <s v="North America"/>
    <x v="19"/>
    <s v="600065 - Hitachi Automotive - Americas"/>
    <s v="United States"/>
    <s v="North America"/>
    <s v="2A27665-1"/>
    <n v="120"/>
    <s v="Hitachi BK0000002661 Production Contract 08 17 16"/>
    <m/>
    <m/>
    <s v="X"/>
    <s v="N"/>
    <s v="Rod Guides"/>
    <s v="SAFETY - CRITICAL"/>
    <s v="Suspension Component &amp; Assy"/>
    <s v="Powder Metal Forming &amp; Machining"/>
    <s v="Light Vehicle"/>
    <s v="Other"/>
    <s v="Other"/>
    <s v="In Production"/>
    <n v="24252.592590000004"/>
    <n v="0"/>
    <n v="0"/>
    <n v="0"/>
    <n v="0"/>
    <n v="24252.592590000004"/>
    <n v="1"/>
    <n v="0"/>
    <n v="0"/>
    <n v="0"/>
    <n v="1"/>
  </r>
  <r>
    <s v="Metaldyne"/>
    <s v="Sintered Products"/>
    <s v="St. Marys"/>
    <s v="3rd Party Sale"/>
    <b v="1"/>
    <s v="United States"/>
    <s v="North America"/>
    <x v="19"/>
    <s v="600363 - Tokico (USA) Inc."/>
    <s v="United States"/>
    <s v="North America"/>
    <s v="3A101234-2"/>
    <n v="120"/>
    <s v="Hitachi BK0000002661 Production Contract 08 17 16"/>
    <m/>
    <m/>
    <s v="X"/>
    <s v="N"/>
    <s v="Cage"/>
    <s v="SAFETY - CRITICAL"/>
    <s v="Suspension Component &amp; Assy"/>
    <s v="Powder Metal Forming &amp; Machining"/>
    <s v="Light Vehicle"/>
    <s v="Other"/>
    <s v="Other"/>
    <s v="In Production"/>
    <n v="22979.207999999999"/>
    <n v="0"/>
    <n v="0"/>
    <n v="0"/>
    <n v="0"/>
    <n v="22979.207999999999"/>
    <n v="1"/>
    <n v="0"/>
    <n v="0"/>
    <n v="0"/>
    <n v="1"/>
  </r>
  <r>
    <s v="Metaldyne"/>
    <s v="Sintered Products"/>
    <s v="St. Marys"/>
    <s v="3rd Party Sale"/>
    <b v="1"/>
    <s v="United States"/>
    <s v="North America"/>
    <x v="19"/>
    <s v="600363 - Tokico (USA) Inc."/>
    <s v="United States"/>
    <s v="North America"/>
    <s v="3A101871-1"/>
    <n v="120"/>
    <s v="Hitachi BK0000002661 Production Contract 08 17 16"/>
    <m/>
    <m/>
    <s v="X"/>
    <s v="N"/>
    <s v="Rod Guides"/>
    <s v="SAFETY - CRITICAL"/>
    <s v="Suspension Component &amp; Assy"/>
    <s v="Powder Metal Forming &amp; Machining"/>
    <s v="Light Vehicle"/>
    <s v="Other"/>
    <s v="Other"/>
    <s v="In Production"/>
    <n v="22803.37"/>
    <n v="0"/>
    <n v="0"/>
    <n v="0"/>
    <n v="0"/>
    <n v="22803.37"/>
    <n v="1"/>
    <n v="0"/>
    <n v="0"/>
    <n v="0"/>
    <n v="1"/>
  </r>
  <r>
    <s v="Metaldyne"/>
    <s v="Sintered Products"/>
    <s v="St. Marys"/>
    <s v="3rd Party Sale"/>
    <b v="1"/>
    <s v="United States"/>
    <s v="North America"/>
    <x v="19"/>
    <s v="600363 - Tokico (USA) Inc."/>
    <s v="United States"/>
    <s v="North America"/>
    <s v="2A26732-1"/>
    <n v="120"/>
    <s v="Hitachi BK0000002661 Production Contract 08 17 16"/>
    <m/>
    <m/>
    <s v="X"/>
    <s v="N"/>
    <s v="Cage"/>
    <s v="SAFETY - CRITICAL"/>
    <s v="Suspension Component &amp; Assy"/>
    <s v="Powder Metal Forming &amp; Machining"/>
    <s v="Light Vehicle"/>
    <s v="Other"/>
    <s v="Other"/>
    <s v="In Production"/>
    <n v="21425.066800000001"/>
    <n v="0"/>
    <n v="0"/>
    <n v="0"/>
    <n v="0"/>
    <n v="21425.066800000001"/>
    <n v="1"/>
    <n v="0"/>
    <n v="0"/>
    <n v="0"/>
    <n v="1"/>
  </r>
  <r>
    <s v="Metaldyne"/>
    <s v="Sintered Products"/>
    <s v="St. Marys"/>
    <s v="3rd Party Sale"/>
    <b v="1"/>
    <s v="United States"/>
    <s v="North America"/>
    <x v="19"/>
    <s v="600363 - Tokico (USA) Inc."/>
    <s v="United States"/>
    <s v="North America"/>
    <s v="2A26693-1"/>
    <n v="120"/>
    <s v="Hitachi BK0000002661 Production Contract 08 17 16"/>
    <m/>
    <m/>
    <s v="X"/>
    <s v="N"/>
    <s v="Piston Blanks"/>
    <s v="SAFETY - CRITICAL"/>
    <s v="Suspension Component &amp; Assy"/>
    <s v="Powder Metal Forming &amp; Machining"/>
    <s v="Light Vehicle"/>
    <s v="Other"/>
    <s v="Other"/>
    <s v="In Production"/>
    <n v="17991.576000000001"/>
    <n v="0"/>
    <n v="0"/>
    <n v="0"/>
    <n v="0"/>
    <n v="17991.576000000001"/>
    <n v="1"/>
    <n v="0"/>
    <n v="0"/>
    <n v="0"/>
    <n v="1"/>
  </r>
  <r>
    <s v="Metaldyne"/>
    <s v="Sintered Products"/>
    <s v="St. Marys"/>
    <s v="3rd Party Sale"/>
    <b v="1"/>
    <s v="United States"/>
    <s v="North America"/>
    <x v="19"/>
    <s v="600363 - Tokico (USA) Inc."/>
    <s v="United States"/>
    <s v="North America"/>
    <s v="2A20010-I"/>
    <n v="120"/>
    <s v="Hitachi BK0000002661 Production Contract 08 17 16"/>
    <m/>
    <m/>
    <s v="X"/>
    <s v="N"/>
    <s v="Suspension Piston Assemblies"/>
    <s v="SAFETY - CRITICAL"/>
    <s v="Suspension Component &amp; Assy"/>
    <s v="Powder Metal Forming &amp; Machining"/>
    <s v="Light Vehicle"/>
    <s v="Other"/>
    <s v="Other"/>
    <s v="In Production"/>
    <n v="13080.403"/>
    <n v="0"/>
    <n v="0"/>
    <n v="0"/>
    <n v="0"/>
    <n v="13080.403"/>
    <n v="1"/>
    <n v="0"/>
    <n v="0"/>
    <n v="0"/>
    <n v="1"/>
  </r>
  <r>
    <s v="Metaldyne"/>
    <s v="Sintered Products"/>
    <s v="St. Marys"/>
    <s v="3rd Party Sale"/>
    <b v="1"/>
    <s v="United States"/>
    <s v="North America"/>
    <x v="19"/>
    <s v="600363 - Tokico (USA) Inc."/>
    <s v="United States"/>
    <s v="North America"/>
    <s v="2A20010-F"/>
    <n v="120"/>
    <s v="Hitachi BK0000002661 Production Contract 08 17 16"/>
    <m/>
    <m/>
    <s v="X"/>
    <s v="N"/>
    <s v="Suspension Pistons"/>
    <s v="SAFETY - CRITICAL"/>
    <s v="Suspension Component &amp; Assy"/>
    <s v="Powder Metal Forming &amp; Machining"/>
    <s v="Light Vehicle"/>
    <s v="Ford"/>
    <s v="Ford PN96/T1/T3"/>
    <s v="In Production"/>
    <n v="11195.2505"/>
    <n v="0"/>
    <n v="0"/>
    <n v="0"/>
    <n v="0"/>
    <n v="11195.2505"/>
    <n v="1"/>
    <n v="0"/>
    <n v="0"/>
    <n v="0"/>
    <n v="1"/>
  </r>
  <r>
    <s v="Metaldyne"/>
    <s v="Sintered Products"/>
    <s v="St. Marys"/>
    <s v="3rd Party Sale"/>
    <b v="1"/>
    <s v="United States"/>
    <s v="North America"/>
    <x v="19"/>
    <s v="600363 - Tokico (USA) Inc."/>
    <s v="United States"/>
    <s v="North America"/>
    <s v="2A26731-1"/>
    <n v="120"/>
    <s v="Hitachi BK0000002661 Production Contract 08 17 16"/>
    <m/>
    <m/>
    <s v="X"/>
    <s v="N"/>
    <s v="Cage"/>
    <s v="SAFETY - CRITICAL"/>
    <s v="Suspension Component &amp; Assy"/>
    <s v="Powder Metal Forming &amp; Machining"/>
    <s v="Light Vehicle"/>
    <s v="Other"/>
    <s v="Other"/>
    <s v="In Production"/>
    <n v="10746.768"/>
    <n v="0"/>
    <n v="0"/>
    <n v="0"/>
    <n v="0"/>
    <n v="10746.768"/>
    <n v="1"/>
    <n v="0"/>
    <n v="0"/>
    <n v="0"/>
    <n v="1"/>
  </r>
  <r>
    <s v="Metaldyne"/>
    <s v="Sintered Products"/>
    <s v="St. Marys"/>
    <s v="3rd Party Sale"/>
    <b v="1"/>
    <s v="United States"/>
    <s v="North America"/>
    <x v="19"/>
    <s v="601578 - Hitachi Farmington"/>
    <s v="United States"/>
    <s v="North America"/>
    <s v="SETUP FEE"/>
    <m/>
    <m/>
    <m/>
    <m/>
    <s v="X"/>
    <s v="N"/>
    <s v="No Data"/>
    <s v="SAFETY - CRITICAL"/>
    <s v="Suspension Component &amp; Assy"/>
    <s v="Powder Metal Forming &amp; Machining"/>
    <s v="Light Vehicle"/>
    <s v="Other"/>
    <s v="Other"/>
    <s v="In Production"/>
    <n v="7000"/>
    <n v="0"/>
    <n v="0"/>
    <n v="0"/>
    <n v="0"/>
    <n v="7000"/>
    <n v="0"/>
    <n v="0"/>
    <n v="0"/>
    <n v="1"/>
    <n v="1"/>
  </r>
  <r>
    <s v="Metaldyne"/>
    <s v="Sintered Products"/>
    <s v="St. Marys"/>
    <s v="3rd Party Sale"/>
    <b v="1"/>
    <s v="United States"/>
    <s v="North America"/>
    <x v="19"/>
    <s v="601618 - Hitachi Mexico"/>
    <s v="Mexico"/>
    <s v="North America"/>
    <s v="3A83660-9"/>
    <n v="120"/>
    <s v="Hitachi BK0000002661 Production Contract 08 17 16"/>
    <m/>
    <m/>
    <s v="X"/>
    <s v="N"/>
    <s v="Cage"/>
    <s v="SAFETY - CRITICAL"/>
    <s v="Suspension Component &amp; Assy"/>
    <s v="Powder Metal Forming &amp; Machining"/>
    <s v="Light Vehicle"/>
    <s v="Other"/>
    <s v="Other"/>
    <s v="In Production"/>
    <n v="6634.9206000000004"/>
    <n v="0"/>
    <n v="0"/>
    <n v="0"/>
    <n v="0"/>
    <n v="6634.9206000000004"/>
    <n v="1"/>
    <n v="0"/>
    <n v="0"/>
    <n v="0"/>
    <n v="1"/>
  </r>
  <r>
    <s v="Metaldyne"/>
    <s v="Sintered Products"/>
    <s v="St. Marys"/>
    <s v="3rd Party Sale"/>
    <b v="1"/>
    <s v="United States"/>
    <s v="North America"/>
    <x v="19"/>
    <s v="600363 - Tokico (USA) Inc."/>
    <s v="United States"/>
    <s v="North America"/>
    <s v="2A22694-1"/>
    <n v="120"/>
    <s v="Hitachi BK0000002661 Production Contract 08 17 16"/>
    <m/>
    <m/>
    <s v="X"/>
    <s v="N"/>
    <s v="Suspension Pistons"/>
    <s v="SAFETY - CRITICAL"/>
    <s v="Suspension Component &amp; Assy"/>
    <s v="Powder Metal Forming &amp; Machining"/>
    <s v="Light Vehicle"/>
    <s v="Toyota"/>
    <s v="Toyota MC-M"/>
    <s v="In Production"/>
    <n v="4938.57"/>
    <n v="0"/>
    <n v="0"/>
    <n v="0"/>
    <n v="0"/>
    <n v="4938.57"/>
    <n v="1"/>
    <n v="0"/>
    <n v="0"/>
    <n v="0"/>
    <n v="1"/>
  </r>
  <r>
    <s v="Metaldyne"/>
    <s v="Sintered Products"/>
    <s v="St. Marys"/>
    <s v="3rd Party Sale"/>
    <b v="1"/>
    <s v="United States"/>
    <s v="North America"/>
    <x v="19"/>
    <s v="600363 - Tokico (USA) Inc."/>
    <s v="United States"/>
    <s v="North America"/>
    <s v="2A20011-F"/>
    <n v="120"/>
    <s v="Hitachi BK0000002661 Production Contract 08 17 16"/>
    <m/>
    <m/>
    <s v="X"/>
    <s v="N"/>
    <s v="Suspension Piston Assemblies"/>
    <s v="SAFETY - CRITICAL"/>
    <s v="Suspension Component &amp; Assy"/>
    <s v="Powder Metal Forming &amp; Machining"/>
    <s v="Light Vehicle"/>
    <s v="Ford"/>
    <s v="Ford CD4"/>
    <s v="In Production"/>
    <n v="4715.0985000000001"/>
    <n v="0"/>
    <n v="0"/>
    <n v="0"/>
    <n v="0"/>
    <n v="4715.0985000000001"/>
    <n v="1"/>
    <n v="0"/>
    <n v="0"/>
    <n v="0"/>
    <n v="1"/>
  </r>
  <r>
    <s v="Metaldyne"/>
    <s v="Sintered Products"/>
    <s v="St. Marys"/>
    <s v="3rd Party Sale"/>
    <b v="1"/>
    <s v="United States"/>
    <s v="North America"/>
    <x v="19"/>
    <s v="600363 - Tokico (USA) Inc."/>
    <s v="United States"/>
    <s v="North America"/>
    <s v="3A84225-7"/>
    <n v="120"/>
    <s v="Hitachi BK0000002661 Production Contract 08 17 16"/>
    <m/>
    <m/>
    <s v="X"/>
    <s v="N"/>
    <s v="Cage"/>
    <s v="SAFETY - CRITICAL"/>
    <s v="Suspension Component &amp; Assy"/>
    <s v="Powder Metal Forming &amp; Machining"/>
    <s v="Light Vehicle"/>
    <s v="Other"/>
    <s v="Other"/>
    <s v="In Production"/>
    <n v="4709.1839999999993"/>
    <n v="0"/>
    <n v="0"/>
    <n v="0"/>
    <n v="0"/>
    <n v="4709.1839999999993"/>
    <n v="1"/>
    <n v="0"/>
    <n v="0"/>
    <n v="0"/>
    <n v="1"/>
  </r>
  <r>
    <s v="Metaldyne"/>
    <s v="Sintered Products"/>
    <s v="St. Marys"/>
    <s v="3rd Party Sale"/>
    <b v="1"/>
    <s v="United States"/>
    <s v="North America"/>
    <x v="19"/>
    <s v="600363 - Tokico (USA) Inc."/>
    <s v="United States"/>
    <s v="North America"/>
    <s v="2A22108-C"/>
    <n v="120"/>
    <s v="Hitachi BK0000002661 Production Contract 08 17 16"/>
    <m/>
    <m/>
    <s v="X"/>
    <s v="N"/>
    <s v="Suspension Piston Assemblies"/>
    <s v="SAFETY - CRITICAL"/>
    <s v="Suspension Component &amp; Assy"/>
    <s v="Powder Metal Forming &amp; Machining"/>
    <s v="Light Vehicle"/>
    <s v="Other"/>
    <s v="Other"/>
    <s v="In Production"/>
    <n v="3435.4144999999999"/>
    <n v="0"/>
    <n v="0"/>
    <n v="0"/>
    <n v="0"/>
    <n v="3435.4144999999999"/>
    <n v="1"/>
    <n v="0"/>
    <n v="0"/>
    <n v="0"/>
    <n v="1"/>
  </r>
  <r>
    <s v="Metaldyne"/>
    <s v="Sintered Products"/>
    <s v="St. Marys"/>
    <s v="3rd Party Sale"/>
    <b v="1"/>
    <s v="United States"/>
    <s v="North America"/>
    <x v="19"/>
    <s v="600363 - Tokico (USA) Inc."/>
    <s v="United States"/>
    <s v="North America"/>
    <s v="2A20010-J"/>
    <n v="120"/>
    <s v="Hitachi BK0000002661 Production Contract 08 17 16"/>
    <m/>
    <m/>
    <s v="X"/>
    <s v="N"/>
    <s v="Suspension Piston Assemblies"/>
    <s v="SAFETY - CRITICAL"/>
    <s v="Suspension Component &amp; Assy"/>
    <s v="Powder Metal Forming &amp; Machining"/>
    <s v="Light Vehicle"/>
    <s v="Ford"/>
    <s v="Ford PN96/T1/T3"/>
    <s v="In Production"/>
    <n v="3358.7785000000003"/>
    <n v="0"/>
    <n v="0"/>
    <n v="0"/>
    <n v="0"/>
    <n v="3358.7785000000003"/>
    <n v="1"/>
    <n v="0"/>
    <n v="0"/>
    <n v="0"/>
    <n v="1"/>
  </r>
  <r>
    <s v="Metaldyne"/>
    <s v="Sintered Products"/>
    <s v="St. Marys"/>
    <s v="3rd Party Sale"/>
    <b v="1"/>
    <s v="United States"/>
    <s v="North America"/>
    <x v="19"/>
    <s v="600363 - Tokico (USA) Inc."/>
    <s v="United States"/>
    <s v="North America"/>
    <s v="2A25223-B"/>
    <n v="120"/>
    <s v="Hitachi BK0000002661 Production Contract 08 17 16"/>
    <m/>
    <m/>
    <s v="X"/>
    <s v="N"/>
    <s v="Suspension Piston Assemblies"/>
    <s v="SAFETY - CRITICAL"/>
    <s v="Suspension Component &amp; Assy"/>
    <s v="Powder Metal Forming &amp; Machining"/>
    <s v="Light Vehicle"/>
    <s v="Other"/>
    <s v="Other"/>
    <s v="In Production"/>
    <n v="2496.6725000000001"/>
    <n v="0"/>
    <n v="0"/>
    <n v="0"/>
    <n v="0"/>
    <n v="2496.6725000000001"/>
    <n v="1"/>
    <n v="0"/>
    <n v="0"/>
    <n v="0"/>
    <n v="1"/>
  </r>
  <r>
    <s v="Metaldyne"/>
    <s v="Sintered Products"/>
    <s v="St. Marys"/>
    <s v="3rd Party Sale"/>
    <b v="1"/>
    <s v="United States"/>
    <s v="North America"/>
    <x v="19"/>
    <s v="600363 - Tokico (USA) Inc."/>
    <s v="United States"/>
    <s v="North America"/>
    <s v="2A15493-1"/>
    <n v="120"/>
    <s v="Hitachi BK0000002661 Production Contract 08 17 16"/>
    <m/>
    <m/>
    <s v="X"/>
    <s v="N"/>
    <s v="Suspension Pistons"/>
    <s v="SAFETY - CRITICAL"/>
    <s v="Suspension Component &amp; Assy"/>
    <s v="Powder Metal Forming &amp; Machining"/>
    <s v="Light Vehicle"/>
    <s v="Other"/>
    <s v="Other"/>
    <s v="In Production"/>
    <n v="1846.4328"/>
    <n v="0"/>
    <n v="0"/>
    <n v="0"/>
    <n v="0"/>
    <n v="1846.4328"/>
    <n v="1"/>
    <n v="0"/>
    <n v="0"/>
    <n v="0"/>
    <n v="1"/>
  </r>
  <r>
    <s v="Metaldyne"/>
    <s v="Sintered Products"/>
    <s v="St. Marys"/>
    <s v="3rd Party Sale"/>
    <b v="1"/>
    <s v="United States"/>
    <s v="North America"/>
    <x v="19"/>
    <s v="600363 - Tokico (USA) Inc."/>
    <s v="United States"/>
    <s v="North America"/>
    <s v="2A19280-1"/>
    <n v="120"/>
    <s v="Hitachi BK0000002661 Production Contract 08 17 16"/>
    <m/>
    <m/>
    <s v="X"/>
    <s v="N"/>
    <s v="Suspension Pistons"/>
    <s v="SAFETY - CRITICAL"/>
    <s v="Suspension Component &amp; Assy"/>
    <s v="Powder Metal Forming &amp; Machining"/>
    <s v="Light Vehicle"/>
    <s v="Other"/>
    <s v="Other"/>
    <s v="In Production"/>
    <n v="1408.155"/>
    <n v="0"/>
    <n v="0"/>
    <n v="0"/>
    <n v="0"/>
    <n v="1408.155"/>
    <n v="1"/>
    <n v="0"/>
    <n v="0"/>
    <n v="0"/>
    <n v="1"/>
  </r>
  <r>
    <s v="Metaldyne"/>
    <s v="Sintered Products"/>
    <s v="St. Marys"/>
    <s v="3rd Party Sale"/>
    <b v="1"/>
    <s v="United States"/>
    <s v="North America"/>
    <x v="19"/>
    <s v="600363 - Tokico (USA) Inc."/>
    <s v="United States"/>
    <s v="North America"/>
    <s v="2A26694-C"/>
    <n v="120"/>
    <s v="Hitachi BK0000002661 Production Contract 08 17 16"/>
    <m/>
    <m/>
    <s v="X"/>
    <s v="N"/>
    <s v="No Data"/>
    <s v="SAFETY - CRITICAL"/>
    <s v="Suspension Component &amp; Assy"/>
    <s v="Powder Metal Forming &amp; Machining"/>
    <s v="Light Vehicle"/>
    <s v="Other"/>
    <s v="Other"/>
    <s v="In Production"/>
    <n v="1294.8004999999998"/>
    <n v="0"/>
    <n v="0"/>
    <n v="0"/>
    <n v="0"/>
    <n v="1294.8004999999998"/>
    <n v="1"/>
    <n v="0"/>
    <n v="0"/>
    <n v="0"/>
    <n v="1"/>
  </r>
  <r>
    <s v="Metaldyne"/>
    <s v="Sintered Products"/>
    <s v="St. Marys"/>
    <s v="3rd Party Sale"/>
    <b v="1"/>
    <s v="United States"/>
    <s v="North America"/>
    <x v="19"/>
    <s v="600363 - Tokico (USA) Inc."/>
    <s v="United States"/>
    <s v="North America"/>
    <s v="2A18672-2"/>
    <n v="120"/>
    <s v="Hitachi BK0000002661 Production Contract 08 17 16"/>
    <m/>
    <m/>
    <s v="X"/>
    <s v="N"/>
    <s v="Piston Blanks"/>
    <s v="SAFETY - CRITICAL"/>
    <s v="Suspension Component &amp; Assy"/>
    <s v="Powder Metal Forming &amp; Machining"/>
    <s v="Light Vehicle"/>
    <s v="Other"/>
    <s v="Other"/>
    <s v="In Production"/>
    <n v="1082.5320000000002"/>
    <n v="0"/>
    <n v="0"/>
    <n v="0"/>
    <n v="0"/>
    <n v="1082.5320000000002"/>
    <n v="1"/>
    <n v="0"/>
    <n v="0"/>
    <n v="0"/>
    <n v="1"/>
  </r>
  <r>
    <s v="Metaldyne"/>
    <s v="Sintered Products"/>
    <s v="St. Marys"/>
    <s v="3rd Party Sale"/>
    <b v="1"/>
    <s v="United States"/>
    <s v="North America"/>
    <x v="19"/>
    <s v="600363 - Tokico (USA) Inc."/>
    <s v="United States"/>
    <s v="North America"/>
    <s v="3A85113-4"/>
    <n v="120"/>
    <s v="Hitachi BK0000002661 Production Contract 08 17 16"/>
    <m/>
    <m/>
    <s v="X"/>
    <s v="N"/>
    <s v="Cage"/>
    <s v="SAFETY - CRITICAL"/>
    <s v="Suspension Component &amp; Assy"/>
    <s v="Powder Metal Forming &amp; Machining"/>
    <s v="Light Vehicle"/>
    <s v="Other"/>
    <s v="Other"/>
    <s v="In Production"/>
    <n v="852.88139999999999"/>
    <n v="0"/>
    <n v="0"/>
    <n v="0"/>
    <n v="0"/>
    <n v="852.88139999999999"/>
    <n v="1"/>
    <n v="0"/>
    <n v="0"/>
    <n v="0"/>
    <n v="1"/>
  </r>
  <r>
    <s v="Metaldyne"/>
    <s v="Sintered Products"/>
    <s v="St. Marys"/>
    <s v="3rd Party Sale"/>
    <b v="1"/>
    <s v="United States"/>
    <s v="North America"/>
    <x v="19"/>
    <s v="601578 - Hitachi Farmington"/>
    <s v="United States"/>
    <s v="North America"/>
    <s v="2A20010-B"/>
    <n v="120"/>
    <s v="Hitachi BK0000002661 Production Contract 08 17 16"/>
    <m/>
    <m/>
    <s v="X"/>
    <s v="N"/>
    <s v="No Data"/>
    <s v="SAFETY - CRITICAL"/>
    <s v="Suspension Component &amp; Assy"/>
    <s v="Powder Metal Forming &amp; Machining"/>
    <s v="Light Vehicle"/>
    <s v="Other"/>
    <s v="Other"/>
    <s v="In Production"/>
    <n v="713.45"/>
    <n v="0"/>
    <n v="0"/>
    <n v="0"/>
    <n v="0"/>
    <n v="713.45"/>
    <n v="1"/>
    <n v="0"/>
    <n v="0"/>
    <n v="0"/>
    <n v="1"/>
  </r>
  <r>
    <s v="Metaldyne"/>
    <s v="Sintered Products"/>
    <s v="St. Marys"/>
    <s v="3rd Party Sale"/>
    <b v="1"/>
    <s v="United States"/>
    <s v="North America"/>
    <x v="19"/>
    <s v="600363 - Tokico (USA) Inc."/>
    <s v="United States"/>
    <s v="North America"/>
    <s v="3B15663-1"/>
    <m/>
    <m/>
    <m/>
    <m/>
    <s v="X"/>
    <s v="N"/>
    <s v="Suspension Pistons"/>
    <s v="SAFETY - CRITICAL"/>
    <s v="Suspension Component &amp; Assy"/>
    <s v="Powder Metal Forming &amp; Machining"/>
    <s v="Light Vehicle"/>
    <s v="Other"/>
    <s v="Other"/>
    <s v="In Production"/>
    <n v="629.4"/>
    <n v="0"/>
    <n v="0"/>
    <n v="0"/>
    <n v="0"/>
    <n v="629.4"/>
    <n v="0"/>
    <n v="0"/>
    <n v="0"/>
    <n v="1"/>
    <n v="1"/>
  </r>
  <r>
    <s v="Metaldyne"/>
    <s v="Sintered Products"/>
    <s v="St. Marys"/>
    <s v="3rd Party Sale"/>
    <b v="1"/>
    <s v="United States"/>
    <s v="North America"/>
    <x v="19"/>
    <s v="600363 - Tokico (USA) Inc."/>
    <s v="United States"/>
    <s v="North America"/>
    <s v="2A13026-3"/>
    <n v="120"/>
    <s v="Hitachi BK0000002661 Production Contract 08 17 16"/>
    <m/>
    <m/>
    <s v="X"/>
    <s v="N"/>
    <s v="Piston Blanks"/>
    <s v="SAFETY - CRITICAL"/>
    <s v="Suspension Component &amp; Assy"/>
    <s v="Powder Metal Forming &amp; Machining"/>
    <s v="Light Vehicle"/>
    <s v="Other"/>
    <s v="Other"/>
    <s v="In Production"/>
    <n v="591.71199999999999"/>
    <n v="0"/>
    <n v="0"/>
    <n v="0"/>
    <n v="0"/>
    <n v="591.71199999999999"/>
    <n v="1"/>
    <n v="0"/>
    <n v="0"/>
    <n v="0"/>
    <n v="1"/>
  </r>
  <r>
    <s v="Metaldyne"/>
    <s v="Sintered Products"/>
    <s v="St. Marys"/>
    <s v="3rd Party Sale"/>
    <b v="1"/>
    <s v="United States"/>
    <s v="North America"/>
    <x v="19"/>
    <s v="600363 - Tokico (USA) Inc."/>
    <s v="United States"/>
    <s v="North America"/>
    <s v="2A15550-2"/>
    <n v="120"/>
    <s v="Hitachi BK0000002661 Production Contract 08 17 16"/>
    <m/>
    <m/>
    <s v="X"/>
    <s v="N"/>
    <s v="Piston Blanks"/>
    <s v="SAFETY - CRITICAL"/>
    <s v="Suspension Component &amp; Assy"/>
    <s v="Powder Metal Forming &amp; Machining"/>
    <s v="Light Vehicle"/>
    <s v="Other"/>
    <s v="Other"/>
    <s v="In Production"/>
    <n v="506.86559999999997"/>
    <n v="0"/>
    <n v="0"/>
    <n v="0"/>
    <n v="0"/>
    <n v="506.86559999999997"/>
    <n v="1"/>
    <n v="0"/>
    <n v="0"/>
    <n v="0"/>
    <n v="1"/>
  </r>
  <r>
    <s v="Metaldyne"/>
    <s v="Sintered Products"/>
    <s v="St. Marys"/>
    <s v="3rd Party Sale"/>
    <b v="1"/>
    <s v="United States"/>
    <s v="North America"/>
    <x v="19"/>
    <s v="600363 - Tokico (USA) Inc."/>
    <s v="United States"/>
    <s v="North America"/>
    <s v="2A18277-1"/>
    <n v="120"/>
    <s v="Hitachi BK0000002661 Production Contract 08 17 16"/>
    <m/>
    <m/>
    <s v="X"/>
    <s v="N"/>
    <s v="Piston Blanks"/>
    <s v="SAFETY - CRITICAL"/>
    <s v="Suspension Component &amp; Assy"/>
    <s v="Powder Metal Forming &amp; Machining"/>
    <s v="Light Vehicle"/>
    <s v="Other"/>
    <s v="Other"/>
    <s v="In Production"/>
    <n v="242.00639999999999"/>
    <n v="0"/>
    <n v="0"/>
    <n v="0"/>
    <n v="0"/>
    <n v="242.00639999999999"/>
    <n v="1"/>
    <n v="0"/>
    <n v="0"/>
    <n v="0"/>
    <n v="1"/>
  </r>
  <r>
    <s v="Metaldyne"/>
    <s v="Sintered Products"/>
    <s v="St. Marys"/>
    <s v="3rd Party Sale"/>
    <b v="1"/>
    <s v="United States"/>
    <s v="North America"/>
    <x v="19"/>
    <s v="600363 - Tokico (USA) Inc."/>
    <s v="United States"/>
    <s v="North America"/>
    <s v="2A13026-5"/>
    <n v="120"/>
    <s v="Hitachi BK0000002661 Production Contract 08 17 16"/>
    <m/>
    <m/>
    <s v="X"/>
    <s v="N"/>
    <s v="Piston Blanks"/>
    <s v="SAFETY - CRITICAL"/>
    <s v="Suspension Component &amp; Assy"/>
    <s v="Powder Metal Forming &amp; Machining"/>
    <s v="Light Vehicle"/>
    <s v="Other"/>
    <s v="Other"/>
    <s v="In Production"/>
    <n v="162.38399999999999"/>
    <n v="0"/>
    <n v="0"/>
    <n v="0"/>
    <n v="0"/>
    <n v="162.38399999999999"/>
    <n v="1"/>
    <n v="0"/>
    <n v="0"/>
    <n v="0"/>
    <n v="1"/>
  </r>
  <r>
    <s v="Metaldyne"/>
    <s v="Sintered Products"/>
    <s v="St. Marys"/>
    <s v="3rd Party Sale"/>
    <b v="1"/>
    <s v="United States"/>
    <s v="North America"/>
    <x v="19"/>
    <s v="600363 - Tokico (USA) Inc."/>
    <s v="United States"/>
    <s v="North America"/>
    <s v="3A84225-5"/>
    <n v="120"/>
    <s v="Hitachi BK0000002661 Production Contract 08 17 16"/>
    <m/>
    <m/>
    <s v="X"/>
    <s v="N"/>
    <s v="Cage"/>
    <s v="SAFETY - CRITICAL"/>
    <s v="Suspension Component &amp; Assy"/>
    <s v="Powder Metal Forming &amp; Machining"/>
    <s v="Light Vehicle"/>
    <s v="Other"/>
    <s v="Other"/>
    <s v="In Production"/>
    <n v="158.256"/>
    <n v="0"/>
    <n v="0"/>
    <n v="0"/>
    <n v="0"/>
    <n v="158.256"/>
    <n v="1"/>
    <n v="0"/>
    <n v="0"/>
    <n v="0"/>
    <n v="1"/>
  </r>
  <r>
    <s v="Metaldyne"/>
    <s v="Sintered Products"/>
    <s v="St. Marys"/>
    <s v="3rd Party Sale"/>
    <b v="1"/>
    <s v="United States"/>
    <s v="North America"/>
    <x v="19"/>
    <s v="601578 - Hitachi Farmington"/>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151.38"/>
    <n v="0"/>
    <n v="0"/>
    <n v="0"/>
    <n v="0"/>
    <n v="151.38"/>
    <n v="1"/>
    <n v="0"/>
    <n v="0"/>
    <n v="0"/>
    <n v="1"/>
  </r>
  <r>
    <s v="Metaldyne"/>
    <s v="Sintered Products"/>
    <s v="St. Marys"/>
    <s v="3rd Party Sale"/>
    <b v="1"/>
    <s v="United States"/>
    <s v="North America"/>
    <x v="19"/>
    <s v="601578 - Hitachi Farmington"/>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142.58000000000001"/>
    <n v="0"/>
    <n v="0"/>
    <n v="0"/>
    <n v="0"/>
    <n v="142.58000000000001"/>
    <n v="1"/>
    <n v="0"/>
    <n v="0"/>
    <n v="0"/>
    <n v="1"/>
  </r>
  <r>
    <s v="Metaldyne"/>
    <s v="Sintered Products"/>
    <s v="St. Marys"/>
    <s v="3rd Party Sale"/>
    <b v="1"/>
    <s v="United States"/>
    <s v="North America"/>
    <x v="19"/>
    <s v="600363 - Tokico (USA) Inc."/>
    <s v="United States"/>
    <s v="North America"/>
    <s v="3A85113-9"/>
    <n v="120"/>
    <s v="Hitachi BK0000002661 Production Contract 08 17 16"/>
    <m/>
    <m/>
    <s v="X"/>
    <s v="N"/>
    <s v="Cage"/>
    <s v="SAFETY - CRITICAL"/>
    <s v="Suspension Component &amp; Assy"/>
    <s v="Powder Metal Forming &amp; Machining"/>
    <s v="Light Vehicle"/>
    <s v="Other"/>
    <s v="Other"/>
    <s v="In Production"/>
    <n v="139.0284"/>
    <n v="0"/>
    <n v="0"/>
    <n v="0"/>
    <n v="0"/>
    <n v="139.0284"/>
    <n v="1"/>
    <n v="0"/>
    <n v="0"/>
    <n v="0"/>
    <n v="1"/>
  </r>
  <r>
    <s v="Metaldyne"/>
    <s v="Sintered Products"/>
    <s v="St. Marys"/>
    <s v="3rd Party Sale"/>
    <b v="1"/>
    <s v="United States"/>
    <s v="North America"/>
    <x v="19"/>
    <s v="600363 - Tokico (USA) Inc."/>
    <s v="United States"/>
    <s v="North America"/>
    <s v="2A16535-3"/>
    <n v="120"/>
    <s v="Hitachi BK0000002661 Production Contract 08 17 16"/>
    <m/>
    <m/>
    <s v="X"/>
    <s v="N"/>
    <s v="Piston Blanks"/>
    <s v="SAFETY - CRITICAL"/>
    <s v="Suspension Component &amp; Assy"/>
    <s v="Powder Metal Forming &amp; Machining"/>
    <s v="Light Vehicle"/>
    <s v="Other"/>
    <s v="Other"/>
    <s v="In Production"/>
    <n v="130"/>
    <n v="0"/>
    <n v="0"/>
    <n v="0"/>
    <n v="0"/>
    <n v="130"/>
    <n v="1"/>
    <n v="0"/>
    <n v="0"/>
    <n v="0"/>
    <n v="1"/>
  </r>
  <r>
    <s v="Metaldyne"/>
    <s v="Sintered Products"/>
    <s v="St. Marys"/>
    <s v="3rd Party Sale"/>
    <b v="1"/>
    <s v="United States"/>
    <s v="North America"/>
    <x v="19"/>
    <s v="600363 - Tokico (USA) Inc."/>
    <s v="United States"/>
    <s v="North America"/>
    <s v="2A15504-1"/>
    <n v="120"/>
    <s v="Hitachi BK0000002661 Production Contract 08 17 16"/>
    <m/>
    <m/>
    <s v="X"/>
    <s v="N"/>
    <s v="Piston Blanks"/>
    <s v="SAFETY - CRITICAL"/>
    <s v="Suspension Component &amp; Assy"/>
    <s v="Powder Metal Forming &amp; Machining"/>
    <s v="Light Vehicle"/>
    <s v="Other"/>
    <s v="Other"/>
    <s v="In Production"/>
    <n v="108.57599999999999"/>
    <n v="0"/>
    <n v="0"/>
    <n v="0"/>
    <n v="0"/>
    <n v="108.57599999999999"/>
    <n v="1"/>
    <n v="0"/>
    <n v="0"/>
    <n v="0"/>
    <n v="1"/>
  </r>
  <r>
    <s v="Metaldyne"/>
    <s v="Sintered Products"/>
    <s v="St. Marys"/>
    <s v="3rd Party Sale"/>
    <b v="1"/>
    <s v="United States"/>
    <s v="North America"/>
    <x v="19"/>
    <s v="600363 - Tokico (USA) Inc."/>
    <s v="United States"/>
    <s v="North America"/>
    <s v="2A13276-7"/>
    <n v="120"/>
    <s v="Hitachi BK0000002661 Production Contract 08 17 16"/>
    <m/>
    <m/>
    <s v="X"/>
    <s v="N"/>
    <s v="Piston Blanks"/>
    <s v="SAFETY - CRITICAL"/>
    <s v="Suspension Component &amp; Assy"/>
    <s v="Powder Metal Forming &amp; Machining"/>
    <s v="Light Vehicle"/>
    <s v="Other"/>
    <s v="Other"/>
    <s v="In Production"/>
    <n v="93.504000000000005"/>
    <n v="0"/>
    <n v="0"/>
    <n v="0"/>
    <n v="0"/>
    <n v="93.504000000000005"/>
    <n v="1"/>
    <n v="0"/>
    <n v="0"/>
    <n v="0"/>
    <n v="1"/>
  </r>
  <r>
    <s v="Metaldyne"/>
    <s v="Sintered Products"/>
    <s v="St. Marys"/>
    <s v="3rd Party Sale"/>
    <b v="1"/>
    <s v="United States"/>
    <s v="North America"/>
    <x v="19"/>
    <s v="600363 - Tokico (USA) Inc."/>
    <s v="United States"/>
    <s v="North America"/>
    <s v="2A13276-5"/>
    <n v="120"/>
    <s v="Hitachi BK0000002661 Production Contract 08 17 16"/>
    <m/>
    <m/>
    <s v="X"/>
    <s v="N"/>
    <s v="Piston Blanks"/>
    <s v="SAFETY - CRITICAL"/>
    <s v="Suspension Component &amp; Assy"/>
    <s v="Powder Metal Forming &amp; Machining"/>
    <s v="Light Vehicle"/>
    <s v="Other"/>
    <s v="Other"/>
    <s v="In Production"/>
    <n v="89.183999999999997"/>
    <n v="0"/>
    <n v="0"/>
    <n v="0"/>
    <n v="0"/>
    <n v="89.183999999999997"/>
    <n v="1"/>
    <n v="0"/>
    <n v="0"/>
    <n v="0"/>
    <n v="1"/>
  </r>
  <r>
    <s v="Metaldyne"/>
    <s v="Sintered Products"/>
    <s v="St. Marys"/>
    <s v="3rd Party Sale"/>
    <b v="1"/>
    <s v="United States"/>
    <s v="North America"/>
    <x v="19"/>
    <s v="600363 - Tokico (USA) Inc."/>
    <s v="United States"/>
    <s v="North America"/>
    <s v="2A13276-3"/>
    <n v="120"/>
    <s v="Hitachi BK0000002661 Production Contract 08 17 16"/>
    <m/>
    <m/>
    <s v="X"/>
    <s v="N"/>
    <s v="Piston Blanks"/>
    <s v="SAFETY - CRITICAL"/>
    <s v="Suspension Component &amp; Assy"/>
    <s v="Powder Metal Forming &amp; Machining"/>
    <s v="Light Vehicle"/>
    <s v="Other"/>
    <s v="Other"/>
    <s v="In Production"/>
    <n v="81"/>
    <n v="0"/>
    <n v="0"/>
    <n v="0"/>
    <n v="0"/>
    <n v="81"/>
    <n v="1"/>
    <n v="0"/>
    <n v="0"/>
    <n v="0"/>
    <n v="1"/>
  </r>
  <r>
    <s v="Metaldyne"/>
    <s v="Sintered Products"/>
    <s v="St. Marys"/>
    <s v="3rd Party Sale"/>
    <b v="1"/>
    <s v="United States"/>
    <s v="North America"/>
    <x v="19"/>
    <s v="600363 - Tokico (USA) Inc."/>
    <s v="United States"/>
    <s v="North America"/>
    <s v="3A85113-6"/>
    <n v="120"/>
    <s v="Hitachi BK0000002661 Production Contract 08 17 16"/>
    <m/>
    <m/>
    <s v="X"/>
    <s v="N"/>
    <s v="Cage"/>
    <s v="SAFETY - CRITICAL"/>
    <s v="Suspension Component &amp; Assy"/>
    <s v="Powder Metal Forming &amp; Machining"/>
    <s v="Light Vehicle"/>
    <s v="Other"/>
    <s v="Other"/>
    <s v="In Production"/>
    <n v="70.912800000000004"/>
    <n v="0"/>
    <n v="0"/>
    <n v="0"/>
    <n v="0"/>
    <n v="70.912800000000004"/>
    <n v="1"/>
    <n v="0"/>
    <n v="0"/>
    <n v="0"/>
    <n v="1"/>
  </r>
  <r>
    <s v="Grede"/>
    <s v="Foundry"/>
    <s v="Novocast"/>
    <s v="3rd Party Sale"/>
    <m/>
    <s v="Mexico"/>
    <s v="North America"/>
    <x v="20"/>
    <s v="HITACHI AUTOMOTIVE SYSTEMS MEXICO S"/>
    <m/>
    <s v="North America"/>
    <s v="(blank)"/>
    <m/>
    <m/>
    <m/>
    <m/>
    <n v="0"/>
    <s v="N"/>
    <s v="Miscellaneous"/>
    <s v="OTHER SPECIALTY PRODUCTS"/>
    <s v="Misc Products not grouped"/>
    <s v="Ductile Iron Casting &amp; Related Machining"/>
    <s v="Light Vehicle"/>
    <s v="Other"/>
    <s v="Non-Automotive"/>
    <s v="In Production"/>
    <n v="3725"/>
    <n v="0"/>
    <n v="0"/>
    <n v="0"/>
    <n v="0"/>
    <n v="3725"/>
    <n v="0"/>
    <n v="0"/>
    <n v="0"/>
    <n v="1"/>
    <n v="1"/>
  </r>
  <r>
    <s v="Grede"/>
    <s v="Foundry"/>
    <s v="Reedsburg"/>
    <s v="3rd Party Sale"/>
    <m/>
    <s v="United States"/>
    <s v="North America"/>
    <x v="21"/>
    <s v="WAUPACA FOUNDRY, INC."/>
    <m/>
    <s v="North America"/>
    <s v="51211T1WXA011"/>
    <m/>
    <m/>
    <m/>
    <m/>
    <n v="0"/>
    <s v="N"/>
    <s v="Knuckle Front"/>
    <s v="SAFETY - CRITICAL"/>
    <s v="Knuckle"/>
    <s v="Ductile Iron Casting &amp; Related Machining"/>
    <s v="Light Vehicle"/>
    <s v="Honda"/>
    <s v="Honda C-5/CCA"/>
    <s v="In Production"/>
    <n v="2915540.4400000004"/>
    <n v="0"/>
    <n v="0"/>
    <n v="0"/>
    <n v="0"/>
    <n v="2915540.4400000004"/>
    <n v="0"/>
    <n v="0"/>
    <n v="0"/>
    <n v="1"/>
    <n v="1"/>
  </r>
  <r>
    <s v="Grede"/>
    <s v="Foundry"/>
    <s v="Reedsburg"/>
    <s v="3rd Party Sale"/>
    <m/>
    <s v="United States"/>
    <s v="North America"/>
    <x v="21"/>
    <s v="WAUPACA FOUNDRY, INC."/>
    <m/>
    <s v="North America"/>
    <s v="51216T1WXA011"/>
    <m/>
    <m/>
    <m/>
    <m/>
    <n v="0"/>
    <s v="N"/>
    <s v="Knuckle Front"/>
    <s v="SAFETY - CRITICAL"/>
    <s v="Knuckle"/>
    <s v="Ductile Iron Casting &amp; Related Machining"/>
    <s v="Light Vehicle"/>
    <s v="Honda"/>
    <s v="Honda C-5/CCA"/>
    <s v="In Production"/>
    <n v="2894100.59"/>
    <n v="0"/>
    <n v="0"/>
    <n v="0"/>
    <n v="0"/>
    <n v="2894100.59"/>
    <n v="0"/>
    <n v="0"/>
    <n v="0"/>
    <n v="1"/>
    <n v="1"/>
  </r>
  <r>
    <s v="Grede"/>
    <s v="Foundry"/>
    <s v="Reedsburg"/>
    <s v="3rd Party Sale"/>
    <m/>
    <s v="United States"/>
    <s v="North America"/>
    <x v="21"/>
    <s v="WAUPACA FOUNDRY, INC."/>
    <m/>
    <s v="North America"/>
    <s v="51216T1YXA011"/>
    <m/>
    <m/>
    <m/>
    <m/>
    <n v="0"/>
    <s v="N"/>
    <s v="Knuckle Front"/>
    <s v="SAFETY - CRITICAL"/>
    <s v="Knuckle"/>
    <s v="Ductile Iron Casting &amp; Related Machining"/>
    <s v="Light Vehicle"/>
    <s v="Honda"/>
    <s v="Honda C-5/CCA"/>
    <s v="In Production"/>
    <n v="139382.625"/>
    <n v="0"/>
    <n v="0"/>
    <n v="0"/>
    <n v="0"/>
    <n v="139382.625"/>
    <n v="0"/>
    <n v="0"/>
    <n v="0"/>
    <n v="1"/>
    <n v="1"/>
  </r>
  <r>
    <s v="Grede"/>
    <s v="Foundry"/>
    <s v="Reedsburg"/>
    <s v="3rd Party Sale"/>
    <m/>
    <s v="United States"/>
    <s v="North America"/>
    <x v="21"/>
    <s v="WAUPACA FOUNDRY, INC."/>
    <m/>
    <s v="North America"/>
    <s v="51211T1YXA000"/>
    <m/>
    <m/>
    <m/>
    <m/>
    <n v="0"/>
    <s v="N"/>
    <s v="Knuckle Front"/>
    <s v="SAFETY - CRITICAL"/>
    <s v="Knuckle"/>
    <s v="Ductile Iron Casting &amp; Related Machining"/>
    <s v="Light Vehicle"/>
    <s v="Honda"/>
    <s v="Honda C-5/CCA"/>
    <s v="In Production"/>
    <n v="138858.22500000001"/>
    <n v="0"/>
    <n v="0"/>
    <n v="0"/>
    <n v="0"/>
    <n v="138858.22500000001"/>
    <n v="0"/>
    <n v="0"/>
    <n v="0"/>
    <n v="1"/>
    <n v="1"/>
  </r>
  <r>
    <s v="Grede"/>
    <s v="Foundry"/>
    <s v="New Castle"/>
    <s v="3rd Party Sale"/>
    <m/>
    <s v="United States"/>
    <s v="North America"/>
    <x v="21"/>
    <s v="HITACHI METALS AMERICA"/>
    <m/>
    <s v="North America"/>
    <s v="97QL4153"/>
    <m/>
    <m/>
    <m/>
    <m/>
    <n v="0"/>
    <s v="N"/>
    <s v="Cap"/>
    <s v="OTHER SPECIALTY PRODUCTS"/>
    <s v="Cap"/>
    <s v="Ductile Iron Casting &amp; Related Machining"/>
    <s v="Industrial"/>
    <s v="Other"/>
    <s v="Non-Automotive"/>
    <s v="In Production"/>
    <n v="11900.144620000003"/>
    <n v="11792.413239999998"/>
    <n v="11792.413240000002"/>
    <n v="12140.528759999999"/>
    <n v="12510.4015"/>
    <n v="60135.901360000003"/>
    <n v="0"/>
    <n v="0"/>
    <n v="11792.413239999998"/>
    <n v="1"/>
    <n v="1"/>
  </r>
  <r>
    <s v="Grede"/>
    <s v="Foundry"/>
    <s v="Reedsburg"/>
    <s v="3rd Party Sale"/>
    <m/>
    <s v="United States"/>
    <s v="North America"/>
    <x v="21"/>
    <s v="WAUPACA FOUNDRY, INC."/>
    <m/>
    <s v="North America"/>
    <s v="(blank)"/>
    <m/>
    <m/>
    <m/>
    <m/>
    <n v="0"/>
    <s v="N"/>
    <s v="Miscellaneous"/>
    <s v="OTHER SPECIALTY PRODUCTS"/>
    <s v="Misc Products not grouped"/>
    <s v="Ductile Iron Casting &amp; Related Machining"/>
    <s v="Light Vehicle"/>
    <s v="Other"/>
    <s v="Non-Automotive"/>
    <s v="In Production"/>
    <n v="95"/>
    <n v="0"/>
    <n v="0"/>
    <n v="0"/>
    <n v="0"/>
    <n v="95"/>
    <n v="0"/>
    <n v="0"/>
    <n v="0"/>
    <n v="1"/>
    <n v="1"/>
  </r>
  <r>
    <s v="Grede"/>
    <s v="Foundry"/>
    <s v="New Castle"/>
    <s v="3rd Party Sale"/>
    <m/>
    <s v="United States"/>
    <s v="North America"/>
    <x v="21"/>
    <s v="HITACHI METALS AMERICA"/>
    <m/>
    <s v="North America"/>
    <s v="(blank)"/>
    <m/>
    <m/>
    <m/>
    <m/>
    <n v="0"/>
    <s v="N"/>
    <s v="Miscellaneous"/>
    <s v="OTHER SPECIALTY PRODUCTS"/>
    <s v="Misc Products not grouped"/>
    <s v="Ductile Iron Casting &amp; Related Machining"/>
    <s v="Light Vehicle"/>
    <s v="Other"/>
    <s v="Non-Automotive"/>
    <s v="In Production"/>
    <n v="-0.06"/>
    <n v="0"/>
    <n v="0"/>
    <n v="0"/>
    <n v="0"/>
    <n v="-0.06"/>
    <n v="0"/>
    <n v="0"/>
    <n v="0"/>
    <n v="1"/>
    <n v="1"/>
  </r>
  <r>
    <s v="Grede"/>
    <s v="Foundry"/>
    <s v="Reedsburg"/>
    <s v="3rd Party Sale"/>
    <m/>
    <s v="United States"/>
    <s v="North America"/>
    <x v="22"/>
    <s v="HONDA MFG OF INDIANA, LLC"/>
    <m/>
    <s v="North America"/>
    <s v="51211TBA A030M1"/>
    <m/>
    <m/>
    <m/>
    <m/>
    <s v="X"/>
    <s v="N"/>
    <s v="Knuckle Front"/>
    <s v="SAFETY - CRITICAL"/>
    <s v="Knuckle"/>
    <s v="Ductile Iron Casting &amp; Related Machining"/>
    <s v="Light Vehicle"/>
    <s v="Honda"/>
    <s v="Honda C-5/CCA"/>
    <s v="In Production"/>
    <n v="3521985.0575000006"/>
    <n v="4576755.9444999993"/>
    <n v="4576755.9445000002"/>
    <n v="4576755.9445000002"/>
    <n v="4576755.9445000002"/>
    <n v="21829008.835499998"/>
    <n v="0"/>
    <n v="0"/>
    <n v="4576755.9444999993"/>
    <n v="1"/>
    <n v="1"/>
  </r>
  <r>
    <s v="Grede"/>
    <s v="Foundry"/>
    <s v="Reedsburg"/>
    <s v="3rd Party Sale"/>
    <m/>
    <s v="United States"/>
    <s v="North America"/>
    <x v="22"/>
    <s v="HONDA MFG OF INDIANA, LLC"/>
    <m/>
    <s v="North America"/>
    <s v="51216TBA A030M1"/>
    <m/>
    <m/>
    <m/>
    <m/>
    <s v="X"/>
    <s v="N"/>
    <s v="Knuckle Front"/>
    <s v="SAFETY - CRITICAL"/>
    <s v="Knuckle"/>
    <s v="Ductile Iron Casting &amp; Related Machining"/>
    <s v="Light Vehicle"/>
    <s v="Honda"/>
    <s v="Honda C-5/CCA"/>
    <s v="In Production"/>
    <n v="3520740.3374999999"/>
    <n v="4574892.3629999999"/>
    <n v="4574892.3630000008"/>
    <n v="4574892.3629999999"/>
    <n v="4574892.3629999999"/>
    <n v="21820309.789499998"/>
    <n v="0"/>
    <n v="0"/>
    <n v="4574892.3629999999"/>
    <n v="1"/>
    <n v="1"/>
  </r>
  <r>
    <s v="Grede"/>
    <s v="Foundry"/>
    <s v="Brewton"/>
    <s v="3rd Party Sale"/>
    <m/>
    <s v="United States"/>
    <s v="North America"/>
    <x v="22"/>
    <s v="HONDA R&amp;D AMERICAS INC"/>
    <m/>
    <s v="North America"/>
    <s v="23232-XZXA-D000"/>
    <m/>
    <m/>
    <m/>
    <m/>
    <s v="X"/>
    <s v="N"/>
    <s v="Support"/>
    <s v="SAFETY - CRITICAL"/>
    <s v="Support"/>
    <s v="Ductile Iron Casting &amp; Related Machining"/>
    <s v="Light Vehicle"/>
    <s v="Honda"/>
    <s v="Honda Other"/>
    <s v="Awarded"/>
    <n v="0"/>
    <n v="758100"/>
    <n v="2036039.9999999988"/>
    <n v="3790500"/>
    <n v="4537770"/>
    <n v="11122410"/>
    <n v="0"/>
    <n v="0"/>
    <n v="758100"/>
    <n v="1"/>
    <n v="1"/>
  </r>
  <r>
    <s v="Grede"/>
    <s v="Foundry"/>
    <s v="Reedsburg"/>
    <s v="3rd Party Sale"/>
    <m/>
    <s v="United States"/>
    <s v="North America"/>
    <x v="22"/>
    <s v="IPS"/>
    <m/>
    <s v="North America"/>
    <s v="42101T7A 0000"/>
    <m/>
    <m/>
    <m/>
    <m/>
    <s v="X"/>
    <s v="N"/>
    <s v="Hub"/>
    <s v="Transmission"/>
    <s v="Hub"/>
    <s v="Ductile Iron Casting &amp; Related Machining"/>
    <s v="Light Vehicle"/>
    <s v="Honda"/>
    <s v="Honda GSP(2)"/>
    <s v="Awarded"/>
    <n v="933559.96829999995"/>
    <n v="1414332.0470999999"/>
    <n v="1414332.0471000001"/>
    <n v="1414332.0471000001"/>
    <n v="1414332.0471000001"/>
    <n v="6590888.1567000002"/>
    <n v="0"/>
    <n v="0"/>
    <n v="1414332.0470999999"/>
    <n v="1"/>
    <n v="1"/>
  </r>
  <r>
    <s v="Grede"/>
    <s v="Foundry"/>
    <s v="Reedsburg"/>
    <s v="3rd Party Sale"/>
    <m/>
    <s v="United States"/>
    <s v="North America"/>
    <x v="22"/>
    <s v="IPS"/>
    <m/>
    <s v="North America"/>
    <s v="42102T7A 0000"/>
    <m/>
    <m/>
    <m/>
    <m/>
    <s v="X"/>
    <s v="N"/>
    <s v="Hub"/>
    <s v="Transmission"/>
    <s v="Hub"/>
    <s v="Ductile Iron Casting &amp; Related Machining"/>
    <s v="Light Vehicle"/>
    <s v="Honda"/>
    <s v="Honda GSP(2)"/>
    <s v="Awarded"/>
    <n v="935614.03529999999"/>
    <n v="1416473.3586000002"/>
    <n v="1416473.3586000002"/>
    <n v="1062359.2176000001"/>
    <n v="0"/>
    <n v="4830919.9701000005"/>
    <n v="0"/>
    <n v="0"/>
    <n v="1416473.3586000002"/>
    <n v="1"/>
    <n v="1"/>
  </r>
  <r>
    <s v="Grede"/>
    <s v="Foundry"/>
    <s v="Reedsburg"/>
    <s v="3rd Party Sale"/>
    <m/>
    <s v="United States"/>
    <s v="North America"/>
    <x v="22"/>
    <s v="HONDA"/>
    <m/>
    <s v="North America"/>
    <s v="11910-5BFA-A000"/>
    <m/>
    <m/>
    <m/>
    <m/>
    <s v="X"/>
    <s v="N"/>
    <s v="Engine Mount Bracket"/>
    <s v="Engine"/>
    <s v="Bracket"/>
    <s v="Ductile Iron Casting &amp; Related Machining"/>
    <s v="Light Vehicle"/>
    <s v="Honda"/>
    <s v="Honda D-5/CCA"/>
    <s v="Awarded"/>
    <n v="0"/>
    <n v="17144.77997777778"/>
    <n v="1324972.1816999998"/>
    <n v="1507795.1880999999"/>
    <n v="1389213.4095999999"/>
    <n v="4239125.5593777774"/>
    <n v="0"/>
    <n v="0"/>
    <n v="17144.77997777778"/>
    <n v="1"/>
    <n v="1"/>
  </r>
  <r>
    <s v="Grede"/>
    <s v="Foundry"/>
    <s v="Reedsburg"/>
    <s v="3rd Party Sale"/>
    <m/>
    <s v="United States"/>
    <s v="North America"/>
    <x v="22"/>
    <s v="HONDA DE MEXICO SA DE CV"/>
    <m/>
    <s v="North America"/>
    <s v="42101T7D 0000"/>
    <m/>
    <m/>
    <m/>
    <m/>
    <s v="X"/>
    <s v="N"/>
    <s v="Hub"/>
    <s v="Transmission"/>
    <s v="Hub"/>
    <s v="Ductile Iron Casting &amp; Related Machining"/>
    <s v="Light Vehicle"/>
    <s v="Honda"/>
    <s v="Honda GSP(2)"/>
    <s v="Awarded"/>
    <n v="687950.68120000011"/>
    <n v="687175.56759999995"/>
    <n v="687175.56759999995"/>
    <n v="687175.56760000007"/>
    <n v="687175.56760000007"/>
    <n v="3436652.9516000003"/>
    <n v="0"/>
    <n v="0"/>
    <n v="687175.56759999995"/>
    <n v="1"/>
    <n v="1"/>
  </r>
  <r>
    <s v="Grede"/>
    <s v="Foundry"/>
    <s v="Iron Mountain"/>
    <s v="3rd Party Sale"/>
    <m/>
    <s v="United States"/>
    <s v="North America"/>
    <x v="22"/>
    <s v="HONDA DE MEXICO SA DE CV"/>
    <m/>
    <s v="North America"/>
    <s v="50712SYZ 0000"/>
    <m/>
    <m/>
    <m/>
    <m/>
    <s v="X"/>
    <s v="N"/>
    <s v="Dampener Mass"/>
    <s v="OTHER SPECIALTY PRODUCTS"/>
    <s v="Misc Products not grouped"/>
    <s v="Gray Iron Casting &amp; Related Machining"/>
    <s v="Light Vehicle"/>
    <s v="Honda"/>
    <s v="Honda GSP(2)"/>
    <s v="Awarded"/>
    <n v="595183.35210000002"/>
    <n v="594339.17100000009"/>
    <n v="594339.17099999997"/>
    <n v="594339.17099999997"/>
    <n v="594339.17099999997"/>
    <n v="2972540.0361000001"/>
    <n v="0"/>
    <n v="0"/>
    <n v="594339.17100000009"/>
    <n v="1"/>
    <n v="1"/>
  </r>
  <r>
    <s v="Grede"/>
    <s v="Foundry"/>
    <s v="Reedsburg"/>
    <s v="3rd Party Sale"/>
    <m/>
    <s v="United States"/>
    <s v="North America"/>
    <x v="22"/>
    <s v="HONDA DE MEXICO SA DE CV"/>
    <m/>
    <s v="North America"/>
    <s v="42102T7D 0000"/>
    <m/>
    <m/>
    <m/>
    <m/>
    <s v="X"/>
    <s v="N"/>
    <s v="Hub"/>
    <s v="Transmission"/>
    <s v="Hub"/>
    <s v="Ductile Iron Casting &amp; Related Machining"/>
    <s v="Light Vehicle"/>
    <s v="Honda"/>
    <s v="Honda GSP(2)"/>
    <s v="Awarded"/>
    <n v="688057.91120000009"/>
    <n v="687281.81160000002"/>
    <n v="687281.81160000002"/>
    <n v="515464.01479999995"/>
    <n v="0"/>
    <n v="2578085.5492000002"/>
    <n v="0"/>
    <n v="0"/>
    <n v="687281.81160000002"/>
    <n v="1"/>
    <n v="1"/>
  </r>
  <r>
    <s v="Grede"/>
    <s v="Foundry"/>
    <s v="Reedsburg"/>
    <s v="3rd Party Sale"/>
    <m/>
    <s v="United States"/>
    <s v="North America"/>
    <x v="22"/>
    <s v="HONDA SUPPLY PARTS"/>
    <m/>
    <s v="North America"/>
    <s v="51211TK8 A000AA"/>
    <m/>
    <m/>
    <m/>
    <m/>
    <s v="X"/>
    <s v="N"/>
    <s v="Knuckle Front"/>
    <s v="SAFETY - CRITICAL"/>
    <s v="Knuckle"/>
    <s v="Ductile Iron Casting &amp; Related Machining"/>
    <s v="Light Vehicle"/>
    <s v="Honda"/>
    <s v="Honda BM/MD"/>
    <s v="In Production"/>
    <n v="1132383.8"/>
    <n v="0"/>
    <n v="0"/>
    <n v="0"/>
    <n v="0"/>
    <n v="1132383.8"/>
    <n v="0"/>
    <n v="0"/>
    <n v="0"/>
    <n v="1"/>
    <n v="1"/>
  </r>
  <r>
    <s v="Grede"/>
    <s v="Foundry"/>
    <s v="Reedsburg"/>
    <s v="3rd Party Sale"/>
    <m/>
    <s v="United States"/>
    <s v="North America"/>
    <x v="22"/>
    <s v="HONDA SUPPLY PARTS"/>
    <m/>
    <s v="North America"/>
    <s v="51216TK8 A000AA"/>
    <m/>
    <m/>
    <m/>
    <m/>
    <s v="X"/>
    <s v="N"/>
    <s v="Knuckle Front"/>
    <s v="SAFETY - CRITICAL"/>
    <s v="Knuckle"/>
    <s v="Ductile Iron Casting &amp; Related Machining"/>
    <s v="Light Vehicle"/>
    <s v="Honda"/>
    <s v="Honda BM/MD"/>
    <s v="In Production"/>
    <n v="1132288.8"/>
    <n v="0"/>
    <n v="0"/>
    <n v="0"/>
    <n v="0"/>
    <n v="1132288.8"/>
    <n v="0"/>
    <n v="0"/>
    <n v="0"/>
    <n v="1"/>
    <n v="1"/>
  </r>
  <r>
    <s v="Grede"/>
    <s v="Foundry"/>
    <s v="Reedsburg"/>
    <s v="3rd Party Sale"/>
    <m/>
    <s v="United States"/>
    <s v="North America"/>
    <x v="22"/>
    <s v="HONDA OF CANADA MFG-GPCS"/>
    <m/>
    <s v="North America"/>
    <s v="51211TBA A030M1"/>
    <m/>
    <m/>
    <m/>
    <m/>
    <s v="X"/>
    <s v="N"/>
    <s v="Knuckle Front"/>
    <s v="SAFETY - CRITICAL"/>
    <s v="Knuckle"/>
    <s v="Ductile Iron Casting &amp; Related Machining"/>
    <s v="Light Vehicle"/>
    <s v="Honda"/>
    <s v="Honda C-5/CCA"/>
    <s v="In Production"/>
    <n v="1068545.5900000001"/>
    <n v="0"/>
    <n v="0"/>
    <n v="0"/>
    <n v="0"/>
    <n v="1068545.5900000001"/>
    <n v="0"/>
    <n v="0"/>
    <n v="0"/>
    <n v="1"/>
    <n v="1"/>
  </r>
  <r>
    <s v="Grede"/>
    <s v="Foundry"/>
    <s v="Reedsburg"/>
    <s v="3rd Party Sale"/>
    <m/>
    <s v="United States"/>
    <s v="North America"/>
    <x v="22"/>
    <s v="HONDA OF CANADA MFG-GPCS"/>
    <m/>
    <s v="North America"/>
    <s v="51216TBA A030M1"/>
    <m/>
    <m/>
    <m/>
    <m/>
    <s v="X"/>
    <s v="N"/>
    <s v="Knuckle Front"/>
    <s v="SAFETY - CRITICAL"/>
    <s v="Knuckle"/>
    <s v="Ductile Iron Casting &amp; Related Machining"/>
    <s v="Light Vehicle"/>
    <s v="Honda"/>
    <s v="Honda C-5/CCA"/>
    <s v="In Production"/>
    <n v="1067908.43"/>
    <n v="0"/>
    <n v="0"/>
    <n v="0"/>
    <n v="0"/>
    <n v="1067908.43"/>
    <n v="0"/>
    <n v="0"/>
    <n v="0"/>
    <n v="1"/>
    <n v="1"/>
  </r>
  <r>
    <s v="Grede"/>
    <s v="Foundry"/>
    <s v="Iron Mountain"/>
    <s v="3rd Party Sale"/>
    <m/>
    <s v="United States"/>
    <s v="North America"/>
    <x v="22"/>
    <s v="HONDA - MARYSVILLE-DELTA"/>
    <m/>
    <s v="North America"/>
    <s v="50625TV9 A010"/>
    <m/>
    <m/>
    <m/>
    <m/>
    <s v="X"/>
    <s v="N"/>
    <s v="Engine Mount Bracket"/>
    <s v="Engine"/>
    <s v="Bracket"/>
    <s v="Gray Iron Casting &amp; Related Machining"/>
    <s v="Light Vehicle"/>
    <s v="Honda"/>
    <s v="Honda D-5"/>
    <s v="Awarded"/>
    <n v="163118.18840000001"/>
    <n v="163082.71739999999"/>
    <n v="163082.71739999999"/>
    <n v="163082.71739999999"/>
    <n v="163082.71739999999"/>
    <n v="815449.05799999996"/>
    <n v="0"/>
    <n v="0"/>
    <n v="163082.71739999999"/>
    <n v="1"/>
    <n v="1"/>
  </r>
  <r>
    <s v="Grede"/>
    <s v="Foundry"/>
    <s v="Reedsburg"/>
    <s v="3rd Party Sale"/>
    <m/>
    <s v="United States"/>
    <s v="North America"/>
    <x v="22"/>
    <s v="AMERICAN HONDA MOTOR CO. INC"/>
    <m/>
    <s v="North America"/>
    <s v="51350-TA0-A00"/>
    <m/>
    <m/>
    <m/>
    <m/>
    <s v="X"/>
    <s v="N"/>
    <s v="Control Arm"/>
    <s v="SAFETY - CRITICAL"/>
    <s v="Arm"/>
    <s v="Ductile Iron Casting &amp; Related Machining"/>
    <s v="Light Vehicle"/>
    <s v="Honda"/>
    <s v="Honda D-5/CS"/>
    <s v="In Production"/>
    <n v="114292.44"/>
    <n v="114292.44"/>
    <n v="114292.44"/>
    <n v="114292.44"/>
    <n v="114292.44"/>
    <n v="571462.19999999995"/>
    <n v="0"/>
    <n v="0"/>
    <n v="114292.44"/>
    <n v="1"/>
    <n v="1"/>
  </r>
  <r>
    <s v="Grede"/>
    <s v="Foundry"/>
    <s v="Reedsburg"/>
    <s v="3rd Party Sale"/>
    <m/>
    <s v="United States"/>
    <s v="North America"/>
    <x v="22"/>
    <s v="HONDA"/>
    <m/>
    <s v="North America"/>
    <s v="51211-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n v="1"/>
  </r>
  <r>
    <s v="Grede"/>
    <s v="Foundry"/>
    <s v="Reedsburg"/>
    <s v="3rd Party Sale"/>
    <m/>
    <s v="United States"/>
    <s v="North America"/>
    <x v="22"/>
    <s v="HONDA"/>
    <m/>
    <s v="North America"/>
    <s v="51216-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n v="1"/>
  </r>
  <r>
    <s v="Grede"/>
    <s v="Foundry"/>
    <s v="Reedsburg"/>
    <s v="3rd Party Sale"/>
    <m/>
    <s v="United States"/>
    <s v="North America"/>
    <x v="22"/>
    <s v="AMERICAN HONDA MOTOR CO. INC"/>
    <m/>
    <s v="North America"/>
    <s v="51360-TA0-A00"/>
    <m/>
    <m/>
    <m/>
    <m/>
    <s v="X"/>
    <s v="N"/>
    <s v="Control Arm"/>
    <s v="SAFETY - CRITICAL"/>
    <s v="Arm"/>
    <s v="Ductile Iron Casting &amp; Related Machining"/>
    <s v="Light Vehicle"/>
    <s v="Honda"/>
    <s v="Honda D-5/CS"/>
    <s v="In Production"/>
    <n v="102346.62000000001"/>
    <n v="102346.62"/>
    <n v="102346.62"/>
    <n v="102346.62"/>
    <n v="102346.62"/>
    <n v="511733.1"/>
    <n v="0"/>
    <n v="0"/>
    <n v="102346.62"/>
    <n v="1"/>
    <n v="1"/>
  </r>
  <r>
    <s v="Grede"/>
    <s v="Foundry"/>
    <s v="Reedsburg"/>
    <s v="3rd Party Sale"/>
    <m/>
    <s v="United States"/>
    <s v="North America"/>
    <x v="22"/>
    <s v="HONDA DE MEXICO SA DE CV"/>
    <m/>
    <s v="North America"/>
    <s v="42102T7A 0000"/>
    <m/>
    <m/>
    <m/>
    <m/>
    <s v="X"/>
    <s v="N"/>
    <s v="Hub"/>
    <s v="Transmission"/>
    <s v="Hub"/>
    <s v="Ductile Iron Casting &amp; Related Machining"/>
    <s v="Light Vehicle"/>
    <s v="Honda"/>
    <s v="Honda GSP(2)"/>
    <s v="Awarded"/>
    <n v="483862.41000000003"/>
    <n v="0"/>
    <n v="0"/>
    <n v="0"/>
    <n v="0"/>
    <n v="483862.41000000003"/>
    <n v="0"/>
    <n v="0"/>
    <n v="0"/>
    <n v="1"/>
    <n v="1"/>
  </r>
  <r>
    <s v="Grede"/>
    <s v="Foundry"/>
    <s v="Reedsburg"/>
    <s v="3rd Party Sale"/>
    <m/>
    <s v="United States"/>
    <s v="North America"/>
    <x v="22"/>
    <s v="HONDA DE MEXICO SA DE CV"/>
    <m/>
    <s v="North America"/>
    <s v="42101T7A 0000"/>
    <m/>
    <m/>
    <m/>
    <m/>
    <s v="X"/>
    <s v="N"/>
    <s v="Hub"/>
    <s v="Transmission"/>
    <s v="Hub"/>
    <s v="Ductile Iron Casting &amp; Related Machining"/>
    <s v="Light Vehicle"/>
    <s v="Honda"/>
    <s v="Honda GSP(2)"/>
    <s v="Awarded"/>
    <n v="483777.24000000005"/>
    <n v="0"/>
    <n v="0"/>
    <n v="0"/>
    <n v="0"/>
    <n v="483777.24000000005"/>
    <n v="0"/>
    <n v="0"/>
    <n v="0"/>
    <n v="1"/>
    <n v="1"/>
  </r>
  <r>
    <s v="Grede"/>
    <s v="Foundry"/>
    <s v="Reedsburg"/>
    <s v="3rd Party Sale"/>
    <m/>
    <s v="United States"/>
    <s v="North America"/>
    <x v="22"/>
    <s v="AMERICAN HONDA MOTOR CO. INC"/>
    <m/>
    <s v="North America"/>
    <s v="51350TK4A01"/>
    <m/>
    <m/>
    <m/>
    <m/>
    <s v="X"/>
    <s v="N"/>
    <s v="Control Arm"/>
    <s v="SAFETY - CRITICAL"/>
    <s v="Arm"/>
    <s v="Ductile Iron Casting &amp; Related Machining"/>
    <s v="Light Vehicle"/>
    <s v="Honda"/>
    <s v="Honda D-5"/>
    <s v="In Production"/>
    <n v="66837.240000000005"/>
    <n v="66837.240000000005"/>
    <n v="66837.240000000005"/>
    <n v="66837.240000000005"/>
    <n v="66837.240000000005"/>
    <n v="334186.2"/>
    <n v="0"/>
    <n v="0"/>
    <n v="66837.240000000005"/>
    <n v="1"/>
    <n v="1"/>
  </r>
  <r>
    <s v="Grede"/>
    <s v="Foundry"/>
    <s v="Reedsburg"/>
    <s v="3rd Party Sale"/>
    <m/>
    <s v="United States"/>
    <s v="North America"/>
    <x v="22"/>
    <s v="AMERICAN HONDA MOTOR CO. INC"/>
    <m/>
    <s v="North America"/>
    <s v="51360TK4A01"/>
    <m/>
    <m/>
    <m/>
    <m/>
    <s v="X"/>
    <s v="N"/>
    <s v="Control Arm"/>
    <s v="SAFETY - CRITICAL"/>
    <s v="Arm"/>
    <s v="Ductile Iron Casting &amp; Related Machining"/>
    <s v="Light Vehicle"/>
    <s v="Honda"/>
    <s v="Honda D-5"/>
    <s v="In Production"/>
    <n v="54436.62"/>
    <n v="54436.619999999988"/>
    <n v="54436.619999999995"/>
    <n v="54436.62"/>
    <n v="54436.62"/>
    <n v="272183.09999999998"/>
    <n v="0"/>
    <n v="0"/>
    <n v="54436.619999999988"/>
    <n v="1"/>
    <n v="1"/>
  </r>
  <r>
    <s v="Grede"/>
    <s v="Foundry"/>
    <s v="Reedsburg"/>
    <s v="3rd Party Sale"/>
    <m/>
    <s v="United States"/>
    <s v="North America"/>
    <x v="22"/>
    <s v="HONDA SUPPLY PARTS"/>
    <m/>
    <s v="North America"/>
    <s v="(blank)"/>
    <m/>
    <m/>
    <m/>
    <m/>
    <s v="X"/>
    <s v="N"/>
    <s v="Miscellaneous"/>
    <s v="OTHER SPECIALTY PRODUCTS"/>
    <s v="Misc Products not grouped"/>
    <s v="Ductile Iron Casting &amp; Related Machining"/>
    <s v="Light Vehicle"/>
    <s v="Other"/>
    <s v="Non-Automotive"/>
    <s v="In Production"/>
    <n v="167784.93000000002"/>
    <n v="0"/>
    <n v="0"/>
    <n v="0"/>
    <n v="0"/>
    <n v="167784.93000000002"/>
    <n v="0"/>
    <n v="0"/>
    <n v="0"/>
    <n v="1"/>
    <n v="1"/>
  </r>
  <r>
    <s v="Grede"/>
    <s v="Foundry"/>
    <s v="Reedsburg"/>
    <s v="3rd Party Sale"/>
    <m/>
    <s v="United States"/>
    <s v="North America"/>
    <x v="22"/>
    <s v="AMERICAN HONDA MOTOR CO. INC"/>
    <m/>
    <s v="North America"/>
    <s v="51350-TE1-A00"/>
    <m/>
    <m/>
    <m/>
    <m/>
    <s v="X"/>
    <s v="N"/>
    <s v="Control Arm"/>
    <s v="OTHER SPECIALTY PRODUCTS"/>
    <s v="Arm"/>
    <s v="Ductile Iron Casting &amp; Related Machining"/>
    <s v="Light Vehicle"/>
    <s v="Honda"/>
    <s v="Honda D-5/CS"/>
    <s v="In Production"/>
    <n v="25592.139999999992"/>
    <n v="25592.14"/>
    <n v="25592.140000000003"/>
    <n v="25592.14"/>
    <n v="25592.14"/>
    <n v="127960.7"/>
    <n v="0"/>
    <n v="0"/>
    <n v="25592.14"/>
    <n v="1"/>
    <n v="1"/>
  </r>
  <r>
    <s v="Grede"/>
    <s v="Foundry"/>
    <s v="Reedsburg"/>
    <s v="3rd Party Sale"/>
    <m/>
    <s v="United States"/>
    <s v="North America"/>
    <x v="22"/>
    <s v="AMERICAN HONDA MOTOR CO. INC"/>
    <m/>
    <s v="North America"/>
    <s v="51350SJCA03"/>
    <m/>
    <m/>
    <m/>
    <m/>
    <s v="X"/>
    <s v="N"/>
    <s v="Lower Control Arm"/>
    <s v="SAFETY - CRITICAL"/>
    <s v="Arm"/>
    <s v="Ductile Iron Casting &amp; Related Machining"/>
    <s v="Light Vehicle"/>
    <s v="Honda"/>
    <s v="Honda BM/MD"/>
    <s v="In Production"/>
    <n v="19679.694999999996"/>
    <n v="19679.174999999999"/>
    <n v="19679.174999999999"/>
    <n v="19679.174999999999"/>
    <n v="19679.174999999999"/>
    <n v="98396.395000000004"/>
    <n v="0"/>
    <n v="0"/>
    <n v="19679.174999999999"/>
    <n v="1"/>
    <n v="1"/>
  </r>
  <r>
    <s v="Grede"/>
    <s v="Foundry"/>
    <s v="Reedsburg"/>
    <s v="3rd Party Sale"/>
    <m/>
    <s v="United States"/>
    <s v="North America"/>
    <x v="22"/>
    <s v="AMERICAN HONDA MOTOR CO. INC"/>
    <m/>
    <s v="North America"/>
    <s v="51360SJCA03"/>
    <m/>
    <m/>
    <m/>
    <m/>
    <s v="X"/>
    <s v="N"/>
    <s v="Lower Control Arm"/>
    <s v="SAFETY - CRITICAL"/>
    <s v="Arm"/>
    <s v="Ductile Iron Casting &amp; Related Machining"/>
    <s v="Light Vehicle"/>
    <s v="Honda"/>
    <s v="Honda BM/MD"/>
    <s v="In Production"/>
    <n v="18103.985000000001"/>
    <n v="18103.500000000004"/>
    <n v="18103.5"/>
    <n v="18103.5"/>
    <n v="18103.5"/>
    <n v="90517.985000000001"/>
    <n v="0"/>
    <n v="0"/>
    <n v="18103.500000000004"/>
    <n v="1"/>
    <n v="1"/>
  </r>
  <r>
    <s v="Grede"/>
    <s v="Foundry"/>
    <s v="Reedsburg"/>
    <s v="3rd Party Sale"/>
    <m/>
    <s v="United States"/>
    <s v="North America"/>
    <x v="22"/>
    <s v="AMERICAN HONDA MOTOR CO. INC"/>
    <m/>
    <s v="North America"/>
    <s v="51360-TE1-A00"/>
    <m/>
    <m/>
    <m/>
    <m/>
    <s v="X"/>
    <s v="N"/>
    <s v="Control Arm"/>
    <s v="SAFETY - CRITICAL"/>
    <s v="Arm"/>
    <s v="Ductile Iron Casting &amp; Related Machining"/>
    <s v="Light Vehicle"/>
    <s v="Honda"/>
    <s v="Honda D-5/CS"/>
    <s v="In Production"/>
    <n v="16988.160000000003"/>
    <n v="16988.16"/>
    <n v="16988.16"/>
    <n v="16988.16"/>
    <n v="16988.16"/>
    <n v="84940.800000000017"/>
    <n v="0"/>
    <n v="0"/>
    <n v="16988.16"/>
    <n v="1"/>
    <n v="1"/>
  </r>
  <r>
    <s v="Grede"/>
    <s v="Foundry"/>
    <s v="Reedsburg"/>
    <s v="3rd Party Sale"/>
    <m/>
    <s v="United States"/>
    <s v="North America"/>
    <x v="22"/>
    <s v="AMERICAN HONDA MOTOR CO. INC"/>
    <m/>
    <s v="North America"/>
    <s v="51250-HP5-600CAST"/>
    <m/>
    <m/>
    <m/>
    <m/>
    <s v="X"/>
    <s v="N"/>
    <s v="Knuckle"/>
    <s v="SAFETY - CRITICAL"/>
    <s v="Knuckle"/>
    <s v="Ductile Iron Casting &amp; Related Machining"/>
    <s v="Industrial"/>
    <s v="Honda"/>
    <s v="Non-Automotive"/>
    <s v="In Production"/>
    <n v="30952"/>
    <n v="0"/>
    <n v="0"/>
    <n v="0"/>
    <n v="0"/>
    <n v="30952"/>
    <n v="0"/>
    <n v="0"/>
    <n v="0"/>
    <n v="1"/>
    <n v="1"/>
  </r>
  <r>
    <s v="Grede"/>
    <s v="Foundry"/>
    <s v="Reedsburg"/>
    <s v="3rd Party Sale"/>
    <m/>
    <s v="United States"/>
    <s v="North America"/>
    <x v="22"/>
    <s v="AMERICAN HONDA MOTOR CO. INC"/>
    <m/>
    <s v="North America"/>
    <s v="51200-HP5-600CAST"/>
    <m/>
    <m/>
    <m/>
    <m/>
    <s v="X"/>
    <s v="N"/>
    <s v="Knuckle"/>
    <s v="SAFETY - CRITICAL"/>
    <s v="Knuckle"/>
    <s v="Ductile Iron Casting &amp; Related Machining"/>
    <s v="Industrial"/>
    <s v="Honda"/>
    <s v="Non-Automotive"/>
    <s v="In Production"/>
    <n v="29681.8"/>
    <n v="0"/>
    <n v="0"/>
    <n v="0"/>
    <n v="0"/>
    <n v="29681.8"/>
    <n v="0"/>
    <n v="0"/>
    <n v="0"/>
    <n v="1"/>
    <n v="1"/>
  </r>
  <r>
    <s v="Grede"/>
    <s v="Foundry"/>
    <s v="Reedsburg"/>
    <s v="3rd Party Sale"/>
    <m/>
    <s v="United States"/>
    <s v="North America"/>
    <x v="22"/>
    <s v="HONDA DE MEXICO-CELAYA"/>
    <m/>
    <s v="North America"/>
    <s v="(blank)"/>
    <m/>
    <m/>
    <m/>
    <m/>
    <s v="X"/>
    <s v="N"/>
    <s v="Miscellaneous"/>
    <s v="OTHER SPECIALTY PRODUCTS"/>
    <s v="Misc Products not grouped"/>
    <s v="Ductile Iron Casting &amp; Related Machining"/>
    <s v="Light Vehicle"/>
    <s v="Other"/>
    <s v="Non-Automotive"/>
    <s v="In Production"/>
    <n v="21021.32"/>
    <n v="0"/>
    <n v="0"/>
    <n v="0"/>
    <n v="0"/>
    <n v="21021.32"/>
    <n v="0"/>
    <n v="0"/>
    <n v="0"/>
    <n v="1"/>
    <n v="1"/>
  </r>
  <r>
    <s v="Grede"/>
    <s v="Foundry"/>
    <s v="Reedsburg"/>
    <s v="3rd Party Sale"/>
    <m/>
    <s v="United States"/>
    <s v="North America"/>
    <x v="22"/>
    <s v="AMERICAN HONDA MOTOR CO. INC"/>
    <m/>
    <s v="North America"/>
    <s v="51200-HR0-F00CAST"/>
    <m/>
    <m/>
    <m/>
    <m/>
    <s v="X"/>
    <s v="N"/>
    <s v="Knuckle Front"/>
    <s v="SAFETY - CRITICAL"/>
    <s v="Knuckle"/>
    <s v="Ductile Iron Casting &amp; Related Machining"/>
    <s v="Industrial"/>
    <s v="Honda"/>
    <s v="Non-Automotive"/>
    <s v="In Production"/>
    <n v="16230"/>
    <n v="0"/>
    <n v="0"/>
    <n v="0"/>
    <n v="0"/>
    <n v="16230"/>
    <n v="0"/>
    <n v="0"/>
    <n v="0"/>
    <n v="1"/>
    <n v="1"/>
  </r>
  <r>
    <s v="Grede"/>
    <s v="Foundry"/>
    <s v="Reedsburg"/>
    <s v="3rd Party Sale"/>
    <m/>
    <s v="United States"/>
    <s v="North America"/>
    <x v="22"/>
    <s v="AMERICAN HONDA MOTOR CO. INC"/>
    <m/>
    <s v="North America"/>
    <s v="51250-HRO-F00CAST"/>
    <m/>
    <m/>
    <m/>
    <m/>
    <s v="X"/>
    <s v="N"/>
    <s v="Knuckle Front"/>
    <s v="SAFETY - CRITICAL"/>
    <s v="Knuckle"/>
    <s v="Ductile Iron Casting &amp; Related Machining"/>
    <s v="Industrial"/>
    <s v="Honda"/>
    <s v="Non-Automotive"/>
    <s v="In Production"/>
    <n v="16230"/>
    <n v="0"/>
    <n v="0"/>
    <n v="0"/>
    <n v="0"/>
    <n v="16230"/>
    <n v="0"/>
    <n v="0"/>
    <n v="0"/>
    <n v="1"/>
    <n v="1"/>
  </r>
  <r>
    <s v="Grede"/>
    <s v="Foundry"/>
    <s v="Reedsburg"/>
    <s v="3rd Party Sale"/>
    <m/>
    <s v="United States"/>
    <s v="North America"/>
    <x v="22"/>
    <s v="AMERICAN HONDA MOTOR CO. INC"/>
    <m/>
    <s v="North America"/>
    <s v="51211-TBA-A03"/>
    <m/>
    <m/>
    <m/>
    <m/>
    <s v="X"/>
    <s v="N"/>
    <s v="Knuckle Front"/>
    <s v="SAFETY - CRITICAL"/>
    <s v="Knuckle"/>
    <s v="Ductile Iron Casting &amp; Related Machining"/>
    <s v="Light Vehicle"/>
    <s v="Honda"/>
    <s v="Honda C-5/CCA"/>
    <s v="In Production"/>
    <n v="3134.4300000000003"/>
    <n v="3134.4300000000003"/>
    <n v="3134.4300000000003"/>
    <n v="3134.43"/>
    <n v="3134.43"/>
    <n v="15672.150000000001"/>
    <n v="0"/>
    <n v="0"/>
    <n v="3134.4300000000003"/>
    <n v="1"/>
    <n v="1"/>
  </r>
  <r>
    <s v="Grede"/>
    <s v="Foundry"/>
    <s v="Reedsburg"/>
    <s v="3rd Party Sale"/>
    <m/>
    <s v="United States"/>
    <s v="North America"/>
    <x v="22"/>
    <s v="AMERICAN HONDA MOTOR CO. INC"/>
    <m/>
    <s v="North America"/>
    <s v="51260-HN1-A70CAST"/>
    <m/>
    <m/>
    <m/>
    <m/>
    <s v="X"/>
    <s v="N"/>
    <s v="Knuckle"/>
    <s v="SAFETY - CRITICAL"/>
    <s v="Knuckle"/>
    <s v="Ductile Iron Casting &amp; Related Machining"/>
    <s v="Industrial"/>
    <s v="Honda"/>
    <s v="Non-Automotive"/>
    <s v="In Production"/>
    <n v="3052"/>
    <n v="2908.2825000000003"/>
    <n v="2908.2824999999998"/>
    <n v="3000.123"/>
    <n v="3091.9634999999998"/>
    <n v="14960.6515"/>
    <n v="0"/>
    <n v="0"/>
    <n v="2908.2825000000003"/>
    <n v="1"/>
    <n v="1"/>
  </r>
  <r>
    <s v="Grede"/>
    <s v="Foundry"/>
    <s v="Reedsburg"/>
    <s v="3rd Party Sale"/>
    <m/>
    <s v="United States"/>
    <s v="North America"/>
    <x v="22"/>
    <s v="AMERICAN HONDA MOTOR CO. INC"/>
    <m/>
    <s v="North America"/>
    <s v="51210-HN1-A70CAST"/>
    <m/>
    <m/>
    <m/>
    <m/>
    <s v="X"/>
    <s v="N"/>
    <s v="Knuckle"/>
    <s v="SAFETY - CRITICAL"/>
    <s v="Knuckle"/>
    <s v="Ductile Iron Casting &amp; Related Machining"/>
    <s v="Industrial"/>
    <s v="Honda"/>
    <s v="Non-Automotive"/>
    <s v="In Production"/>
    <n v="3052"/>
    <n v="2899.4"/>
    <n v="2899.4000000000005"/>
    <n v="2990.96"/>
    <n v="3082.52"/>
    <n v="14924.279999999999"/>
    <n v="0"/>
    <n v="0"/>
    <n v="2899.4"/>
    <n v="1"/>
    <n v="1"/>
  </r>
  <r>
    <s v="Grede"/>
    <s v="Foundry"/>
    <s v="Reedsburg"/>
    <s v="3rd Party Sale"/>
    <m/>
    <s v="United States"/>
    <s v="North America"/>
    <x v="22"/>
    <s v="HONDA SUPPLY PARTS"/>
    <m/>
    <s v="North America"/>
    <s v="51211TK8 D000AA"/>
    <m/>
    <m/>
    <m/>
    <m/>
    <s v="X"/>
    <s v="N"/>
    <s v="Knuckle Front"/>
    <s v="SAFETY - CRITICAL"/>
    <s v="Knuckle"/>
    <s v="Ductile Iron Casting &amp; Related Machining"/>
    <s v="Light Vehicle"/>
    <s v="Honda"/>
    <s v="Honda BM/MD"/>
    <s v="In Production"/>
    <n v="12510.09"/>
    <n v="0"/>
    <n v="0"/>
    <n v="0"/>
    <n v="0"/>
    <n v="12510.09"/>
    <n v="0"/>
    <n v="0"/>
    <n v="0"/>
    <n v="1"/>
    <n v="1"/>
  </r>
  <r>
    <s v="Grede"/>
    <s v="Foundry"/>
    <s v="Reedsburg"/>
    <s v="3rd Party Sale"/>
    <m/>
    <s v="United States"/>
    <s v="North America"/>
    <x v="22"/>
    <s v="HONDA SUPPLY PARTS"/>
    <m/>
    <s v="North America"/>
    <s v="51216TK8 D000AA"/>
    <m/>
    <m/>
    <m/>
    <m/>
    <s v="X"/>
    <s v="N"/>
    <s v="Knuckle Front"/>
    <s v="SAFETY - CRITICAL"/>
    <s v="Knuckle"/>
    <s v="Ductile Iron Casting &amp; Related Machining"/>
    <s v="Light Vehicle"/>
    <s v="Honda"/>
    <s v="Honda BM/MD"/>
    <s v="In Production"/>
    <n v="11844.66"/>
    <n v="0"/>
    <n v="0"/>
    <n v="0"/>
    <n v="0"/>
    <n v="11844.66"/>
    <n v="0"/>
    <n v="0"/>
    <n v="0"/>
    <n v="1"/>
    <n v="1"/>
  </r>
  <r>
    <s v="Grede"/>
    <s v="Foundry"/>
    <s v="Brewton"/>
    <s v="3rd Party Sale"/>
    <m/>
    <s v="United States"/>
    <s v="North America"/>
    <x v="22"/>
    <s v="AMERICAN HONDA MOTOR CO."/>
    <m/>
    <s v="North America"/>
    <s v="51261-HPOA-A000"/>
    <m/>
    <m/>
    <m/>
    <m/>
    <s v="X"/>
    <s v="N"/>
    <s v="Knuckle"/>
    <s v="SAFETY - CRITICAL"/>
    <s v="Knuckle"/>
    <s v="Ductile Iron Casting &amp; Related Machining"/>
    <s v="Industrial"/>
    <s v="Honda"/>
    <s v="Non-Automotive"/>
    <s v="In Production"/>
    <n v="2544.96"/>
    <n v="2147.6200000000003"/>
    <n v="2147.62"/>
    <n v="2211.92"/>
    <n v="2276.2199999999998"/>
    <n v="11328.339999999998"/>
    <n v="0"/>
    <n v="0"/>
    <n v="2147.6200000000003"/>
    <n v="1"/>
    <n v="1"/>
  </r>
  <r>
    <s v="Grede"/>
    <s v="Foundry"/>
    <s v="Reedsburg"/>
    <s v="3rd Party Sale"/>
    <m/>
    <s v="United States"/>
    <s v="North America"/>
    <x v="22"/>
    <s v="AMERICAN HONDA MOTOR CO. INC"/>
    <m/>
    <s v="North America"/>
    <s v="51216-TBA-A03"/>
    <m/>
    <m/>
    <m/>
    <m/>
    <s v="X"/>
    <s v="N"/>
    <s v="Knuckle Front"/>
    <s v="SAFETY - CRITICAL"/>
    <s v="Knuckle"/>
    <s v="Ductile Iron Casting &amp; Related Machining"/>
    <s v="Light Vehicle"/>
    <s v="Honda"/>
    <s v="Honda C-5/CCA"/>
    <s v="In Production"/>
    <n v="2181.27"/>
    <n v="2181.27"/>
    <n v="2181.27"/>
    <n v="2181.27"/>
    <n v="2181.27"/>
    <n v="10906.35"/>
    <n v="0"/>
    <n v="0"/>
    <n v="2181.27"/>
    <n v="1"/>
    <n v="1"/>
  </r>
  <r>
    <s v="Grede"/>
    <s v="Foundry"/>
    <s v="Reedsburg"/>
    <s v="3rd Party Sale"/>
    <m/>
    <s v="United States"/>
    <s v="North America"/>
    <x v="22"/>
    <s v="AMERICAN HONDA MOTOR CO. INC"/>
    <m/>
    <s v="North America"/>
    <s v="51271TA0A01"/>
    <m/>
    <m/>
    <m/>
    <m/>
    <s v="X"/>
    <s v="N"/>
    <s v="Fork"/>
    <s v="OTHER SPECIALTY PRODUCTS"/>
    <s v="Misc Products not grouped"/>
    <s v="Ductile Iron Casting &amp; Related Machining"/>
    <s v="Light Vehicle"/>
    <s v="Honda"/>
    <s v="Honda D-5/CS"/>
    <s v="In Production"/>
    <n v="7900"/>
    <n v="0"/>
    <n v="0"/>
    <n v="0"/>
    <n v="0"/>
    <n v="7900"/>
    <n v="0"/>
    <n v="0"/>
    <n v="0"/>
    <n v="1"/>
    <n v="1"/>
  </r>
  <r>
    <s v="Grede"/>
    <s v="Foundry"/>
    <s v="Reedsburg"/>
    <s v="3rd Party Sale"/>
    <m/>
    <s v="United States"/>
    <s v="North America"/>
    <x v="22"/>
    <s v="AMERICAN HONDA MOTOR CO. INC"/>
    <m/>
    <s v="North America"/>
    <s v="51281-TA0-A01"/>
    <m/>
    <m/>
    <m/>
    <m/>
    <s v="X"/>
    <s v="N"/>
    <s v="Fork"/>
    <s v="OTHER SPECIALTY PRODUCTS"/>
    <s v="Misc Products not grouped"/>
    <s v="Ductile Iron Casting &amp; Related Machining"/>
    <s v="Light Vehicle"/>
    <s v="Honda"/>
    <s v="Honda D-5/CCA"/>
    <s v="In Production"/>
    <n v="7900"/>
    <n v="0"/>
    <n v="0"/>
    <n v="0"/>
    <n v="0"/>
    <n v="7900"/>
    <n v="0"/>
    <n v="0"/>
    <n v="0"/>
    <n v="1"/>
    <n v="1"/>
  </r>
  <r>
    <s v="Grede"/>
    <s v="Foundry"/>
    <s v="Reedsburg"/>
    <s v="3rd Party Sale"/>
    <m/>
    <s v="United States"/>
    <s v="North America"/>
    <x v="22"/>
    <s v="AMERICAN HONDA MOTOR CO. INC"/>
    <m/>
    <s v="North America"/>
    <s v="52215SEPA00"/>
    <m/>
    <m/>
    <m/>
    <m/>
    <s v="X"/>
    <s v="N"/>
    <s v="Knuckle"/>
    <s v="SAFETY - CRITICAL"/>
    <s v="Knuckle"/>
    <s v="Ductile Iron Casting &amp; Related Machining"/>
    <s v="Light Vehicle"/>
    <s v="Honda"/>
    <s v="Honda D-5"/>
    <s v="In Production"/>
    <n v="934.25500000000011"/>
    <n v="934.23000000000025"/>
    <n v="934.23"/>
    <n v="934.23"/>
    <n v="934.23"/>
    <n v="4671.1750000000002"/>
    <n v="0"/>
    <n v="0"/>
    <n v="934.23000000000025"/>
    <n v="1"/>
    <n v="1"/>
  </r>
  <r>
    <s v="Grede"/>
    <s v="Foundry"/>
    <s v="Brewton"/>
    <s v="3rd Party Sale"/>
    <m/>
    <s v="United States"/>
    <s v="North America"/>
    <x v="22"/>
    <s v="AMERICAN HONDA MOTOR CO."/>
    <m/>
    <s v="North America"/>
    <s v="51250-HN5-670CAST"/>
    <m/>
    <m/>
    <m/>
    <m/>
    <s v="X"/>
    <s v="N"/>
    <s v="Knuckle"/>
    <s v="SAFETY - CRITICAL"/>
    <s v="Knuckle"/>
    <s v="Ductile Iron Casting &amp; Related Machining"/>
    <s v="Light Vehicle"/>
    <s v="Honda"/>
    <s v="Honda C-5/CCA"/>
    <s v="In Production"/>
    <n v="3919.35"/>
    <n v="0"/>
    <n v="0"/>
    <n v="0"/>
    <n v="0"/>
    <n v="3919.35"/>
    <n v="0"/>
    <n v="0"/>
    <n v="0"/>
    <n v="1"/>
    <n v="1"/>
  </r>
  <r>
    <s v="Grede"/>
    <s v="Foundry"/>
    <s v="Brewton"/>
    <s v="3rd Party Sale"/>
    <m/>
    <s v="United States"/>
    <s v="North America"/>
    <x v="22"/>
    <s v="AMERICAN HONDA MOTOR CO."/>
    <m/>
    <s v="North America"/>
    <s v="51261-HN2-0000"/>
    <m/>
    <m/>
    <m/>
    <m/>
    <s v="X"/>
    <s v="N"/>
    <s v="Knuckle"/>
    <s v="SAFETY - CRITICAL"/>
    <s v="Knuckle"/>
    <s v="Ductile Iron Casting &amp; Related Machining"/>
    <s v="Industrial"/>
    <s v="Honda"/>
    <s v="Honda Other"/>
    <s v="In Production"/>
    <n v="1800"/>
    <n v="423.84000000000003"/>
    <n v="423.84"/>
    <n v="423.84"/>
    <n v="423.84"/>
    <n v="3495.3600000000006"/>
    <n v="0"/>
    <n v="0"/>
    <n v="423.84000000000003"/>
    <n v="1"/>
    <n v="1"/>
  </r>
  <r>
    <s v="Grede"/>
    <s v="Foundry"/>
    <s v="Reedsburg"/>
    <s v="3rd Party Sale"/>
    <m/>
    <s v="United States"/>
    <s v="North America"/>
    <x v="22"/>
    <s v="AMERICAN HONDA MOTOR CO. INC"/>
    <m/>
    <s v="North America"/>
    <s v="52210SEPA00"/>
    <m/>
    <m/>
    <m/>
    <m/>
    <s v="X"/>
    <s v="N"/>
    <s v="Knuckle"/>
    <s v="SAFETY - CRITICAL"/>
    <s v="Knuckle"/>
    <s v="Ductile Iron Casting &amp; Related Machining"/>
    <s v="Light Vehicle"/>
    <s v="Honda"/>
    <s v="Honda D-5"/>
    <s v="In Production"/>
    <n v="636.995"/>
    <n v="636.97500000000014"/>
    <n v="636.97500000000002"/>
    <n v="636.97500000000002"/>
    <n v="636.97500000000002"/>
    <n v="3184.895"/>
    <n v="0"/>
    <n v="0"/>
    <n v="636.97500000000014"/>
    <n v="1"/>
    <n v="1"/>
  </r>
  <r>
    <s v="Grede"/>
    <s v="Foundry"/>
    <s v="Brewton"/>
    <s v="3rd Party Sale"/>
    <m/>
    <s v="United States"/>
    <s v="North America"/>
    <x v="22"/>
    <s v="HONDA PRECISION PARTS GEORGIA LLC"/>
    <m/>
    <s v="North America"/>
    <s v="23232-XZXA-C000-Z1"/>
    <m/>
    <m/>
    <m/>
    <m/>
    <s v="X"/>
    <s v="N"/>
    <s v="Caliper / Caliper Brake"/>
    <s v="SAFETY - CRITICAL"/>
    <s v="Brake"/>
    <s v="Ductile Iron Casting &amp; Related Machining"/>
    <s v="Light Vehicle"/>
    <s v="Honda"/>
    <s v="Honda C-5/CCA"/>
    <s v="Awarded"/>
    <n v="3181.24"/>
    <n v="0"/>
    <n v="0"/>
    <n v="0"/>
    <n v="0"/>
    <n v="3181.24"/>
    <n v="0"/>
    <n v="0"/>
    <n v="0"/>
    <n v="1"/>
    <n v="1"/>
  </r>
  <r>
    <s v="Grede"/>
    <s v="Foundry"/>
    <s v="Brewton"/>
    <s v="3rd Party Sale"/>
    <m/>
    <s v="United States"/>
    <s v="North America"/>
    <x v="22"/>
    <s v="AMERICAN HONDA MOTOR CO."/>
    <m/>
    <s v="North America"/>
    <s v="51200-HNO-A00CAST"/>
    <m/>
    <m/>
    <m/>
    <m/>
    <s v="X"/>
    <s v="N"/>
    <s v="Knuckle"/>
    <s v="SAFETY - CRITICAL"/>
    <s v="Knuckle"/>
    <s v="Ductile Iron Casting &amp; Related Machining"/>
    <s v="Light Vehicle"/>
    <s v="Honda"/>
    <s v="Honda C-5/CCA"/>
    <s v="In Production"/>
    <n v="2548.98"/>
    <n v="0"/>
    <n v="0"/>
    <n v="0"/>
    <n v="0"/>
    <n v="2548.98"/>
    <n v="0"/>
    <n v="0"/>
    <n v="0"/>
    <n v="1"/>
    <n v="1"/>
  </r>
  <r>
    <s v="Grede"/>
    <s v="Foundry"/>
    <s v="Brewton"/>
    <s v="3rd Party Sale"/>
    <m/>
    <s v="United States"/>
    <s v="North America"/>
    <x v="22"/>
    <s v="AMERICAN HONDA MOTOR CO."/>
    <m/>
    <s v="North America"/>
    <s v="51200-HPO-B00CAST"/>
    <m/>
    <m/>
    <m/>
    <m/>
    <s v="X"/>
    <s v="N"/>
    <s v="Support"/>
    <s v="OTHER SPECIALTY PRODUCTS"/>
    <s v="Support"/>
    <s v="Ductile Iron Casting &amp; Related Machining"/>
    <s v="Light Vehicle"/>
    <s v="Honda"/>
    <s v="Honda C-5/CCA"/>
    <s v="In Production"/>
    <n v="2183.46"/>
    <n v="0"/>
    <n v="0"/>
    <n v="0"/>
    <n v="0"/>
    <n v="2183.46"/>
    <n v="0"/>
    <n v="0"/>
    <n v="0"/>
    <n v="1"/>
    <n v="1"/>
  </r>
  <r>
    <s v="Grede"/>
    <s v="Foundry"/>
    <s v="Reedsburg"/>
    <s v="3rd Party Sale"/>
    <m/>
    <s v="United States"/>
    <s v="North America"/>
    <x v="22"/>
    <s v="AMERICAN HONDA MOTOR CO. INC"/>
    <m/>
    <s v="North America"/>
    <s v="42102T7A000"/>
    <m/>
    <m/>
    <m/>
    <m/>
    <s v="X"/>
    <s v="N"/>
    <s v="Hub"/>
    <s v="OTHER SPECIALTY PRODUCTS"/>
    <s v="Hub"/>
    <s v="Ductile Iron Casting &amp; Related Machining"/>
    <s v="Light Vehicle"/>
    <s v="Honda"/>
    <s v="Honda GSP(2)"/>
    <s v="In Production"/>
    <n v="265.25"/>
    <n v="265.25"/>
    <n v="265.25"/>
    <n v="201.59"/>
    <n v="0"/>
    <n v="997.34"/>
    <n v="0"/>
    <n v="0"/>
    <n v="265.25"/>
    <n v="1"/>
    <n v="1"/>
  </r>
  <r>
    <s v="Grede"/>
    <s v="Foundry"/>
    <s v="Brewton"/>
    <s v="3rd Party Sale"/>
    <m/>
    <s v="United States"/>
    <s v="North America"/>
    <x v="22"/>
    <s v="AMERICAN HONDA MOTOR CO."/>
    <m/>
    <s v="North America"/>
    <s v="51200-HN5-670CAST"/>
    <m/>
    <m/>
    <m/>
    <m/>
    <s v="X"/>
    <s v="N"/>
    <s v="Knuckle"/>
    <s v="SAFETY - CRITICAL"/>
    <s v="Knuckle"/>
    <s v="Ductile Iron Casting &amp; Related Machining"/>
    <s v="Light Vehicle"/>
    <s v="Honda"/>
    <s v="Honda C-5/CCA"/>
    <s v="In Production"/>
    <n v="885.92"/>
    <n v="0"/>
    <n v="0"/>
    <n v="0"/>
    <n v="0"/>
    <n v="885.92"/>
    <n v="0"/>
    <n v="0"/>
    <n v="0"/>
    <n v="1"/>
    <n v="1"/>
  </r>
  <r>
    <s v="Grede"/>
    <s v="Foundry"/>
    <s v="Reedsburg"/>
    <s v="3rd Party Sale"/>
    <m/>
    <s v="United States"/>
    <s v="North America"/>
    <x v="22"/>
    <s v="AMERICAN HONDA MOTOR CO. INC"/>
    <m/>
    <s v="North America"/>
    <s v="42102T7D 000"/>
    <m/>
    <m/>
    <m/>
    <m/>
    <s v="X"/>
    <s v="N"/>
    <s v="Wheel Hub"/>
    <s v="SAFETY - CRITICAL"/>
    <s v="Hub"/>
    <s v="Ductile Iron Casting &amp; Related Machining"/>
    <s v="Light Vehicle"/>
    <s v="Honda"/>
    <s v="Honda GSP(2)"/>
    <s v="In Production"/>
    <n v="143.11000000000001"/>
    <n v="143.11000000000001"/>
    <n v="143.11000000000001"/>
    <n v="143.11000000000001"/>
    <n v="143.11000000000001"/>
    <n v="715.55000000000007"/>
    <n v="0"/>
    <n v="0"/>
    <n v="143.11000000000001"/>
    <n v="1"/>
    <n v="1"/>
  </r>
  <r>
    <s v="Grede"/>
    <s v="Foundry"/>
    <s v="Brewton"/>
    <s v="3rd Party Sale"/>
    <m/>
    <s v="United States"/>
    <s v="North America"/>
    <x v="22"/>
    <s v="AMERICAN HONDA MOTOR CO."/>
    <m/>
    <s v="North America"/>
    <s v="51250-HM5-A80CAST"/>
    <m/>
    <m/>
    <m/>
    <m/>
    <s v="X"/>
    <s v="N"/>
    <s v="Knuckle"/>
    <s v="SAFETY - CRITICAL"/>
    <s v="Knuckle"/>
    <s v="Ductile Iron Casting &amp; Related Machining"/>
    <s v="Light Vehicle"/>
    <s v="Honda"/>
    <s v="Honda C-5/CCA"/>
    <s v="In Production"/>
    <n v="116.34"/>
    <n v="116.34000000000002"/>
    <n v="116.34"/>
    <n v="116.34"/>
    <n v="116.34"/>
    <n v="581.70000000000005"/>
    <n v="0"/>
    <n v="0"/>
    <n v="116.34000000000002"/>
    <n v="1"/>
    <n v="1"/>
  </r>
  <r>
    <s v="Grede"/>
    <s v="Foundry"/>
    <s v="Brewton"/>
    <s v="3rd Party Sale"/>
    <m/>
    <s v="United States"/>
    <s v="North America"/>
    <x v="22"/>
    <s v="AMERICAN HONDA MOTOR CO."/>
    <m/>
    <s v="North America"/>
    <s v="51210-HM7A-0000"/>
    <m/>
    <m/>
    <m/>
    <m/>
    <s v="X"/>
    <s v="N"/>
    <s v="Knuckle"/>
    <s v="SAFETY - CRITICAL"/>
    <s v="Knuckle"/>
    <s v="Ductile Iron Casting &amp; Related Machining"/>
    <s v="Industrial"/>
    <s v="Honda"/>
    <s v="Honda Other"/>
    <s v="In Production"/>
    <n v="326.89999999999998"/>
    <n v="61.99999999999995"/>
    <n v="62"/>
    <n v="62"/>
    <n v="62"/>
    <n v="574.89999999999986"/>
    <n v="0"/>
    <n v="0"/>
    <n v="61.99999999999995"/>
    <n v="1"/>
    <n v="1"/>
  </r>
  <r>
    <s v="Grede"/>
    <s v="Foundry"/>
    <s v="Brewton"/>
    <s v="3rd Party Sale"/>
    <m/>
    <s v="United States"/>
    <s v="North America"/>
    <x v="22"/>
    <s v="AMERICAN HONDA MOTOR CO."/>
    <m/>
    <s v="North America"/>
    <s v="51250-HNO-670CAST"/>
    <m/>
    <m/>
    <m/>
    <m/>
    <s v="X"/>
    <s v="N"/>
    <s v="Knuckle"/>
    <s v="SAFETY - CRITICAL"/>
    <s v="Knuckle"/>
    <s v="Ductile Iron Casting &amp; Related Machining"/>
    <s v="Light Vehicle"/>
    <s v="Honda"/>
    <s v="Honda C-5/CCA"/>
    <s v="In Production"/>
    <n v="460.53"/>
    <n v="0"/>
    <n v="0"/>
    <n v="0"/>
    <n v="0"/>
    <n v="460.53"/>
    <n v="0"/>
    <n v="0"/>
    <n v="0"/>
    <n v="1"/>
    <n v="1"/>
  </r>
  <r>
    <s v="Grede"/>
    <s v="Foundry"/>
    <s v="Reedsburg"/>
    <s v="3rd Party Sale"/>
    <m/>
    <s v="United States"/>
    <s v="North America"/>
    <x v="22"/>
    <s v="HONDA - ANNA ENGINE PLANT"/>
    <m/>
    <s v="North America"/>
    <s v="119105BFAA000"/>
    <m/>
    <m/>
    <m/>
    <m/>
    <s v="X"/>
    <s v="N"/>
    <s v="Engine Mount Bracket"/>
    <s v="Engine"/>
    <s v="Bracket"/>
    <s v="Ductile Iron Casting &amp; Related Machining"/>
    <s v="Light Vehicle"/>
    <s v="Honda"/>
    <s v="Honda D-5/CCA"/>
    <s v="Awarded"/>
    <n v="236.16"/>
    <n v="40.006500000000003"/>
    <n v="40.006500000000003"/>
    <n v="40.006500000000003"/>
    <n v="40.006500000000003"/>
    <n v="396.18600000000004"/>
    <n v="0"/>
    <n v="0"/>
    <n v="40.006500000000003"/>
    <n v="1"/>
    <n v="1"/>
  </r>
  <r>
    <s v="Grede"/>
    <s v="Foundry"/>
    <s v="Iron Mountain"/>
    <s v="3rd Party Sale"/>
    <m/>
    <s v="United States"/>
    <s v="North America"/>
    <x v="22"/>
    <s v="AMERICAN HONDA MOTOR CO. INC"/>
    <m/>
    <s v="North America"/>
    <s v="50451-SWA-A00"/>
    <m/>
    <m/>
    <m/>
    <m/>
    <s v="X"/>
    <s v="N"/>
    <s v="Engine Mount Bracket"/>
    <s v="OTHER SPECIALTY PRODUCTS"/>
    <s v="Bracket"/>
    <s v="Gray Iron Casting &amp; Related Machining"/>
    <s v="Light Vehicle"/>
    <s v="Honda"/>
    <s v="Honda C-5/CCA"/>
    <s v="In Production"/>
    <n v="77.25"/>
    <n v="77.249999999999986"/>
    <n v="77.25"/>
    <n v="77.25"/>
    <n v="77.25"/>
    <n v="386.25"/>
    <n v="0"/>
    <n v="0"/>
    <n v="77.249999999999986"/>
    <n v="1"/>
    <n v="1"/>
  </r>
  <r>
    <s v="Grede"/>
    <s v="Foundry"/>
    <s v="Brewton"/>
    <s v="3rd Party Sale"/>
    <m/>
    <s v="United States"/>
    <s v="North America"/>
    <x v="22"/>
    <s v="HONDA PRECISION PARTS GEORGIA LLC"/>
    <m/>
    <s v="North America"/>
    <s v="(blank)"/>
    <m/>
    <m/>
    <m/>
    <m/>
    <s v="X"/>
    <s v="N"/>
    <s v="Miscellaneous"/>
    <s v="OTHER SPECIALTY PRODUCTS"/>
    <s v="Misc Products not grouped"/>
    <s v="Ductile Iron Casting &amp; Related Machining"/>
    <s v="Light Vehicle"/>
    <s v="Other"/>
    <s v="Non-Automotive"/>
    <s v="In Production"/>
    <n v="370.74"/>
    <n v="0"/>
    <n v="0"/>
    <n v="0"/>
    <n v="0"/>
    <n v="370.74"/>
    <n v="0"/>
    <n v="0"/>
    <n v="0"/>
    <n v="1"/>
    <n v="1"/>
  </r>
  <r>
    <s v="Grede"/>
    <s v="Foundry"/>
    <s v="Reedsburg"/>
    <s v="3rd Party Sale"/>
    <m/>
    <s v="United States"/>
    <s v="North America"/>
    <x v="22"/>
    <s v="AMERICAN HONDA MOTOR CO. INC"/>
    <m/>
    <s v="North America"/>
    <s v="(blank)"/>
    <m/>
    <m/>
    <m/>
    <m/>
    <s v="X"/>
    <s v="N"/>
    <s v="Miscellaneous"/>
    <s v="OTHER SPECIALTY PRODUCTS"/>
    <s v="Misc Products not grouped"/>
    <s v="Ductile Iron Casting &amp; Related Machining"/>
    <s v="Light Vehicle"/>
    <s v="Other"/>
    <s v="Non-Automotive"/>
    <s v="In Production"/>
    <n v="320.03000000000003"/>
    <n v="0"/>
    <n v="0"/>
    <n v="0"/>
    <n v="0"/>
    <n v="320.03000000000003"/>
    <n v="0"/>
    <n v="0"/>
    <n v="0"/>
    <n v="1"/>
    <n v="1"/>
  </r>
  <r>
    <s v="Grede"/>
    <s v="Foundry"/>
    <s v="Brewton"/>
    <s v="3rd Party Sale"/>
    <m/>
    <s v="United States"/>
    <s v="North America"/>
    <x v="22"/>
    <s v="AMERICAN HONDA MOTOR CO."/>
    <m/>
    <s v="North America"/>
    <s v="51200-HN-000CAST"/>
    <m/>
    <m/>
    <m/>
    <m/>
    <s v="X"/>
    <s v="N"/>
    <s v="Knuckle"/>
    <s v="SAFETY - CRITICAL"/>
    <s v="Knuckle"/>
    <s v="Ductile Iron Casting &amp; Related Machining"/>
    <s v="Industrial"/>
    <s v="Honda"/>
    <s v="Honda Other"/>
    <s v="In Production"/>
    <n v="98.5"/>
    <n v="33.440000000000005"/>
    <n v="33.44"/>
    <n v="33.44"/>
    <n v="33.44"/>
    <n v="232.26"/>
    <n v="0"/>
    <n v="0"/>
    <n v="33.440000000000005"/>
    <n v="1"/>
    <n v="1"/>
  </r>
  <r>
    <s v="Grede"/>
    <s v="Foundry"/>
    <s v="Brewton"/>
    <s v="3rd Party Sale"/>
    <m/>
    <s v="United States"/>
    <s v="North America"/>
    <x v="22"/>
    <s v="AMERICAN HONDA MOTOR CO."/>
    <m/>
    <s v="North America"/>
    <s v="51200-HM5-A80CAST"/>
    <m/>
    <m/>
    <m/>
    <m/>
    <s v="X"/>
    <s v="N"/>
    <s v="Knuckle"/>
    <s v="SAFETY - CRITICAL"/>
    <s v="Knuckle"/>
    <s v="Ductile Iron Casting &amp; Related Machining"/>
    <s v="Light Vehicle"/>
    <s v="Honda"/>
    <s v="Honda C-5/CCA"/>
    <s v="In Production"/>
    <n v="230"/>
    <n v="0"/>
    <n v="0"/>
    <n v="0"/>
    <n v="0"/>
    <n v="230"/>
    <n v="0"/>
    <n v="0"/>
    <n v="0"/>
    <n v="1"/>
    <n v="1"/>
  </r>
  <r>
    <s v="Grede"/>
    <s v="Foundry"/>
    <s v="Reedsburg"/>
    <s v="3rd Party Sale"/>
    <m/>
    <s v="United States"/>
    <s v="North America"/>
    <x v="22"/>
    <s v="AMERICAN HONDA MOTOR CO. INC"/>
    <m/>
    <s v="North America"/>
    <s v="42101T7D 000"/>
    <m/>
    <m/>
    <m/>
    <m/>
    <s v="X"/>
    <s v="N"/>
    <s v="Wheel Hub"/>
    <s v="DRIVELINE"/>
    <s v="Hub"/>
    <s v="Ductile Iron Casting &amp; Related Machining"/>
    <s v="Light Vehicle"/>
    <s v="Honda"/>
    <s v="Honda GSP(2)"/>
    <s v="In Production"/>
    <n v="26.02"/>
    <n v="26.02"/>
    <n v="26.02"/>
    <n v="26.02"/>
    <n v="0"/>
    <n v="104.08"/>
    <n v="0"/>
    <n v="0"/>
    <n v="26.02"/>
    <n v="1"/>
    <n v="1"/>
  </r>
  <r>
    <s v="Grede"/>
    <s v="Foundry"/>
    <s v="Reedsburg"/>
    <s v="3rd Party Sale"/>
    <m/>
    <s v="United States"/>
    <s v="North America"/>
    <x v="22"/>
    <s v="HONDA R&amp;D - RAYMOND OH"/>
    <m/>
    <s v="North America"/>
    <s v="51211TBA A030M1"/>
    <m/>
    <m/>
    <m/>
    <m/>
    <s v="X"/>
    <s v="N"/>
    <s v="Knuckle Front"/>
    <s v="SAFETY - CRITICAL"/>
    <s v="Knuckle"/>
    <s v="Ductile Iron Casting &amp; Related Machining"/>
    <s v="Light Vehicle"/>
    <s v="Honda"/>
    <s v="Honda C-5/CCA"/>
    <s v="In Production"/>
    <n v="15.4"/>
    <n v="0"/>
    <n v="0"/>
    <n v="0"/>
    <n v="0"/>
    <n v="15.4"/>
    <n v="0"/>
    <n v="0"/>
    <n v="0"/>
    <n v="1"/>
    <n v="1"/>
  </r>
  <r>
    <s v="Grede"/>
    <s v="Foundry"/>
    <s v="Reedsburg"/>
    <s v="3rd Party Sale"/>
    <m/>
    <s v="United States"/>
    <s v="North America"/>
    <x v="22"/>
    <s v="HONDA R&amp;D - RAYMOND OH"/>
    <m/>
    <s v="North America"/>
    <s v="51216TBA A030M1"/>
    <m/>
    <m/>
    <m/>
    <m/>
    <s v="X"/>
    <s v="N"/>
    <s v="Knuckle Front"/>
    <s v="SAFETY - CRITICAL"/>
    <s v="Knuckle"/>
    <s v="Ductile Iron Casting &amp; Related Machining"/>
    <s v="Light Vehicle"/>
    <s v="Honda"/>
    <s v="Honda C-5/CCA"/>
    <s v="In Production"/>
    <n v="15.4"/>
    <n v="0"/>
    <n v="0"/>
    <n v="0"/>
    <n v="0"/>
    <n v="15.4"/>
    <n v="0"/>
    <n v="0"/>
    <n v="0"/>
    <n v="1"/>
    <n v="1"/>
  </r>
  <r>
    <s v="Grede"/>
    <s v="Foundry"/>
    <s v="Brewton"/>
    <s v="3rd Party Sale"/>
    <m/>
    <s v="United States"/>
    <s v="North America"/>
    <x v="22"/>
    <s v="HONDA"/>
    <m/>
    <s v="North America"/>
    <s v="23232-XZXA-D000"/>
    <m/>
    <m/>
    <m/>
    <m/>
    <s v="X"/>
    <s v="N"/>
    <s v="Support"/>
    <s v="OTHER SPECIALTY PRODUCTS"/>
    <s v="Support"/>
    <s v="Ductile Iron Casting &amp; Related Machining"/>
    <s v="Light Vehicle"/>
    <s v="Honda"/>
    <s v="Honda Other"/>
    <s v="In Production"/>
    <n v="0"/>
    <n v="0"/>
    <n v="0"/>
    <n v="0"/>
    <n v="0"/>
    <n v="0"/>
    <n v="0"/>
    <n v="0"/>
    <n v="0"/>
    <n v="1"/>
    <n v="1"/>
  </r>
  <r>
    <s v="Grede"/>
    <s v="Foundry"/>
    <s v="Iron Mountain"/>
    <s v="3rd Party Sale"/>
    <m/>
    <s v="United States"/>
    <s v="North America"/>
    <x v="22"/>
    <s v="HONDA - MARYSVILLE-DELTA"/>
    <m/>
    <s v="North America"/>
    <s v="(blank)"/>
    <m/>
    <m/>
    <m/>
    <m/>
    <s v="X"/>
    <s v="N"/>
    <s v="Miscellaneous"/>
    <s v="OTHER SPECIALTY PRODUCTS"/>
    <s v="Misc Products not grouped"/>
    <s v="Gray Iron Casting &amp; Related Machining"/>
    <s v="Industrial"/>
    <s v="Other"/>
    <s v="Non-Automotive"/>
    <s v="In Production"/>
    <n v="-3.11"/>
    <n v="0"/>
    <n v="0"/>
    <n v="0"/>
    <n v="0"/>
    <n v="-3.11"/>
    <n v="0"/>
    <n v="0"/>
    <n v="0"/>
    <n v="1"/>
    <n v="1"/>
  </r>
  <r>
    <s v="Grede"/>
    <s v="Foundry"/>
    <s v="Brewton"/>
    <s v="3rd Party Sale"/>
    <m/>
    <s v="United States"/>
    <s v="North America"/>
    <x v="22"/>
    <s v="AMERICAN HONDA MOTOR CO."/>
    <m/>
    <s v="North America"/>
    <s v="(blank)"/>
    <m/>
    <m/>
    <m/>
    <m/>
    <s v="X"/>
    <s v="N"/>
    <s v="Miscellaneous"/>
    <s v="OTHER SPECIALTY PRODUCTS"/>
    <s v="Misc Products not grouped"/>
    <s v="Ductile Iron Casting &amp; Related Machining"/>
    <s v="Light Vehicle"/>
    <s v="Other"/>
    <s v="Non-Automotive"/>
    <s v="In Production"/>
    <n v="-62"/>
    <n v="0"/>
    <n v="0"/>
    <n v="0"/>
    <n v="0"/>
    <n v="-62"/>
    <n v="0"/>
    <n v="0"/>
    <n v="0"/>
    <n v="1"/>
    <n v="1"/>
  </r>
  <r>
    <s v="Grede"/>
    <s v="Foundry"/>
    <s v="Reedsburg"/>
    <s v="3rd Party Sale"/>
    <m/>
    <s v="United States"/>
    <s v="North America"/>
    <x v="22"/>
    <s v="IPS"/>
    <m/>
    <s v="North America"/>
    <s v="(blank)"/>
    <m/>
    <m/>
    <m/>
    <m/>
    <s v="X"/>
    <s v="N"/>
    <s v="Miscellaneous"/>
    <s v="OTHER SPECIALTY PRODUCTS"/>
    <s v="Misc Products not grouped"/>
    <s v="Ductile Iron Casting &amp; Related Machining"/>
    <s v="Light Vehicle"/>
    <s v="Other"/>
    <s v="Non-Automotive"/>
    <s v="In Production"/>
    <n v="-8315.2999999999993"/>
    <n v="0"/>
    <n v="0"/>
    <n v="0"/>
    <n v="0"/>
    <n v="-8315.2999999999993"/>
    <n v="0"/>
    <n v="0"/>
    <n v="0"/>
    <n v="1"/>
    <n v="1"/>
  </r>
  <r>
    <s v="Grede"/>
    <s v="Foundry"/>
    <s v="Reedsburg"/>
    <s v="3rd Party Sale"/>
    <m/>
    <s v="United States"/>
    <s v="North America"/>
    <x v="22"/>
    <s v="HONDA OF CANADA MFG-GPCS"/>
    <m/>
    <s v="North America"/>
    <s v="(blank)"/>
    <m/>
    <m/>
    <m/>
    <m/>
    <s v="X"/>
    <s v="N"/>
    <s v="Miscellaneous"/>
    <s v="OTHER SPECIALTY PRODUCTS"/>
    <s v="Misc Products not grouped"/>
    <s v="Ductile Iron Casting &amp; Related Machining"/>
    <s v="Light Vehicle"/>
    <s v="Other"/>
    <s v="Non-Automotive"/>
    <s v="In Production"/>
    <n v="-8533.0299999999988"/>
    <n v="0"/>
    <n v="0"/>
    <n v="0"/>
    <n v="0"/>
    <n v="-8533.0299999999988"/>
    <n v="0"/>
    <n v="0"/>
    <n v="0"/>
    <n v="1"/>
    <n v="1"/>
  </r>
  <r>
    <s v="Grede"/>
    <s v="Foundry"/>
    <s v="Reedsburg"/>
    <s v="3rd Party Sale"/>
    <m/>
    <s v="United States"/>
    <s v="North America"/>
    <x v="22"/>
    <s v="HONDA MFG OF INDIANA, LLC"/>
    <m/>
    <s v="North America"/>
    <s v="(blank)"/>
    <m/>
    <m/>
    <m/>
    <m/>
    <s v="X"/>
    <s v="N"/>
    <s v="Miscellaneous"/>
    <s v="OTHER SPECIALTY PRODUCTS"/>
    <s v="Misc Products not grouped"/>
    <s v="Ductile Iron Casting &amp; Related Machining"/>
    <s v="Light Vehicle"/>
    <s v="Other"/>
    <s v="Non-Automotive"/>
    <s v="In Production"/>
    <n v="-8798.69"/>
    <n v="0"/>
    <n v="0"/>
    <n v="0"/>
    <n v="0"/>
    <n v="-8798.69"/>
    <n v="0"/>
    <n v="0"/>
    <n v="0"/>
    <n v="1"/>
    <n v="1"/>
  </r>
  <r>
    <s v="HHI"/>
    <s v="Forging, Impact"/>
    <s v="Omni"/>
    <s v="3rd Party Sale"/>
    <s v="True"/>
    <s v="United States"/>
    <s v="North America"/>
    <x v="22"/>
    <s v="Honda"/>
    <s v="United States"/>
    <s v="North America"/>
    <s v="42412-HF1-A000"/>
    <m/>
    <m/>
    <m/>
    <m/>
    <s v="X"/>
    <s v="N"/>
    <s v="Rear Wheel Hub"/>
    <s v="SAFETY - CRITICAL"/>
    <s v="Wheel End Products &amp; Assy"/>
    <s v="Hot Forging &amp; Machining"/>
    <s v="Industrial"/>
    <s v="Honda"/>
    <s v="Non-Automotive"/>
    <s v="In Production"/>
    <n v="181437.7812"/>
    <n v="143312.4"/>
    <n v="143312.4"/>
    <n v="143312.4"/>
    <n v="143312.4"/>
    <n v="754687.38120000006"/>
    <n v="0"/>
    <n v="0"/>
    <n v="143312.4"/>
    <n v="1"/>
    <n v="1"/>
  </r>
  <r>
    <s v="Metaldyne"/>
    <s v="Sintered Products"/>
    <s v="Ridgway"/>
    <s v="3rd Party Sale"/>
    <b v="1"/>
    <s v="United States"/>
    <s v="North America"/>
    <x v="22"/>
    <s v="500105 - Honda"/>
    <s v="United States"/>
    <s v="North America"/>
    <s v="23510-XZXA-D001"/>
    <m/>
    <m/>
    <m/>
    <m/>
    <s v="X"/>
    <s v="N"/>
    <s v="Planetary Carriers"/>
    <s v="Transmission"/>
    <s v="Planetary Products &amp; Assy"/>
    <s v="Powder Metal Forming &amp; Machining"/>
    <s v="Light Vehicle"/>
    <s v="Honda"/>
    <s v="Honda 10AT"/>
    <s v="Awarded"/>
    <n v="120944.30000000002"/>
    <n v="2896677.4000000004"/>
    <n v="5985315.6000000006"/>
    <n v="7302952.7999979984"/>
    <n v="8591993.0999969989"/>
    <n v="24897883.199994996"/>
    <n v="0"/>
    <n v="0"/>
    <n v="2896677.4000000004"/>
    <n v="1"/>
    <n v="1"/>
  </r>
  <r>
    <s v="Metaldyne"/>
    <s v="Sintered Products"/>
    <s v="Ridgway"/>
    <s v="3rd Party Sale"/>
    <b v="1"/>
    <s v="United States"/>
    <s v="North America"/>
    <x v="22"/>
    <s v="500105 - Honda"/>
    <s v="United States"/>
    <s v="North America"/>
    <s v="23410-XZXA-D000"/>
    <m/>
    <m/>
    <m/>
    <m/>
    <s v="X"/>
    <s v="N"/>
    <s v="Planetary Carriers"/>
    <s v="Transmission"/>
    <s v="Planetary Products &amp; Assy"/>
    <s v="Powder Metal Forming &amp; Machining"/>
    <s v="Light Vehicle"/>
    <s v="Honda"/>
    <s v="Honda 10AT"/>
    <s v="Awarded"/>
    <n v="118147.90000000001"/>
    <n v="2829702.2000000007"/>
    <n v="5846926.7999950014"/>
    <n v="7134098.3999970006"/>
    <n v="8393334.2999989949"/>
    <n v="24322209.599990997"/>
    <n v="0"/>
    <n v="0"/>
    <n v="2829702.2000000007"/>
    <n v="1"/>
    <n v="1"/>
  </r>
  <r>
    <s v="Metaldyne"/>
    <s v="Sintered Products"/>
    <s v="Ramos Sintered"/>
    <s v="3rd Party Sale"/>
    <b v="1"/>
    <s v="Mexico"/>
    <s v="North America"/>
    <x v="22"/>
    <s v="600311 - Honda, R&amp;D"/>
    <s v="United States"/>
    <s v="North America"/>
    <s v="1.5L AP2 MX"/>
    <m/>
    <m/>
    <m/>
    <m/>
    <s v="X"/>
    <s v="N"/>
    <s v="Connecting Rods"/>
    <s v="Engine"/>
    <s v="Powder Metal Connecting Rods"/>
    <s v="Powder Metal Forming &amp; Machining"/>
    <s v="Light Vehicle"/>
    <s v="Honda"/>
    <s v="Honda New-L (AP2)"/>
    <s v="Tracking"/>
    <n v="0"/>
    <n v="0"/>
    <n v="0"/>
    <n v="3001049.9999999995"/>
    <n v="15000029.999999994"/>
    <n v="18001079.999999993"/>
    <n v="0"/>
    <n v="0"/>
    <n v="0"/>
    <n v="1"/>
    <n v="1"/>
  </r>
  <r>
    <s v="Metaldyne"/>
    <s v="Sintered Products"/>
    <s v="Ridgway"/>
    <s v="3rd Party Sale"/>
    <b v="1"/>
    <s v="United States"/>
    <s v="North America"/>
    <x v="22"/>
    <s v="600311 - Honda, R&amp;D"/>
    <s v="United States"/>
    <s v="North America"/>
    <s v="1115C5G0 A000"/>
    <m/>
    <m/>
    <m/>
    <m/>
    <s v="X"/>
    <s v="N"/>
    <s v="Bearing Caps"/>
    <s v="Engine"/>
    <s v="Other Engine Products"/>
    <s v="Powder Metal Forming &amp; Machining"/>
    <s v="Light Vehicle"/>
    <s v="Honda"/>
    <s v="Honda J"/>
    <s v="In Production"/>
    <n v="3244275.6436000005"/>
    <n v="3261530.1536000012"/>
    <n v="2590017.0863999999"/>
    <n v="2648353.0752000003"/>
    <n v="1527520.0000000002"/>
    <n v="13271695.958800003"/>
    <n v="0"/>
    <n v="0"/>
    <n v="3261530.1536000012"/>
    <n v="1"/>
    <n v="1"/>
  </r>
  <r>
    <s v="Metaldyne"/>
    <s v="Sintered Products"/>
    <s v="Ridgway"/>
    <s v="3rd Party Sale"/>
    <b v="1"/>
    <s v="United States"/>
    <s v="North America"/>
    <x v="22"/>
    <s v="600311 - Honda, R&amp;D"/>
    <s v="United States"/>
    <s v="North America"/>
    <s v="132015A2 A000AA"/>
    <s v="122"/>
    <s v="Honda PO Example"/>
    <m/>
    <m/>
    <s v="X"/>
    <s v="N"/>
    <s v="Connecting Rods"/>
    <s v="Engine"/>
    <s v="Powder Metal Connecting Rods"/>
    <s v="Powder Metal Forming &amp; Machining"/>
    <s v="Light Vehicle"/>
    <s v="Honda"/>
    <s v="Honda K/New-K"/>
    <s v="In Production"/>
    <n v="6853983.0438480005"/>
    <n v="3327340.3367999992"/>
    <n v="1380004.9815989998"/>
    <n v="930946.5168000001"/>
    <n v="629324.68440000003"/>
    <n v="13121599.563446999"/>
    <n v="1"/>
    <n v="3327340.3367999992"/>
    <n v="0"/>
    <n v="0"/>
    <n v="1"/>
  </r>
  <r>
    <s v="Metaldyne"/>
    <s v="Sintered Products"/>
    <s v="Ridgway"/>
    <s v="3rd Party Sale"/>
    <b v="1"/>
    <s v="United States"/>
    <s v="North America"/>
    <x v="22"/>
    <s v="600311 - Honda, R&amp;D"/>
    <s v="United States"/>
    <s v="North America"/>
    <s v="13201R70 A000AA"/>
    <m/>
    <m/>
    <m/>
    <m/>
    <s v="X"/>
    <s v="N"/>
    <s v="Connecting Rods"/>
    <s v="Engine"/>
    <s v="Powder Metal Connecting Rods"/>
    <s v="Powder Metal Forming &amp; Machining"/>
    <s v="Light Vehicle"/>
    <s v="Honda"/>
    <s v="Honda J"/>
    <s v="In Production"/>
    <n v="2555440.5019499995"/>
    <n v="2571315.0288"/>
    <n v="2849429.5199990007"/>
    <n v="2619568.2743990002"/>
    <n v="1562773.1615990007"/>
    <n v="12158526.486747002"/>
    <n v="0"/>
    <n v="0"/>
    <n v="2571315.0288"/>
    <n v="1"/>
    <n v="1"/>
  </r>
  <r>
    <s v="Metaldyne"/>
    <s v="Sintered Products"/>
    <s v="Ridgway"/>
    <s v="3rd Party Sale"/>
    <b v="1"/>
    <s v="United States"/>
    <s v="North America"/>
    <x v="22"/>
    <s v="600311 - Honda, R&amp;D"/>
    <s v="United States"/>
    <s v="North America"/>
    <s v="1.5L AP2 AEP"/>
    <m/>
    <m/>
    <m/>
    <m/>
    <s v="X"/>
    <s v="N"/>
    <s v="Connecting Rod Blanks"/>
    <s v="Engine"/>
    <s v="Powder Metal Connecting Rods"/>
    <s v="Powder Metal Forming &amp; Machining"/>
    <s v="Light Vehicle"/>
    <s v="Honda"/>
    <s v="Honda New-L (AP2)"/>
    <s v="Tracking"/>
    <n v="0"/>
    <n v="0"/>
    <n v="0"/>
    <n v="3697649.9999999995"/>
    <n v="7486765.1999960002"/>
    <n v="11184415.199996"/>
    <n v="0"/>
    <n v="0"/>
    <n v="0"/>
    <n v="1"/>
    <n v="1"/>
  </r>
  <r>
    <s v="Metaldyne"/>
    <s v="Sintered Products"/>
    <s v="St. Marys"/>
    <s v="3rd Party Sale"/>
    <b v="1"/>
    <s v="United States"/>
    <s v="North America"/>
    <x v="22"/>
    <s v="500105 - Honda"/>
    <s v="United States"/>
    <s v="North America"/>
    <s v="25161-5XYV-0101"/>
    <m/>
    <m/>
    <m/>
    <m/>
    <s v="X"/>
    <s v="N"/>
    <s v="Oil Pump Sprockets"/>
    <s v="Transmission"/>
    <s v="Other Transmission Products"/>
    <s v="Powder Metal Forming &amp; Machining"/>
    <s v="Light Vehicle"/>
    <s v="Honda"/>
    <s v="Honda 10AT"/>
    <s v="Awarded"/>
    <n v="36948.134099999996"/>
    <n v="884926.57380000001"/>
    <n v="1828496.6171989997"/>
    <n v="2231030.9735999997"/>
    <n v="2624829.0597000001"/>
    <n v="7606231.3583989991"/>
    <n v="0"/>
    <n v="0"/>
    <n v="884926.57380000001"/>
    <n v="1"/>
    <n v="1"/>
  </r>
  <r>
    <s v="Metaldyne"/>
    <s v="Sintered Products"/>
    <s v="St. Marys"/>
    <s v="3rd Party Sale"/>
    <b v="1"/>
    <s v="United States"/>
    <s v="North America"/>
    <x v="22"/>
    <s v="116199 - Honda"/>
    <s v="United States"/>
    <s v="North America"/>
    <s v="152805J6 A000"/>
    <m/>
    <m/>
    <m/>
    <m/>
    <s v="X"/>
    <s v="N"/>
    <s v="Oil Jets"/>
    <s v="Engine"/>
    <s v="Other Engine Products"/>
    <s v="Powder Metal Forming &amp; Machining"/>
    <s v="Light Vehicle"/>
    <s v="Honda"/>
    <s v="Honda J"/>
    <s v="In Production"/>
    <n v="1161394.1612999998"/>
    <n v="1315188.0000000005"/>
    <n v="1249428.6000000001"/>
    <n v="1195230.6000000003"/>
    <n v="1097195.3999999999"/>
    <n v="6018436.7613000013"/>
    <n v="0"/>
    <n v="0"/>
    <n v="1315188.0000000005"/>
    <n v="1"/>
    <n v="1"/>
  </r>
  <r>
    <s v="Metaldyne"/>
    <s v="Sintered Products"/>
    <s v="St. Marys"/>
    <s v="3rd Party Sale"/>
    <b v="1"/>
    <s v="United States"/>
    <s v="North America"/>
    <x v="22"/>
    <s v="600311 - Honda, R&amp;D"/>
    <s v="United States"/>
    <s v="North America"/>
    <s v="141135A2 A000H1"/>
    <m/>
    <m/>
    <m/>
    <m/>
    <s v="X"/>
    <s v="N"/>
    <s v="Plates"/>
    <s v="Engine"/>
    <s v="Other Engine Products"/>
    <s v="Powder Metal Forming &amp; Machining"/>
    <s v="Light Vehicle"/>
    <s v="Honda"/>
    <s v="Honda K/New-K"/>
    <s v="In Production"/>
    <n v="529177.5443999999"/>
    <n v="742175.99999999965"/>
    <n v="742168.78440000012"/>
    <n v="742169.81519999995"/>
    <n v="742170.8459999999"/>
    <n v="3497862.9899999998"/>
    <n v="0"/>
    <n v="0"/>
    <n v="742175.99999999965"/>
    <n v="1"/>
    <n v="1"/>
  </r>
  <r>
    <s v="Metaldyne"/>
    <s v="Sintered Products"/>
    <s v="Ridgway"/>
    <s v="3rd Party Sale"/>
    <b v="1"/>
    <s v="United States"/>
    <s v="North America"/>
    <x v="22"/>
    <s v="500105 - Honda"/>
    <s v="United States"/>
    <s v="North America"/>
    <s v="P4 Carrier"/>
    <m/>
    <m/>
    <m/>
    <m/>
    <s v="X"/>
    <s v="N"/>
    <s v="Planetary Carriers"/>
    <s v="Transmission"/>
    <s v="Planetary Products &amp; Assy"/>
    <s v="Powder Metal Forming &amp; Machining"/>
    <s v="Light Vehicle"/>
    <s v="Honda"/>
    <s v="Other"/>
    <s v="Tracking"/>
    <n v="0"/>
    <n v="0"/>
    <n v="0"/>
    <n v="0"/>
    <n v="1750000"/>
    <n v="1750000"/>
    <n v="0"/>
    <n v="0"/>
    <n v="0"/>
    <n v="1"/>
    <n v="1"/>
  </r>
  <r>
    <s v="Metaldyne"/>
    <s v="Sintered Products"/>
    <s v="Ridgway"/>
    <s v="3rd Party Sale"/>
    <b v="1"/>
    <s v="United States"/>
    <s v="North America"/>
    <x v="22"/>
    <s v="500105 - Honda"/>
    <s v="United States"/>
    <s v="North America"/>
    <s v="P2 Carrier"/>
    <m/>
    <m/>
    <m/>
    <m/>
    <s v="X"/>
    <s v="N"/>
    <s v="Planetary Carriers"/>
    <s v="Transmission"/>
    <s v="Planetary Products &amp; Assy"/>
    <s v="Powder Metal Forming &amp; Machining"/>
    <s v="Light Vehicle"/>
    <s v="Honda"/>
    <s v="Other"/>
    <s v="Tracking"/>
    <n v="0"/>
    <n v="0"/>
    <n v="0"/>
    <n v="0"/>
    <n v="1575000"/>
    <n v="1575000"/>
    <n v="0"/>
    <n v="0"/>
    <n v="0"/>
    <n v="1"/>
    <n v="1"/>
  </r>
  <r>
    <s v="Metaldyne"/>
    <s v="Vibration Control Systems"/>
    <s v="Litchfield"/>
    <s v="3rd Party Sale"/>
    <b v="1"/>
    <s v="United States"/>
    <s v="North America"/>
    <x v="22"/>
    <s v="172056 - Honda Engine Anna"/>
    <s v="United States"/>
    <s v="North America"/>
    <s v="1381058GAA000M7"/>
    <m/>
    <m/>
    <m/>
    <m/>
    <s v="X"/>
    <s v="N"/>
    <s v="Viscous Dampers"/>
    <s v="Engine"/>
    <s v="Rubber and Viscous Dampers"/>
    <s v="Rubber &amp; Viscous Dampening Assemblies"/>
    <s v="Light Vehicle"/>
    <s v="Honda"/>
    <s v="Honda J"/>
    <s v="Awarded"/>
    <n v="7823.2979999999998"/>
    <n v="363744"/>
    <n v="339494.40000000008"/>
    <n v="309182.40000000008"/>
    <n v="300088.8"/>
    <n v="1320332.8980000003"/>
    <n v="0"/>
    <n v="0"/>
    <n v="363744"/>
    <n v="1"/>
    <n v="1"/>
  </r>
  <r>
    <s v="Metaldyne"/>
    <s v="Sintered Products"/>
    <s v="St. Marys"/>
    <s v="3rd Party Sale"/>
    <b v="1"/>
    <s v="United States"/>
    <s v="North America"/>
    <x v="22"/>
    <s v="600311 - Honda, R&amp;D"/>
    <s v="United States"/>
    <s v="North America"/>
    <s v="122805A2 A000"/>
    <m/>
    <m/>
    <m/>
    <m/>
    <s v="X"/>
    <s v="N"/>
    <s v="Rocker Caps"/>
    <s v="Engine"/>
    <s v="Other Engine Products"/>
    <s v="Powder Metal Forming &amp; Machining"/>
    <s v="Light Vehicle"/>
    <s v="Honda"/>
    <s v="Honda K/New-K"/>
    <s v="In Production"/>
    <n v="259927.17370000007"/>
    <n v="245448"/>
    <n v="245445.61369999999"/>
    <n v="245445.95460000003"/>
    <n v="245446.29549999995"/>
    <n v="1241713.0375000001"/>
    <n v="0"/>
    <n v="0"/>
    <n v="245448"/>
    <n v="1"/>
    <n v="1"/>
  </r>
  <r>
    <s v="Metaldyne"/>
    <s v="Vibration Control Systems"/>
    <s v="Litchfield"/>
    <s v="3rd Party Sale"/>
    <b v="1"/>
    <s v="United States"/>
    <s v="North America"/>
    <x v="22"/>
    <s v="601062 - American Honda Motor"/>
    <s v="United States"/>
    <s v="North America"/>
    <s v="13810-58G-A010-M7"/>
    <m/>
    <m/>
    <m/>
    <m/>
    <s v="X"/>
    <s v="N"/>
    <s v="Viscous Dampers"/>
    <s v="Engine"/>
    <s v="Rubber and Viscous Dampers"/>
    <s v="Rubber &amp; Viscous Dampening Assemblies"/>
    <s v="Light Vehicle"/>
    <s v="Honda"/>
    <s v="Honda J"/>
    <s v="In Production"/>
    <n v="242113.99249999999"/>
    <n v="373848"/>
    <n v="344041.2"/>
    <n v="108365.4"/>
    <n v="105334.19999999998"/>
    <n v="1173702.7924999997"/>
    <n v="0"/>
    <n v="0"/>
    <n v="373848"/>
    <n v="1"/>
    <n v="1"/>
  </r>
  <r>
    <s v="Metaldyne"/>
    <s v="Sintered Products"/>
    <s v="Ridgway"/>
    <s v="3rd Party Sale"/>
    <b v="1"/>
    <s v="United States"/>
    <s v="North America"/>
    <x v="22"/>
    <s v="500105 - Honda"/>
    <s v="United States"/>
    <s v="North America"/>
    <s v="P1 Carrier"/>
    <m/>
    <m/>
    <m/>
    <m/>
    <s v="X"/>
    <s v="N"/>
    <s v="Planetary Carriers"/>
    <s v="Transmission"/>
    <s v="Planetary Products &amp; Assy"/>
    <s v="Powder Metal Forming &amp; Machining"/>
    <s v="Light Vehicle"/>
    <s v="Honda"/>
    <s v="Other"/>
    <s v="Tracking"/>
    <n v="0"/>
    <n v="0"/>
    <n v="0"/>
    <n v="0"/>
    <n v="1145200"/>
    <n v="1145200"/>
    <n v="0"/>
    <n v="0"/>
    <n v="0"/>
    <n v="1"/>
    <n v="1"/>
  </r>
  <r>
    <s v="Metaldyne"/>
    <s v="Sintered Products"/>
    <s v="St. Marys"/>
    <s v="3rd Party Sale"/>
    <b v="1"/>
    <s v="United States"/>
    <s v="North America"/>
    <x v="22"/>
    <s v="600311 - Honda, R&amp;D"/>
    <s v="United States"/>
    <s v="North America"/>
    <s v="14113-5BAA-A000"/>
    <m/>
    <m/>
    <m/>
    <m/>
    <s v="X"/>
    <s v="N"/>
    <s v="Pulse Plates"/>
    <s v="OTHER SPECIALTY PRODUCTS"/>
    <s v="Specialty Products &amp; Other"/>
    <s v="Powder Metal Forming &amp; Machining"/>
    <s v="Light Vehicle"/>
    <s v="Honda"/>
    <s v="Honda K/New-K"/>
    <s v="Awarded"/>
    <n v="93246.6486"/>
    <n v="245847.10920000004"/>
    <n v="239791.06480000005"/>
    <n v="230715.31979999997"/>
    <n v="168954.48500000004"/>
    <n v="978554.62740000011"/>
    <n v="0"/>
    <n v="0"/>
    <n v="245847.10920000004"/>
    <n v="1"/>
    <n v="1"/>
  </r>
  <r>
    <s v="Metaldyne"/>
    <s v="Sintered Products"/>
    <s v="Ridgway"/>
    <s v="3rd Party Sale"/>
    <b v="1"/>
    <s v="United States"/>
    <s v="North America"/>
    <x v="22"/>
    <s v="600311 - Honda, R&amp;D"/>
    <s v="United States"/>
    <s v="North America"/>
    <s v="11151-XAZB-A001"/>
    <m/>
    <m/>
    <m/>
    <m/>
    <s v="X"/>
    <s v="N"/>
    <s v="Bearing Caps"/>
    <s v="Engine"/>
    <s v="Other Engine Products"/>
    <s v="Powder Metal Forming &amp; Machining"/>
    <s v="Light Vehicle"/>
    <s v="Honda"/>
    <s v="Other"/>
    <s v="Tracking"/>
    <n v="0"/>
    <n v="0"/>
    <n v="0"/>
    <n v="209600"/>
    <n v="632824.31999999995"/>
    <n v="842424.31999999995"/>
    <n v="0"/>
    <n v="0"/>
    <n v="0"/>
    <n v="1"/>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396256.03649999999"/>
    <n v="0"/>
    <n v="0"/>
    <n v="0"/>
    <n v="0"/>
    <n v="396256.03649999999"/>
    <n v="0"/>
    <n v="0"/>
    <n v="0"/>
    <n v="1"/>
    <n v="1"/>
  </r>
  <r>
    <s v="Metaldyne"/>
    <s v="Sintered Products"/>
    <s v="St. Marys"/>
    <s v="3rd Party Sale"/>
    <b v="1"/>
    <s v="United States"/>
    <s v="North America"/>
    <x v="22"/>
    <s v="600311 - Honda, R&amp;D"/>
    <s v="United States"/>
    <s v="North America"/>
    <s v="AP4 RC 2.0L"/>
    <m/>
    <m/>
    <m/>
    <m/>
    <s v="X"/>
    <s v="N"/>
    <s v="Rocker Caps"/>
    <s v="Engine"/>
    <s v="Other Engine Products"/>
    <s v="Powder Metal Forming &amp; Machining"/>
    <s v="Light Vehicle"/>
    <s v="Honda"/>
    <s v="Honda K/New-K"/>
    <s v="Awarded"/>
    <n v="31779.038899999996"/>
    <n v="68179.318199999994"/>
    <n v="68179.318200000009"/>
    <n v="68180.000000000015"/>
    <n v="68178.977299999984"/>
    <n v="304496.65259999997"/>
    <n v="0"/>
    <n v="0"/>
    <n v="68179.318199999994"/>
    <n v="1"/>
    <n v="1"/>
  </r>
  <r>
    <s v="Metaldyne"/>
    <s v="Sintered Products"/>
    <s v="St. Marys"/>
    <s v="3rd Party Sale"/>
    <b v="1"/>
    <s v="United States"/>
    <s v="North America"/>
    <x v="22"/>
    <s v="600311 - Honda, R&amp;D"/>
    <s v="United States"/>
    <s v="North America"/>
    <s v="14113-RPYX-G000-H1"/>
    <m/>
    <m/>
    <m/>
    <m/>
    <s v="X"/>
    <s v="N"/>
    <s v="Pulse Plates"/>
    <s v="OTHER SPECIALTY PRODUCTS"/>
    <s v="Specialty Products &amp; Other"/>
    <s v="Powder Metal Forming &amp; Machining"/>
    <s v="Light Vehicle"/>
    <s v="Honda"/>
    <s v="Honda K/New-K"/>
    <s v="Awarded"/>
    <n v="17735.403000000002"/>
    <n v="38050.942999999992"/>
    <n v="38052"/>
    <n v="38052"/>
    <n v="38054.113999999994"/>
    <n v="169944.46"/>
    <n v="0"/>
    <n v="0"/>
    <n v="38050.942999999992"/>
    <n v="1"/>
    <n v="1"/>
  </r>
  <r>
    <s v="Metaldyne"/>
    <s v="Sintered Products"/>
    <s v="St. Marys"/>
    <s v="3rd Party Sale"/>
    <b v="1"/>
    <s v="United States"/>
    <s v="North America"/>
    <x v="22"/>
    <s v="600311 - Honda, R&amp;D"/>
    <s v="United States"/>
    <s v="North America"/>
    <s v="141135BA A000H1"/>
    <m/>
    <m/>
    <m/>
    <m/>
    <s v="X"/>
    <s v="N"/>
    <s v="Plates"/>
    <s v="Engine"/>
    <s v="Other Engine Products"/>
    <s v="Powder Metal Forming &amp; Machining"/>
    <s v="Light Vehicle"/>
    <s v="Honda"/>
    <s v="Other"/>
    <s v="In Production"/>
    <n v="160999.48800000001"/>
    <n v="0"/>
    <n v="0"/>
    <n v="0"/>
    <n v="0"/>
    <n v="160999.48800000001"/>
    <n v="0"/>
    <n v="0"/>
    <n v="0"/>
    <n v="1"/>
    <n v="1"/>
  </r>
  <r>
    <s v="Metaldyne"/>
    <s v="Sintered Products"/>
    <s v="St. Marys"/>
    <s v="3rd Party Sale"/>
    <b v="1"/>
    <s v="United States"/>
    <s v="North America"/>
    <x v="22"/>
    <s v="600311 - Honda, R&amp;D"/>
    <s v="United States"/>
    <s v="North America"/>
    <s v="141145B0 Y000H1"/>
    <m/>
    <m/>
    <m/>
    <m/>
    <s v="X"/>
    <s v="N"/>
    <s v="Plates"/>
    <s v="Engine"/>
    <s v="Other Engine Products"/>
    <s v="Powder Metal Forming &amp; Machining"/>
    <s v="Light Vehicle"/>
    <s v="Honda"/>
    <s v="Honda K/New-K"/>
    <s v="In Production"/>
    <n v="16127.481600000003"/>
    <n v="30026.001599999996"/>
    <n v="30022.999199999998"/>
    <n v="30022.999200000002"/>
    <n v="30025.000799999994"/>
    <n v="136224.48240000001"/>
    <n v="0"/>
    <n v="0"/>
    <n v="30026.001599999996"/>
    <n v="1"/>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111536.19"/>
    <n v="0"/>
    <n v="0"/>
    <n v="0"/>
    <n v="0"/>
    <n v="111536.19"/>
    <n v="0"/>
    <n v="0"/>
    <n v="0"/>
    <n v="1"/>
    <n v="1"/>
  </r>
  <r>
    <s v="Metaldyne"/>
    <s v="Sintered Products"/>
    <s v="St. Marys"/>
    <s v="3rd Party Sale"/>
    <b v="1"/>
    <s v="United States"/>
    <s v="North America"/>
    <x v="22"/>
    <s v="601670 - Honda of Canada"/>
    <s v="Canada"/>
    <s v="North America"/>
    <s v="122805A2 A000"/>
    <m/>
    <m/>
    <m/>
    <m/>
    <s v="X"/>
    <s v="N"/>
    <s v="Rocker Caps"/>
    <s v="Engine"/>
    <s v="Other Engine Products"/>
    <s v="Powder Metal Forming &amp; Machining"/>
    <s v="Light Vehicle"/>
    <s v="Honda"/>
    <s v="Honda K/New-K"/>
    <s v="In Production"/>
    <n v="39167.5726"/>
    <n v="0"/>
    <n v="0"/>
    <n v="0"/>
    <n v="0"/>
    <n v="39167.5726"/>
    <n v="0"/>
    <n v="0"/>
    <n v="0"/>
    <n v="1"/>
    <n v="1"/>
  </r>
  <r>
    <s v="Metaldyne"/>
    <s v="Sintered Products"/>
    <s v="St. Marys"/>
    <s v="3rd Party Sale"/>
    <b v="1"/>
    <s v="United States"/>
    <s v="North America"/>
    <x v="22"/>
    <s v="601630 - Honda de Mexico"/>
    <s v="Mexico"/>
    <s v="North America"/>
    <s v="122805A2 A000"/>
    <m/>
    <m/>
    <m/>
    <m/>
    <s v="X"/>
    <s v="N"/>
    <s v="Rocker Caps"/>
    <s v="Engine"/>
    <s v="Other Engine Products"/>
    <s v="Powder Metal Forming &amp; Machining"/>
    <s v="Light Vehicle"/>
    <s v="Honda"/>
    <s v="Honda K/New-K"/>
    <s v="In Production"/>
    <n v="12513.5985"/>
    <n v="0"/>
    <n v="0"/>
    <n v="0"/>
    <n v="0"/>
    <n v="12513.5985"/>
    <n v="0"/>
    <n v="0"/>
    <n v="0"/>
    <n v="1"/>
    <n v="1"/>
  </r>
  <r>
    <s v="Metaldyne"/>
    <s v="Sintered Products"/>
    <s v="Ridgway"/>
    <s v="3rd Party Sale"/>
    <b v="1"/>
    <s v="United States"/>
    <s v="North America"/>
    <x v="22"/>
    <s v="600311 - Honda, R&amp;D"/>
    <s v="United States"/>
    <s v="North America"/>
    <s v="1115CR70 A100"/>
    <m/>
    <m/>
    <m/>
    <m/>
    <s v="X"/>
    <s v="N"/>
    <s v="Bearing Caps"/>
    <s v="Engine"/>
    <s v="Other Engine Products"/>
    <s v="Powder Metal Forming &amp; Machining"/>
    <s v="Light Vehicle"/>
    <s v="Honda"/>
    <s v="Honda J"/>
    <s v="In Production"/>
    <n v="6830.6535000000003"/>
    <n v="0"/>
    <n v="0"/>
    <n v="0"/>
    <n v="0"/>
    <n v="6830.6535000000003"/>
    <n v="0"/>
    <n v="0"/>
    <n v="0"/>
    <n v="1"/>
    <n v="1"/>
  </r>
  <r>
    <s v="Metaldyne"/>
    <s v="Sintered Products"/>
    <s v="St. Marys"/>
    <s v="3rd Party Sale"/>
    <b v="1"/>
    <s v="United States"/>
    <s v="North America"/>
    <x v="22"/>
    <s v="116199 - Honda"/>
    <s v="United States"/>
    <s v="North America"/>
    <s v="152805J6 000"/>
    <m/>
    <m/>
    <m/>
    <m/>
    <s v="X"/>
    <s v="N"/>
    <s v="No Data"/>
    <s v="Engine"/>
    <s v="Other Engine Products"/>
    <s v="Powder Metal Forming &amp; Machining"/>
    <s v="Light Vehicle"/>
    <s v="Honda"/>
    <s v="Honda J"/>
    <s v="In Production"/>
    <n v="75.553799999999995"/>
    <n v="0"/>
    <n v="0"/>
    <n v="0"/>
    <n v="0"/>
    <n v="75.553799999999995"/>
    <n v="0"/>
    <n v="0"/>
    <n v="0"/>
    <n v="1"/>
    <n v="1"/>
  </r>
  <r>
    <s v="Metaldyne"/>
    <s v="Sintered Products"/>
    <s v="Ridgway"/>
    <s v="3rd Party Sale"/>
    <b v="1"/>
    <s v="United States"/>
    <s v="North America"/>
    <x v="22"/>
    <s v="600311 - Honda, R&amp;D"/>
    <s v="United States"/>
    <s v="North America"/>
    <s v="2657"/>
    <m/>
    <m/>
    <m/>
    <m/>
    <s v="X"/>
    <s v="N"/>
    <s v="Connecting Rod Blanks"/>
    <s v="Engine"/>
    <s v="Powder Metal Connecting Rods"/>
    <s v="Powder Metal Forming &amp; Machining"/>
    <s v="Light Vehicle"/>
    <s v="Honda"/>
    <s v="Honda J"/>
    <s v="In Production"/>
    <n v="-1931.24"/>
    <n v="0"/>
    <n v="0"/>
    <n v="0"/>
    <n v="0"/>
    <n v="-1931.24"/>
    <n v="0"/>
    <n v="0"/>
    <n v="0"/>
    <n v="1"/>
    <n v="1"/>
  </r>
  <r>
    <s v="Grede"/>
    <s v="Foundry"/>
    <s v="Novocast"/>
    <s v="3rd Party Sale"/>
    <m/>
    <s v="Mexico"/>
    <s v="North America"/>
    <x v="23"/>
    <s v="JD NORMAN DE SAN LUIS POTOSI S DE R"/>
    <m/>
    <s v="North America"/>
    <n v="100933"/>
    <m/>
    <s v="6758769_PO_E028894"/>
    <m/>
    <m/>
    <s v="X"/>
    <s v="N"/>
    <s v="Knuckle"/>
    <s v="SAFETY - CRITICAL"/>
    <s v="Knuckle"/>
    <s v="Ductile Iron Casting &amp; Related Machining"/>
    <s v="Light Vehicle"/>
    <s v="FCA"/>
    <s v="FCA DS/DJ"/>
    <s v="In Production"/>
    <n v="529212.2300000001"/>
    <n v="524349.76"/>
    <n v="555336.96000000008"/>
    <n v="503353.76"/>
    <n v="501818.88"/>
    <n v="2614071.59"/>
    <n v="0"/>
    <n v="0"/>
    <n v="524349.76"/>
    <n v="1"/>
    <n v="1"/>
  </r>
  <r>
    <s v="Grede"/>
    <s v="Foundry"/>
    <s v="Novocast"/>
    <s v="3rd Party Sale"/>
    <m/>
    <s v="Mexico"/>
    <s v="North America"/>
    <x v="23"/>
    <s v="JD NORMAN DE SAN LUIS POTOSI S DE R"/>
    <m/>
    <s v="North America"/>
    <n v="100931"/>
    <m/>
    <s v="6758769_PO_E028894"/>
    <m/>
    <m/>
    <s v="X"/>
    <s v="N"/>
    <s v="Knuckle"/>
    <s v="SAFETY - CRITICAL"/>
    <s v="Knuckle"/>
    <s v="Ductile Iron Casting &amp; Related Machining"/>
    <s v="Light Vehicle"/>
    <s v="FCA"/>
    <s v="FCA DS/DJ"/>
    <s v="In Production"/>
    <n v="521201.05"/>
    <n v="516269.9200000001"/>
    <n v="546764.80000000005"/>
    <n v="495592.48"/>
    <n v="494057.6"/>
    <n v="2573885.85"/>
    <n v="0"/>
    <n v="0"/>
    <n v="516269.9200000001"/>
    <n v="1"/>
    <n v="1"/>
  </r>
  <r>
    <s v="Grede"/>
    <s v="Foundry"/>
    <s v="Novocast"/>
    <s v="3rd Party Sale"/>
    <m/>
    <s v="Mexico"/>
    <s v="North America"/>
    <x v="23"/>
    <s v="JD NORMAN DE SAN LUIS POTOSI S DE R"/>
    <m/>
    <s v="North America"/>
    <s v="582575C"/>
    <m/>
    <s v="6767005_PO_SP004043"/>
    <s v="Part Number within PO is 582524-A"/>
    <m/>
    <s v="X"/>
    <s v="N"/>
    <s v="Hub"/>
    <s v="DRIVELINE"/>
    <s v="Hub"/>
    <s v="Ductile Iron Casting &amp; Related Machining"/>
    <s v="Light Vehicle"/>
    <s v="Other"/>
    <s v="Non-Automotive"/>
    <s v="In Production"/>
    <n v="1151795.9500000002"/>
    <n v="1097207.4000000001"/>
    <n v="91433.95"/>
    <n v="0"/>
    <n v="0"/>
    <n v="2340437.3000000007"/>
    <n v="0"/>
    <n v="0"/>
    <n v="1097207.4000000001"/>
    <n v="1"/>
    <n v="1"/>
  </r>
  <r>
    <s v="Grede"/>
    <s v="Foundry"/>
    <s v="Novocast"/>
    <s v="3rd Party Sale"/>
    <m/>
    <s v="Mexico"/>
    <s v="North America"/>
    <x v="23"/>
    <s v="JD NORMAN DE SAN LUIS POTOSI S DE R"/>
    <m/>
    <s v="North America"/>
    <s v="582524C"/>
    <m/>
    <m/>
    <m/>
    <m/>
    <s v="X"/>
    <s v="N"/>
    <s v="Hub"/>
    <s v="DRIVELINE"/>
    <s v="Hub"/>
    <s v="Ductile Iron Casting &amp; Related Machining"/>
    <s v="Light Vehicle"/>
    <s v="Other"/>
    <s v="Non-Automotive"/>
    <s v="In Production"/>
    <n v="13366.3"/>
    <n v="12722.9"/>
    <n v="12722.900000000001"/>
    <n v="13103.6"/>
    <n v="13498.4"/>
    <n v="65414.1"/>
    <n v="0"/>
    <n v="0"/>
    <n v="12722.9"/>
    <n v="1"/>
    <n v="1"/>
  </r>
  <r>
    <s v="Grede"/>
    <s v="Foundry"/>
    <s v="Novocast"/>
    <s v="3rd Party Sale"/>
    <m/>
    <s v="Mexico"/>
    <s v="North America"/>
    <x v="23"/>
    <s v="JD NORMAN DE SAN LUIS POTOSI S DE R"/>
    <m/>
    <s v="North America"/>
    <n v="40081466"/>
    <m/>
    <m/>
    <m/>
    <m/>
    <s v="X"/>
    <s v="N"/>
    <s v="Hub"/>
    <s v="DRIVELINE"/>
    <s v="Hub"/>
    <s v="Ductile Iron Casting &amp; Related Machining"/>
    <s v="Light Vehicle"/>
    <s v="Other"/>
    <s v="Non-Automotive"/>
    <s v="In Production"/>
    <n v="-70.289999999999992"/>
    <n v="0"/>
    <n v="0"/>
    <n v="0"/>
    <n v="0"/>
    <n v="-70.289999999999992"/>
    <n v="0"/>
    <n v="0"/>
    <n v="0"/>
    <n v="1"/>
    <n v="1"/>
  </r>
  <r>
    <s v="Grede"/>
    <s v="Foundry"/>
    <s v="Novocast"/>
    <s v="3rd Party Sale"/>
    <m/>
    <s v="Mexico"/>
    <s v="North America"/>
    <x v="23"/>
    <s v="JD NORMAN DE SAN LUIS POTOSI S DE R"/>
    <m/>
    <s v="North America"/>
    <n v="600801"/>
    <m/>
    <m/>
    <m/>
    <m/>
    <s v="X"/>
    <s v="N"/>
    <s v="Hub"/>
    <s v="DRIVELINE"/>
    <s v="Hub"/>
    <s v="Ductile Iron Casting &amp; Related Machining"/>
    <s v="Light Vehicle"/>
    <s v="Other"/>
    <s v="Non-Automotive"/>
    <s v="In Production"/>
    <n v="-109.26"/>
    <n v="0"/>
    <n v="0"/>
    <n v="0"/>
    <n v="0"/>
    <n v="-109.26"/>
    <n v="0"/>
    <n v="0"/>
    <n v="0"/>
    <n v="1"/>
    <n v="1"/>
  </r>
  <r>
    <s v="Grede"/>
    <s v="Foundry"/>
    <s v="Novocast"/>
    <s v="3rd Party Sale"/>
    <m/>
    <s v="Mexico"/>
    <s v="North America"/>
    <x v="23"/>
    <s v="JD NORMAN DE SAN LUIS POTOSI S DE R"/>
    <m/>
    <s v="North America"/>
    <n v="600796"/>
    <m/>
    <m/>
    <m/>
    <m/>
    <s v="X"/>
    <s v="N"/>
    <s v="Hub"/>
    <s v="DRIVELINE"/>
    <s v="Hub"/>
    <s v="Ductile Iron Casting &amp; Related Machining"/>
    <s v="Light Vehicle"/>
    <s v="Other"/>
    <s v="Non-Automotive"/>
    <s v="In Production"/>
    <n v="-162.04000000000002"/>
    <n v="0"/>
    <n v="0"/>
    <n v="0"/>
    <n v="0"/>
    <n v="-162.04000000000002"/>
    <n v="0"/>
    <n v="0"/>
    <n v="0"/>
    <n v="1"/>
    <n v="1"/>
  </r>
  <r>
    <s v="Grede"/>
    <s v="Foundry"/>
    <s v="Novocast"/>
    <s v="3rd Party Sale"/>
    <m/>
    <s v="Mexico"/>
    <s v="North America"/>
    <x v="23"/>
    <s v="JD NORMAN DE SAN LUIS POTOSI S DE R"/>
    <m/>
    <s v="North America"/>
    <s v="(blank)"/>
    <m/>
    <m/>
    <m/>
    <m/>
    <s v="X"/>
    <s v="N"/>
    <s v="Miscellaneous"/>
    <s v="OTHER SPECIALTY PRODUCTS"/>
    <s v="Misc Products not grouped"/>
    <s v="Ductile Iron Casting &amp; Related Machining"/>
    <s v="Light Vehicle"/>
    <s v="Other"/>
    <s v="Non-Automotive"/>
    <s v="In Production"/>
    <n v="-24833.32"/>
    <n v="0"/>
    <n v="0"/>
    <n v="0"/>
    <n v="0"/>
    <n v="-24833.32"/>
    <n v="0"/>
    <n v="0"/>
    <n v="0"/>
    <n v="1"/>
    <n v="1"/>
  </r>
  <r>
    <s v="Metaldyne"/>
    <s v="Sintered Products"/>
    <s v="North Vernon"/>
    <s v="3rd Party Sale"/>
    <b v="1"/>
    <s v="United States"/>
    <s v="North America"/>
    <x v="23"/>
    <s v="601674 - JD Norman - MI"/>
    <s v="United States"/>
    <s v="North America"/>
    <s v="12680193"/>
    <m/>
    <m/>
    <m/>
    <m/>
    <s v="X"/>
    <s v="N"/>
    <s v="Connecting Rod Blanks"/>
    <s v="Engine"/>
    <s v="Powder Metal Connecting Rods"/>
    <s v="Powder Metal Forming &amp; Machining"/>
    <s v="Light Vehicle"/>
    <s v="General Motors"/>
    <s v="GM Duramax"/>
    <s v="Awarded"/>
    <n v="1705407.299999"/>
    <n v="4838106.5999989994"/>
    <n v="4698044.6079989979"/>
    <n v="4160216.2991980007"/>
    <n v="4475773.1543999994"/>
    <n v="19877547.961594999"/>
    <n v="0"/>
    <n v="0"/>
    <n v="4838106.5999989994"/>
    <n v="1"/>
    <n v="1"/>
  </r>
  <r>
    <s v="Metaldyne"/>
    <s v="Sintered Products"/>
    <s v="North Vernon"/>
    <s v="3rd Party Sale"/>
    <b v="1"/>
    <s v="United States"/>
    <s v="North America"/>
    <x v="23"/>
    <s v="601626 - JD Norman MX (Eptec)"/>
    <s v="United States"/>
    <s v="North America"/>
    <s v="12649188"/>
    <m/>
    <m/>
    <m/>
    <m/>
    <s v="X"/>
    <s v="N"/>
    <s v="Connecting Rods"/>
    <s v="Engine"/>
    <s v="Powder Metal Connecting Rods"/>
    <s v="Powder Metal Forming &amp; Machining"/>
    <s v="Light Vehicle"/>
    <s v="General Motors"/>
    <s v="GM Gen IV V"/>
    <s v="In Production"/>
    <n v="6832472.2637480004"/>
    <n v="6236463.9127960019"/>
    <n v="6463776.1759980023"/>
    <n v="0"/>
    <n v="0"/>
    <n v="19532712.352542005"/>
    <n v="0"/>
    <n v="0"/>
    <n v="6236463.9127960019"/>
    <n v="1"/>
    <n v="1"/>
  </r>
  <r>
    <s v="Metaldyne"/>
    <s v="Sintered Products"/>
    <s v="North Vernon"/>
    <s v="3rd Party Sale"/>
    <b v="1"/>
    <s v="United States"/>
    <s v="North America"/>
    <x v="23"/>
    <s v="601600 - JD Norman (FM) Windsor"/>
    <s v="Canada"/>
    <s v="North America"/>
    <s v="05047574AA"/>
    <m/>
    <m/>
    <m/>
    <m/>
    <s v="X"/>
    <s v="N"/>
    <s v="Connecting Rods"/>
    <s v="Engine"/>
    <s v="Powder Metal Connecting Rods"/>
    <s v="Powder Metal Forming &amp; Machining"/>
    <s v="Light Vehicle"/>
    <s v="FCA"/>
    <s v="FCA World Engine"/>
    <s v="In Production"/>
    <n v="2260727.5292489994"/>
    <n v="2568898.1150990003"/>
    <n v="2880390.4496980002"/>
    <n v="2820751.1360989991"/>
    <n v="2939611.4027980003"/>
    <n v="13470378.632942999"/>
    <n v="0"/>
    <n v="0"/>
    <n v="2568898.1150990003"/>
    <n v="1"/>
    <n v="1"/>
  </r>
  <r>
    <s v="Metaldyne"/>
    <s v="Sintered Products"/>
    <s v="North Vernon"/>
    <s v="3rd Party Sale"/>
    <b v="1"/>
    <s v="United States"/>
    <s v="North America"/>
    <x v="23"/>
    <s v="601600 - JD Norman (FM) Windsor"/>
    <s v="Canada"/>
    <s v="North America"/>
    <s v="12654243BA"/>
    <s v="138"/>
    <s v="JDN Contract "/>
    <m/>
    <m/>
    <s v="X"/>
    <s v="N"/>
    <s v="Connecting Rods"/>
    <s v="Engine"/>
    <s v="Powder Metal Connecting Rods"/>
    <s v="Powder Metal Forming &amp; Machining"/>
    <s v="Light Vehicle"/>
    <s v="General Motors"/>
    <s v="GM Gen IV V"/>
    <s v="In Production"/>
    <n v="4047429.8641899992"/>
    <n v="4490809.2486390006"/>
    <n v="2228931.2088000001"/>
    <n v="0"/>
    <n v="0"/>
    <n v="10767170.321628999"/>
    <n v="1"/>
    <n v="4490809.2486390006"/>
    <n v="0"/>
    <n v="0"/>
    <n v="1"/>
  </r>
  <r>
    <s v="Metaldyne"/>
    <s v="Sintered Products"/>
    <s v="North Vernon"/>
    <s v="3rd Party Sale"/>
    <b v="1"/>
    <s v="United States"/>
    <s v="North America"/>
    <x v="23"/>
    <s v="601600 - JD Norman (FM) Windsor"/>
    <s v="Canada"/>
    <s v="North America"/>
    <s v="12654243"/>
    <m/>
    <m/>
    <m/>
    <m/>
    <s v="X"/>
    <s v="N"/>
    <s v="Connecting Rods"/>
    <s v="Engine"/>
    <s v="Powder Metal Connecting Rods"/>
    <s v="Powder Metal Forming &amp; Machining"/>
    <s v="Light Vehicle"/>
    <s v="General Motors"/>
    <s v="GM Gen IV V"/>
    <s v="Awarded"/>
    <n v="0"/>
    <n v="0"/>
    <n v="2084357.7359999993"/>
    <n v="3291293.3904000018"/>
    <n v="2861282.8152000001"/>
    <n v="8236933.9416000014"/>
    <n v="0"/>
    <n v="0"/>
    <n v="0"/>
    <n v="1"/>
    <n v="1"/>
  </r>
  <r>
    <s v="Metaldyne"/>
    <s v="Sintered Products"/>
    <s v="North Vernon"/>
    <s v="3rd Party Sale"/>
    <b v="1"/>
    <s v="United States"/>
    <s v="North America"/>
    <x v="23"/>
    <s v="601600 - JD Norman (FM) Windsor"/>
    <s v="Canada"/>
    <s v="North America"/>
    <s v="12598217"/>
    <m/>
    <m/>
    <m/>
    <m/>
    <s v="X"/>
    <s v="N"/>
    <s v="Connecting Rods"/>
    <s v="Engine"/>
    <s v="Powder Metal Connecting Rods"/>
    <s v="Powder Metal Forming &amp; Machining"/>
    <s v="Light Vehicle"/>
    <s v="General Motors"/>
    <s v="GM L850"/>
    <s v="In Production"/>
    <n v="1303893.9683000001"/>
    <n v="206790.05490000002"/>
    <n v="0"/>
    <n v="0"/>
    <n v="0"/>
    <n v="1510684.0232000002"/>
    <n v="0"/>
    <n v="0"/>
    <n v="206790.05490000002"/>
    <n v="1"/>
    <n v="1"/>
  </r>
  <r>
    <s v="Metaldyne"/>
    <s v="Sintered Products"/>
    <s v="North Vernon"/>
    <s v="3rd Party Sale"/>
    <b v="1"/>
    <s v="United States"/>
    <s v="North America"/>
    <x v="23"/>
    <s v="601600 - JD Norman (FM) Windsor"/>
    <s v="Canada"/>
    <s v="North America"/>
    <s v="05047575AA"/>
    <m/>
    <m/>
    <m/>
    <m/>
    <s v="X"/>
    <s v="N"/>
    <s v="Connecting Rods"/>
    <s v="Engine"/>
    <s v="Powder Metal Connecting Rods"/>
    <s v="Powder Metal Forming &amp; Machining"/>
    <s v="Light Vehicle"/>
    <s v="FCA"/>
    <s v="FCA World Engine"/>
    <s v="In Production"/>
    <n v="423117.25667499995"/>
    <n v="315402.04479900002"/>
    <n v="129771.64840000001"/>
    <n v="125568.73680000001"/>
    <n v="109945.57439999997"/>
    <n v="1103805.261074"/>
    <n v="0"/>
    <n v="0"/>
    <n v="315402.04479900002"/>
    <n v="1"/>
    <n v="1"/>
  </r>
  <r>
    <s v="Metaldyne"/>
    <s v="Sintered Products"/>
    <s v="North Vernon"/>
    <s v="3rd Party Sale"/>
    <b v="1"/>
    <s v="United States"/>
    <s v="North America"/>
    <x v="23"/>
    <s v="601626 - JD Norman MX (Eptec)"/>
    <s v="Canada"/>
    <s v="North America"/>
    <s v="12654243"/>
    <m/>
    <m/>
    <m/>
    <m/>
    <s v="X"/>
    <s v="N"/>
    <s v="Connecting Rods"/>
    <s v="Engine"/>
    <s v="Powder Metal Connecting Rods"/>
    <s v="Powder Metal Forming &amp; Machining"/>
    <s v="Light Vehicle"/>
    <s v="General Motors"/>
    <s v="GM Gen IV V"/>
    <s v="Awarded"/>
    <n v="318922.1924"/>
    <n v="0"/>
    <n v="0"/>
    <n v="0"/>
    <n v="0"/>
    <n v="318922.1924"/>
    <n v="0"/>
    <n v="0"/>
    <n v="0"/>
    <n v="1"/>
    <n v="1"/>
  </r>
  <r>
    <s v="Metaldyne"/>
    <s v="Sintered Products"/>
    <s v="North Vernon"/>
    <s v="3rd Party Sale"/>
    <b v="1"/>
    <s v="United States"/>
    <s v="North America"/>
    <x v="23"/>
    <s v="601626 - JD Norman MX (Eptec)"/>
    <s v="United States"/>
    <s v="North America"/>
    <s v="595207-4"/>
    <m/>
    <m/>
    <m/>
    <m/>
    <s v="X"/>
    <s v="N"/>
    <s v="Connecting Rods"/>
    <s v="Engine"/>
    <s v="Powder Metal Connecting Rods"/>
    <s v="Powder Metal Forming &amp; Machining"/>
    <s v="Light Vehicle"/>
    <s v="General Motors"/>
    <s v="Other"/>
    <s v="In Production"/>
    <n v="57325.338000000003"/>
    <n v="0"/>
    <n v="0"/>
    <n v="0"/>
    <n v="0"/>
    <n v="57325.338000000003"/>
    <n v="0"/>
    <n v="0"/>
    <n v="0"/>
    <n v="1"/>
    <n v="1"/>
  </r>
  <r>
    <s v="Metaldyne"/>
    <s v="Sintered Products"/>
    <s v="North Vernon"/>
    <s v="3rd Party Sale"/>
    <b v="1"/>
    <s v="United States"/>
    <s v="North America"/>
    <x v="23"/>
    <s v="601674 - JD Norman - MI"/>
    <s v="United States"/>
    <s v="North America"/>
    <s v="12656766-004"/>
    <m/>
    <m/>
    <m/>
    <m/>
    <s v="X"/>
    <s v="N"/>
    <s v="Connecting Rod Blanks"/>
    <s v="Engine"/>
    <s v="Powder Metal Connecting Rods"/>
    <s v="Powder Metal Forming &amp; Machining"/>
    <s v="Light Vehicle"/>
    <s v="General Motors"/>
    <s v="GM Duramax"/>
    <s v="Awarded"/>
    <n v="33316.147599999997"/>
    <n v="0"/>
    <n v="0"/>
    <n v="0"/>
    <n v="0"/>
    <n v="33316.147599999997"/>
    <n v="0"/>
    <n v="0"/>
    <n v="0"/>
    <n v="1"/>
    <n v="1"/>
  </r>
  <r>
    <s v="Grede"/>
    <s v="Foundry"/>
    <s v="St Cloud"/>
    <s v="3rd Party Sale"/>
    <m/>
    <s v="United States"/>
    <s v="North America"/>
    <x v="24"/>
    <s v="LINAMAR"/>
    <m/>
    <s v="North America"/>
    <s v="68270329AA"/>
    <m/>
    <m/>
    <m/>
    <m/>
    <s v="X"/>
    <s v="N"/>
    <s v="Axle Carrier"/>
    <s v="DRIVELINE"/>
    <s v="Carrier"/>
    <s v="Ductile Iron Casting &amp; Related Machining"/>
    <s v="Light Vehicle"/>
    <s v="FCA"/>
    <s v="FCA DS/DJ"/>
    <s v="High Probability"/>
    <n v="0"/>
    <n v="0"/>
    <n v="19059600.000000007"/>
    <n v="19059600"/>
    <n v="19059600"/>
    <n v="57178800.000000007"/>
    <n v="0"/>
    <n v="0"/>
    <n v="0"/>
    <n v="1"/>
    <n v="1"/>
  </r>
  <r>
    <s v="Grede"/>
    <s v="Foundry"/>
    <s v="Novocast"/>
    <s v="3rd Party Sale"/>
    <m/>
    <s v="Mexico"/>
    <s v="North America"/>
    <x v="24"/>
    <s v="LINEX MANUFACTURING"/>
    <m/>
    <s v="North America"/>
    <n v="17402"/>
    <m/>
    <m/>
    <m/>
    <m/>
    <s v="X"/>
    <s v="N"/>
    <s v="Axle Carrier"/>
    <s v="DRIVELINE"/>
    <s v="Carrier"/>
    <s v="Ductile Iron Casting &amp; Related Machining"/>
    <s v="Light Vehicle"/>
    <s v="General Motors"/>
    <s v="GM Global Alpha/A2XX"/>
    <s v="Awarded"/>
    <n v="2838674.6346"/>
    <n v="2867333.2923999997"/>
    <n v="2858475.2870999998"/>
    <n v="3724594.72"/>
    <n v="3715555.3220999995"/>
    <n v="16004633.256200001"/>
    <n v="0"/>
    <n v="0"/>
    <n v="2867333.2923999997"/>
    <n v="1"/>
    <n v="1"/>
  </r>
  <r>
    <s v="Grede"/>
    <s v="Foundry"/>
    <s v="Reedsburg"/>
    <s v="3rd Party Sale"/>
    <m/>
    <s v="United States"/>
    <s v="North America"/>
    <x v="24"/>
    <s v="AUTOCOM MANUFACTURING-VISTEON"/>
    <m/>
    <s v="North America"/>
    <s v="RFBC3W-4206-BB"/>
    <m/>
    <m/>
    <m/>
    <m/>
    <s v="X"/>
    <s v="N"/>
    <s v="Axle Carrier"/>
    <s v="DRIVELINE"/>
    <s v="Carrier"/>
    <s v="Ductile Iron Casting &amp; Related Machining"/>
    <s v="Light Vehicle"/>
    <s v="Ford"/>
    <s v="Ford T3"/>
    <s v="In Production"/>
    <n v="2642146.4099999997"/>
    <n v="3009177.9899999998"/>
    <n v="2889099.85"/>
    <n v="2694100.5"/>
    <n v="2496053.56"/>
    <n v="13730578.310000001"/>
    <n v="0"/>
    <n v="0"/>
    <n v="3009177.9899999998"/>
    <n v="1"/>
    <n v="1"/>
  </r>
  <r>
    <s v="Grede"/>
    <s v="Foundry"/>
    <s v="Iron Mountain"/>
    <s v="3rd Party Sale"/>
    <m/>
    <s v="United States"/>
    <s v="North America"/>
    <x v="24"/>
    <s v="LINEX MFG. INC. - ALLISON"/>
    <m/>
    <s v="North America"/>
    <s v="24266398R"/>
    <m/>
    <m/>
    <m/>
    <m/>
    <s v="X"/>
    <s v="N"/>
    <s v="Support"/>
    <s v="Transmission"/>
    <s v="Support"/>
    <s v="Gray Iron Casting &amp; Related Machining"/>
    <s v="Commercial"/>
    <s v="Other"/>
    <s v="Non-Automotive"/>
    <s v="Awarded"/>
    <n v="1947542.88"/>
    <n v="2004692.28"/>
    <n v="2621327.4"/>
    <n v="2815103.0799999996"/>
    <n v="2977229.32"/>
    <n v="12365894.960000001"/>
    <n v="0"/>
    <n v="0"/>
    <n v="2004692.28"/>
    <n v="1"/>
    <n v="1"/>
  </r>
  <r>
    <s v="Grede"/>
    <s v="Foundry"/>
    <s v="Reedsburg"/>
    <s v="3rd Party Sale"/>
    <m/>
    <s v="United States"/>
    <s v="North America"/>
    <x v="24"/>
    <s v="LINAMAR"/>
    <m/>
    <s v="North America"/>
    <s v="68266875AA"/>
    <m/>
    <m/>
    <m/>
    <m/>
    <s v="X"/>
    <s v="N"/>
    <s v="Differential Case"/>
    <s v="DRIVELINE"/>
    <s v="Misc Products not grouped"/>
    <s v="Ductile Iron Casting &amp; Related Machining"/>
    <s v="Light Vehicle"/>
    <s v="FCA"/>
    <s v="FCA DS/DJ"/>
    <s v="High Probability"/>
    <n v="0"/>
    <n v="0"/>
    <n v="3696330.0000000009"/>
    <n v="4032360"/>
    <n v="4032360"/>
    <n v="11761050"/>
    <n v="0"/>
    <n v="0"/>
    <n v="0"/>
    <n v="1"/>
    <n v="1"/>
  </r>
  <r>
    <s v="Grede"/>
    <s v="Foundry"/>
    <s v="Novocast"/>
    <s v="3rd Party Sale"/>
    <m/>
    <s v="Mexico"/>
    <s v="North America"/>
    <x v="24"/>
    <s v="LINEX MANUFACTURING"/>
    <m/>
    <s v="North America"/>
    <n v="17862"/>
    <m/>
    <m/>
    <m/>
    <m/>
    <s v="X"/>
    <s v="N"/>
    <s v="Axle Carrier"/>
    <s v="DRIVELINE"/>
    <s v="Carrier"/>
    <s v="Ductile Iron Casting &amp; Related Machining"/>
    <s v="Light Vehicle"/>
    <s v="General Motors"/>
    <s v="GM Global Alpha/A2XX"/>
    <s v="Awarded"/>
    <n v="1830636.5163999996"/>
    <n v="1847995.4688000004"/>
    <n v="1842277.996"/>
    <n v="2400492.7960000001"/>
    <n v="2394673.8296000003"/>
    <n v="10316076.606800001"/>
    <n v="0"/>
    <n v="0"/>
    <n v="1847995.4688000004"/>
    <n v="1"/>
    <n v="1"/>
  </r>
  <r>
    <s v="Grede"/>
    <s v="Foundry"/>
    <s v="Reedsburg"/>
    <s v="3rd Party Sale"/>
    <m/>
    <s v="United States"/>
    <s v="North America"/>
    <x v="24"/>
    <s v="AUTOCOM MANUFACTURING-VISTEON"/>
    <m/>
    <s v="North America"/>
    <s v="RFBC3W-4205-AA"/>
    <m/>
    <m/>
    <m/>
    <m/>
    <s v="X"/>
    <s v="N"/>
    <s v="Axle Carrier"/>
    <s v="DRIVELINE"/>
    <s v="Carrier"/>
    <s v="Ductile Iron Casting &amp; Related Machining"/>
    <s v="Light Vehicle"/>
    <s v="Ford"/>
    <s v="Ford T3"/>
    <s v="In Production"/>
    <n v="1450019.52"/>
    <n v="1418261.4"/>
    <n v="1398797.1"/>
    <n v="1381851.9000000001"/>
    <n v="1407537"/>
    <n v="7056466.9199999999"/>
    <n v="0"/>
    <n v="0"/>
    <n v="1418261.4"/>
    <n v="1"/>
    <n v="1"/>
  </r>
  <r>
    <s v="Grede"/>
    <s v="Foundry"/>
    <s v="Iron Mountain"/>
    <s v="3rd Party Sale"/>
    <m/>
    <s v="United States"/>
    <s v="North America"/>
    <x v="24"/>
    <s v="LINEX MFG. INC. - ALLISON"/>
    <m/>
    <s v="North America"/>
    <s v="29553199R"/>
    <m/>
    <m/>
    <m/>
    <m/>
    <s v="X"/>
    <s v="N"/>
    <s v="Housing"/>
    <s v="OTHER SPECIALTY PRODUCTS"/>
    <s v="Housing"/>
    <s v="Gray Iron Casting &amp; Related Machining"/>
    <s v="Commercial"/>
    <s v="Multiple OEMs"/>
    <s v="Non-Automotive"/>
    <s v="In Production"/>
    <n v="1216557.4500000002"/>
    <n v="1226153.97"/>
    <n v="1238919.06"/>
    <n v="1295843.3400000001"/>
    <n v="1376043.51"/>
    <n v="6353517.3300000001"/>
    <n v="0"/>
    <n v="0"/>
    <n v="1226153.97"/>
    <n v="1"/>
    <n v="1"/>
  </r>
  <r>
    <s v="Grede"/>
    <s v="Foundry"/>
    <s v="New Castle"/>
    <s v="3rd Party Sale"/>
    <m/>
    <s v="United States"/>
    <s v="North America"/>
    <x v="24"/>
    <s v="VEHCOM MFG"/>
    <m/>
    <s v="North America"/>
    <s v="RFL1MW-4025AA"/>
    <m/>
    <m/>
    <m/>
    <m/>
    <s v="X"/>
    <s v="N"/>
    <s v="Axle Carrier"/>
    <s v="DRIVELINE"/>
    <s v="Carrier"/>
    <s v="Ductile Iron Casting &amp; Related Machining"/>
    <s v="Light Vehicle"/>
    <s v="Ford"/>
    <s v="Ford CD6"/>
    <s v="Tracking"/>
    <n v="0"/>
    <n v="0"/>
    <n v="0"/>
    <n v="0"/>
    <n v="5985000"/>
    <n v="5985000"/>
    <n v="0"/>
    <n v="0"/>
    <n v="0"/>
    <n v="1"/>
    <n v="1"/>
  </r>
  <r>
    <s v="Grede"/>
    <s v="Foundry"/>
    <s v="St Cloud"/>
    <s v="3rd Party Sale"/>
    <m/>
    <s v="United States"/>
    <s v="North America"/>
    <x v="24"/>
    <s v="LINAMAR"/>
    <m/>
    <s v="North America"/>
    <s v="68270337AA"/>
    <m/>
    <m/>
    <m/>
    <m/>
    <s v="X"/>
    <s v="N"/>
    <s v="Axle Carrier"/>
    <s v="DRIVELINE"/>
    <s v="Carrier"/>
    <s v="Ductile Iron Casting &amp; Related Machining"/>
    <s v="Light Vehicle"/>
    <s v="FCA"/>
    <s v="FCA DS/DJ"/>
    <s v="High Probability"/>
    <n v="0"/>
    <n v="0"/>
    <n v="1819600"/>
    <n v="1819600"/>
    <n v="1819600"/>
    <n v="5458800"/>
    <n v="0"/>
    <n v="0"/>
    <n v="0"/>
    <n v="1"/>
    <n v="1"/>
  </r>
  <r>
    <s v="Grede"/>
    <s v="Foundry"/>
    <s v="Reedsburg"/>
    <s v="3rd Party Sale"/>
    <m/>
    <s v="United States"/>
    <s v="North America"/>
    <x v="24"/>
    <s v="VEHCOM MFG"/>
    <m/>
    <s v="North America"/>
    <s v="RFL1MW-4205-CA1"/>
    <m/>
    <m/>
    <m/>
    <m/>
    <s v="X"/>
    <s v="N"/>
    <s v="Differential Case"/>
    <s v="DRIVELINE"/>
    <s v="Misc Products not grouped"/>
    <s v="Ductile Iron Casting &amp; Related Machining"/>
    <s v="Light Vehicle"/>
    <s v="Ford"/>
    <s v="Ford CD6"/>
    <s v="Tracking"/>
    <n v="0"/>
    <n v="0"/>
    <n v="0"/>
    <n v="2344333.3333333298"/>
    <n v="2813200"/>
    <n v="5157533.3333333302"/>
    <n v="0"/>
    <n v="0"/>
    <n v="0"/>
    <n v="1"/>
    <n v="1"/>
  </r>
  <r>
    <s v="Grede"/>
    <s v="Foundry"/>
    <s v="Novocast"/>
    <s v="3rd Party Sale"/>
    <m/>
    <s v="Mexico"/>
    <s v="North America"/>
    <x v="24"/>
    <s v="LINAMAR DE MEXICO SA DE CV"/>
    <m/>
    <s v="North America"/>
    <s v="EDB33135"/>
    <n v="53"/>
    <s v="Linamar 8.5.14 Nov second amendment"/>
    <m/>
    <m/>
    <s v="X"/>
    <s v="N"/>
    <s v="Differential Case"/>
    <s v="DRIVELINE"/>
    <s v="Misc Products not grouped"/>
    <s v="Ductile Iron Casting &amp; Related Machining"/>
    <s v="Light Vehicle"/>
    <s v="General Motors"/>
    <s v="GM K2XX/VSS-T"/>
    <s v="In Production"/>
    <n v="1888035.0419999997"/>
    <n v="1825468.6659999995"/>
    <n v="0"/>
    <n v="0"/>
    <n v="0"/>
    <n v="3713503.7079999992"/>
    <n v="1"/>
    <n v="1825468.6659999995"/>
    <n v="0"/>
    <n v="0"/>
    <n v="1"/>
  </r>
  <r>
    <s v="Grede"/>
    <s v="Foundry"/>
    <s v="Brewton"/>
    <s v="3rd Party Sale"/>
    <m/>
    <s v="United States"/>
    <s v="North America"/>
    <x v="24"/>
    <s v="VEHCOM MANUFACTURING"/>
    <m/>
    <s v="North America"/>
    <s v="0014554R4"/>
    <m/>
    <m/>
    <m/>
    <m/>
    <s v="X"/>
    <s v="N"/>
    <s v="Cover"/>
    <s v="Transmission"/>
    <s v="Cover"/>
    <s v="Ductile Iron Casting &amp; Related Machining"/>
    <s v="Light Vehicle"/>
    <s v="FCA"/>
    <s v="FCA Other"/>
    <s v="Awarded"/>
    <n v="731781.8199"/>
    <n v="736492.9463000003"/>
    <n v="736492.94630000088"/>
    <n v="736492.94629999995"/>
    <n v="736492.94629999995"/>
    <n v="3677753.6051000012"/>
    <n v="0"/>
    <n v="0"/>
    <n v="736492.9463000003"/>
    <n v="1"/>
    <n v="1"/>
  </r>
  <r>
    <s v="Grede"/>
    <s v="Foundry"/>
    <s v="Reedsburg"/>
    <s v="3rd Party Sale"/>
    <m/>
    <s v="United States"/>
    <s v="North America"/>
    <x v="24"/>
    <s v="VEHCOM MFG"/>
    <m/>
    <s v="North America"/>
    <s v="68056327AB"/>
    <m/>
    <m/>
    <m/>
    <m/>
    <s v="X"/>
    <s v="N"/>
    <s v="Differential Case"/>
    <s v="DRIVELINE"/>
    <s v="Misc Products not grouped"/>
    <s v="Ductile Iron Casting &amp; Related Machining"/>
    <s v="Light Vehicle"/>
    <s v="Ford"/>
    <s v="Ford T3"/>
    <s v="In Production"/>
    <n v="3348817.27"/>
    <n v="271743.3"/>
    <n v="0"/>
    <n v="0"/>
    <n v="0"/>
    <n v="3620560.57"/>
    <n v="0"/>
    <n v="0"/>
    <n v="271743.3"/>
    <n v="1"/>
    <n v="1"/>
  </r>
  <r>
    <s v="Grede"/>
    <s v="Foundry"/>
    <s v="Reedsburg"/>
    <s v="3rd Party Sale"/>
    <m/>
    <s v="United States"/>
    <s v="North America"/>
    <x v="24"/>
    <s v="LINAMAR DE MEXICO S.A. DE CV"/>
    <m/>
    <s v="North America"/>
    <s v="VR7T4W7H458AC"/>
    <m/>
    <m/>
    <m/>
    <m/>
    <s v="X"/>
    <s v="N"/>
    <s v="Flange"/>
    <s v="OTHER SPECIALTY PRODUCTS"/>
    <s v="Flange"/>
    <s v="Ductile Iron Casting &amp; Related Machining"/>
    <s v="Light Vehicle"/>
    <s v="Other"/>
    <s v="Non-Automotive"/>
    <s v="In Production"/>
    <n v="1229969.98"/>
    <n v="1167994.7100000002"/>
    <n v="1167994.7100000002"/>
    <n v="0"/>
    <n v="0"/>
    <n v="3565959.4000000004"/>
    <n v="0"/>
    <n v="0"/>
    <n v="1167994.7100000002"/>
    <n v="1"/>
    <n v="1"/>
  </r>
  <r>
    <s v="Grede"/>
    <s v="Foundry"/>
    <s v="Reedsburg"/>
    <s v="3rd Party Sale"/>
    <m/>
    <s v="United States"/>
    <s v="North America"/>
    <x v="24"/>
    <s v="EAGLE MANUFACTURING-TOYOTA"/>
    <m/>
    <s v="North America"/>
    <s v="11511-OPCSL"/>
    <m/>
    <m/>
    <m/>
    <m/>
    <s v="X"/>
    <s v="N"/>
    <s v="Miscellaneous"/>
    <s v="OTHER SPECIALTY PRODUCTS"/>
    <s v="Misc Products not grouped"/>
    <s v="Ductile Iron Casting &amp; Related Machining"/>
    <s v="Light Vehicle"/>
    <s v="Toyota"/>
    <s v="Toyota MC-M"/>
    <s v="In Production"/>
    <n v="2966849.679"/>
    <n v="0"/>
    <n v="0"/>
    <n v="0"/>
    <n v="0"/>
    <n v="2966849.679"/>
    <n v="0"/>
    <n v="0"/>
    <n v="0"/>
    <n v="1"/>
    <n v="1"/>
  </r>
  <r>
    <s v="Grede"/>
    <s v="Foundry"/>
    <s v="Reedsburg"/>
    <s v="3rd Party Sale"/>
    <m/>
    <s v="United States"/>
    <s v="North America"/>
    <x v="24"/>
    <s v="VEHCOM MFG"/>
    <m/>
    <s v="North America"/>
    <s v="RFL1MW-4205-EA1"/>
    <m/>
    <m/>
    <m/>
    <m/>
    <s v="X"/>
    <s v="N"/>
    <s v="Differential Case"/>
    <s v="DRIVELINE"/>
    <s v="Misc Products not grouped"/>
    <s v="Ductile Iron Casting &amp; Related Machining"/>
    <s v="Light Vehicle"/>
    <s v="Ford"/>
    <s v="Ford CD6"/>
    <s v="Tracking"/>
    <n v="0"/>
    <n v="0"/>
    <n v="0"/>
    <n v="1188483.33333333"/>
    <n v="1426180"/>
    <n v="2614663.3333333302"/>
    <n v="0"/>
    <n v="0"/>
    <n v="0"/>
    <n v="1"/>
    <n v="1"/>
  </r>
  <r>
    <s v="Grede"/>
    <s v="Foundry"/>
    <s v="Novocast"/>
    <s v="3rd Party Sale"/>
    <m/>
    <s v="Mexico"/>
    <s v="North America"/>
    <x v="24"/>
    <s v="LINAMAR DE MEXICO SA DE CV"/>
    <m/>
    <s v="North America"/>
    <s v="EDB33137"/>
    <n v="53"/>
    <s v="Linamar 8.5.14 Nov second amendment"/>
    <m/>
    <m/>
    <s v="X"/>
    <s v="N"/>
    <s v="Differential Case"/>
    <s v="DRIVELINE"/>
    <s v="Misc Products not grouped"/>
    <s v="Ductile Iron Casting &amp; Related Machining"/>
    <s v="Light Vehicle"/>
    <s v="General Motors"/>
    <s v="GM K2XX/VSS-T"/>
    <s v="In Production"/>
    <n v="1054764.0599999998"/>
    <n v="1033372.552"/>
    <n v="247387.18400000001"/>
    <n v="0"/>
    <n v="0"/>
    <n v="2335523.7959999996"/>
    <n v="1"/>
    <n v="1033372.552"/>
    <n v="0"/>
    <n v="0"/>
    <n v="1"/>
  </r>
  <r>
    <s v="Grede"/>
    <s v="Foundry"/>
    <s v="Reedsburg"/>
    <s v="3rd Party Sale"/>
    <m/>
    <s v="United States"/>
    <s v="North America"/>
    <x v="24"/>
    <s v="TRAXLE MFG.-DAIMLER CHRYSLER"/>
    <m/>
    <s v="North America"/>
    <s v="68169824AA-R"/>
    <m/>
    <m/>
    <m/>
    <m/>
    <s v="X"/>
    <s v="N"/>
    <s v="Plate"/>
    <s v="OTHER SPECIALTY PRODUCTS"/>
    <s v="Plate"/>
    <s v="Ductile Iron Casting &amp; Related Machining"/>
    <s v="Light Vehicle"/>
    <s v="FCA"/>
    <s v="FCA DS/DJ"/>
    <s v="In Production"/>
    <n v="455065.25"/>
    <n v="446538.88000000006"/>
    <n v="472916.16"/>
    <n v="428663.03999999998"/>
    <n v="427343.68"/>
    <n v="2230527.0100000002"/>
    <n v="0"/>
    <n v="0"/>
    <n v="446538.88000000006"/>
    <n v="1"/>
    <n v="1"/>
  </r>
  <r>
    <s v="Grede"/>
    <s v="Foundry"/>
    <s v="Reedsburg"/>
    <s v="3rd Party Sale"/>
    <m/>
    <s v="United States"/>
    <s v="North America"/>
    <x v="24"/>
    <s v="VEHCOM MFG"/>
    <m/>
    <s v="North America"/>
    <s v="RFL1MW-4205-FA1"/>
    <m/>
    <m/>
    <m/>
    <m/>
    <s v="X"/>
    <s v="N"/>
    <s v="Differential Case"/>
    <s v="DRIVELINE"/>
    <s v="Misc Products not grouped"/>
    <s v="Ductile Iron Casting &amp; Related Machining"/>
    <s v="Light Vehicle"/>
    <s v="Ford"/>
    <s v="Ford CD6"/>
    <s v="Tracking"/>
    <n v="0"/>
    <n v="0"/>
    <n v="0"/>
    <n v="459833.33333333302"/>
    <n v="551800"/>
    <n v="1011633.333333333"/>
    <n v="0"/>
    <n v="0"/>
    <n v="0"/>
    <n v="1"/>
    <n v="1"/>
  </r>
  <r>
    <s v="Grede"/>
    <s v="Foundry"/>
    <s v="Brewton"/>
    <s v="3rd Party Sale"/>
    <m/>
    <s v="United States"/>
    <s v="North America"/>
    <x v="24"/>
    <s v="LINAMAR"/>
    <m/>
    <s v="North America"/>
    <n v="15305"/>
    <m/>
    <m/>
    <m/>
    <m/>
    <s v="X"/>
    <s v="N"/>
    <s v="Differential Cover"/>
    <s v="Transmission"/>
    <s v="Cover"/>
    <s v="Ductile Iron Casting &amp; Related Machining"/>
    <s v="Light Vehicle"/>
    <s v="FCA"/>
    <s v="FCA Other"/>
    <s v="In Production"/>
    <n v="196636.63999999998"/>
    <n v="196636.64"/>
    <n v="196636.64"/>
    <n v="196636.64"/>
    <n v="196636.64"/>
    <n v="983183.20000000007"/>
    <n v="0"/>
    <n v="0"/>
    <n v="196636.64"/>
    <n v="1"/>
    <n v="1"/>
  </r>
  <r>
    <s v="Grede"/>
    <s v="Foundry"/>
    <s v="Reedsburg"/>
    <s v="3rd Party Sale"/>
    <m/>
    <s v="United States"/>
    <s v="North America"/>
    <x v="24"/>
    <s v="VEHCOM MFG"/>
    <m/>
    <s v="North America"/>
    <s v="RFL1MW-4205-DA1"/>
    <m/>
    <m/>
    <m/>
    <m/>
    <s v="X"/>
    <s v="N"/>
    <s v="Differential Case"/>
    <s v="DRIVELINE"/>
    <s v="Misc Products not grouped"/>
    <s v="Ductile Iron Casting &amp; Related Machining"/>
    <s v="Light Vehicle"/>
    <s v="Ford"/>
    <s v="Ford CD6"/>
    <s v="Tracking"/>
    <n v="0"/>
    <n v="0"/>
    <n v="0"/>
    <n v="248916.66666666701"/>
    <n v="298700"/>
    <n v="547616.66666666698"/>
    <n v="0"/>
    <n v="0"/>
    <n v="0"/>
    <n v="1"/>
    <n v="1"/>
  </r>
  <r>
    <s v="Grede"/>
    <s v="Foundry"/>
    <s v="Browntown"/>
    <s v="3rd Party Sale"/>
    <m/>
    <s v="United States"/>
    <s v="North America"/>
    <x v="24"/>
    <s v="LINERGY MFG. INC-CAT"/>
    <m/>
    <s v="North America"/>
    <s v="328-5318"/>
    <m/>
    <m/>
    <m/>
    <m/>
    <s v="X"/>
    <s v="N"/>
    <s v="Flywheel"/>
    <s v="Engine"/>
    <s v="Flywheel"/>
    <s v="Ductile Iron Casting &amp; Related Machining"/>
    <s v="Industrial"/>
    <s v="Caterpillar"/>
    <s v="Non-Automotive"/>
    <s v="In Production"/>
    <n v="111853.06230769234"/>
    <n v="92635.501538461613"/>
    <n v="92635.501538461409"/>
    <n v="95392.510512820518"/>
    <n v="98149.519487179496"/>
    <n v="490666.09538461536"/>
    <n v="0"/>
    <n v="0"/>
    <n v="92635.501538461613"/>
    <n v="1"/>
    <n v="1"/>
  </r>
  <r>
    <s v="Grede"/>
    <s v="Foundry"/>
    <s v="St Cloud"/>
    <s v="3rd Party Sale"/>
    <m/>
    <s v="United States"/>
    <s v="North America"/>
    <x v="24"/>
    <s v="LINAMAR NORTH CAROLINA INC"/>
    <m/>
    <s v="North America"/>
    <s v="2704441RAW"/>
    <m/>
    <m/>
    <m/>
    <m/>
    <s v="X"/>
    <s v="N"/>
    <s v="Hub"/>
    <s v="Transmission"/>
    <s v="Hub"/>
    <s v="Ductile Iron Casting &amp; Related Machining"/>
    <s v="Industrial"/>
    <s v="Caterpillar"/>
    <s v="Non-Automotive"/>
    <s v="In Production"/>
    <n v="27159.53"/>
    <n v="38901.599999999999"/>
    <n v="38124"/>
    <n v="38607.089999999997"/>
    <n v="39055.68"/>
    <n v="181847.9"/>
    <n v="0"/>
    <n v="0"/>
    <n v="38901.599999999999"/>
    <n v="1"/>
    <n v="1"/>
  </r>
  <r>
    <s v="Grede"/>
    <s v="Foundry"/>
    <s v="St Cloud"/>
    <s v="3rd Party Sale"/>
    <m/>
    <s v="United States"/>
    <s v="North America"/>
    <x v="24"/>
    <s v="LINAMAR CORP."/>
    <m/>
    <s v="North America"/>
    <s v="52114222AA"/>
    <m/>
    <m/>
    <m/>
    <m/>
    <s v="X"/>
    <s v="N"/>
    <s v="Axle Carrier"/>
    <s v="DRIVELINE"/>
    <s v="Carrier"/>
    <s v="Ductile Iron Casting &amp; Related Machining"/>
    <s v="Light Vehicle"/>
    <s v="FCA"/>
    <s v="FCA Other"/>
    <s v="In Production"/>
    <n v="78064.271999999997"/>
    <n v="0"/>
    <n v="0"/>
    <n v="0"/>
    <n v="0"/>
    <n v="78064.271999999997"/>
    <n v="0"/>
    <n v="0"/>
    <n v="0"/>
    <n v="1"/>
    <n v="1"/>
  </r>
  <r>
    <s v="Grede"/>
    <s v="Foundry"/>
    <s v="St Cloud"/>
    <s v="3rd Party Sale"/>
    <m/>
    <s v="United States"/>
    <s v="North America"/>
    <x v="24"/>
    <s v="LINERGY MFG. INC-CAT"/>
    <m/>
    <s v="North America"/>
    <s v="7N-7731"/>
    <m/>
    <m/>
    <m/>
    <m/>
    <s v="X"/>
    <s v="N"/>
    <s v="Flywheel"/>
    <s v="Engine"/>
    <s v="Flywheel"/>
    <s v="Ductile Iron Casting &amp; Related Machining"/>
    <s v="Industrial"/>
    <s v="Caterpillar"/>
    <s v="Non-Automotive"/>
    <s v="In Production"/>
    <n v="13489"/>
    <n v="12921.749999999998"/>
    <n v="12921.75"/>
    <n v="13208.9"/>
    <n v="13496.05"/>
    <n v="66037.45"/>
    <n v="0"/>
    <n v="0"/>
    <n v="12921.749999999998"/>
    <n v="1"/>
    <n v="1"/>
  </r>
  <r>
    <s v="Grede"/>
    <s v="Foundry"/>
    <s v="St Cloud"/>
    <s v="3rd Party Sale"/>
    <m/>
    <s v="United States"/>
    <s v="North America"/>
    <x v="24"/>
    <s v="LINAMAR NORTH CAROLINA INC"/>
    <m/>
    <s v="North America"/>
    <s v="1367001RAW"/>
    <m/>
    <m/>
    <m/>
    <m/>
    <s v="X"/>
    <s v="N"/>
    <s v="Hub"/>
    <s v="Transmission"/>
    <s v="Hub"/>
    <s v="Ductile Iron Casting &amp; Related Machining"/>
    <s v="Industrial"/>
    <s v="Caterpillar"/>
    <s v="Non-Automotive"/>
    <s v="In Production"/>
    <n v="-4553.9400000000005"/>
    <n v="17390.79"/>
    <n v="17043.310000000001"/>
    <n v="17160"/>
    <n v="17264.939999999999"/>
    <n v="64305.100000000006"/>
    <n v="0"/>
    <n v="0"/>
    <n v="17390.79"/>
    <n v="1"/>
    <n v="1"/>
  </r>
  <r>
    <s v="Grede"/>
    <s v="Foundry"/>
    <s v="St Cloud"/>
    <s v="3rd Party Sale"/>
    <m/>
    <s v="United States"/>
    <s v="North America"/>
    <x v="24"/>
    <s v="CORVEX MFG-DCX"/>
    <m/>
    <s v="North America"/>
    <s v="(blank)"/>
    <m/>
    <m/>
    <m/>
    <m/>
    <s v="X"/>
    <s v="N"/>
    <s v="Miscellaneous"/>
    <s v="OTHER SPECIALTY PRODUCTS"/>
    <s v="Misc Products not grouped"/>
    <s v="Ductile Iron Casting &amp; Related Machining"/>
    <s v="Light Vehicle"/>
    <s v="Other"/>
    <s v="Non-Automotive"/>
    <s v="In Production"/>
    <n v="61828.5"/>
    <n v="0"/>
    <n v="0"/>
    <n v="0"/>
    <n v="0"/>
    <n v="61828.5"/>
    <n v="0"/>
    <n v="0"/>
    <n v="0"/>
    <n v="1"/>
    <n v="1"/>
  </r>
  <r>
    <s v="Grede"/>
    <s v="Foundry"/>
    <s v="St Cloud"/>
    <s v="3rd Party Sale"/>
    <m/>
    <s v="United States"/>
    <s v="North America"/>
    <x v="24"/>
    <s v="CORVEX MFG-DCX"/>
    <m/>
    <s v="North America"/>
    <s v="68270337AA"/>
    <m/>
    <m/>
    <m/>
    <m/>
    <s v="X"/>
    <s v="N"/>
    <s v="Axle Carrier"/>
    <s v="DRIVELINE"/>
    <s v="Carrier"/>
    <s v="Ductile Iron Casting &amp; Related Machining"/>
    <s v="Light Vehicle"/>
    <s v="FCA"/>
    <s v="FCA DS/DJ"/>
    <s v="Awarded"/>
    <n v="12792.96"/>
    <n v="6131.1848"/>
    <n v="6697.1403199999995"/>
    <n v="5706.7181600000004"/>
    <n v="5329.4144800000004"/>
    <n v="36657.417759999997"/>
    <n v="0"/>
    <n v="0"/>
    <n v="6131.1848"/>
    <n v="1"/>
    <n v="1"/>
  </r>
  <r>
    <s v="Grede"/>
    <s v="Foundry"/>
    <s v="St Cloud"/>
    <s v="3rd Party Sale"/>
    <m/>
    <s v="United States"/>
    <s v="North America"/>
    <x v="24"/>
    <s v="CORVEX MFG-DCX"/>
    <m/>
    <s v="North America"/>
    <s v="68270329AA"/>
    <m/>
    <m/>
    <m/>
    <m/>
    <s v="X"/>
    <s v="N"/>
    <s v="Axle Carrier"/>
    <s v="DRIVELINE"/>
    <s v="Carrier"/>
    <s v="Ductile Iron Casting &amp; Related Machining"/>
    <s v="Light Vehicle"/>
    <s v="FCA"/>
    <s v="FCA DS/DJ"/>
    <s v="Awarded"/>
    <n v="33359.54"/>
    <n v="0"/>
    <n v="0"/>
    <n v="0"/>
    <n v="0"/>
    <n v="33359.54"/>
    <n v="0"/>
    <n v="0"/>
    <n v="0"/>
    <n v="1"/>
    <n v="1"/>
  </r>
  <r>
    <s v="Grede"/>
    <s v="Foundry"/>
    <s v="Reedsburg"/>
    <s v="3rd Party Sale"/>
    <m/>
    <s v="United States"/>
    <s v="North America"/>
    <x v="24"/>
    <s v="VEHCOM MFG"/>
    <m/>
    <s v="North America"/>
    <s v="FCAAM93844"/>
    <m/>
    <m/>
    <m/>
    <m/>
    <s v="X"/>
    <s v="N"/>
    <s v="Differential Case"/>
    <s v="DRIVELINE"/>
    <s v="Misc Products not grouped"/>
    <s v="Ductile Iron Casting &amp; Related Machining"/>
    <s v="Light Vehicle"/>
    <s v="FCA"/>
    <s v="FCA DS/DJ"/>
    <s v="In Production"/>
    <n v="23643.200000000001"/>
    <n v="0"/>
    <n v="0"/>
    <n v="0"/>
    <n v="0"/>
    <n v="23643.200000000001"/>
    <n v="0"/>
    <n v="0"/>
    <n v="0"/>
    <n v="1"/>
    <n v="1"/>
  </r>
  <r>
    <s v="Grede"/>
    <s v="Foundry"/>
    <s v="Brewton"/>
    <s v="3rd Party Sale"/>
    <m/>
    <s v="United States"/>
    <s v="North America"/>
    <x v="24"/>
    <s v="VEHCOM MANUFACTURING"/>
    <m/>
    <s v="North America"/>
    <n v="15305"/>
    <m/>
    <m/>
    <m/>
    <m/>
    <s v="X"/>
    <s v="N"/>
    <s v="Differential Cover"/>
    <s v="DRIVELINE"/>
    <s v="Cover"/>
    <s v="Ductile Iron Casting &amp; Related Machining"/>
    <s v="Light Vehicle"/>
    <s v="FCA"/>
    <s v="FCA Other"/>
    <s v="Awarded"/>
    <n v="3772.91"/>
    <n v="3837.1053999999986"/>
    <n v="3837.1053999999995"/>
    <n v="3837.1053999999999"/>
    <n v="3837.1053999999999"/>
    <n v="19121.331599999998"/>
    <n v="0"/>
    <n v="0"/>
    <n v="3837.1053999999986"/>
    <n v="1"/>
    <n v="1"/>
  </r>
  <r>
    <s v="Grede"/>
    <s v="Foundry"/>
    <s v="Reedsburg"/>
    <s v="3rd Party Sale"/>
    <m/>
    <s v="United States"/>
    <s v="North America"/>
    <x v="24"/>
    <s v="VEHCOM MFG"/>
    <m/>
    <s v="North America"/>
    <s v="RFHC174205AA"/>
    <m/>
    <m/>
    <m/>
    <m/>
    <s v="X"/>
    <s v="N"/>
    <s v="Differential Case"/>
    <s v="DRIVELINE"/>
    <s v="Misc Products not grouped"/>
    <s v="Ductile Iron Casting &amp; Related Machining"/>
    <s v="Light Vehicle"/>
    <s v="Ford"/>
    <s v="Ford Other"/>
    <s v="In Production"/>
    <n v="6549.82"/>
    <n v="0"/>
    <n v="0"/>
    <n v="0"/>
    <n v="0"/>
    <n v="6549.82"/>
    <n v="0"/>
    <n v="0"/>
    <n v="0"/>
    <n v="1"/>
    <n v="1"/>
  </r>
  <r>
    <s v="Grede"/>
    <s v="Foundry"/>
    <s v="Reedsburg"/>
    <s v="3rd Party Sale"/>
    <m/>
    <s v="United States"/>
    <s v="North America"/>
    <x v="24"/>
    <s v="VEHCOM MFG"/>
    <m/>
    <s v="North America"/>
    <s v="RFFL3W4205B"/>
    <m/>
    <m/>
    <m/>
    <m/>
    <s v="X"/>
    <s v="N"/>
    <s v="Differential Case"/>
    <s v="DRIVELINE"/>
    <s v="Misc Products not grouped"/>
    <s v="Ductile Iron Casting &amp; Related Machining"/>
    <s v="Light Vehicle"/>
    <s v="Ford"/>
    <s v="Ford Other"/>
    <s v="In Production"/>
    <n v="6514"/>
    <n v="0"/>
    <n v="0"/>
    <n v="0"/>
    <n v="0"/>
    <n v="6514"/>
    <n v="0"/>
    <n v="0"/>
    <n v="0"/>
    <n v="1"/>
    <n v="1"/>
  </r>
  <r>
    <s v="Grede"/>
    <s v="Foundry"/>
    <s v="Reedsburg"/>
    <s v="3rd Party Sale"/>
    <m/>
    <s v="United States"/>
    <s v="North America"/>
    <x v="24"/>
    <s v="VEHCOM MFG"/>
    <m/>
    <s v="North America"/>
    <s v="(blank)"/>
    <m/>
    <m/>
    <m/>
    <m/>
    <s v="X"/>
    <s v="N"/>
    <s v="Miscellaneous"/>
    <s v="OTHER SPECIALTY PRODUCTS"/>
    <s v="Misc Products not grouped"/>
    <s v="Ductile Iron Casting &amp; Related Machining"/>
    <s v="Light Vehicle"/>
    <s v="Other"/>
    <s v="Non-Automotive"/>
    <s v="In Production"/>
    <n v="3422.5"/>
    <n v="0"/>
    <n v="0"/>
    <n v="0"/>
    <n v="0"/>
    <n v="3422.5"/>
    <n v="0"/>
    <n v="0"/>
    <n v="0"/>
    <n v="1"/>
    <n v="1"/>
  </r>
  <r>
    <s v="Grede"/>
    <s v="Foundry"/>
    <s v="Brewton"/>
    <s v="3rd Party Sale"/>
    <m/>
    <s v="United States"/>
    <s v="North America"/>
    <x v="24"/>
    <s v="VEHCOM MANUFACTURING"/>
    <m/>
    <s v="North America"/>
    <s v="0015305R05"/>
    <m/>
    <m/>
    <m/>
    <m/>
    <s v="X"/>
    <s v="N"/>
    <s v="Differential Case"/>
    <s v="DRIVELINE"/>
    <s v="Misc Products not grouped"/>
    <s v="Ductile Iron Casting &amp; Related Machining"/>
    <s v="Light Vehicle"/>
    <s v="Other"/>
    <s v="Non-Automotive"/>
    <s v="In Production"/>
    <n v="966.56"/>
    <n v="58.865168539325822"/>
    <n v="58.865168539325801"/>
    <n v="60.606741573033702"/>
    <n v="62.348314606741603"/>
    <n v="1207.2453932584269"/>
    <n v="0"/>
    <n v="0"/>
    <n v="58.865168539325822"/>
    <n v="1"/>
    <n v="1"/>
  </r>
  <r>
    <s v="Grede"/>
    <s v="Foundry"/>
    <s v="St Cloud"/>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08"/>
    <n v="0"/>
    <n v="0"/>
    <n v="0"/>
    <n v="0"/>
    <n v="308"/>
    <n v="0"/>
    <n v="0"/>
    <n v="0"/>
    <n v="1"/>
    <n v="1"/>
  </r>
  <r>
    <s v="Grede"/>
    <s v="Foundry"/>
    <s v="Columbiana"/>
    <s v="3rd Party Sale"/>
    <m/>
    <s v="United States"/>
    <s v="North America"/>
    <x v="24"/>
    <s v="TRAXLE MANUFACTURING"/>
    <m/>
    <s v="North America"/>
    <s v="(blank)"/>
    <m/>
    <m/>
    <m/>
    <m/>
    <s v="X"/>
    <s v="N"/>
    <s v="Miscellaneous"/>
    <s v="OTHER SPECIALTY PRODUCTS"/>
    <s v="Misc Products not grouped"/>
    <s v="Ductile Iron Casting &amp; Related Machining"/>
    <s v="Commercial"/>
    <s v="Other"/>
    <s v="Non-Automotive"/>
    <s v="In Production"/>
    <n v="40.4"/>
    <n v="0"/>
    <n v="0"/>
    <n v="0"/>
    <n v="0"/>
    <n v="40.4"/>
    <n v="0"/>
    <n v="0"/>
    <n v="0"/>
    <n v="1"/>
    <n v="1"/>
  </r>
  <r>
    <s v="Grede"/>
    <s v="Foundry"/>
    <s v="Novocast"/>
    <s v="3rd Party Sale"/>
    <m/>
    <s v="Mexico"/>
    <s v="North America"/>
    <x v="24"/>
    <s v="LINAMAR DE MEXICO SA DE CV"/>
    <m/>
    <s v="North America"/>
    <s v="(blank)"/>
    <m/>
    <m/>
    <m/>
    <m/>
    <s v="X"/>
    <s v="N"/>
    <s v="Miscellaneous"/>
    <s v="OTHER SPECIALTY PRODUCTS"/>
    <s v="Misc Products not grouped"/>
    <s v="Ductile Iron Casting &amp; Related Machining"/>
    <s v="Light Vehicle"/>
    <s v="Other"/>
    <s v="Non-Automotive"/>
    <s v="In Production"/>
    <n v="10.71"/>
    <n v="0"/>
    <n v="0"/>
    <n v="0"/>
    <n v="0"/>
    <n v="10.71"/>
    <n v="0"/>
    <n v="0"/>
    <n v="0"/>
    <n v="1"/>
    <n v="1"/>
  </r>
  <r>
    <s v="Grede"/>
    <s v="Foundry"/>
    <s v="Reedsburg"/>
    <s v="3rd Party Sale"/>
    <m/>
    <s v="United States"/>
    <s v="North America"/>
    <x v="24"/>
    <s v="LINAMAR"/>
    <m/>
    <s v="North America"/>
    <s v="RFBC3W1116AA"/>
    <n v="32"/>
    <s v="Linamar LTA "/>
    <m/>
    <m/>
    <s v="X"/>
    <s v="Y"/>
    <s v="Hub"/>
    <s v="DRIVELINE"/>
    <s v="Hub"/>
    <s v="Ductile Iron Casting &amp; Related Machining"/>
    <s v="Light Vehicle"/>
    <s v="Ford"/>
    <s v="Ford T3"/>
    <s v="Awarded"/>
    <n v="2794739.55"/>
    <n v="5759260"/>
    <n v="5759260"/>
    <n v="5759260"/>
    <n v="5759260"/>
    <n v="25831779.550000001"/>
    <n v="1"/>
    <n v="5759260"/>
    <n v="0"/>
    <n v="0"/>
    <n v="1"/>
  </r>
  <r>
    <s v="Grede"/>
    <s v="Foundry"/>
    <s v="Reedsburg"/>
    <s v="3rd Party Sale"/>
    <m/>
    <s v="United States"/>
    <s v="North America"/>
    <x v="24"/>
    <s v="LINAMAR PERFORMANCE CENTRE"/>
    <m/>
    <s v="North America"/>
    <s v="0015245C"/>
    <n v="31"/>
    <s v="Linamar Ammendment - thru 2016"/>
    <m/>
    <m/>
    <s v="X"/>
    <s v="Y"/>
    <s v="Differential Case"/>
    <s v="DRIVELINE"/>
    <s v="Misc Products not grouped"/>
    <s v="Ductile Iron Casting &amp; Related Machining"/>
    <s v="Light Vehicle"/>
    <s v="General Motors"/>
    <s v="GM K2XX/VSS-T"/>
    <s v="Awarded"/>
    <n v="0"/>
    <n v="558770"/>
    <n v="1080620"/>
    <n v="1073520"/>
    <n v="1066420"/>
    <n v="3779330"/>
    <n v="1"/>
    <n v="558770"/>
    <n v="0"/>
    <n v="0"/>
    <n v="1"/>
  </r>
  <r>
    <s v="Grede"/>
    <s v="Foundry"/>
    <s v="St Cloud"/>
    <s v="3rd Party Sale"/>
    <m/>
    <s v="United States"/>
    <s v="North America"/>
    <x v="24"/>
    <s v="LINAMAR PERFORMANCE CENTRE"/>
    <m/>
    <s v="North America"/>
    <s v="0015915C"/>
    <n v="31"/>
    <s v="Linamar Ammendment - thru 2016"/>
    <m/>
    <m/>
    <s v="X"/>
    <s v="Y"/>
    <s v="Differential Case"/>
    <s v="DRIVELINE"/>
    <s v="Misc Products not grouped"/>
    <s v="Ductile Iron Casting &amp; Related Machining"/>
    <s v="Light Vehicle"/>
    <s v="General Motors"/>
    <s v="GM K2XX/VSS-T"/>
    <s v="Awarded"/>
    <n v="0"/>
    <n v="2576831.0639999998"/>
    <n v="5117312.8836499993"/>
    <n v="5081333.4113135003"/>
    <n v="5045713.7337003602"/>
    <n v="17821191.092663858"/>
    <n v="1"/>
    <n v="2576831.0639999998"/>
    <n v="0"/>
    <n v="0"/>
    <n v="1"/>
  </r>
  <r>
    <s v="Grede"/>
    <s v="Foundry"/>
    <s v="Columbiana"/>
    <s v="3rd Party Sale"/>
    <m/>
    <s v="United States"/>
    <s v="North America"/>
    <x v="24"/>
    <s v="TRAXLE MANUFACTURING"/>
    <m/>
    <s v="North America"/>
    <n v="23522721"/>
    <n v="32"/>
    <s v="Linamar LTA "/>
    <m/>
    <m/>
    <s v="X"/>
    <s v="Y"/>
    <s v="Water Pump Body"/>
    <s v="OTHER SPECIALTY PRODUCTS"/>
    <s v="Body"/>
    <s v="Gray Iron Casting &amp; Related Machining"/>
    <s v="Commercial"/>
    <s v="Daimler"/>
    <s v="Non-Automotive"/>
    <s v="In Production"/>
    <n v="19136.330000000002"/>
    <n v="0"/>
    <n v="0"/>
    <n v="0"/>
    <n v="0"/>
    <n v="19136.330000000002"/>
    <n v="1"/>
    <n v="0"/>
    <n v="0"/>
    <n v="0"/>
    <n v="1"/>
  </r>
  <r>
    <s v="Grede"/>
    <s v="Foundry"/>
    <s v="Iron Mountain"/>
    <s v="3rd Party Sale"/>
    <m/>
    <s v="United States"/>
    <s v="North America"/>
    <x v="24"/>
    <s v="LINEX MFG. INC. - ALLISON"/>
    <m/>
    <s v="North America"/>
    <n v="24203512"/>
    <n v="32"/>
    <s v="Linamar LTA "/>
    <m/>
    <m/>
    <s v="X"/>
    <s v="Y"/>
    <s v="Cover"/>
    <s v="OTHER SPECIALTY PRODUCTS"/>
    <s v="Cover"/>
    <s v="Gray Iron Casting &amp; Related Machining"/>
    <s v="Light Vehicle"/>
    <s v="General Motors"/>
    <s v="GM K2XX/VSS-T"/>
    <s v="In Production"/>
    <n v="48104.049999999988"/>
    <n v="45492.710000000014"/>
    <n v="43556.849999999991"/>
    <n v="40450.47"/>
    <n v="40225.370000000003"/>
    <n v="217829.44999999998"/>
    <n v="1"/>
    <n v="45492.710000000014"/>
    <n v="0"/>
    <n v="0"/>
    <n v="1"/>
  </r>
  <r>
    <s v="Grede"/>
    <s v="Foundry"/>
    <s v="Iron Mountain"/>
    <s v="3rd Party Sale"/>
    <m/>
    <s v="United States"/>
    <s v="North America"/>
    <x v="24"/>
    <s v="LINEX MFG. INC. - ALLISON"/>
    <m/>
    <s v="North America"/>
    <n v="24205779"/>
    <n v="32"/>
    <s v="Linamar LTA "/>
    <m/>
    <m/>
    <s v="X"/>
    <s v="Y"/>
    <s v="Body"/>
    <s v="OTHER SPECIALTY PRODUCTS"/>
    <s v="Body"/>
    <s v="Gray Iron Casting &amp; Related Machining"/>
    <s v="Light Vehicle"/>
    <s v="General Motors"/>
    <s v="GM K2XX/VSS-T"/>
    <s v="In Production"/>
    <n v="37562.76"/>
    <n v="35528.909999999996"/>
    <n v="34017.960000000006"/>
    <n v="31586.05"/>
    <n v="31413.37"/>
    <n v="170109.05"/>
    <n v="1"/>
    <n v="35528.909999999996"/>
    <n v="0"/>
    <n v="0"/>
    <n v="1"/>
  </r>
  <r>
    <s v="Grede"/>
    <s v="Foundry"/>
    <s v="Iron Mountain"/>
    <s v="3rd Party Sale"/>
    <m/>
    <s v="United States"/>
    <s v="North America"/>
    <x v="24"/>
    <s v="LINEX MFG. INC. - ALLISON"/>
    <m/>
    <s v="North America"/>
    <n v="29507430"/>
    <n v="32"/>
    <s v="Linamar LTA "/>
    <m/>
    <m/>
    <s v="X"/>
    <s v="Y"/>
    <s v="Transmission Valve Body"/>
    <s v="OTHER SPECIALTY PRODUCTS"/>
    <s v="Body"/>
    <s v="Gray Iron Casting &amp; Related Machining"/>
    <s v="Commercial"/>
    <s v="Multiple OEMs"/>
    <s v="Non-Automotive"/>
    <s v="In Production"/>
    <n v="5367.35"/>
    <n v="5428.71"/>
    <n v="5502.57"/>
    <n v="5761.08"/>
    <n v="6130.38"/>
    <n v="28190.09"/>
    <n v="1"/>
    <n v="5428.71"/>
    <n v="0"/>
    <n v="0"/>
    <n v="1"/>
  </r>
  <r>
    <s v="Grede"/>
    <s v="Foundry"/>
    <s v="Iron Mountain"/>
    <s v="3rd Party Sale"/>
    <m/>
    <s v="United States"/>
    <s v="North America"/>
    <x v="24"/>
    <s v="LINEX MFG. INC. - ALLISON"/>
    <m/>
    <s v="North America"/>
    <n v="29507432"/>
    <n v="32"/>
    <s v="Linamar LTA "/>
    <m/>
    <m/>
    <s v="X"/>
    <s v="Y"/>
    <s v="Valve Body"/>
    <s v="Transmission"/>
    <s v="Body"/>
    <s v="Gray Iron Casting &amp; Related Machining"/>
    <s v="Commercial"/>
    <s v="Multiple OEMs"/>
    <s v="Non-Automotive"/>
    <s v="In Production"/>
    <n v="-37.47"/>
    <n v="-38.479999999999997"/>
    <n v="-38.479999999999997"/>
    <n v="-38.479999999999997"/>
    <n v="-38.479999999999997"/>
    <n v="-191.38999999999996"/>
    <n v="1"/>
    <n v="-38.479999999999997"/>
    <n v="0"/>
    <n v="0"/>
    <n v="1"/>
  </r>
  <r>
    <s v="Grede"/>
    <s v="Foundry"/>
    <s v="Iron Mountain"/>
    <s v="3rd Party Sale"/>
    <m/>
    <s v="United States"/>
    <s v="North America"/>
    <x v="24"/>
    <s v="LINEX MFG. INC. - ALLISON"/>
    <m/>
    <s v="North America"/>
    <n v="29546779"/>
    <n v="32"/>
    <s v="Linamar LTA "/>
    <m/>
    <m/>
    <s v="X"/>
    <s v="Y"/>
    <s v="Transmission Valve Body"/>
    <s v="OTHER SPECIALTY PRODUCTS"/>
    <s v="Body"/>
    <s v="Gray Iron Casting &amp; Related Machining"/>
    <s v="Commercial"/>
    <s v="Multiple OEMs"/>
    <s v="Non-Automotive"/>
    <s v="In Production"/>
    <n v="-22.86"/>
    <n v="-23.77"/>
    <n v="-23.77"/>
    <n v="-23.77"/>
    <n v="-23.77"/>
    <n v="-117.93999999999998"/>
    <n v="1"/>
    <n v="-23.77"/>
    <n v="0"/>
    <n v="0"/>
    <n v="1"/>
  </r>
  <r>
    <s v="Grede"/>
    <s v="Foundry"/>
    <s v="Iron Mountain"/>
    <s v="3rd Party Sale"/>
    <m/>
    <s v="United States"/>
    <s v="North America"/>
    <x v="24"/>
    <s v="LINEX MFG. INC. - ALLISON"/>
    <m/>
    <s v="North America"/>
    <s v="29505699R"/>
    <n v="32"/>
    <s v="Linamar LTA "/>
    <m/>
    <m/>
    <s v="X"/>
    <s v="Y"/>
    <s v="Housing"/>
    <s v="OTHER SPECIALTY PRODUCTS"/>
    <s v="Housing"/>
    <s v="Gray Iron Casting &amp; Related Machining"/>
    <s v="Commercial"/>
    <s v="Multiple OEMs"/>
    <s v="Non-Automotive"/>
    <s v="In Production"/>
    <n v="593585.56999999995"/>
    <n v="595497.74000000011"/>
    <n v="601706.64"/>
    <n v="629346.95000000007"/>
    <n v="668291.74"/>
    <n v="3088428.6400000006"/>
    <n v="1"/>
    <n v="595497.74000000011"/>
    <n v="0"/>
    <n v="0"/>
    <n v="1"/>
  </r>
  <r>
    <s v="Grede"/>
    <s v="Foundry"/>
    <s v="Iron Mountain"/>
    <s v="3rd Party Sale"/>
    <m/>
    <s v="United States"/>
    <s v="North America"/>
    <x v="24"/>
    <s v="LINEX MFG. INC. - ALLISON"/>
    <m/>
    <s v="North America"/>
    <s v="29542335R"/>
    <n v="32"/>
    <s v="Linamar LTA "/>
    <m/>
    <m/>
    <s v="X"/>
    <s v="Y"/>
    <s v="Housing"/>
    <s v="OTHER SPECIALTY PRODUCTS"/>
    <s v="Housing"/>
    <s v="Gray Iron Casting &amp; Related Machining"/>
    <s v="Commercial"/>
    <s v="Multiple OEMs"/>
    <s v="Non-Automotive"/>
    <s v="In Production"/>
    <n v="187179.68"/>
    <n v="187894.71999999997"/>
    <n v="189849.91999999998"/>
    <n v="198575"/>
    <n v="210868.32"/>
    <n v="974367.6399999999"/>
    <n v="1"/>
    <n v="187894.71999999997"/>
    <n v="0"/>
    <n v="0"/>
    <n v="1"/>
  </r>
  <r>
    <s v="Grede"/>
    <s v="Foundry"/>
    <s v="Iron Mountain"/>
    <s v="3rd Party Sale"/>
    <m/>
    <s v="United States"/>
    <s v="North America"/>
    <x v="24"/>
    <s v="LINEX MFG. INC. - ALLISON"/>
    <m/>
    <s v="North America"/>
    <s v="29542798R"/>
    <n v="32"/>
    <s v="Linamar LTA "/>
    <m/>
    <m/>
    <s v="X"/>
    <s v="Y"/>
    <s v="Body"/>
    <s v="OTHER SPECIALTY PRODUCTS"/>
    <s v="Body"/>
    <s v="Gray Iron Casting &amp; Related Machining"/>
    <s v="Commercial"/>
    <s v="Multiple OEMs"/>
    <s v="Non-Automotive"/>
    <s v="In Production"/>
    <n v="1405965.29"/>
    <n v="1425078.72"/>
    <n v="1439913.6"/>
    <n v="1506076.9200000002"/>
    <n v="1599290.64"/>
    <n v="7376325.169999999"/>
    <n v="1"/>
    <n v="1425078.72"/>
    <n v="0"/>
    <n v="0"/>
    <n v="1"/>
  </r>
  <r>
    <s v="Grede"/>
    <s v="Foundry"/>
    <s v="Iron Mountain"/>
    <s v="3rd Party Sale"/>
    <m/>
    <s v="United States"/>
    <s v="North America"/>
    <x v="24"/>
    <s v="LINEX MFG. INC. - ALLISON"/>
    <m/>
    <s v="North America"/>
    <s v="29546542R"/>
    <n v="32"/>
    <s v="Linamar LTA "/>
    <m/>
    <m/>
    <s v="X"/>
    <s v="Y"/>
    <s v="Transmission Valve Body"/>
    <s v="OTHER SPECIALTY PRODUCTS"/>
    <s v="Body"/>
    <s v="Gray Iron Casting &amp; Related Machining"/>
    <s v="Commercial"/>
    <s v="Multiple OEMs"/>
    <s v="Non-Automotive"/>
    <s v="In Production"/>
    <n v="2650120.21"/>
    <n v="2667789.0600000005"/>
    <n v="2695556.2800000003"/>
    <n v="2819418.7800000003"/>
    <n v="2993927.2800000003"/>
    <n v="13826811.610000003"/>
    <n v="1"/>
    <n v="2667789.0600000005"/>
    <n v="0"/>
    <n v="0"/>
    <n v="1"/>
  </r>
  <r>
    <s v="Grede"/>
    <s v="Foundry"/>
    <s v="New Castle"/>
    <s v="3rd Party Sale"/>
    <m/>
    <s v="United States"/>
    <s v="North America"/>
    <x v="24"/>
    <s v="LINERGY MFG. INC"/>
    <m/>
    <s v="North America"/>
    <s v="RFFL3W-4025-DA"/>
    <n v="32"/>
    <s v="Linamar LTA "/>
    <m/>
    <m/>
    <s v="X"/>
    <s v="Y"/>
    <s v="Axle Carrier"/>
    <s v="DRIVELINE"/>
    <s v="Carrier"/>
    <s v="Ductile Iron Casting &amp; Related Machining"/>
    <s v="Light Vehicle"/>
    <s v="Ford"/>
    <s v="Ford T3"/>
    <s v="In Production"/>
    <n v="23992011.232330173"/>
    <n v="23358359.096658949"/>
    <n v="23037770.25049999"/>
    <n v="22758721.252082698"/>
    <n v="23181792.695005499"/>
    <n v="116328654.52657732"/>
    <n v="1"/>
    <n v="23358359.096658949"/>
    <n v="0"/>
    <n v="0"/>
    <n v="1"/>
  </r>
  <r>
    <s v="Grede"/>
    <s v="Foundry"/>
    <s v="Novocast"/>
    <s v="3rd Party Sale"/>
    <m/>
    <s v="Mexico"/>
    <s v="North America"/>
    <x v="24"/>
    <s v="LINAMAR DE MEXICO SA DE CV"/>
    <m/>
    <s v="North America"/>
    <s v="EDB39568"/>
    <n v="53"/>
    <s v="Linamar 8.5.14 Nov second amendment"/>
    <s v="#32 Linamar LTA"/>
    <m/>
    <s v="X"/>
    <s v="Y"/>
    <s v="Differential Case"/>
    <s v="DRIVELINE"/>
    <s v="Misc Products not grouped"/>
    <s v="Ductile Iron Casting &amp; Related Machining"/>
    <s v="Light Vehicle"/>
    <s v="General Motors"/>
    <s v="GM K2XX/VSS-T"/>
    <s v="In Production"/>
    <n v="18616.519999999997"/>
    <n v="18299.839999999997"/>
    <n v="4377.0050000000001"/>
    <n v="0"/>
    <n v="0"/>
    <n v="41293.364999999991"/>
    <n v="1"/>
    <n v="18299.839999999997"/>
    <n v="0"/>
    <n v="0"/>
    <n v="1"/>
  </r>
  <r>
    <s v="Grede"/>
    <s v="Foundry"/>
    <s v="Novocast"/>
    <s v="3rd Party Sale"/>
    <m/>
    <s v="Mexico"/>
    <s v="North America"/>
    <x v="24"/>
    <s v="LINAMAR DE MEXICO SA DE CV"/>
    <m/>
    <s v="North America"/>
    <s v="EDB39949"/>
    <n v="53"/>
    <s v="Linamar 8.5.14 Nov second amendment"/>
    <s v="#32 Linamar LTA"/>
    <m/>
    <s v="X"/>
    <s v="Y"/>
    <s v="Differential Case"/>
    <s v="DRIVELINE"/>
    <s v="Misc Products not grouped"/>
    <s v="Ductile Iron Casting &amp; Related Machining"/>
    <s v="Light Vehicle"/>
    <s v="General Motors"/>
    <s v="GM K2XX/VSS-T"/>
    <s v="In Production"/>
    <n v="822198.0003999999"/>
    <n v="785719.70640000002"/>
    <n v="188109.21840000001"/>
    <n v="0"/>
    <n v="0"/>
    <n v="1796026.9251999999"/>
    <n v="1"/>
    <n v="785719.70640000002"/>
    <n v="0"/>
    <n v="0"/>
    <n v="1"/>
  </r>
  <r>
    <s v="Grede"/>
    <s v="Foundry"/>
    <s v="Novocast"/>
    <s v="3rd Party Sale"/>
    <m/>
    <s v="Mexico"/>
    <s v="North America"/>
    <x v="24"/>
    <s v="LINAMAR DE MEXICO SA DE CV"/>
    <m/>
    <s v="North America"/>
    <s v="EDB39973"/>
    <n v="53"/>
    <s v="Linamar 8.5.14 Nov second amendment"/>
    <s v="#32 Linamar LTA"/>
    <m/>
    <s v="X"/>
    <s v="Y"/>
    <s v="Differential Case"/>
    <s v="DRIVELINE"/>
    <s v="Misc Products not grouped"/>
    <s v="Ductile Iron Casting &amp; Related Machining"/>
    <s v="Light Vehicle"/>
    <s v="General Motors"/>
    <s v="GM K2XX/VSS-T"/>
    <s v="In Production"/>
    <n v="3186792.7494000006"/>
    <n v="3075140.6051999992"/>
    <n v="736201.0297999999"/>
    <n v="0"/>
    <n v="0"/>
    <n v="6998134.3843999989"/>
    <n v="1"/>
    <n v="3075140.6051999992"/>
    <n v="0"/>
    <n v="0"/>
    <n v="1"/>
  </r>
  <r>
    <s v="Grede"/>
    <s v="Foundry"/>
    <s v="Novocast"/>
    <s v="3rd Party Sale"/>
    <m/>
    <s v="Mexico"/>
    <s v="North America"/>
    <x v="24"/>
    <s v="LINAMAR DE MEXICO SA DE CV"/>
    <m/>
    <s v="North America"/>
    <s v="EDB39975"/>
    <n v="53"/>
    <s v="Linamar 8.5.14 Nov second amendment"/>
    <s v="#32 Linamar LTA"/>
    <m/>
    <s v="X"/>
    <s v="Y"/>
    <s v="Differential Case"/>
    <s v="DRIVELINE"/>
    <s v="Misc Products not grouped"/>
    <s v="Ductile Iron Casting &amp; Related Machining"/>
    <s v="Light Vehicle"/>
    <s v="General Motors"/>
    <s v="GM K2XX/VSS-T"/>
    <s v="In Production"/>
    <n v="8813441.8545999993"/>
    <n v="8142362.8792000003"/>
    <n v="1949319.9506000001"/>
    <n v="0"/>
    <n v="0"/>
    <n v="18905124.6844"/>
    <n v="1"/>
    <n v="8142362.8792000003"/>
    <n v="0"/>
    <n v="0"/>
    <n v="1"/>
  </r>
  <r>
    <s v="Grede"/>
    <s v="Foundry"/>
    <s v="Reedsburg"/>
    <s v="3rd Party Sale"/>
    <m/>
    <s v="United States"/>
    <s v="North America"/>
    <x v="24"/>
    <s v="TRAXLE MFG."/>
    <m/>
    <s v="North America"/>
    <s v="RFBC3W1116AA-R"/>
    <n v="32"/>
    <s v="Linamar LTA "/>
    <m/>
    <m/>
    <s v="X"/>
    <s v="Y"/>
    <s v="Hub"/>
    <s v="Transmission"/>
    <s v="Hub"/>
    <s v="Ductile Iron Casting &amp; Related Machining"/>
    <s v="Light Vehicle"/>
    <s v="Ford"/>
    <s v="Ford T3"/>
    <s v="In Production"/>
    <n v="2786963.33"/>
    <n v="0"/>
    <n v="0"/>
    <n v="0"/>
    <n v="0"/>
    <n v="2786963.33"/>
    <n v="1"/>
    <n v="0"/>
    <n v="0"/>
    <n v="0"/>
    <n v="1"/>
  </r>
  <r>
    <s v="Grede"/>
    <s v="Foundry"/>
    <s v="Reedsburg"/>
    <s v="3rd Party Sale"/>
    <m/>
    <s v="United States"/>
    <s v="North America"/>
    <x v="24"/>
    <s v="TRAXLE MFG.-DAIMLER CHRYSLER"/>
    <m/>
    <s v="North America"/>
    <s v="52121956AB-R"/>
    <n v="32"/>
    <s v="Linamar LTA "/>
    <m/>
    <m/>
    <s v="X"/>
    <s v="Y"/>
    <s v="Plate"/>
    <s v="OTHER SPECIALTY PRODUCTS"/>
    <s v="Plate"/>
    <s v="Ductile Iron Casting &amp; Related Machining"/>
    <s v="Light Vehicle"/>
    <s v="FCA"/>
    <s v="FCA DS/DJ"/>
    <s v="In Production"/>
    <n v="205395.03"/>
    <n v="202654.56000000003"/>
    <n v="214627.28"/>
    <n v="194538.16"/>
    <n v="193936.64000000001"/>
    <n v="1011151.67"/>
    <n v="1"/>
    <n v="202654.56000000003"/>
    <n v="0"/>
    <n v="0"/>
    <n v="1"/>
  </r>
  <r>
    <s v="Grede"/>
    <s v="Foundry"/>
    <s v="Reedsburg"/>
    <s v="3rd Party Sale"/>
    <m/>
    <s v="United States"/>
    <s v="North America"/>
    <x v="24"/>
    <s v="TRAXLE MFG.-DAIMLER CHRYSLER"/>
    <m/>
    <s v="North America"/>
    <s v="52855618AB-R"/>
    <n v="32"/>
    <s v="Linamar LTA "/>
    <m/>
    <m/>
    <s v="X"/>
    <s v="Y"/>
    <s v="Plate"/>
    <s v="OTHER SPECIALTY PRODUCTS"/>
    <s v="Plate"/>
    <s v="Ductile Iron Casting &amp; Related Machining"/>
    <s v="Light Vehicle"/>
    <s v="FCA"/>
    <s v="FCA DS/DJ"/>
    <s v="In Production"/>
    <n v="135325.16"/>
    <n v="133110.38999999998"/>
    <n v="140974.68"/>
    <n v="127783.74"/>
    <n v="127392.72"/>
    <n v="664586.68999999994"/>
    <n v="1"/>
    <n v="133110.38999999998"/>
    <n v="0"/>
    <n v="0"/>
    <n v="1"/>
  </r>
  <r>
    <s v="Grede"/>
    <s v="Foundry"/>
    <s v="Reedsburg"/>
    <s v="3rd Party Sale"/>
    <m/>
    <s v="United States"/>
    <s v="North America"/>
    <x v="24"/>
    <s v="VEHCOM MFG"/>
    <m/>
    <s v="North America"/>
    <s v="RFF75W-4205-AB"/>
    <n v="32"/>
    <s v="Linamar LTA "/>
    <m/>
    <m/>
    <s v="X"/>
    <s v="Y"/>
    <s v="Differential Case"/>
    <s v="DRIVELINE"/>
    <s v="Misc Products not grouped"/>
    <s v="Ductile Iron Casting &amp; Related Machining"/>
    <s v="Light Vehicle"/>
    <s v="Ford"/>
    <s v="Ford T3"/>
    <s v="In Production"/>
    <n v="3426323.99"/>
    <n v="1951686.9000000001"/>
    <n v="0"/>
    <n v="0"/>
    <n v="0"/>
    <n v="5378010.8900000006"/>
    <n v="1"/>
    <n v="1951686.9000000001"/>
    <n v="0"/>
    <n v="0"/>
    <n v="1"/>
  </r>
  <r>
    <s v="Grede"/>
    <s v="Foundry"/>
    <s v="Reedsburg"/>
    <s v="3rd Party Sale"/>
    <m/>
    <s v="United States"/>
    <s v="North America"/>
    <x v="24"/>
    <s v="VEHCOM MFG"/>
    <m/>
    <s v="North America"/>
    <s v="RFF75W4205-BF"/>
    <n v="32"/>
    <s v="Linamar LTA "/>
    <m/>
    <m/>
    <s v="X"/>
    <s v="Y"/>
    <s v="Differential Case"/>
    <s v="DRIVELINE"/>
    <s v="Misc Products not grouped"/>
    <s v="Ductile Iron Casting &amp; Related Machining"/>
    <s v="Light Vehicle"/>
    <s v="Ford"/>
    <s v="Ford T3"/>
    <s v="In Production"/>
    <n v="1102759.8599999999"/>
    <n v="1248972"/>
    <n v="1199135.5"/>
    <n v="1118196.5"/>
    <n v="1035996"/>
    <n v="5705059.8599999994"/>
    <n v="1"/>
    <n v="1248972"/>
    <n v="0"/>
    <n v="0"/>
    <n v="1"/>
  </r>
  <r>
    <s v="Grede"/>
    <s v="Foundry"/>
    <s v="St Cloud"/>
    <s v="3rd Party Sale"/>
    <m/>
    <s v="United States"/>
    <s v="North America"/>
    <x v="24"/>
    <s v="AUTOCOM MANUFACTURING-VISTEON"/>
    <m/>
    <s v="North America"/>
    <s v="RFBC3W4206CA"/>
    <n v="32"/>
    <s v="Linamar LTA "/>
    <m/>
    <m/>
    <s v="X"/>
    <s v="Y"/>
    <s v="Differential Case"/>
    <s v="DRIVELINE"/>
    <s v="Misc Products not grouped"/>
    <s v="Ductile Iron Casting &amp; Related Machining"/>
    <s v="Light Vehicle"/>
    <s v="Ford"/>
    <s v="Ford T3"/>
    <s v="In Production"/>
    <n v="216640.18000000002"/>
    <n v="212037.54000000004"/>
    <n v="209118.91"/>
    <n v="206590.67"/>
    <n v="210438.8"/>
    <n v="1054826.1000000001"/>
    <n v="1"/>
    <n v="212037.54000000004"/>
    <n v="0"/>
    <n v="0"/>
    <n v="1"/>
  </r>
  <r>
    <s v="Grede"/>
    <s v="Foundry"/>
    <s v="St Cloud"/>
    <s v="3rd Party Sale"/>
    <m/>
    <s v="United States"/>
    <s v="North America"/>
    <x v="24"/>
    <s v="CORVEX MFG-DCX"/>
    <m/>
    <s v="North America"/>
    <s v="68053796AH"/>
    <n v="32"/>
    <s v="Linamar LTA "/>
    <m/>
    <m/>
    <s v="X"/>
    <s v="Y"/>
    <s v="Axle Carrier"/>
    <s v="DRIVELINE"/>
    <s v="Carrier"/>
    <s v="Ductile Iron Casting &amp; Related Machining"/>
    <s v="Light Vehicle"/>
    <s v="FCA"/>
    <s v="FCA DS/DJ"/>
    <s v="In Production"/>
    <n v="20955394.039999999"/>
    <n v="21289625.052280001"/>
    <n v="0"/>
    <n v="0"/>
    <n v="0"/>
    <n v="42245019.09228"/>
    <n v="1"/>
    <n v="21289625.052280001"/>
    <n v="0"/>
    <n v="0"/>
    <n v="1"/>
  </r>
  <r>
    <s v="Grede"/>
    <s v="Foundry"/>
    <s v="Browntown"/>
    <s v="3rd Party Sale"/>
    <m/>
    <s v="United States"/>
    <s v="North America"/>
    <x v="24"/>
    <s v="LINERGY MFG. INC-CAT"/>
    <m/>
    <s v="North America"/>
    <s v="(blank)"/>
    <m/>
    <m/>
    <m/>
    <m/>
    <s v="X"/>
    <s v="N"/>
    <s v="Miscellaneous"/>
    <s v="OTHER SPECIALTY PRODUCTS"/>
    <s v="Misc Products not grouped"/>
    <s v="Gray Iron Casting &amp; Related Machining"/>
    <s v="Industrial"/>
    <s v="Other"/>
    <s v="Non-Automotive"/>
    <s v="In Production"/>
    <n v="-30"/>
    <n v="0"/>
    <n v="0"/>
    <n v="0"/>
    <n v="0"/>
    <n v="-30"/>
    <n v="0"/>
    <n v="0"/>
    <n v="0"/>
    <n v="1"/>
    <n v="1"/>
  </r>
  <r>
    <s v="Grede"/>
    <s v="Foundry"/>
    <s v="Iron Mountain"/>
    <s v="3rd Party Sale"/>
    <m/>
    <s v="United States"/>
    <s v="North America"/>
    <x v="24"/>
    <s v="LINEX MFG. INC. - ALLISON"/>
    <m/>
    <s v="North America"/>
    <n v="29507433"/>
    <m/>
    <m/>
    <m/>
    <m/>
    <s v="X"/>
    <s v="N"/>
    <s v="Valve Body"/>
    <s v="Transmission"/>
    <s v="Body"/>
    <s v="Gray Iron Casting &amp; Related Machining"/>
    <s v="Commercial"/>
    <s v="Multiple OEMs"/>
    <s v="Non-Automotive"/>
    <s v="In Production"/>
    <n v="-46.05"/>
    <n v="-47.300000000000004"/>
    <n v="-47.300000000000004"/>
    <n v="-47.3"/>
    <n v="-47.3"/>
    <n v="-235.25"/>
    <n v="0"/>
    <n v="0"/>
    <n v="-47.300000000000004"/>
    <n v="1"/>
    <n v="1"/>
  </r>
  <r>
    <s v="Grede"/>
    <s v="Foundry"/>
    <s v="Brewton"/>
    <s v="3rd Party Sale"/>
    <m/>
    <s v="United States"/>
    <s v="North America"/>
    <x v="24"/>
    <s v="VEHCOM MANUFACTURING"/>
    <m/>
    <s v="North America"/>
    <s v="(blank)"/>
    <m/>
    <m/>
    <m/>
    <m/>
    <s v="X"/>
    <s v="N"/>
    <s v="Miscellaneous"/>
    <s v="OTHER SPECIALTY PRODUCTS"/>
    <s v="Misc Products not grouped"/>
    <s v="Ductile Iron Casting &amp; Related Machining"/>
    <s v="Light Vehicle"/>
    <s v="Other"/>
    <s v="Non-Automotive"/>
    <s v="In Production"/>
    <n v="-1301.9999999999995"/>
    <n v="0"/>
    <n v="0"/>
    <n v="0"/>
    <n v="0"/>
    <n v="-1301.9999999999995"/>
    <n v="0"/>
    <n v="0"/>
    <n v="0"/>
    <n v="1"/>
    <n v="1"/>
  </r>
  <r>
    <s v="Grede"/>
    <s v="Foundry"/>
    <s v="Reedsburg"/>
    <s v="3rd Party Sale"/>
    <m/>
    <s v="United States"/>
    <s v="North America"/>
    <x v="24"/>
    <s v="TRAXLE MFG."/>
    <m/>
    <s v="North America"/>
    <s v="68169824AA-R"/>
    <m/>
    <m/>
    <m/>
    <m/>
    <s v="X"/>
    <s v="N"/>
    <s v="Plate"/>
    <s v="OTHER SPECIALTY PRODUCTS"/>
    <s v="Plate"/>
    <s v="Ductile Iron Casting &amp; Related Machining"/>
    <s v="Light Vehicle"/>
    <s v="FCA"/>
    <s v="FCA DS/DJ"/>
    <s v="In Production"/>
    <n v="-1536.1399999999999"/>
    <n v="0"/>
    <n v="0"/>
    <n v="0"/>
    <n v="0"/>
    <n v="-1536.1399999999999"/>
    <n v="0"/>
    <n v="0"/>
    <n v="0"/>
    <n v="1"/>
    <n v="1"/>
  </r>
  <r>
    <s v="Grede"/>
    <s v="Foundry"/>
    <s v="Reedsburg"/>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935.96"/>
    <n v="0"/>
    <n v="0"/>
    <n v="0"/>
    <n v="0"/>
    <n v="-3935.96"/>
    <n v="0"/>
    <n v="0"/>
    <n v="0"/>
    <n v="1"/>
    <n v="1"/>
  </r>
  <r>
    <s v="Grede"/>
    <s v="Foundry"/>
    <s v="Reedsburg"/>
    <s v="3rd Party Sale"/>
    <m/>
    <s v="United States"/>
    <s v="North America"/>
    <x v="24"/>
    <s v="TRAXLE MFG."/>
    <m/>
    <s v="North America"/>
    <s v="(blank)"/>
    <m/>
    <m/>
    <m/>
    <m/>
    <s v="X"/>
    <s v="N"/>
    <s v="Miscellaneous"/>
    <s v="OTHER SPECIALTY PRODUCTS"/>
    <s v="Misc Products not grouped"/>
    <s v="Ductile Iron Casting &amp; Related Machining"/>
    <s v="Light Vehicle"/>
    <s v="Other"/>
    <s v="Non-Automotive"/>
    <s v="In Production"/>
    <n v="-14323.970000000001"/>
    <n v="0"/>
    <n v="0"/>
    <n v="0"/>
    <n v="0"/>
    <n v="-14323.970000000001"/>
    <n v="0"/>
    <n v="0"/>
    <n v="0"/>
    <n v="1"/>
    <n v="1"/>
  </r>
  <r>
    <s v="Grede"/>
    <s v="Foundry"/>
    <s v="Novocast"/>
    <s v="3rd Party Sale"/>
    <m/>
    <s v="Mexico"/>
    <s v="North America"/>
    <x v="24"/>
    <s v="LINEX MANUFACTURING"/>
    <m/>
    <s v="North America"/>
    <s v="(blank)"/>
    <m/>
    <m/>
    <m/>
    <m/>
    <s v="X"/>
    <s v="N"/>
    <s v="Miscellaneous"/>
    <s v="OTHER SPECIALTY PRODUCTS"/>
    <s v="Misc Products not grouped"/>
    <s v="Ductile Iron Casting &amp; Related Machining"/>
    <s v="Light Vehicle"/>
    <s v="Other"/>
    <s v="Non-Automotive"/>
    <s v="In Production"/>
    <n v="-24687.82"/>
    <n v="0"/>
    <n v="0"/>
    <n v="0"/>
    <n v="0"/>
    <n v="-24687.82"/>
    <n v="0"/>
    <n v="0"/>
    <n v="0"/>
    <n v="1"/>
    <n v="1"/>
  </r>
  <r>
    <s v="Grede"/>
    <s v="Foundry"/>
    <s v="New Castle"/>
    <s v="3rd Party Sale"/>
    <m/>
    <s v="United States"/>
    <s v="North America"/>
    <x v="24"/>
    <s v="LINERGY MFG. INC"/>
    <m/>
    <s v="North America"/>
    <s v="(blank)"/>
    <m/>
    <m/>
    <m/>
    <m/>
    <s v="X"/>
    <s v="N"/>
    <s v="Miscellaneous"/>
    <s v="OTHER SPECIALTY PRODUCTS"/>
    <s v="Misc Products not grouped"/>
    <s v="Ductile Iron Casting &amp; Related Machining"/>
    <s v="Light Vehicle"/>
    <s v="Other"/>
    <s v="Non-Automotive"/>
    <s v="In Production"/>
    <n v="-94548.62"/>
    <n v="0"/>
    <n v="0"/>
    <n v="0"/>
    <n v="0"/>
    <n v="-94548.62"/>
    <n v="0"/>
    <n v="0"/>
    <n v="0"/>
    <n v="1"/>
    <n v="1"/>
  </r>
  <r>
    <s v="HHI"/>
    <s v="Forging, Impact"/>
    <s v="Impact"/>
    <s v="3rd Party Sale"/>
    <s v="True"/>
    <s v="United States"/>
    <s v="North America"/>
    <x v="24"/>
    <s v="Linamar"/>
    <s v="Canada"/>
    <s v="North America"/>
    <s v="04800974AA"/>
    <m/>
    <m/>
    <m/>
    <m/>
    <s v="X"/>
    <s v="N"/>
    <s v="9HP Ring Gear"/>
    <s v="Transmission"/>
    <s v="Transmission Gears"/>
    <s v="Hot Forging &amp; Machining"/>
    <s v="Light Vehicle"/>
    <s v="FCA"/>
    <s v="ZF 9HP"/>
    <s v="In Production"/>
    <n v="9771631.4101999998"/>
    <n v="9867553.9361000005"/>
    <n v="9685136.6559999995"/>
    <n v="11735057.1132"/>
    <n v="12245179.6588"/>
    <n v="53304558.774299994"/>
    <n v="0"/>
    <n v="0"/>
    <n v="9867553.9361000005"/>
    <n v="1"/>
    <n v="1"/>
  </r>
  <r>
    <s v="HHI"/>
    <s v="Forging, Jernberg"/>
    <s v="Pershing"/>
    <s v="3rd Party Sale"/>
    <s v="True"/>
    <s v="United States"/>
    <s v="North America"/>
    <x v="24"/>
    <s v="Linamar"/>
    <s v="Mexico"/>
    <s v="North America"/>
    <s v="21073"/>
    <m/>
    <m/>
    <m/>
    <m/>
    <s v="X"/>
    <s v="N"/>
    <s v="PTU Driver Gear"/>
    <s v="DRIVELINE"/>
    <s v="Torque Transfer Products"/>
    <s v="Hot Forging &amp; Machining"/>
    <s v="Light Vehicle"/>
    <s v="Ford"/>
    <s v="Ford CD4"/>
    <s v="In Production"/>
    <n v="6344321.7938000001"/>
    <n v="7026283.2854000004"/>
    <n v="6131895.7456999999"/>
    <n v="5884913.7949999999"/>
    <n v="5626822.8934000004"/>
    <n v="31014237.513300002"/>
    <n v="0"/>
    <n v="0"/>
    <n v="7026283.2854000004"/>
    <n v="1"/>
    <n v="1"/>
  </r>
  <r>
    <s v="HHI"/>
    <s v="Forging, FormTech"/>
    <s v="Royal Oak"/>
    <s v="3rd Party Sale"/>
    <s v="True"/>
    <s v="United States"/>
    <s v="North America"/>
    <x v="24"/>
    <s v="Linamar"/>
    <s v="Canada"/>
    <s v="North America"/>
    <s v="04800972AA"/>
    <m/>
    <m/>
    <m/>
    <m/>
    <s v="X"/>
    <s v="N"/>
    <s v="9HP Pinion Gear"/>
    <s v="Transmission"/>
    <s v="Transmission Gears"/>
    <s v="Hot Forging &amp; Machining"/>
    <s v="Light Vehicle"/>
    <s v="FCA"/>
    <s v="ZF 9HP"/>
    <s v="In Production"/>
    <n v="3446520.5433"/>
    <n v="3816966.1642999998"/>
    <n v="3746403.5314000002"/>
    <n v="4539353.5445999997"/>
    <n v="4736679.0935000004"/>
    <n v="20285922.877099998"/>
    <n v="0"/>
    <n v="0"/>
    <n v="3816966.1642999998"/>
    <n v="1"/>
    <n v="1"/>
  </r>
  <r>
    <s v="HHI"/>
    <s v="Forging, Impact"/>
    <s v="Impact"/>
    <s v="3rd Party Sale"/>
    <s v="True"/>
    <s v="United States"/>
    <s v="North America"/>
    <x v="24"/>
    <s v="Linamar"/>
    <s v="Canada"/>
    <s v="North America"/>
    <s v="04800975AA"/>
    <m/>
    <m/>
    <m/>
    <m/>
    <s v="X"/>
    <s v="N"/>
    <s v="9HP Ring Gear"/>
    <s v="Transmission"/>
    <s v="Transmission Gears"/>
    <s v="Hot Forging &amp; Machining"/>
    <s v="Light Vehicle"/>
    <s v="FCA"/>
    <s v="ZF 9HP"/>
    <s v="In Production"/>
    <n v="3604384.2212"/>
    <n v="3230789.7588999998"/>
    <n v="3171063.5203"/>
    <n v="3842239.1797000002"/>
    <n v="4009261.1900999998"/>
    <n v="17857737.870200001"/>
    <n v="0"/>
    <n v="0"/>
    <n v="3230789.7588999998"/>
    <n v="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Ford"/>
    <s v="Ford 6R"/>
    <s v="In Production"/>
    <n v="4554399.2799000004"/>
    <n v="2936786.2069999999"/>
    <n v="1687844.9347999999"/>
    <n v="1666021.4521000001"/>
    <n v="1413397.5792"/>
    <n v="12258449.453"/>
    <n v="0"/>
    <n v="0"/>
    <n v="2936786.2069999999"/>
    <n v="1"/>
    <n v="1"/>
  </r>
  <r>
    <s v="HHI"/>
    <s v="Forging, Impact"/>
    <s v="Impact"/>
    <s v="3rd Party Sale"/>
    <s v="True"/>
    <s v="United States"/>
    <s v="North America"/>
    <x v="24"/>
    <s v="Linamar"/>
    <s v="Canada"/>
    <s v="North America"/>
    <s v="04752991AA"/>
    <m/>
    <m/>
    <m/>
    <m/>
    <s v="X"/>
    <s v="N"/>
    <s v="9HP Ring Gear"/>
    <s v="Transmission"/>
    <s v="Transmission Gears"/>
    <s v="Hot Forging &amp; Machining"/>
    <s v="Light Vehicle"/>
    <s v="FCA"/>
    <s v="ZF 9HP"/>
    <s v="In Production"/>
    <n v="1871576.2836"/>
    <n v="1960518.7605999999"/>
    <n v="1924275.4826"/>
    <n v="2331560.5646000002"/>
    <n v="2432913.4254000001"/>
    <n v="10520844.516800001"/>
    <n v="0"/>
    <n v="0"/>
    <n v="1960518.7605999999"/>
    <n v="1"/>
    <n v="1"/>
  </r>
  <r>
    <s v="HHI"/>
    <s v="Forging, FormTech"/>
    <s v="Fraser"/>
    <s v="3rd Party Sale"/>
    <s v="True"/>
    <s v="United States"/>
    <s v="North America"/>
    <x v="24"/>
    <s v="Linamar"/>
    <s v="Canada"/>
    <s v="North America"/>
    <s v="7017-AD"/>
    <m/>
    <m/>
    <m/>
    <m/>
    <s v="X"/>
    <s v="N"/>
    <s v="Input Shaft Forging"/>
    <s v="Transmission"/>
    <s v="Transmission Shafts"/>
    <s v="Cold/Warm Forging &amp; Machining"/>
    <s v="Light Vehicle"/>
    <s v="Ford"/>
    <s v="Ford 6R HD"/>
    <s v="In Production"/>
    <n v="3480250.8969000001"/>
    <n v="3205842.0403999998"/>
    <n v="3080600.7108999998"/>
    <n v="14385.452499999999"/>
    <n v="21661.6211"/>
    <n v="9802740.7217999995"/>
    <n v="0"/>
    <n v="0"/>
    <n v="3205842.0403999998"/>
    <n v="1"/>
    <n v="1"/>
  </r>
  <r>
    <s v="HHI"/>
    <s v="Forging, FormTech"/>
    <s v="Royal Oak"/>
    <s v="3rd Party Sale"/>
    <s v="True"/>
    <s v="United States"/>
    <s v="North America"/>
    <x v="24"/>
    <s v="Linamar"/>
    <s v="Canada"/>
    <s v="North America"/>
    <s v="04800973AA"/>
    <m/>
    <m/>
    <m/>
    <m/>
    <s v="X"/>
    <s v="N"/>
    <s v="9HP Pinion Gear"/>
    <s v="Transmission"/>
    <s v="Transmission Gears"/>
    <s v="Hot Forging &amp; Machining"/>
    <s v="Light Vehicle"/>
    <s v="FCA"/>
    <s v="ZF 9HP"/>
    <s v="In Production"/>
    <n v="1336877.6224"/>
    <n v="943897.16040000005"/>
    <n v="926447.73439999996"/>
    <n v="1122536.2596"/>
    <n v="1171332.8737000001"/>
    <n v="5501091.6505000005"/>
    <n v="0"/>
    <n v="0"/>
    <n v="943897.16040000005"/>
    <n v="1"/>
    <n v="1"/>
  </r>
  <r>
    <s v="HHI"/>
    <s v="Forging, FormTech"/>
    <s v="Royal Oak"/>
    <s v="3rd Party Sale"/>
    <s v="True"/>
    <s v="United States"/>
    <s v="North America"/>
    <x v="24"/>
    <s v="Linamar"/>
    <s v="Canada"/>
    <s v="North America"/>
    <s v="04800468AA"/>
    <m/>
    <m/>
    <m/>
    <m/>
    <s v="X"/>
    <s v="N"/>
    <s v="Pinion - Final Drive"/>
    <s v="Transmission"/>
    <s v="Transmission Gears"/>
    <s v="Hot Forging &amp; Machining"/>
    <s v="Light Vehicle"/>
    <s v="FCA"/>
    <s v="FCA A404/604/606"/>
    <s v="In Production"/>
    <n v="1755509.3196"/>
    <n v="1002988.5142"/>
    <n v="453819.36420000001"/>
    <n v="347378.6985"/>
    <n v="147714.81690000001"/>
    <n v="3707410.7134000002"/>
    <n v="0"/>
    <n v="0"/>
    <n v="1002988.5142"/>
    <n v="1"/>
    <n v="1"/>
  </r>
  <r>
    <s v="HHI"/>
    <s v="Forging, FormTech"/>
    <s v="Royal Oak"/>
    <s v="3rd Party Sale"/>
    <s v="True"/>
    <s v="United States"/>
    <s v="North America"/>
    <x v="24"/>
    <s v="Linamar"/>
    <s v="Canada"/>
    <s v="North America"/>
    <s v="04752710AA"/>
    <m/>
    <m/>
    <m/>
    <m/>
    <s v="X"/>
    <s v="N"/>
    <s v="9HP Pinion Gear"/>
    <s v="Transmission"/>
    <s v="Transmission Gears"/>
    <s v="Hot Forging &amp; Machining"/>
    <s v="Light Vehicle"/>
    <s v="FCA"/>
    <s v="ZF 9HP"/>
    <s v="In Production"/>
    <n v="587938.88430000003"/>
    <n v="538554.3652"/>
    <n v="528598.33929999999"/>
    <n v="640479.52260000003"/>
    <n v="668321.14630000002"/>
    <n v="2963892.2577"/>
    <n v="0"/>
    <n v="0"/>
    <n v="538554.3652"/>
    <n v="1"/>
    <n v="1"/>
  </r>
  <r>
    <s v="HHI"/>
    <s v="Forging, Jernberg"/>
    <s v="Pershing"/>
    <s v="3rd Party Sale"/>
    <s v="True"/>
    <s v="United States"/>
    <s v="North America"/>
    <x v="24"/>
    <s v="Linamar"/>
    <s v="Mexico"/>
    <s v="North America"/>
    <s v="21077"/>
    <m/>
    <m/>
    <m/>
    <m/>
    <s v="X"/>
    <s v="N"/>
    <s v="PTU Driver Gear"/>
    <s v="DRIVELINE"/>
    <s v="Torque Transfer Products"/>
    <s v="Hot Forging &amp; Machining"/>
    <s v="Light Vehicle"/>
    <s v="Ford"/>
    <s v="Ford CD4"/>
    <s v="In Production"/>
    <n v="424103.58850000001"/>
    <n v="678632.23129999998"/>
    <n v="648214.87329999998"/>
    <n v="611102.79410000006"/>
    <n v="597062.02"/>
    <n v="2959115.5071999999"/>
    <n v="0"/>
    <n v="0"/>
    <n v="678632.23129999998"/>
    <n v="1"/>
    <n v="1"/>
  </r>
  <r>
    <s v="HHI"/>
    <s v="Forging, FormTech"/>
    <s v="Fraser"/>
    <s v="3rd Party Sale"/>
    <s v="True"/>
    <s v="United States"/>
    <s v="North America"/>
    <x v="24"/>
    <s v="Linamar"/>
    <s v="United States"/>
    <s v="North America"/>
    <s v="52119795AA"/>
    <m/>
    <m/>
    <m/>
    <m/>
    <s v="X"/>
    <s v="N"/>
    <s v="Output Shafts"/>
    <s v="Transmission"/>
    <s v="Transmission Shafts"/>
    <s v="Cold/Warm Forging &amp; Machining"/>
    <s v="Light Vehicle"/>
    <s v="FCA"/>
    <s v="FCA A518/A618/A718"/>
    <s v="In Production"/>
    <n v="735647.1997"/>
    <n v="593077.69050000003"/>
    <n v="547203.90350000001"/>
    <n v="357812.1496"/>
    <n v="352237.48479999998"/>
    <n v="2585978.4281000001"/>
    <n v="0"/>
    <n v="0"/>
    <n v="593077.69050000003"/>
    <n v="1"/>
    <n v="1"/>
  </r>
  <r>
    <s v="HHI"/>
    <s v="Forging, FormTech"/>
    <s v="Fraser"/>
    <s v="3rd Party Sale"/>
    <s v="True"/>
    <s v="United States"/>
    <s v="North America"/>
    <x v="24"/>
    <s v="Linamar"/>
    <s v="Canada"/>
    <s v="North America"/>
    <s v="SHAFT-24254836"/>
    <m/>
    <m/>
    <m/>
    <m/>
    <s v="X"/>
    <s v="N"/>
    <s v="Input shaft"/>
    <s v="Transmission"/>
    <s v="Transmission Shafts"/>
    <s v="Cold/Warm Forging &amp; Machining"/>
    <s v="Light Vehicle"/>
    <s v="General Motors"/>
    <s v="GM AHS2"/>
    <s v="In Production"/>
    <n v="195958.06770000001"/>
    <n v="355472.2672"/>
    <n v="396053.87550000002"/>
    <n v="464970.72769999999"/>
    <n v="533660.30590000004"/>
    <n v="1946115.2439999999"/>
    <n v="0"/>
    <n v="0"/>
    <n v="355472.2672"/>
    <n v="1"/>
    <n v="1"/>
  </r>
  <r>
    <s v="HHI"/>
    <s v="Forging, FormTech"/>
    <s v="Fraser"/>
    <s v="3rd Party Sale"/>
    <s v="True"/>
    <s v="United States"/>
    <s v="North America"/>
    <x v="24"/>
    <s v="Linamar"/>
    <s v="Canada"/>
    <s v="North America"/>
    <s v="52119602AA"/>
    <m/>
    <m/>
    <m/>
    <m/>
    <s v="X"/>
    <s v="N"/>
    <s v="Input shaft"/>
    <s v="Transmission"/>
    <s v="Transmission Shafts"/>
    <s v="Cold/Warm Forging &amp; Machining"/>
    <s v="Light Vehicle"/>
    <s v="FCA"/>
    <s v="FCA A518/A618/A718"/>
    <s v="In Production"/>
    <n v="473439.28779999999"/>
    <n v="442176.05499999999"/>
    <n v="407974.31300000002"/>
    <n v="266771.06099999999"/>
    <n v="262614.804"/>
    <n v="1852975.5208000001"/>
    <n v="0"/>
    <n v="0"/>
    <n v="442176.05499999999"/>
    <n v="1"/>
    <n v="1"/>
  </r>
  <r>
    <s v="HHI"/>
    <s v="Gearing"/>
    <s v="Paris"/>
    <s v="3rd Party Sale"/>
    <s v="True"/>
    <s v="United States"/>
    <s v="North America"/>
    <x v="24"/>
    <s v="Linamar"/>
    <s v="Canada"/>
    <s v="North America"/>
    <s v="5C3E-6A304"/>
    <m/>
    <m/>
    <m/>
    <m/>
    <s v="X"/>
    <s v="N"/>
    <s v="Balance Shaft Sprocket"/>
    <s v="Engine"/>
    <s v="Engine Products"/>
    <s v="Powder Metal Forming &amp; Machining"/>
    <s v="Light Vehicle"/>
    <s v="Ford"/>
    <s v="Ford Modular"/>
    <s v="In Production"/>
    <n v="303232.86349999998"/>
    <n v="229187.20000000001"/>
    <n v="229187.20000000001"/>
    <n v="229120"/>
    <n v="229120"/>
    <n v="1219847.2634999999"/>
    <n v="0"/>
    <n v="0"/>
    <n v="229187.20000000001"/>
    <n v="1"/>
    <n v="1"/>
  </r>
  <r>
    <s v="HHI"/>
    <s v="Forging, FormTech"/>
    <s v="Fraser"/>
    <s v="3rd Party Sale"/>
    <s v="True"/>
    <s v="United States"/>
    <s v="North America"/>
    <x v="24"/>
    <s v="Linamar"/>
    <s v="Canada"/>
    <s v="North America"/>
    <s v="24264249"/>
    <m/>
    <m/>
    <m/>
    <m/>
    <s v="X"/>
    <s v="N"/>
    <s v="Mainshaft"/>
    <s v="Transmission"/>
    <s v="Transmission Shafts"/>
    <s v="Cold/Warm Forging &amp; Machining"/>
    <s v="Light Vehicle"/>
    <s v="General Motors"/>
    <s v="GM AHS2"/>
    <s v="In Production"/>
    <n v="7799.5186000000003"/>
    <n v="30627.9342"/>
    <n v="157016.62479999999"/>
    <n v="367808.87809999997"/>
    <n v="426236.85090000002"/>
    <n v="989489.80660000001"/>
    <n v="0"/>
    <n v="0"/>
    <n v="30627.9342"/>
    <n v="1"/>
    <n v="1"/>
  </r>
  <r>
    <s v="HHI"/>
    <s v="Gearing"/>
    <s v="Paris"/>
    <s v="3rd Party Sale"/>
    <s v="True"/>
    <s v="United States"/>
    <s v="North America"/>
    <x v="24"/>
    <s v="Linamar"/>
    <s v="Canada"/>
    <s v="North America"/>
    <s v="F7UE-6A304"/>
    <m/>
    <m/>
    <m/>
    <m/>
    <s v="X"/>
    <s v="N"/>
    <s v="Balance Shaft Sprocket"/>
    <s v="Engine"/>
    <s v="Engine Products"/>
    <s v="Powder Metal Forming &amp; Machining"/>
    <s v="Light Vehicle"/>
    <s v="Ford"/>
    <s v="Ford Modular"/>
    <s v="In Production"/>
    <n v="227968.67249999999"/>
    <n v="147840"/>
    <n v="147840"/>
    <n v="147840"/>
    <n v="147840"/>
    <n v="819328.67249999999"/>
    <n v="0"/>
    <n v="0"/>
    <n v="147840"/>
    <n v="1"/>
    <n v="1"/>
  </r>
  <r>
    <s v="HHI"/>
    <s v="Forging, FormTech"/>
    <s v="Royal Oak"/>
    <s v="3rd Party Sale"/>
    <s v="True"/>
    <s v="United States"/>
    <s v="North America"/>
    <x v="24"/>
    <s v="Linamar"/>
    <s v="Canada"/>
    <s v="North America"/>
    <s v="24254190"/>
    <m/>
    <m/>
    <m/>
    <m/>
    <s v="X"/>
    <s v="N"/>
    <s v="Input Hub"/>
    <s v="Transmission"/>
    <s v="Transmission Hubs"/>
    <s v="Hot Forging &amp; Machining"/>
    <s v="Light Vehicle"/>
    <s v="General Motors"/>
    <s v="GM AHS2"/>
    <s v="In Production"/>
    <n v="74562.599199999997"/>
    <n v="141952.43830000001"/>
    <n v="158158.0858"/>
    <n v="185678.98149999999"/>
    <n v="213109.1189"/>
    <n v="773461.22369999997"/>
    <n v="0"/>
    <n v="0"/>
    <n v="141952.43830000001"/>
    <n v="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Mazda"/>
    <s v="Ford 6R"/>
    <s v="In Production"/>
    <n v="65466.733"/>
    <n v="69608.260599999994"/>
    <n v="69899.472200000004"/>
    <n v="70842.649999999994"/>
    <n v="68912.83"/>
    <n v="344729.94580000004"/>
    <n v="0"/>
    <n v="0"/>
    <n v="69608.260599999994"/>
    <n v="1"/>
    <n v="1"/>
  </r>
  <r>
    <s v="HHI"/>
    <s v="Forging, Jernberg"/>
    <s v="Pershing"/>
    <s v="3rd Party Sale"/>
    <s v="True"/>
    <s v="United States"/>
    <s v="North America"/>
    <x v="24"/>
    <s v="Linamar"/>
    <s v="United States"/>
    <s v="North America"/>
    <s v="21075"/>
    <m/>
    <m/>
    <m/>
    <m/>
    <s v="X"/>
    <s v="N"/>
    <s v="PTU Driver Gear"/>
    <s v="DRIVELINE"/>
    <s v="Torque Transfer Products"/>
    <s v="Hot Forging &amp; Machining"/>
    <s v="Light Vehicle"/>
    <s v="Ford"/>
    <s v="Ford D3/D4"/>
    <s v="In Production"/>
    <n v="50076.336000000003"/>
    <m/>
    <m/>
    <m/>
    <m/>
    <n v="50076.336000000003"/>
    <n v="0"/>
    <n v="0"/>
    <n v="0"/>
    <n v="1"/>
    <n v="1"/>
  </r>
  <r>
    <s v="HHI"/>
    <s v="Forging, FormTech"/>
    <s v="Fraser"/>
    <s v="3rd Party Sale"/>
    <s v="True"/>
    <s v="United States"/>
    <s v="North America"/>
    <x v="24"/>
    <s v="Linamar"/>
    <s v="Canada"/>
    <s v="North America"/>
    <s v="04117A REV B"/>
    <n v="71"/>
    <s v="Linamar-HHI Executed Extension Agreement 4-22-13 (Agreement Pages) "/>
    <m/>
    <m/>
    <s v="X"/>
    <s v="Y"/>
    <s v="Transfer Shaft"/>
    <s v="Transmission"/>
    <s v="Transmission Shafts"/>
    <s v="Cold/Warm Forging &amp; Machining"/>
    <s v="Light Vehicle"/>
    <s v="FCA"/>
    <s v="FCA A404/604/606"/>
    <s v="In Production"/>
    <n v="427721.35759999999"/>
    <n v="378940.85979999998"/>
    <n v="416871.32990000001"/>
    <n v="341101.35"/>
    <n v="0"/>
    <n v="1564634.8972999998"/>
    <n v="1"/>
    <n v="378940.85979999998"/>
    <n v="0"/>
    <n v="0"/>
    <n v="1"/>
  </r>
  <r>
    <s v="HHI"/>
    <s v="Forging, FormTech"/>
    <s v="Fraser"/>
    <s v="3rd Party Sale"/>
    <s v="True"/>
    <s v="United States"/>
    <s v="North America"/>
    <x v="24"/>
    <s v="Linamar"/>
    <s v="Canada"/>
    <s v="North America"/>
    <s v="52119776AA"/>
    <n v="71"/>
    <s v="Linamar-HHI Executed Extension Agreement 4-22-13 (Agreement Pages) "/>
    <m/>
    <m/>
    <s v="X"/>
    <s v="Y"/>
    <s v="Overdrive Shaft"/>
    <s v="Transmission"/>
    <s v="Transmission Shafts"/>
    <s v="Cold/Warm Forging &amp; Machining"/>
    <s v="Light Vehicle"/>
    <s v="FCA"/>
    <s v="FCA A518/A618/A718"/>
    <s v="In Production"/>
    <n v="618761.59640000004"/>
    <n v="529350.15599999996"/>
    <n v="488405.61080000002"/>
    <n v="319364.4277"/>
    <n v="314388.7732"/>
    <n v="2270270.5641000001"/>
    <n v="1"/>
    <n v="529350.15599999996"/>
    <n v="0"/>
    <n v="0"/>
    <n v="1"/>
  </r>
  <r>
    <s v="HHI"/>
    <s v="Forging, FormTech"/>
    <s v="Fraser"/>
    <s v="3rd Party Sale"/>
    <s v="True"/>
    <s v="United States"/>
    <s v="North America"/>
    <x v="24"/>
    <s v="Linamar"/>
    <s v="Canada"/>
    <s v="North America"/>
    <s v="52119883AA"/>
    <n v="71"/>
    <s v="Linamar-HHI Executed Extension Agreement 4-22-13 (Agreement Pages) "/>
    <m/>
    <m/>
    <s v="X"/>
    <s v="Y"/>
    <s v="Underdrive Shaft"/>
    <s v="Transmission"/>
    <s v="Transmission Shafts"/>
    <s v="Cold/Warm Forging &amp; Machining"/>
    <s v="Light Vehicle"/>
    <s v="FCA"/>
    <s v="FCA A518/A618/A718"/>
    <s v="In Production"/>
    <n v="548281.32030000002"/>
    <n v="463379.71470000001"/>
    <n v="427537.89720000001"/>
    <n v="279563.52840000001"/>
    <n v="275207.96649999998"/>
    <n v="1993970.4271"/>
    <n v="1"/>
    <n v="463379.71470000001"/>
    <n v="0"/>
    <n v="0"/>
    <n v="1"/>
  </r>
  <r>
    <s v="HHI"/>
    <s v="Forging, FormTech"/>
    <s v="Fraser"/>
    <s v="3rd Party Sale"/>
    <s v="True"/>
    <s v="United States"/>
    <s v="North America"/>
    <x v="24"/>
    <s v="Linamar"/>
    <s v="Canada"/>
    <s v="North America"/>
    <s v="BC3P-7D159-AA"/>
    <n v="71"/>
    <s v="Linamar-HHI Executed Extension Agreement 4-22-13 (Agreement Pages) "/>
    <m/>
    <m/>
    <s v="X"/>
    <s v="Y"/>
    <s v="Inner Sun Shaft"/>
    <s v="Transmission"/>
    <s v="Transmission Shafts"/>
    <s v="Cold/Warm Forging &amp; Machining"/>
    <s v="Light Vehicle"/>
    <s v="Ford"/>
    <s v="Ford 6R HD"/>
    <s v="In Production"/>
    <n v="2091272.3529999999"/>
    <n v="1989680.371"/>
    <n v="1911950.3356999999"/>
    <n v="8928.2167000000009"/>
    <n v="13444.1129"/>
    <n v="6015275.3892999999"/>
    <n v="1"/>
    <n v="1989680.371"/>
    <n v="0"/>
    <n v="0"/>
    <n v="1"/>
  </r>
  <r>
    <s v="HHI"/>
    <s v="Forging, FormTech"/>
    <s v="Fraser"/>
    <s v="3rd Party Sale"/>
    <s v="True"/>
    <s v="United States"/>
    <s v="North America"/>
    <x v="24"/>
    <s v="Linamar"/>
    <s v="Canada"/>
    <s v="North America"/>
    <s v="CR845RER"/>
    <n v="70"/>
    <s v="Linamar Term Sheet - Exp 31Dec16 "/>
    <m/>
    <m/>
    <s v="X"/>
    <s v="Y"/>
    <s v="Input shaft"/>
    <s v="Transmission"/>
    <s v="Transmission Shafts"/>
    <s v="Cold/Warm Forging &amp; Machining"/>
    <s v="Light Vehicle"/>
    <s v="FCA"/>
    <s v="ZF 8HP"/>
    <s v="In Production"/>
    <n v="5040674.1043999996"/>
    <n v="6078540.8789999997"/>
    <n v="8306940.4510000004"/>
    <n v="8939749.5566000007"/>
    <n v="9227853.0287999995"/>
    <n v="37593758.0198"/>
    <n v="1"/>
    <n v="6078540.8789999997"/>
    <n v="0"/>
    <n v="0"/>
    <n v="1"/>
  </r>
  <r>
    <s v="HHI"/>
    <s v="Forging, FormTech"/>
    <s v="Fraser"/>
    <s v="3rd Party Sale"/>
    <s v="True"/>
    <s v="United States"/>
    <s v="North America"/>
    <x v="24"/>
    <s v="Linamar"/>
    <s v="Canada"/>
    <s v="North America"/>
    <s v="X01000478"/>
    <n v="71"/>
    <s v="Linamar-HHI Executed Extension Agreement 4-22-13 (Agreement Pages) "/>
    <m/>
    <m/>
    <s v="X"/>
    <s v="Y"/>
    <s v="Extension Shaft"/>
    <s v="Transmission"/>
    <s v="Transmission Shafts"/>
    <s v="Cold/Warm Forging &amp; Machining"/>
    <s v="Light Vehicle"/>
    <s v="FCA"/>
    <s v="FCA A518/A618/A718"/>
    <s v="In Production"/>
    <n v="100593.42170000001"/>
    <n v="93126.655899999998"/>
    <n v="85923.430300000007"/>
    <n v="56184.627200000003"/>
    <n v="55309.278299999998"/>
    <n v="391137.41340000002"/>
    <n v="1"/>
    <n v="93126.655899999998"/>
    <n v="0"/>
    <n v="0"/>
    <n v="1"/>
  </r>
  <r>
    <s v="HHI"/>
    <s v="Forging, Impact"/>
    <s v="Impact"/>
    <s v="3rd Party Sale"/>
    <s v="True"/>
    <s v="United States"/>
    <s v="North America"/>
    <x v="24"/>
    <s v="Linamar"/>
    <s v="Canada"/>
    <s v="North America"/>
    <s v="04800460AA"/>
    <n v="71"/>
    <s v="Linamar-HHI Executed Extension Agreement 4-22-13 (Agreement Pages) "/>
    <m/>
    <m/>
    <s v="X"/>
    <s v="Y"/>
    <s v="Ring Gear"/>
    <s v="Transmission"/>
    <s v="Transmission Gears"/>
    <s v="Hot Forging &amp; Machining"/>
    <s v="Light Vehicle"/>
    <s v="FCA"/>
    <s v="FCA A404/604/606"/>
    <s v="In Production"/>
    <n v="4734974.6841000002"/>
    <n v="2515949.1477999999"/>
    <n v="1138384.3648000001"/>
    <n v="871383"/>
    <n v="370535.61670000001"/>
    <n v="9631226.8134000003"/>
    <n v="1"/>
    <n v="2515949.1477999999"/>
    <n v="0"/>
    <n v="0"/>
    <n v="1"/>
  </r>
  <r>
    <s v="HHI"/>
    <s v="Forging, Impact"/>
    <s v="Impact"/>
    <s v="3rd Party Sale"/>
    <s v="True"/>
    <s v="United States"/>
    <s v="North America"/>
    <x v="24"/>
    <s v="Linamar"/>
    <s v="Canada"/>
    <s v="North America"/>
    <s v="PMPA-ZZZ"/>
    <n v="71"/>
    <s v="Linamar-HHI Executed Extension Agreement 4-22-13 (Agreement Pages) "/>
    <m/>
    <m/>
    <s v="X"/>
    <s v="Y"/>
    <s v="Sleeve Yoke"/>
    <s v="DRIVELINE"/>
    <s v="Driveline Shaft Products"/>
    <s v="Hot Forging &amp; Machining"/>
    <s v="Light Vehicle"/>
    <s v="FCA"/>
    <s v="FCA C/D"/>
    <s v="In Production"/>
    <n v="550672.83109999995"/>
    <n v="161014.5552"/>
    <m/>
    <m/>
    <m/>
    <n v="711687.3862999999"/>
    <n v="1"/>
    <n v="161014.5552"/>
    <n v="0"/>
    <n v="0"/>
    <n v="1"/>
  </r>
  <r>
    <s v="HHI"/>
    <s v="Forging, FormTech"/>
    <s v="Royal Oak"/>
    <s v="3rd Party Sale"/>
    <s v="True"/>
    <s v="United States"/>
    <s v="North America"/>
    <x v="24"/>
    <s v="Linamar"/>
    <s v="Canada"/>
    <s v="North America"/>
    <s v="05078837AA"/>
    <n v="71"/>
    <s v="Linamar-HHI Executed Extension Agreement 4-22-13 (Agreement Pages) "/>
    <m/>
    <m/>
    <s v="X"/>
    <s v="Y"/>
    <s v="Bearing Retainers"/>
    <s v="Transmission"/>
    <s v="Other Transmission Components"/>
    <s v="Hot Forging &amp; Machining"/>
    <s v="Light Vehicle"/>
    <s v="FCA"/>
    <s v="FCA A404/604/606"/>
    <s v="In Production"/>
    <n v="1232010.8543"/>
    <n v="747589.93859999999"/>
    <n v="290836.75069999998"/>
    <n v="222622.69949999999"/>
    <n v="94665.192299999995"/>
    <n v="2587725.4353999998"/>
    <n v="1"/>
    <n v="747589.93859999999"/>
    <n v="0"/>
    <n v="0"/>
    <n v="1"/>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Ford"/>
    <s v="Ford 6F"/>
    <s v="In Production"/>
    <n v="2598646.7666000002"/>
    <n v="2568736.1005000002"/>
    <n v="1928446.8426000001"/>
    <n v="725438.49170000001"/>
    <n v="589252.8223"/>
    <n v="8410521.0237000007"/>
    <n v="1"/>
    <n v="2568736.1005000002"/>
    <n v="0"/>
    <n v="0"/>
    <n v="1"/>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General Motors"/>
    <s v="Ford 6F"/>
    <s v="In Production"/>
    <n v="2678357.6935000001"/>
    <n v="1401838.9624999999"/>
    <n v="420081.66529999999"/>
    <n v="30692.598000000002"/>
    <m/>
    <n v="4530970.9193000002"/>
    <n v="1"/>
    <n v="1401838.9624999999"/>
    <n v="0"/>
    <n v="0"/>
    <n v="1"/>
  </r>
  <r>
    <s v="HHI"/>
    <s v="Forging, FormTech"/>
    <s v="Royal Oak"/>
    <s v="3rd Party Sale"/>
    <s v="True"/>
    <s v="United States"/>
    <s v="North America"/>
    <x v="24"/>
    <s v="Linamar"/>
    <s v="Canada"/>
    <s v="North America"/>
    <s v="24225583"/>
    <n v="71"/>
    <s v="Linamar-HHI Executed Extension Agreement 4-22-13 (Agreement Pages) "/>
    <m/>
    <m/>
    <s v="X"/>
    <s v="Y"/>
    <s v="Output Carrier Hub"/>
    <s v="Transmission"/>
    <s v="Transmission Hubs"/>
    <s v="Hot Forging &amp; Machining"/>
    <s v="Light Vehicle"/>
    <s v="General Motors"/>
    <s v="GM 6T"/>
    <s v="In Production"/>
    <n v="2729102.8484"/>
    <n v="1358264.1048000001"/>
    <n v="407023.81829999998"/>
    <n v="31820.245500000001"/>
    <m/>
    <n v="4526211.0170000009"/>
    <n v="1"/>
    <n v="1358264.1048000001"/>
    <n v="0"/>
    <n v="0"/>
    <n v="1"/>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Ford"/>
    <s v="Ford 6F"/>
    <s v="In Production"/>
    <n v="1635436.5078"/>
    <n v="1663262.4664"/>
    <n v="1248673.7159"/>
    <n v="469723.07299999997"/>
    <n v="381542.54239999998"/>
    <n v="5398638.3054999998"/>
    <n v="1"/>
    <n v="1663262.4664"/>
    <n v="0"/>
    <n v="0"/>
    <n v="1"/>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General Motors"/>
    <s v="Ford 6F"/>
    <s v="In Production"/>
    <n v="1697403.7959"/>
    <n v="907693.91599999997"/>
    <n v="266429.18239999999"/>
    <n v="19873.526999999998"/>
    <m/>
    <n v="2891400.4212999996"/>
    <n v="1"/>
    <n v="907693.91599999997"/>
    <n v="0"/>
    <n v="0"/>
    <n v="1"/>
  </r>
  <r>
    <s v="HHI"/>
    <s v="Forging, FormTech"/>
    <s v="Royal Oak"/>
    <s v="3rd Party Sale"/>
    <s v="True"/>
    <s v="United States"/>
    <s v="North America"/>
    <x v="24"/>
    <s v="Linamar"/>
    <s v="Canada"/>
    <s v="North America"/>
    <s v="24254836"/>
    <n v="71"/>
    <s v="Linamar-HHI Executed Extension Agreement 4-22-13 (Agreement Pages) "/>
    <m/>
    <m/>
    <s v="X"/>
    <s v="Y"/>
    <s v="Hub"/>
    <s v="Transmission"/>
    <s v="Transmission Hubs"/>
    <s v="Hot Forging &amp; Machining"/>
    <s v="Light Vehicle"/>
    <s v="General Motors"/>
    <s v="GM AHS2"/>
    <s v="In Production"/>
    <n v="125420.20140000001"/>
    <n v="241097.06909999999"/>
    <n v="268621.31709999999"/>
    <n v="315363.78499999997"/>
    <n v="361952.10580000002"/>
    <n v="1312454.4783999999"/>
    <n v="1"/>
    <n v="241097.06909999999"/>
    <n v="0"/>
    <n v="0"/>
    <n v="1"/>
  </r>
  <r>
    <s v="HHI"/>
    <s v="Forging, FormTech"/>
    <s v="Royal Oak"/>
    <s v="3rd Party Sale"/>
    <s v="True"/>
    <s v="United States"/>
    <s v="North America"/>
    <x v="24"/>
    <s v="Linamar"/>
    <s v="Canada"/>
    <s v="North America"/>
    <s v="24256725"/>
    <n v="71"/>
    <s v="Linamar-HHI Executed Extension Agreement 4-22-13 (Agreement Pages) "/>
    <m/>
    <m/>
    <s v="X"/>
    <s v="Y"/>
    <s v="Output Hub"/>
    <s v="Transmission"/>
    <s v="Transmission Hubs"/>
    <s v="Hot Forging &amp; Machining"/>
    <s v="Light Vehicle"/>
    <s v="General Motors"/>
    <s v="GM AHS2"/>
    <s v="In Production"/>
    <n v="125720.9213"/>
    <n v="208492.5177"/>
    <n v="232294.54800000001"/>
    <n v="272715.83919999999"/>
    <n v="313003.82900000003"/>
    <n v="1152227.6551999999"/>
    <n v="1"/>
    <n v="208492.5177"/>
    <n v="0"/>
    <n v="0"/>
    <n v="1"/>
  </r>
  <r>
    <s v="HHI"/>
    <s v="Forging, FormTech"/>
    <s v="Royal Oak"/>
    <s v="3rd Party Sale"/>
    <s v="True"/>
    <s v="United States"/>
    <s v="North America"/>
    <x v="24"/>
    <s v="Linamar"/>
    <s v="Canada"/>
    <s v="North America"/>
    <s v="24256740"/>
    <n v="71"/>
    <s v="Linamar-HHI Executed Extension Agreement 4-22-13 (Agreement Pages) "/>
    <m/>
    <m/>
    <s v="X"/>
    <s v="Y"/>
    <s v="Output Flange"/>
    <s v="Transmission"/>
    <s v="Other Transmission Components"/>
    <s v="Hot Forging &amp; Machining"/>
    <s v="Light Vehicle"/>
    <s v="General Motors"/>
    <s v="GM AHS2"/>
    <s v="In Production"/>
    <n v="102396.7018"/>
    <n v="140103.59839999999"/>
    <n v="156098.1776"/>
    <n v="183260.6312"/>
    <n v="210333.5086"/>
    <n v="792192.6176"/>
    <n v="1"/>
    <n v="140103.59839999999"/>
    <n v="0"/>
    <n v="0"/>
    <n v="1"/>
  </r>
  <r>
    <s v="HHI"/>
    <s v="Forging, FormTech"/>
    <s v="Royal Oak"/>
    <s v="3rd Party Sale"/>
    <s v="True"/>
    <s v="United States"/>
    <s v="North America"/>
    <x v="24"/>
    <s v="Linamar"/>
    <s v="Canada"/>
    <s v="North America"/>
    <s v="52119729AA"/>
    <n v="71"/>
    <s v="Linamar-HHI Executed Extension Agreement 4-22-13 (Agreement Pages) "/>
    <m/>
    <m/>
    <s v="X"/>
    <s v="Y"/>
    <s v="Input Sun Gear"/>
    <s v="Transmission"/>
    <s v="Transmission Gears"/>
    <s v="Hot Forging &amp; Machining"/>
    <s v="Light Vehicle"/>
    <s v="FCA"/>
    <s v="FCA A518/A618/A718"/>
    <s v="In Production"/>
    <n v="453138.4375"/>
    <n v="435792.37680000003"/>
    <n v="411838.34350000002"/>
    <n v="306099.5196"/>
    <n v="301322.47399999999"/>
    <n v="1908191.1513999999"/>
    <n v="1"/>
    <n v="435792.37680000003"/>
    <n v="0"/>
    <n v="0"/>
    <n v="1"/>
  </r>
  <r>
    <s v="HHI"/>
    <s v="Forging, FormTech"/>
    <s v="Royal Oak"/>
    <s v="3rd Party Sale"/>
    <s v="True"/>
    <s v="United States"/>
    <s v="North America"/>
    <x v="24"/>
    <s v="Linamar"/>
    <s v="Canada"/>
    <s v="North America"/>
    <s v="52119743AA"/>
    <n v="71"/>
    <s v="Linamar-HHI Executed Extension Agreement 4-22-13 (Agreement Pages) "/>
    <m/>
    <m/>
    <s v="X"/>
    <s v="Y"/>
    <s v="Sun Gear Reverse"/>
    <s v="Transmission"/>
    <s v="Transmission Gears"/>
    <s v="Hot Forging &amp; Machining"/>
    <s v="Light Vehicle"/>
    <s v="FCA"/>
    <s v="FCA A518/A618/A718"/>
    <s v="In Production"/>
    <n v="500177.19420000003"/>
    <n v="491191.80489999999"/>
    <n v="464192.65240000002"/>
    <n v="345011.94500000001"/>
    <n v="339627.6249"/>
    <n v="2140201.2214000002"/>
    <n v="1"/>
    <n v="491191.80489999999"/>
    <n v="0"/>
    <n v="0"/>
    <n v="1"/>
  </r>
  <r>
    <s v="HHI"/>
    <s v="Forging, FormTech"/>
    <s v="Royal Oak"/>
    <s v="3rd Party Sale"/>
    <s v="True"/>
    <s v="United States"/>
    <s v="North America"/>
    <x v="24"/>
    <s v="Linamar"/>
    <s v="Canada"/>
    <s v="North America"/>
    <s v="52119773AA"/>
    <n v="71"/>
    <s v="Linamar-HHI Executed Extension Agreement 4-22-13 (Agreement Pages) "/>
    <m/>
    <m/>
    <s v="X"/>
    <s v="Y"/>
    <s v="Sun Gear Reaction"/>
    <s v="Transmission"/>
    <s v="Transmission Gears"/>
    <s v="Hot Forging &amp; Machining"/>
    <s v="Light Vehicle"/>
    <s v="FCA"/>
    <s v="FCA A518/A618/A718"/>
    <s v="In Production"/>
    <n v="577702.34719999996"/>
    <n v="561452.66020000004"/>
    <n v="530591.50600000005"/>
    <n v="394363.00109999999"/>
    <n v="388208.49930000002"/>
    <n v="2452318.0137999998"/>
    <n v="1"/>
    <n v="561452.66020000004"/>
    <n v="0"/>
    <n v="0"/>
    <n v="1"/>
  </r>
  <r>
    <s v="HHI"/>
    <s v="Forging, FormTech"/>
    <s v="Royal Oak"/>
    <s v="3rd Party Sale"/>
    <s v="True"/>
    <s v="United States"/>
    <s v="North America"/>
    <x v="24"/>
    <s v="Linamar"/>
    <s v="Canada"/>
    <s v="North America"/>
    <s v="9LBP-7F236AA"/>
    <n v="71"/>
    <s v="Linamar-HHI Executed Extension Agreement 4-22-13 (Agreement Pages) "/>
    <m/>
    <m/>
    <s v="X"/>
    <s v="Y"/>
    <s v="Clutch Hub"/>
    <s v="Transmission"/>
    <s v="Transmission Hubs"/>
    <s v="Hot Forging &amp; Machining"/>
    <s v="Light Vehicle"/>
    <s v="Ford"/>
    <s v="Ford 6F"/>
    <s v="In Production"/>
    <n v="2689204.7640999998"/>
    <n v="2289865.5249000001"/>
    <n v="1547088.9726"/>
    <n v="336605.32539999997"/>
    <m/>
    <n v="6862764.5869999994"/>
    <n v="1"/>
    <n v="2289865.5249000001"/>
    <n v="0"/>
    <n v="0"/>
    <n v="1"/>
  </r>
  <r>
    <s v="HHI"/>
    <s v="Forging, FormTech"/>
    <s v="Royal Oak"/>
    <s v="3rd Party Sale"/>
    <s v="True"/>
    <s v="United States"/>
    <s v="North America"/>
    <x v="24"/>
    <s v="Linamar"/>
    <s v="Canada"/>
    <s v="North America"/>
    <s v="BC3P-7D197-AB"/>
    <n v="71"/>
    <s v="Linamar-HHI Executed Extension Agreement 4-22-13 (Agreement Pages) "/>
    <m/>
    <m/>
    <s v="X"/>
    <s v="Y"/>
    <s v="Outer Sun Gear"/>
    <s v="Transmission"/>
    <s v="Transmission Gears"/>
    <s v="Hot Forging &amp; Machining"/>
    <s v="Light Vehicle"/>
    <s v="Ford"/>
    <s v="Ford 6R HD"/>
    <s v="In Production"/>
    <n v="1297219.2933"/>
    <n v="1236133.2766"/>
    <n v="1187841.7597000001"/>
    <n v="5546.8536000000004"/>
    <n v="8352.4547999999995"/>
    <n v="3735093.6379999998"/>
    <n v="1"/>
    <n v="1236133.2766"/>
    <n v="0"/>
    <n v="0"/>
    <n v="1"/>
  </r>
  <r>
    <s v="HHI"/>
    <s v="Forging, FormTech"/>
    <s v="Royal Oak"/>
    <s v="3rd Party Sale"/>
    <s v="True"/>
    <s v="United States"/>
    <s v="North America"/>
    <x v="24"/>
    <s v="Linamar"/>
    <s v="Canada"/>
    <s v="North America"/>
    <s v="BF80AP-7D232-AA (232R)"/>
    <n v="71"/>
    <s v="Linamar-HHI Executed Extension Agreement 4-22-13 (Agreement Pages) "/>
    <m/>
    <m/>
    <s v="X"/>
    <s v="Y"/>
    <s v="Sun Gear"/>
    <s v="Transmission"/>
    <s v="Transmission Gears"/>
    <s v="Hot Forging &amp; Machining"/>
    <s v="Light Vehicle"/>
    <s v="Ford"/>
    <s v="Ford 4R"/>
    <s v="In Production"/>
    <n v="22091.822"/>
    <m/>
    <m/>
    <m/>
    <m/>
    <n v="22091.822"/>
    <n v="1"/>
    <n v="0"/>
    <n v="0"/>
    <n v="0"/>
    <n v="1"/>
  </r>
  <r>
    <s v="HHI"/>
    <s v="Forging, FormTech"/>
    <s v="Royal Oak"/>
    <s v="3rd Party Sale"/>
    <s v="True"/>
    <s v="United States"/>
    <s v="North America"/>
    <x v="24"/>
    <s v="Linamar"/>
    <s v="Canada"/>
    <s v="North America"/>
    <s v="H210101500"/>
    <n v="71"/>
    <s v="Linamar-HHI Executed Extension Agreement 4-22-13 (Agreement Pages) "/>
    <m/>
    <m/>
    <s v="X"/>
    <s v="Y"/>
    <s v="Gear, Lock"/>
    <s v="Transmission"/>
    <s v="Transmission Gears"/>
    <s v="Hot Forging &amp; Machining"/>
    <s v="Light Vehicle"/>
    <s v="Ford"/>
    <s v="Ford 6F"/>
    <s v="In Production"/>
    <n v="8844888.2390999999"/>
    <n v="7163117.1300999997"/>
    <n v="4839576.5606000004"/>
    <n v="1052962.8689999999"/>
    <m/>
    <n v="21900544.798799999"/>
    <n v="1"/>
    <n v="7163117.1300999997"/>
    <n v="0"/>
    <n v="0"/>
    <n v="1"/>
  </r>
  <r>
    <s v="HHI"/>
    <s v="Forging, FormTech"/>
    <s v="Royal Oak"/>
    <s v="3rd Party Sale"/>
    <s v="True"/>
    <s v="United States"/>
    <s v="North America"/>
    <x v="24"/>
    <s v="Linamar"/>
    <s v="Mexico"/>
    <s v="North America"/>
    <s v="8681520"/>
    <n v="71"/>
    <s v="Linamar-HHI Executed Extension Agreement 4-22-13 (Agreement Pages) "/>
    <m/>
    <m/>
    <s v="X"/>
    <s v="Y"/>
    <s v="Reaction Carrier"/>
    <s v="Transmission"/>
    <s v="Transmission Hubs"/>
    <s v="Hot Forging &amp; Machining"/>
    <s v="Light Vehicle"/>
    <s v="General Motors"/>
    <s v="GM 4L"/>
    <s v="In Production"/>
    <n v="57685.035600000003"/>
    <n v="43465.292800000003"/>
    <n v="41800.797299999998"/>
    <n v="41761.816099999996"/>
    <n v="41917.740700000002"/>
    <n v="226630.6825"/>
    <n v="1"/>
    <n v="43465.292800000003"/>
    <n v="0"/>
    <n v="0"/>
    <n v="1"/>
  </r>
  <r>
    <s v="HHI"/>
    <s v="Forging, FormTech"/>
    <s v="Royal Oak"/>
    <s v="3rd Party Sale"/>
    <s v="True"/>
    <s v="United States"/>
    <s v="North America"/>
    <x v="24"/>
    <s v="Linamar"/>
    <s v="United States"/>
    <s v="North America"/>
    <s v="05078578AA"/>
    <n v="71"/>
    <s v="Linamar-HHI Executed Extension Agreement 4-22-13 (Agreement Pages) "/>
    <m/>
    <m/>
    <s v="X"/>
    <s v="Y"/>
    <s v="Pinion- Final Drive"/>
    <s v="Transmission"/>
    <s v="Transmission Gears"/>
    <s v="Hot Forging &amp; Machining"/>
    <s v="Light Vehicle"/>
    <s v="FCA"/>
    <s v="FCA A404/604/606"/>
    <s v="In Production"/>
    <n v="215738.97409999999"/>
    <n v="137514.2452"/>
    <n v="62220.679900000003"/>
    <n v="47627.184999999998"/>
    <n v="20252.367099999999"/>
    <n v="483353.45129999996"/>
    <n v="1"/>
    <n v="137514.2452"/>
    <n v="0"/>
    <n v="0"/>
    <n v="1"/>
  </r>
  <r>
    <s v="Metaldyne"/>
    <s v="Sintered Products"/>
    <s v="Valencia"/>
    <s v="3rd Party Sale"/>
    <b v="1"/>
    <s v="Spain"/>
    <s v="Europe"/>
    <x v="24"/>
    <s v="601486 - Linamar Powertrain GmbH"/>
    <s v="Germany"/>
    <s v="Europe"/>
    <s v="Panther Phase 1 &amp; 2 EU"/>
    <m/>
    <m/>
    <m/>
    <m/>
    <s v="X"/>
    <s v="N"/>
    <s v="Connecting Rods"/>
    <s v="Engine"/>
    <s v="Powder Metal Connecting Rods"/>
    <s v="Powder Metal Forming &amp; Machining"/>
    <s v="Light Vehicle"/>
    <s v="Ford"/>
    <s v="Ford Panther"/>
    <s v="Awarded"/>
    <n v="1029400.5381580938"/>
    <n v="2809572.6802709987"/>
    <n v="3653235.3817450008"/>
    <n v="3517412.9538689977"/>
    <n v="3841128.8730049962"/>
    <n v="14850750.427048087"/>
    <n v="0"/>
    <n v="0"/>
    <n v="2809572.6802709987"/>
    <n v="1"/>
    <n v="1"/>
  </r>
  <r>
    <s v="Metaldyne"/>
    <s v="Forged Products"/>
    <s v="Zell"/>
    <s v="3rd Party Sale"/>
    <b v="1"/>
    <s v="Germany"/>
    <s v="Europe"/>
    <x v="24"/>
    <s v="601486 - Linamar Powertrain GmbH"/>
    <s v="Germany"/>
    <s v="Europe"/>
    <s v="B 02 20006 02"/>
    <m/>
    <m/>
    <m/>
    <m/>
    <s v="X"/>
    <s v="N"/>
    <s v="Side Gears"/>
    <s v="DRIVELINE"/>
    <s v="Differential Gears and Pinions"/>
    <s v="Cold/Warm Forging &amp; Machining"/>
    <s v="Light Vehicle"/>
    <s v="Volkswagen"/>
    <s v="Other"/>
    <s v="In Production"/>
    <n v="948232.44177350006"/>
    <n v="2872607.2746656998"/>
    <n v="3332152.6234121001"/>
    <n v="3332152.6234121001"/>
    <n v="3332152.6233672001"/>
    <n v="13817297.5866306"/>
    <n v="0"/>
    <n v="0"/>
    <n v="2872607.2746656998"/>
    <n v="1"/>
    <n v="1"/>
  </r>
  <r>
    <s v="Metaldyne"/>
    <s v="Sintered Products"/>
    <s v="Valencia"/>
    <s v="3rd Party Sale"/>
    <b v="1"/>
    <s v="Spain"/>
    <s v="Europe"/>
    <x v="24"/>
    <s v="601486 - Linamar Powertrain GmbH"/>
    <s v="Germany"/>
    <s v="Europe"/>
    <s v="RFDS7G-6205-BA"/>
    <m/>
    <m/>
    <m/>
    <m/>
    <s v="X"/>
    <s v="N"/>
    <s v="Connecting Rods"/>
    <s v="Engine"/>
    <s v="Powder Metal Connecting Rods"/>
    <s v="Powder Metal Forming &amp; Machining"/>
    <s v="Light Vehicle"/>
    <s v="Ford"/>
    <s v="Ford Sigma"/>
    <s v="In Production"/>
    <n v="1710511.0904410009"/>
    <n v="3965809.8188049975"/>
    <n v="3612829.8401009985"/>
    <n v="997071.02971499937"/>
    <n v="423072.24015299982"/>
    <n v="10709294.019214997"/>
    <n v="0"/>
    <n v="0"/>
    <n v="3965809.8188049975"/>
    <n v="1"/>
    <n v="1"/>
  </r>
  <r>
    <s v="Metaldyne"/>
    <s v="Sintered Products"/>
    <s v="Valencia"/>
    <s v="3rd Party Sale"/>
    <b v="1"/>
    <s v="Spain"/>
    <s v="Europe"/>
    <x v="24"/>
    <s v="601486 - Linamar Powertrain GmbH"/>
    <s v="Germany"/>
    <s v="Europe"/>
    <s v="RFCM5G-6205-EB"/>
    <m/>
    <m/>
    <m/>
    <m/>
    <s v="X"/>
    <s v="N"/>
    <s v="Connecting Rods"/>
    <s v="Engine"/>
    <s v="Powder Metal Connecting Rods"/>
    <s v="Powder Metal Forming &amp; Machining"/>
    <s v="Light Vehicle"/>
    <s v="Ford"/>
    <s v="Ford FOX"/>
    <s v="In Production"/>
    <n v="2264100.9320626538"/>
    <n v="2096232.8833783998"/>
    <n v="2089831.3776777"/>
    <n v="1818466.5382367005"/>
    <n v="816344.2794128001"/>
    <n v="9084976.0107682534"/>
    <n v="0"/>
    <n v="0"/>
    <n v="2096232.8833783998"/>
    <n v="1"/>
    <n v="1"/>
  </r>
  <r>
    <s v="Metaldyne"/>
    <s v="Forged Products"/>
    <s v="Zell"/>
    <s v="3rd Party Sale"/>
    <b v="1"/>
    <s v="Germany"/>
    <s v="Europe"/>
    <x v="24"/>
    <s v="601486 - Linamar Powertrain GmbH"/>
    <s v="Germany"/>
    <s v="Europe"/>
    <s v="B 02 20007 02"/>
    <m/>
    <m/>
    <m/>
    <m/>
    <s v="X"/>
    <s v="N"/>
    <s v="Pinion Gears"/>
    <s v="DRIVELINE"/>
    <s v="Differential Gears and Pinions"/>
    <s v="Cold/Warm Forging &amp; Machining"/>
    <s v="Light Vehicle"/>
    <s v="Volkswagen"/>
    <s v="Other"/>
    <s v="In Production"/>
    <n v="537894.36957149999"/>
    <n v="1572815.7500374001"/>
    <n v="1824426.9496218998"/>
    <n v="1824426.949633"/>
    <n v="1824426.9495998998"/>
    <n v="7583990.9684636984"/>
    <n v="0"/>
    <n v="0"/>
    <n v="1572815.7500374001"/>
    <n v="1"/>
    <n v="1"/>
  </r>
  <r>
    <s v="Metaldyne"/>
    <s v="Sintered Products"/>
    <s v="Valencia"/>
    <s v="3rd Party Sale"/>
    <b v="1"/>
    <s v="Spain"/>
    <s v="Europe"/>
    <x v="24"/>
    <s v="601486 - Linamar Powertrain GmbH"/>
    <s v="Germany"/>
    <s v="Europe"/>
    <s v="RFH1BG-6205-AA"/>
    <m/>
    <m/>
    <m/>
    <m/>
    <s v="X"/>
    <s v="N"/>
    <s v="Connecting Rod Blanks"/>
    <s v="Engine"/>
    <s v="Powder Metal Connecting Rods"/>
    <s v="Powder Metal Forming &amp; Machining"/>
    <s v="Light Vehicle"/>
    <s v="Ford"/>
    <s v="Ford FOX"/>
    <s v="High Probability"/>
    <n v="5519.1787121339994"/>
    <n v="1258788.3072019999"/>
    <n v="1582288.3216018998"/>
    <n v="1343074.3973234999"/>
    <n v="2755950.7166100997"/>
    <n v="6945620.9214496333"/>
    <n v="0"/>
    <n v="0"/>
    <n v="1258788.3072019999"/>
    <n v="1"/>
    <n v="1"/>
  </r>
  <r>
    <s v="Metaldyne"/>
    <s v="Sintered Products"/>
    <s v="North Vernon"/>
    <s v="3rd Party Sale"/>
    <b v="1"/>
    <s v="United States"/>
    <s v="North America"/>
    <x v="24"/>
    <s v="600017 - Eston Manufacturing"/>
    <s v="United States"/>
    <s v="North America"/>
    <s v="12680193"/>
    <m/>
    <m/>
    <m/>
    <m/>
    <s v="X"/>
    <s v="N"/>
    <s v="Connecting Rod Blanks"/>
    <s v="Engine"/>
    <s v="Powder Metal Connecting Rods"/>
    <s v="Powder Metal Forming &amp; Machining"/>
    <s v="Light Vehicle"/>
    <s v="General Motors"/>
    <s v="GM Duramax"/>
    <s v="Awarded"/>
    <n v="8788.7420000000002"/>
    <n v="1263311.52"/>
    <n v="1835418.24"/>
    <n v="1864912.3199999994"/>
    <n v="947531.5199999999"/>
    <n v="5919962.3419999992"/>
    <n v="0"/>
    <n v="0"/>
    <n v="1263311.52"/>
    <n v="1"/>
    <n v="1"/>
  </r>
  <r>
    <s v="Metaldyne"/>
    <s v="Sintered Products"/>
    <s v="St. Marys"/>
    <s v="3rd Party Sale"/>
    <b v="1"/>
    <s v="United States"/>
    <s v="North America"/>
    <x v="24"/>
    <s v="601610 - Camcor Mfg"/>
    <s v="United States"/>
    <s v="North America"/>
    <s v="14113-5A2-A000"/>
    <m/>
    <m/>
    <m/>
    <m/>
    <s v="X"/>
    <s v="N"/>
    <s v="Pulse Plates"/>
    <s v="Engine"/>
    <s v="Other Engine Products"/>
    <s v="Powder Metal Forming &amp; Machining"/>
    <s v="Light Vehicle"/>
    <s v="Honda"/>
    <s v="Honda K/New-K"/>
    <s v="Awarded"/>
    <n v="340591.49250000005"/>
    <n v="358082.04599999997"/>
    <n v="414251.54399999994"/>
    <n v="396788.00699999987"/>
    <n v="423178.86450000014"/>
    <n v="1932891.9539999999"/>
    <n v="0"/>
    <n v="0"/>
    <n v="358082.04599999997"/>
    <n v="1"/>
    <n v="1"/>
  </r>
  <r>
    <s v="Metaldyne"/>
    <s v="Sintered Products"/>
    <s v="Valencia"/>
    <s v="3rd Party Sale"/>
    <b v="1"/>
    <s v="Spain"/>
    <s v="Europe"/>
    <x v="24"/>
    <s v="601486 - Linamar Powertrain GmbH"/>
    <s v="Germany"/>
    <s v="Europe"/>
    <s v="RFDS7G-6205-CA"/>
    <m/>
    <m/>
    <m/>
    <m/>
    <s v="X"/>
    <s v="N"/>
    <s v="Connecting Rods"/>
    <s v="Engine"/>
    <s v="Powder Metal Connecting Rods"/>
    <s v="Powder Metal Forming &amp; Machining"/>
    <s v="Light Vehicle"/>
    <s v="Ford"/>
    <s v="Ford Sigma"/>
    <s v="In Production"/>
    <n v="1831066.1158645668"/>
    <n v="0"/>
    <n v="0"/>
    <n v="0"/>
    <n v="0"/>
    <n v="1831066.1158645668"/>
    <n v="0"/>
    <n v="0"/>
    <n v="0"/>
    <n v="1"/>
    <n v="1"/>
  </r>
  <r>
    <s v="Metaldyne"/>
    <s v="Forged Products"/>
    <s v="Zell"/>
    <s v="3rd Party Sale"/>
    <b v="1"/>
    <s v="Germany"/>
    <s v="Europe"/>
    <x v="24"/>
    <s v="601586 - Linamar Hungary"/>
    <s v="Hungary"/>
    <s v="Europe"/>
    <s v="0AM311199GCR"/>
    <m/>
    <m/>
    <m/>
    <m/>
    <s v="X"/>
    <s v="N"/>
    <s v="Shafts"/>
    <s v="Transmission"/>
    <s v="Transmission Shafts"/>
    <s v="Cold/Warm Forging &amp; Machining"/>
    <s v="Light Vehicle"/>
    <s v="Other"/>
    <s v="Other"/>
    <s v="In Production"/>
    <n v="290194.61175014492"/>
    <n v="298980.77124960016"/>
    <n v="298980.7713279"/>
    <n v="298980.77130550001"/>
    <n v="298982.95668110001"/>
    <n v="1486119.882314245"/>
    <n v="0"/>
    <n v="0"/>
    <n v="298980.77124960016"/>
    <n v="1"/>
    <n v="1"/>
  </r>
  <r>
    <s v="Metaldyne"/>
    <s v="Forged Products"/>
    <s v="Zell"/>
    <s v="3rd Party Sale"/>
    <b v="1"/>
    <s v="Germany"/>
    <s v="Europe"/>
    <x v="24"/>
    <s v="601586 - Linamar Hungary"/>
    <s v="Hungary"/>
    <s v="Europe"/>
    <s v="0AM311199FR"/>
    <m/>
    <m/>
    <m/>
    <m/>
    <s v="X"/>
    <s v="N"/>
    <s v="Shafts"/>
    <s v="Transmission"/>
    <s v="Transmission Shafts"/>
    <s v="Cold/Warm Forging &amp; Machining"/>
    <s v="Light Vehicle"/>
    <s v="Other"/>
    <s v="Other"/>
    <s v="In Production"/>
    <n v="228863.73189175024"/>
    <n v="295701.63714660006"/>
    <n v="295705.9600488001"/>
    <n v="295701.63720230001"/>
    <n v="295703.79864220001"/>
    <n v="1411676.7649316504"/>
    <n v="0"/>
    <n v="0"/>
    <n v="295701.63714660006"/>
    <n v="1"/>
    <n v="1"/>
  </r>
  <r>
    <s v="Metaldyne"/>
    <s v="Sintered Products"/>
    <s v="North Vernon"/>
    <s v="3rd Party Sale"/>
    <b v="1"/>
    <s v="United States"/>
    <s v="North America"/>
    <x v="24"/>
    <s v="600017 - Eston Manufacturing"/>
    <s v="Canada"/>
    <s v="North America"/>
    <s v="12573468"/>
    <m/>
    <m/>
    <m/>
    <m/>
    <s v="X"/>
    <s v="N"/>
    <s v="Connecting Rods"/>
    <s v="Engine"/>
    <s v="Powder Metal Connecting Rods"/>
    <s v="Powder Metal Forming &amp; Machining"/>
    <s v="Light Vehicle"/>
    <s v="General Motors"/>
    <s v="GM Gen IV V"/>
    <s v="In Production"/>
    <n v="1344346.9899999998"/>
    <n v="0"/>
    <n v="0"/>
    <n v="0"/>
    <n v="0"/>
    <n v="1344346.9899999998"/>
    <n v="0"/>
    <n v="0"/>
    <n v="0"/>
    <n v="1"/>
    <n v="1"/>
  </r>
  <r>
    <s v="Metaldyne"/>
    <s v="Forged Products"/>
    <s v="Zell"/>
    <s v="3rd Party Sale"/>
    <b v="0"/>
    <s v="Germany"/>
    <s v="Europe"/>
    <x v="24"/>
    <s v="601486 - Linamar Powertrain GmbH"/>
    <s v="Germany"/>
    <s v="Europe"/>
    <s v="Material Recovery EUR"/>
    <m/>
    <m/>
    <m/>
    <m/>
    <s v="X"/>
    <s v="N"/>
    <s v="Materials"/>
    <s v="DRIVELINE"/>
    <s v="Differential Gears and Pinions"/>
    <s v="Cold/Warm Forging &amp; Machining"/>
    <s v="Light Vehicle"/>
    <s v="Other"/>
    <s v="Other"/>
    <s v="In Production"/>
    <n v="64214.660869600004"/>
    <n v="279447.931324"/>
    <n v="298122.60994390002"/>
    <n v="298122.60994390002"/>
    <n v="298122.60995489999"/>
    <n v="1238030.4220362999"/>
    <n v="0"/>
    <n v="0"/>
    <n v="279447.931324"/>
    <n v="1"/>
    <n v="1"/>
  </r>
  <r>
    <s v="Metaldyne"/>
    <s v="Forged Products"/>
    <s v="Zell"/>
    <s v="3rd Party Sale"/>
    <b v="1"/>
    <s v="Germany"/>
    <s v="Europe"/>
    <x v="24"/>
    <s v="601586 - Linamar Hungary"/>
    <s v="Hungary"/>
    <s v="Europe"/>
    <s v="0AM311199JR"/>
    <m/>
    <m/>
    <m/>
    <m/>
    <s v="X"/>
    <s v="N"/>
    <s v="Shafts"/>
    <s v="Transmission"/>
    <s v="Transmission Shafts"/>
    <s v="Cold/Warm Forging &amp; Machining"/>
    <s v="Light Vehicle"/>
    <s v="Other"/>
    <s v="Other"/>
    <s v="In Production"/>
    <n v="167171.14757285331"/>
    <n v="185857.43718680006"/>
    <n v="185854.72021130004"/>
    <n v="185854.72020009998"/>
    <n v="185849.28623769997"/>
    <n v="910587.31140875327"/>
    <n v="0"/>
    <n v="0"/>
    <n v="185857.43718680006"/>
    <n v="0"/>
    <n v="1"/>
  </r>
  <r>
    <s v="Metaldyne"/>
    <s v="Forged Products"/>
    <s v="Zell"/>
    <s v="3rd Party Sale"/>
    <b v="1"/>
    <s v="Germany"/>
    <s v="Europe"/>
    <x v="24"/>
    <s v="601486 - Linamar Powertrain GmbH"/>
    <s v="Germany"/>
    <s v="Europe"/>
    <s v="B 00 20006 04"/>
    <m/>
    <m/>
    <m/>
    <m/>
    <s v="X"/>
    <s v="N"/>
    <s v="Differential Gears"/>
    <s v="DRIVELINE"/>
    <s v="Differential Gears and Pinions"/>
    <s v="Cold/Warm Forging &amp; Machining"/>
    <s v="Light Vehicle"/>
    <s v="Other"/>
    <s v="Other"/>
    <s v="In Production"/>
    <n v="708272.41286212148"/>
    <n v="0"/>
    <n v="0"/>
    <n v="0"/>
    <n v="0"/>
    <n v="708272.41286212148"/>
    <n v="0"/>
    <n v="0"/>
    <n v="0"/>
    <n v="0"/>
    <n v="1"/>
  </r>
  <r>
    <s v="Metaldyne"/>
    <s v="Forged Products"/>
    <s v="Zell"/>
    <s v="3rd Party Sale"/>
    <b v="1"/>
    <s v="Germany"/>
    <s v="Europe"/>
    <x v="24"/>
    <s v="601486 - Linamar Powertrain GmbH"/>
    <s v="Germany"/>
    <s v="Europe"/>
    <s v="B 00 20007 05"/>
    <m/>
    <m/>
    <m/>
    <m/>
    <s v="X"/>
    <s v="N"/>
    <s v="Pinion Gears"/>
    <s v="DRIVELINE"/>
    <s v="Differential Gears and Pinions"/>
    <s v="Cold/Warm Forging &amp; Machining"/>
    <s v="Light Vehicle"/>
    <s v="Other"/>
    <s v="Other"/>
    <s v="In Production"/>
    <n v="628084.84158276091"/>
    <n v="0"/>
    <n v="0"/>
    <n v="0"/>
    <n v="0"/>
    <n v="628084.84158276091"/>
    <n v="0"/>
    <n v="0"/>
    <n v="0"/>
    <n v="0"/>
    <n v="1"/>
  </r>
  <r>
    <s v="Metaldyne"/>
    <s v="Sintered Products"/>
    <s v="North Vernon"/>
    <s v="3rd Party Sale"/>
    <b v="1"/>
    <s v="United States"/>
    <s v="North America"/>
    <x v="24"/>
    <s v="600017 - Eston Manufacturing"/>
    <s v="Canada"/>
    <s v="North America"/>
    <s v="12654243BA"/>
    <m/>
    <m/>
    <m/>
    <m/>
    <s v="X"/>
    <s v="N"/>
    <s v="Connecting Rod Blanks"/>
    <s v="Engine"/>
    <s v="Powder Metal Connecting Rods"/>
    <s v="Powder Metal Forming &amp; Machining"/>
    <s v="Light Vehicle"/>
    <s v="General Motors"/>
    <s v="GM Gen IV V"/>
    <s v="High Probability"/>
    <n v="582985.17680000002"/>
    <n v="0"/>
    <n v="0"/>
    <n v="0"/>
    <n v="0"/>
    <n v="582985.17680000002"/>
    <n v="0"/>
    <n v="0"/>
    <n v="0"/>
    <n v="0"/>
    <n v="1"/>
  </r>
  <r>
    <s v="Metaldyne"/>
    <s v="Forged Products"/>
    <s v="Zell"/>
    <s v="3rd Party Sale"/>
    <b v="1"/>
    <s v="Germany"/>
    <s v="Europe"/>
    <x v="24"/>
    <s v="601486 - Linamar Powertrain GmbH"/>
    <s v="Germany"/>
    <s v="Europe"/>
    <s v="B 00 20006 05"/>
    <m/>
    <m/>
    <m/>
    <m/>
    <s v="X"/>
    <s v="N"/>
    <s v="Differential Gears"/>
    <s v="DRIVELINE"/>
    <s v="Differential Gears and Pinions"/>
    <s v="Cold/Warm Forging &amp; Machining"/>
    <s v="Light Vehicle"/>
    <s v="Other"/>
    <s v="Other"/>
    <s v="In Production"/>
    <n v="294127.59062755824"/>
    <n v="0"/>
    <n v="0"/>
    <n v="0"/>
    <n v="0"/>
    <n v="294127.59062755824"/>
    <n v="0"/>
    <n v="0"/>
    <n v="0"/>
    <n v="0"/>
    <n v="1"/>
  </r>
  <r>
    <s v="Metaldyne"/>
    <s v="Sintered Products"/>
    <s v="Valencia"/>
    <s v="3rd Party Sale"/>
    <b v="1"/>
    <s v="Spain"/>
    <s v="Europe"/>
    <x v="24"/>
    <s v="601486 - Linamar Powertrain GmbH"/>
    <s v="Germany"/>
    <s v="Europe"/>
    <s v="RFCJ5G-6205-CA"/>
    <m/>
    <m/>
    <m/>
    <m/>
    <s v="X"/>
    <s v="N"/>
    <s v="Connecting Rods"/>
    <s v="Engine"/>
    <s v="Powder Metal Connecting Rods"/>
    <s v="Powder Metal Forming &amp; Machining"/>
    <s v="Light Vehicle"/>
    <s v="Ford"/>
    <s v="Ford Sigma"/>
    <s v="In Production"/>
    <n v="281850.21228621074"/>
    <n v="0"/>
    <n v="0"/>
    <n v="0"/>
    <n v="0"/>
    <n v="281850.21228621074"/>
    <n v="0"/>
    <n v="0"/>
    <n v="0"/>
    <n v="0"/>
    <n v="1"/>
  </r>
  <r>
    <s v="Metaldyne"/>
    <s v="Sintered Products"/>
    <s v="Valencia"/>
    <s v="3rd Party Sale"/>
    <b v="1"/>
    <s v="Spain"/>
    <s v="Europe"/>
    <x v="24"/>
    <s v="601486 - Linamar Powertrain GmbH"/>
    <s v="Germany"/>
    <s v="Europe"/>
    <s v="RFCA6G-6205-BB"/>
    <m/>
    <m/>
    <m/>
    <m/>
    <s v="X"/>
    <s v="N"/>
    <s v="Connecting Rods"/>
    <s v="Engine"/>
    <s v="Powder Metal Connecting Rods"/>
    <s v="Powder Metal Forming &amp; Machining"/>
    <s v="Light Vehicle"/>
    <s v="Ford"/>
    <s v="Ford FOX"/>
    <s v="In Production"/>
    <n v="198035.49879585698"/>
    <n v="0"/>
    <n v="0"/>
    <n v="0"/>
    <n v="0"/>
    <n v="198035.49879585698"/>
    <n v="0"/>
    <n v="0"/>
    <n v="0"/>
    <n v="0"/>
    <n v="1"/>
  </r>
  <r>
    <s v="Metaldyne"/>
    <s v="Sintered Products"/>
    <s v="St. Marys"/>
    <s v="3rd Party Sale"/>
    <b v="1"/>
    <s v="United States"/>
    <s v="North America"/>
    <x v="24"/>
    <s v="601610 - Camcor Mfg"/>
    <s v="United States"/>
    <s v="North America"/>
    <s v="14113-RPY-G000-H1"/>
    <m/>
    <m/>
    <m/>
    <m/>
    <s v="X"/>
    <s v="N"/>
    <s v="Tappet"/>
    <s v="Engine"/>
    <s v="Other Engine Products"/>
    <s v="Powder Metal Forming &amp; Machining"/>
    <s v="Light Vehicle"/>
    <s v="Other"/>
    <s v="Other"/>
    <s v="In Production"/>
    <n v="8505.2160000000003"/>
    <n v="0"/>
    <n v="0"/>
    <n v="0"/>
    <n v="0"/>
    <n v="8505.2160000000003"/>
    <n v="0"/>
    <n v="0"/>
    <n v="0"/>
    <n v="0"/>
    <n v="1"/>
  </r>
  <r>
    <s v="Grede"/>
    <s v="Foundry"/>
    <s v="St Cloud"/>
    <s v="3rd Party Sale"/>
    <m/>
    <s v="United States"/>
    <s v="North America"/>
    <x v="25"/>
    <s v="FORMET INDUSTRIES"/>
    <m/>
    <s v="North America"/>
    <n v="1651247"/>
    <n v="152"/>
    <s v="Formet PO 556840 G Martin Grede"/>
    <s v="Unable to match part number "/>
    <m/>
    <s v="X"/>
    <s v="Y"/>
    <s v="Engine Bracket"/>
    <s v="Engine"/>
    <s v="Bracket"/>
    <s v="Ductile Iron Casting &amp; Related Machining"/>
    <s v="Light Vehicle"/>
    <s v="General Motors"/>
    <s v="GM K2XX/VSS-T"/>
    <s v="In Production"/>
    <n v="4887503.6940000001"/>
    <n v="4718869.2935500005"/>
    <n v="4518895.6669900008"/>
    <n v="4195468.7966599995"/>
    <n v="4172777.6145200003"/>
    <n v="22493515.065719999"/>
    <n v="1"/>
    <n v="4718869.2935500005"/>
    <n v="0"/>
    <n v="1"/>
    <n v="1"/>
  </r>
  <r>
    <s v="Grede"/>
    <s v="Foundry"/>
    <s v="St Cloud"/>
    <s v="3rd Party Sale"/>
    <m/>
    <s v="United States"/>
    <s v="North America"/>
    <x v="25"/>
    <s v="FORMET INDUSTRIES"/>
    <m/>
    <s v="North America"/>
    <n v="1651248"/>
    <n v="153"/>
    <s v="Formet PO 556840 G Martin Grede"/>
    <s v="Unable to match part number "/>
    <m/>
    <s v="X"/>
    <s v="Y"/>
    <s v="Engine Bracket"/>
    <s v="Engine"/>
    <s v="Bracket"/>
    <s v="Ductile Iron Casting &amp; Related Machining"/>
    <s v="Light Vehicle"/>
    <s v="General Motors"/>
    <s v="GM K2XX/VSS-T"/>
    <s v="In Production"/>
    <n v="3658384.0419999994"/>
    <n v="3530123.7846499993"/>
    <n v="3380526.1561700003"/>
    <n v="3138574.7867799997"/>
    <n v="3121599.8131599999"/>
    <n v="16829208.582759999"/>
    <n v="1"/>
    <n v="3530123.7846499993"/>
    <n v="0"/>
    <n v="1"/>
    <n v="1"/>
  </r>
  <r>
    <s v="Grede"/>
    <s v="Foundry"/>
    <s v="Iron Mountain"/>
    <s v="3rd Party Sale"/>
    <m/>
    <s v="United States"/>
    <s v="North America"/>
    <x v="25"/>
    <s v="MAGNA POWERTRAIN-CAT"/>
    <m/>
    <s v="North America"/>
    <s v="8N-1005R"/>
    <m/>
    <m/>
    <m/>
    <m/>
    <s v="X"/>
    <s v="N"/>
    <s v="Pump Body"/>
    <s v="Engine"/>
    <s v="Body"/>
    <s v="Gray Iron Casting &amp; Related Machining"/>
    <s v="Industrial"/>
    <s v="Caterpillar"/>
    <s v="Non-Automotive"/>
    <s v="In Production"/>
    <n v="328621.48748000001"/>
    <n v="310556.73139000003"/>
    <n v="310556.73138999986"/>
    <n v="319888.41009999998"/>
    <n v="329488.90259999997"/>
    <n v="1599112.2629599997"/>
    <n v="0"/>
    <n v="0"/>
    <n v="310556.73139000003"/>
    <n v="0"/>
    <n v="1"/>
  </r>
  <r>
    <s v="Grede"/>
    <s v="Foundry"/>
    <s v="Iron Mountain"/>
    <s v="3rd Party Sale"/>
    <m/>
    <s v="United States"/>
    <s v="North America"/>
    <x v="25"/>
    <s v="MAGNA POWERTRAIN-CAT"/>
    <m/>
    <s v="North America"/>
    <s v="223-9145R"/>
    <m/>
    <m/>
    <m/>
    <m/>
    <s v="X"/>
    <s v="N"/>
    <s v="Housing"/>
    <s v="OTHER SPECIALTY PRODUCTS"/>
    <s v="Housing"/>
    <s v="Gray Iron Casting &amp; Related Machining"/>
    <s v="Industrial"/>
    <s v="Caterpillar"/>
    <s v="Non-Automotive"/>
    <s v="In Production"/>
    <n v="230657.33377999999"/>
    <n v="219736.41445000001"/>
    <n v="219736.41444999998"/>
    <n v="226325.82825999998"/>
    <n v="233111.67446000001"/>
    <n v="1129567.6654000001"/>
    <n v="0"/>
    <n v="0"/>
    <n v="219736.41445000001"/>
    <n v="0"/>
    <n v="1"/>
  </r>
  <r>
    <s v="Grede"/>
    <s v="Foundry"/>
    <s v="Iron Mountain"/>
    <s v="3rd Party Sale"/>
    <m/>
    <s v="United States"/>
    <s v="North America"/>
    <x v="25"/>
    <s v="MAGNA POWERTRAIN-CAT"/>
    <m/>
    <s v="North America"/>
    <s v="291-4308R"/>
    <m/>
    <m/>
    <m/>
    <m/>
    <s v="X"/>
    <s v="N"/>
    <s v="Housing"/>
    <s v="OTHER SPECIALTY PRODUCTS"/>
    <s v="Housing"/>
    <s v="Gray Iron Casting &amp; Related Machining"/>
    <s v="Industrial"/>
    <s v="Caterpillar"/>
    <s v="Non-Automotive"/>
    <s v="In Production"/>
    <n v="167569.60159999999"/>
    <n v="159524.11965000001"/>
    <n v="159524.11965000001"/>
    <n v="164307.64895999999"/>
    <n v="169222.83504000001"/>
    <n v="820148.32490000001"/>
    <n v="0"/>
    <n v="0"/>
    <n v="159524.11965000001"/>
    <n v="0"/>
    <n v="1"/>
  </r>
  <r>
    <s v="Grede"/>
    <s v="Foundry"/>
    <s v="Iron Mountain"/>
    <s v="3rd Party Sale"/>
    <m/>
    <s v="United States"/>
    <s v="North America"/>
    <x v="25"/>
    <s v="MAGNA POWERTRAIN-CAT"/>
    <m/>
    <s v="North America"/>
    <s v="7E-3173R"/>
    <m/>
    <m/>
    <m/>
    <m/>
    <s v="X"/>
    <s v="N"/>
    <s v="Pump Body"/>
    <s v="Engine"/>
    <s v="Body"/>
    <s v="Gray Iron Casting &amp; Related Machining"/>
    <s v="Industrial"/>
    <s v="Caterpillar"/>
    <s v="Non-Automotive"/>
    <s v="In Production"/>
    <n v="64473.147890000007"/>
    <n v="60882.468370000002"/>
    <n v="60882.468370000002"/>
    <n v="62704.955729999994"/>
    <n v="64584.395819999998"/>
    <n v="313527.43617999996"/>
    <n v="0"/>
    <n v="0"/>
    <n v="60882.468370000002"/>
    <n v="0"/>
    <n v="1"/>
  </r>
  <r>
    <s v="Grede"/>
    <s v="Foundry"/>
    <s v="Iron Mountain"/>
    <s v="3rd Party Sale"/>
    <m/>
    <s v="United States"/>
    <s v="North America"/>
    <x v="25"/>
    <s v="MAGNA POWERTRAIN-CAT"/>
    <m/>
    <s v="North America"/>
    <s v="7E-3176R"/>
    <m/>
    <m/>
    <m/>
    <m/>
    <s v="X"/>
    <s v="N"/>
    <s v="Pump Body"/>
    <s v="Engine"/>
    <s v="Body"/>
    <s v="Gray Iron Casting &amp; Related Machining"/>
    <s v="Industrial"/>
    <s v="Caterpillar"/>
    <s v="Non-Automotive"/>
    <s v="In Production"/>
    <n v="63289.482059999995"/>
    <n v="60261.961420000007"/>
    <n v="60261.96142"/>
    <n v="62082.27504"/>
    <n v="63950.491649999996"/>
    <n v="309846.17158999998"/>
    <n v="0"/>
    <n v="0"/>
    <n v="60261.961420000007"/>
    <n v="0"/>
    <n v="1"/>
  </r>
  <r>
    <s v="Grede"/>
    <s v="Foundry"/>
    <s v="Iron Mountain"/>
    <s v="3rd Party Sale"/>
    <m/>
    <s v="United States"/>
    <s v="North America"/>
    <x v="25"/>
    <s v="MAGNA POWERTRAIN-CAT"/>
    <m/>
    <s v="North America"/>
    <s v="206-4278R"/>
    <m/>
    <m/>
    <m/>
    <m/>
    <s v="X"/>
    <s v="N"/>
    <s v="Housing"/>
    <s v="OTHER SPECIALTY PRODUCTS"/>
    <s v="Housing"/>
    <s v="Gray Iron Casting &amp; Related Machining"/>
    <s v="Industrial"/>
    <s v="Caterpillar"/>
    <s v="Non-Automotive"/>
    <s v="In Production"/>
    <n v="56330.03"/>
    <n v="53461.671839999995"/>
    <n v="53461.671840000003"/>
    <n v="55070.472150000009"/>
    <n v="56720.523750000008"/>
    <n v="275044.36958"/>
    <n v="0"/>
    <n v="0"/>
    <n v="53461.671839999995"/>
    <n v="0"/>
    <n v="1"/>
  </r>
  <r>
    <s v="Grede"/>
    <s v="Foundry"/>
    <s v="Iron Mountain"/>
    <s v="3rd Party Sale"/>
    <m/>
    <s v="United States"/>
    <s v="North America"/>
    <x v="25"/>
    <s v="MAGNA POWERTRAIN-CAT"/>
    <m/>
    <s v="North America"/>
    <s v="9Y-8067R"/>
    <m/>
    <m/>
    <m/>
    <m/>
    <s v="X"/>
    <s v="N"/>
    <s v="Adaptor"/>
    <s v="OTHER SPECIALTY PRODUCTS"/>
    <s v="Misc Products not grouped"/>
    <s v="Gray Iron Casting &amp; Related Machining"/>
    <s v="Industrial"/>
    <s v="Caterpillar"/>
    <s v="Non-Automotive"/>
    <s v="In Production"/>
    <n v="54495.360189999992"/>
    <n v="51732.504359999999"/>
    <n v="51732.504359999999"/>
    <n v="53281.694430000003"/>
    <n v="54883.104390000008"/>
    <n v="266125.16772999999"/>
    <n v="0"/>
    <n v="0"/>
    <n v="51732.504359999999"/>
    <n v="0"/>
    <n v="1"/>
  </r>
  <r>
    <s v="Grede"/>
    <s v="Foundry"/>
    <s v="Iron Mountain"/>
    <s v="3rd Party Sale"/>
    <m/>
    <s v="United States"/>
    <s v="North America"/>
    <x v="25"/>
    <s v="MAGNA POWERTRAIN-CAT"/>
    <m/>
    <s v="North America"/>
    <s v="313-2651R"/>
    <m/>
    <m/>
    <m/>
    <m/>
    <s v="X"/>
    <s v="N"/>
    <s v="Housing"/>
    <s v="OTHER SPECIALTY PRODUCTS"/>
    <s v="Housing"/>
    <s v="Gray Iron Casting &amp; Related Machining"/>
    <s v="Industrial"/>
    <s v="Caterpillar"/>
    <s v="Non-Automotive"/>
    <s v="In Production"/>
    <n v="31524.862080000003"/>
    <n v="29508.801520000005"/>
    <n v="29508.801520000001"/>
    <n v="30387.59028"/>
    <n v="31312.631079999999"/>
    <n v="152242.68648"/>
    <n v="0"/>
    <n v="0"/>
    <n v="29508.801520000005"/>
    <n v="0"/>
    <n v="1"/>
  </r>
  <r>
    <s v="Grede"/>
    <s v="Foundry"/>
    <s v="Iron Mountain"/>
    <s v="3rd Party Sale"/>
    <m/>
    <s v="United States"/>
    <s v="North America"/>
    <x v="25"/>
    <s v="MAGNA POWERTRAIN-CAT"/>
    <m/>
    <s v="North America"/>
    <s v="235-4537R"/>
    <m/>
    <m/>
    <m/>
    <m/>
    <s v="X"/>
    <s v="N"/>
    <s v="Bearing Housing / Center Housing"/>
    <s v="OTHER SPECIALTY PRODUCTS"/>
    <s v="Housing"/>
    <s v="Gray Iron Casting &amp; Related Machining"/>
    <s v="Industrial"/>
    <s v="Caterpillar"/>
    <s v="Non-Automotive"/>
    <s v="In Production"/>
    <n v="22964.986000000001"/>
    <n v="21824.0435"/>
    <n v="21824.0435"/>
    <n v="22467.648000000001"/>
    <n v="23140.507249999999"/>
    <n v="112221.22825"/>
    <n v="0"/>
    <n v="0"/>
    <n v="21824.0435"/>
    <n v="0"/>
    <n v="1"/>
  </r>
  <r>
    <s v="Grede"/>
    <s v="Foundry"/>
    <s v="Iron Mountain"/>
    <s v="3rd Party Sale"/>
    <m/>
    <s v="United States"/>
    <s v="North America"/>
    <x v="25"/>
    <s v="MAGNA POWERTRAIN-CAT"/>
    <m/>
    <s v="North America"/>
    <s v="206-4279R"/>
    <m/>
    <m/>
    <m/>
    <m/>
    <s v="X"/>
    <s v="N"/>
    <s v="Housing"/>
    <s v="OTHER SPECIALTY PRODUCTS"/>
    <s v="Housing"/>
    <s v="Gray Iron Casting &amp; Related Machining"/>
    <s v="Industrial"/>
    <s v="Caterpillar"/>
    <s v="Non-Automotive"/>
    <s v="In Production"/>
    <n v="22546.89169"/>
    <n v="21487.618630000001"/>
    <n v="21487.618629999997"/>
    <n v="22147.507109999999"/>
    <n v="22807.39559"/>
    <n v="110477.03164999999"/>
    <n v="0"/>
    <n v="0"/>
    <n v="21487.618630000001"/>
    <n v="0"/>
    <n v="1"/>
  </r>
  <r>
    <s v="Grede"/>
    <s v="Machining"/>
    <s v="Biscoe"/>
    <s v="3rd Party Sale"/>
    <m/>
    <s v="United States"/>
    <s v="North America"/>
    <x v="25"/>
    <s v="MAGNA COMPOSITES CELAYA"/>
    <m/>
    <s v="North America"/>
    <s v="17-14592-001"/>
    <m/>
    <m/>
    <m/>
    <m/>
    <s v="X"/>
    <s v="N"/>
    <s v="Bracket"/>
    <s v="OTHER SPECIALTY PRODUCTS"/>
    <s v="Bracket"/>
    <s v="Ductile Iron Casting &amp; Related Machining"/>
    <s v="Commercial"/>
    <s v="Daimler"/>
    <s v="Non-Automotive"/>
    <s v="In Production"/>
    <n v="14867.3"/>
    <n v="15441.030000000002"/>
    <n v="20190.060000000001"/>
    <n v="21686.94"/>
    <n v="22934.34"/>
    <n v="95119.67"/>
    <n v="0"/>
    <n v="0"/>
    <n v="15441.030000000002"/>
    <n v="0"/>
    <n v="1"/>
  </r>
  <r>
    <s v="Grede"/>
    <s v="Foundry"/>
    <s v="Iron Mountain"/>
    <s v="3rd Party Sale"/>
    <m/>
    <s v="United States"/>
    <s v="North America"/>
    <x v="25"/>
    <s v="MAGNA POWERTRAIN-CAT"/>
    <m/>
    <s v="North America"/>
    <s v="2W-7639R"/>
    <m/>
    <m/>
    <m/>
    <m/>
    <s v="X"/>
    <s v="N"/>
    <s v="Pump Body"/>
    <s v="Engine"/>
    <s v="Body"/>
    <s v="Gray Iron Casting &amp; Related Machining"/>
    <s v="Industrial"/>
    <s v="Caterpillar"/>
    <s v="Non-Automotive"/>
    <s v="In Production"/>
    <n v="13070.441000000001"/>
    <n v="12276.622439999999"/>
    <n v="12276.622439999999"/>
    <n v="12630.27"/>
    <n v="13034.43864"/>
    <n v="63288.394519999994"/>
    <n v="0"/>
    <n v="0"/>
    <n v="12276.622439999999"/>
    <n v="0"/>
    <n v="1"/>
  </r>
  <r>
    <s v="Grede"/>
    <s v="Foundry"/>
    <s v="Iron Mountain"/>
    <s v="3rd Party Sale"/>
    <m/>
    <s v="United States"/>
    <s v="North America"/>
    <x v="25"/>
    <s v="MAGNA POWERTRAIN-CAT"/>
    <m/>
    <s v="North America"/>
    <s v="7E-4362R"/>
    <m/>
    <m/>
    <m/>
    <m/>
    <s v="X"/>
    <s v="N"/>
    <s v="Pump Body"/>
    <s v="Engine"/>
    <s v="Body"/>
    <s v="Gray Iron Casting &amp; Related Machining"/>
    <s v="Industrial"/>
    <s v="Caterpillar"/>
    <s v="Non-Automotive"/>
    <s v="In Production"/>
    <n v="8679.2343199999996"/>
    <n v="8883.9690800000008"/>
    <n v="8883.9690800000008"/>
    <n v="9151.1561199999996"/>
    <n v="9418.3431600000004"/>
    <n v="45016.671759999997"/>
    <n v="0"/>
    <n v="0"/>
    <n v="8883.9690800000008"/>
    <n v="0"/>
    <n v="1"/>
  </r>
  <r>
    <s v="Grede"/>
    <s v="Machining"/>
    <s v="Biscoe"/>
    <s v="3rd Party Sale"/>
    <m/>
    <s v="United States"/>
    <s v="North America"/>
    <x v="25"/>
    <s v="MAGNA COMPOSITES CELAYA"/>
    <m/>
    <s v="North America"/>
    <s v="61310004AA"/>
    <m/>
    <m/>
    <m/>
    <m/>
    <s v="X"/>
    <s v="N"/>
    <s v="Bracket"/>
    <s v="OTHER SPECIALTY PRODUCTS"/>
    <s v="Bracket"/>
    <s v="Ductile Iron Casting &amp; Related Machining"/>
    <s v="Commercial"/>
    <s v="Other"/>
    <s v="Non-Automotive"/>
    <s v="In Production"/>
    <n v="7906.1500000000005"/>
    <n v="7514.2999999999993"/>
    <n v="7514.3"/>
    <n v="7744.8"/>
    <n v="7975.3"/>
    <n v="38654.85"/>
    <n v="0"/>
    <n v="0"/>
    <n v="7514.2999999999993"/>
    <n v="0"/>
    <n v="1"/>
  </r>
  <r>
    <s v="Grede"/>
    <s v="Foundry"/>
    <s v="Iron Mountain"/>
    <s v="3rd Party Sale"/>
    <m/>
    <s v="United States"/>
    <s v="North America"/>
    <x v="25"/>
    <s v="MAGNA POWERTRAIN-CAT"/>
    <m/>
    <s v="North America"/>
    <s v="156-9823R"/>
    <m/>
    <m/>
    <m/>
    <m/>
    <s v="X"/>
    <s v="N"/>
    <s v="Housing"/>
    <s v="OTHER SPECIALTY PRODUCTS"/>
    <s v="Housing"/>
    <s v="Gray Iron Casting &amp; Related Machining"/>
    <s v="Industrial"/>
    <s v="Caterpillar"/>
    <s v="Non-Automotive"/>
    <s v="In Production"/>
    <n v="2811.0358999999999"/>
    <n v="2677.3163"/>
    <n v="2677.3163"/>
    <n v="2749.6761999999999"/>
    <n v="2822.0360999999998"/>
    <n v="13737.380799999999"/>
    <n v="0"/>
    <n v="0"/>
    <n v="2677.3163"/>
    <n v="0"/>
    <n v="1"/>
  </r>
  <r>
    <s v="Grede"/>
    <s v="Foundry"/>
    <s v="Iron Mountain"/>
    <s v="3rd Party Sale"/>
    <m/>
    <s v="United States"/>
    <s v="North America"/>
    <x v="25"/>
    <s v="STT TECHNOLOGIES INC."/>
    <m/>
    <s v="North America"/>
    <s v="(blank)"/>
    <m/>
    <m/>
    <m/>
    <m/>
    <s v="X"/>
    <s v="N"/>
    <s v="Miscellaneous"/>
    <s v="OTHER SPECIALTY PRODUCTS"/>
    <s v="Misc Products not grouped"/>
    <s v="Gray Iron Casting &amp; Related Machining"/>
    <s v="Industrial"/>
    <s v="Other"/>
    <s v="Non-Automotive"/>
    <s v="In Production"/>
    <n v="2"/>
    <n v="0"/>
    <n v="0"/>
    <n v="0"/>
    <n v="0"/>
    <n v="2"/>
    <n v="0"/>
    <n v="0"/>
    <n v="0"/>
    <n v="0"/>
    <n v="1"/>
  </r>
  <r>
    <s v="Grede"/>
    <s v="Machining"/>
    <s v="Biscoe"/>
    <s v="3rd Party Sale"/>
    <m/>
    <s v="United States"/>
    <s v="North America"/>
    <x v="25"/>
    <s v="MAGNA COMPOSITES CELAYA"/>
    <m/>
    <s v="North America"/>
    <s v="(blank)"/>
    <m/>
    <m/>
    <m/>
    <m/>
    <s v="X"/>
    <s v="N"/>
    <s v="Miscellaneous"/>
    <s v="OTHER SPECIALTY PRODUCTS"/>
    <s v="Misc Products not grouped"/>
    <s v="Ductile Iron Casting &amp; Related Machining"/>
    <s v="Commercial"/>
    <s v="Other"/>
    <s v="Non-Automotive"/>
    <s v="In Production"/>
    <n v="-71.61"/>
    <n v="0"/>
    <n v="0"/>
    <n v="0"/>
    <n v="0"/>
    <n v="-71.61"/>
    <n v="0"/>
    <n v="0"/>
    <n v="0"/>
    <n v="0"/>
    <n v="1"/>
  </r>
  <r>
    <s v="Grede"/>
    <s v="Foundry"/>
    <s v="Iron Mountain"/>
    <s v="3rd Party Sale"/>
    <m/>
    <s v="United States"/>
    <s v="North America"/>
    <x v="25"/>
    <s v="MAGNA POWERTRAIN-CAT"/>
    <m/>
    <s v="North America"/>
    <s v="(blank)"/>
    <m/>
    <m/>
    <m/>
    <m/>
    <s v="X"/>
    <s v="N"/>
    <s v="Miscellaneous"/>
    <s v="OTHER SPECIALTY PRODUCTS"/>
    <s v="Misc Products not grouped"/>
    <s v="Gray Iron Casting &amp; Related Machining"/>
    <s v="Industrial"/>
    <s v="Other"/>
    <s v="Non-Automotive"/>
    <s v="In Production"/>
    <n v="-397.74"/>
    <n v="0"/>
    <n v="0"/>
    <n v="0"/>
    <n v="0"/>
    <n v="-397.74"/>
    <n v="0"/>
    <n v="0"/>
    <n v="0"/>
    <n v="0"/>
    <n v="1"/>
  </r>
  <r>
    <s v="Grede"/>
    <s v="Foundry"/>
    <s v="Iron Mountain"/>
    <s v="3rd Party Sale"/>
    <m/>
    <s v="United States"/>
    <s v="North America"/>
    <x v="25"/>
    <s v="STT TECHNOLOGIES INC."/>
    <m/>
    <s v="North America"/>
    <s v="RF5C3P7A105AA"/>
    <m/>
    <m/>
    <m/>
    <m/>
    <s v="X"/>
    <s v="N"/>
    <s v="Valves"/>
    <s v="OTHER SPECIALTY PRODUCTS"/>
    <s v="Valve"/>
    <s v="Gray Iron Casting &amp; Related Machining"/>
    <s v="Light Vehicle"/>
    <s v="Ford"/>
    <s v="Ford T3"/>
    <s v="In Production"/>
    <n v="-20439.47"/>
    <n v="0"/>
    <n v="0"/>
    <n v="0"/>
    <n v="0"/>
    <n v="-20439.47"/>
    <n v="0"/>
    <n v="0"/>
    <n v="0"/>
    <n v="0"/>
    <n v="1"/>
  </r>
  <r>
    <s v="HHI"/>
    <s v="Forging, FormTech"/>
    <s v="Fraser"/>
    <s v="3rd Party Sale"/>
    <s v="True"/>
    <s v="United States"/>
    <s v="North America"/>
    <x v="25"/>
    <s v="Magna"/>
    <s v="Canada"/>
    <s v="North America"/>
    <s v="03-40-20005"/>
    <m/>
    <m/>
    <m/>
    <m/>
    <s v="X"/>
    <s v="N"/>
    <s v="Stator Shaft"/>
    <s v="Transmission"/>
    <s v="Transmission Shafts"/>
    <s v="Hot Forging &amp; Machining"/>
    <s v="Light Vehicle"/>
    <s v="Ford"/>
    <s v="Ford 9F-MID"/>
    <s v="Awarded"/>
    <n v="210797.4"/>
    <n v="4133569.5232000002"/>
    <n v="8192182.3372"/>
    <n v="13704859.681600001"/>
    <n v="15844353.598200001"/>
    <n v="42085762.540200002"/>
    <n v="0"/>
    <n v="0"/>
    <n v="4133569.5232000002"/>
    <n v="0"/>
    <n v="1"/>
  </r>
  <r>
    <s v="HHI"/>
    <s v="Forging, FormTech"/>
    <s v="Royal Oak"/>
    <s v="3rd Party Sale"/>
    <s v="False"/>
    <s v="United States"/>
    <s v="North America"/>
    <x v="25"/>
    <s v="Magna"/>
    <s v="United States"/>
    <s v="North America"/>
    <s v="T1XX Actuator Ring"/>
    <m/>
    <m/>
    <m/>
    <m/>
    <s v="X"/>
    <s v="N"/>
    <s v="T1XX Actuator Ring"/>
    <s v="DRIVELINE"/>
    <s v="Torque Transfer Products"/>
    <s v="Hot Forging &amp; Machining"/>
    <s v="Light Vehicle"/>
    <s v="General Motors"/>
    <s v="GM VSS-T"/>
    <s v="Tracking"/>
    <n v="218120"/>
    <n v="1308720"/>
    <n v="2617440"/>
    <n v="4471460"/>
    <n v="6543600"/>
    <n v="15159340"/>
    <n v="0"/>
    <n v="0"/>
    <n v="1308720"/>
    <n v="0"/>
    <n v="1"/>
  </r>
  <r>
    <s v="HHI"/>
    <s v="Gearing"/>
    <s v="Subiaco"/>
    <s v="3rd Party Sale"/>
    <s v="True"/>
    <s v="United States"/>
    <s v="North America"/>
    <x v="25"/>
    <s v="Magna"/>
    <s v="United States"/>
    <s v="North America"/>
    <s v="M0040616"/>
    <m/>
    <m/>
    <m/>
    <m/>
    <s v="X"/>
    <s v="N"/>
    <s v="Actuator Ring"/>
    <s v="DRIVELINE"/>
    <s v="Torque Transfer Products"/>
    <s v="Powder Metal Forming &amp; Machining"/>
    <s v="Light Vehicle"/>
    <s v="Volkswagen"/>
    <s v="VW MLB B/C"/>
    <s v="Awarded"/>
    <n v="343813.25839999999"/>
    <n v="2078068.7744"/>
    <n v="3956527.5564000001"/>
    <n v="3938212.7620999999"/>
    <n v="3649392.449"/>
    <n v="13966014.800300002"/>
    <n v="0"/>
    <n v="0"/>
    <n v="2078068.7744"/>
    <n v="0"/>
    <n v="1"/>
  </r>
  <r>
    <s v="HHI"/>
    <s v="Forging, FormTech"/>
    <s v="Fraser"/>
    <s v="3rd Party Sale"/>
    <s v="False"/>
    <s v="United States"/>
    <s v="North America"/>
    <x v="25"/>
    <s v="Magna"/>
    <s v="United States"/>
    <s v="North America"/>
    <s v="Flex 4 JLR"/>
    <m/>
    <m/>
    <m/>
    <m/>
    <s v="X"/>
    <s v="N"/>
    <s v="Shafts &amp; Sleeve"/>
    <s v="DRIVELINE"/>
    <s v="Torque Transfer Products"/>
    <s v="Hot Forging &amp; Machining"/>
    <s v="Light Vehicle"/>
    <s v="Jaguar Land Rover"/>
    <s v="Other"/>
    <s v="Tracking"/>
    <m/>
    <n v="0"/>
    <n v="2072140"/>
    <n v="3926160"/>
    <n v="5343940"/>
    <n v="11342240"/>
    <n v="0"/>
    <n v="0"/>
    <n v="0"/>
    <n v="0"/>
    <n v="1"/>
  </r>
  <r>
    <s v="HHI"/>
    <s v="Gearing"/>
    <s v="Subiaco"/>
    <s v="3rd Party Sale"/>
    <s v="True"/>
    <s v="United States"/>
    <s v="North America"/>
    <x v="25"/>
    <s v="Magna"/>
    <s v="United States"/>
    <s v="North America"/>
    <s v="M0040615"/>
    <m/>
    <m/>
    <m/>
    <m/>
    <s v="X"/>
    <s v="N"/>
    <s v="Gear"/>
    <s v="DRIVELINE"/>
    <s v="Torque Transfer Products"/>
    <s v="Powder Metal Forming &amp; Machining"/>
    <s v="Light Vehicle"/>
    <s v="Volkswagen"/>
    <s v="VW MLB B/C"/>
    <s v="Awarded"/>
    <n v="290715.75699999998"/>
    <n v="1595537.8311999999"/>
    <n v="3037827.4934"/>
    <n v="3023775.9523999998"/>
    <n v="2802002.2357000001"/>
    <n v="10749859.2697"/>
    <n v="0"/>
    <n v="0"/>
    <n v="1595537.8311999999"/>
    <n v="0"/>
    <n v="1"/>
  </r>
  <r>
    <s v="HHI"/>
    <s v="Gearing"/>
    <s v="Subiaco"/>
    <s v="3rd Party Sale"/>
    <s v="True"/>
    <s v="United States"/>
    <s v="North America"/>
    <x v="25"/>
    <s v="Magna"/>
    <s v="Austria"/>
    <s v="Europe"/>
    <s v="M0032819"/>
    <m/>
    <m/>
    <m/>
    <m/>
    <s v="X"/>
    <s v="N"/>
    <s v="GLOBAL CLUTCHACTUATOR RINGS"/>
    <s v="Transmission"/>
    <s v="Other Transmission Components"/>
    <s v="Powder Metal Forming &amp; Machining"/>
    <s v="Light Vehicle"/>
    <s v="Other"/>
    <s v="Other"/>
    <s v="In Production"/>
    <n v="218411.625"/>
    <n v="1587500"/>
    <n v="1905000"/>
    <n v="2480000"/>
    <n v="3100000"/>
    <n v="9290911.625"/>
    <n v="0"/>
    <n v="0"/>
    <n v="1587500"/>
    <n v="0"/>
    <n v="1"/>
  </r>
  <r>
    <s v="HHI"/>
    <s v="Forging, FormTech"/>
    <s v="Royal Oak"/>
    <s v="3rd Party Sale"/>
    <s v="True"/>
    <s v="United States"/>
    <s v="North America"/>
    <x v="25"/>
    <s v="Magna"/>
    <s v="United States"/>
    <s v="North America"/>
    <s v="M00328038"/>
    <n v="155"/>
    <s v="HHI - MPT LTA  24June16 Signed Exp 31Dec21"/>
    <m/>
    <m/>
    <s v="X"/>
    <s v="N"/>
    <s v="Shaft"/>
    <s v="DRIVELINE"/>
    <s v="Torque Transfer Products"/>
    <s v="Hot Forging &amp; Machining"/>
    <s v="Light Vehicle"/>
    <s v="Volkswagen"/>
    <s v="VW MLB B/C"/>
    <s v="In Production"/>
    <n v="105328.7941"/>
    <n v="1224292.9572000001"/>
    <n v="2199163.6422999999"/>
    <n v="2587898.9186"/>
    <n v="2580519.9004000002"/>
    <n v="8697204.2126000002"/>
    <n v="1"/>
    <n v="1224292.9572000001"/>
    <n v="0"/>
    <n v="1"/>
    <n v="1"/>
  </r>
  <r>
    <s v="HHI"/>
    <s v="Gearing"/>
    <s v="Subiaco"/>
    <s v="3rd Party Sale"/>
    <s v="False"/>
    <s v="United States"/>
    <s v="North America"/>
    <x v="25"/>
    <s v="Magna"/>
    <s v="Austria"/>
    <s v="Europe"/>
    <s v="Actuator"/>
    <m/>
    <m/>
    <m/>
    <m/>
    <s v="X"/>
    <s v="N"/>
    <s v="Actuator"/>
    <s v="DRIVELINE"/>
    <s v="Torque Transfer Products"/>
    <s v="Powder Metal Forming &amp; Machining"/>
    <s v="Light Vehicle"/>
    <s v="Other"/>
    <s v="Other"/>
    <s v="Tracking"/>
    <n v="0"/>
    <n v="0"/>
    <n v="1000000"/>
    <n v="2500000"/>
    <n v="4500000"/>
    <n v="8000000"/>
    <n v="0"/>
    <n v="0"/>
    <n v="0"/>
    <n v="0"/>
    <n v="1"/>
  </r>
  <r>
    <s v="HHI"/>
    <s v="Gearing"/>
    <s v="Subiaco"/>
    <s v="3rd Party Sale"/>
    <s v="True"/>
    <s v="United States"/>
    <s v="North America"/>
    <x v="25"/>
    <s v="Magna"/>
    <s v="Austria"/>
    <s v="Europe"/>
    <s v="M0032820"/>
    <m/>
    <m/>
    <m/>
    <m/>
    <s v="X"/>
    <s v="N"/>
    <s v="GLOBAL CLUTCHACTUATOR RINGS"/>
    <s v="Transmission"/>
    <s v="Other Transmission Components"/>
    <s v="Powder Metal Forming &amp; Machining"/>
    <s v="Light Vehicle"/>
    <s v="Other"/>
    <s v="Other"/>
    <s v="In Production"/>
    <n v="172348.375"/>
    <n v="1212500"/>
    <n v="1455000"/>
    <n v="1900000"/>
    <n v="2375000"/>
    <n v="7114848.375"/>
    <n v="0"/>
    <n v="0"/>
    <n v="1212500"/>
    <n v="0"/>
    <n v="1"/>
  </r>
  <r>
    <s v="HHI"/>
    <s v="Gearing"/>
    <s v="Subiaco"/>
    <s v="3rd Party Sale"/>
    <s v="True"/>
    <s v="United States"/>
    <s v="North America"/>
    <x v="25"/>
    <s v="Magna"/>
    <s v="Mexico"/>
    <s v="North America"/>
    <s v="M0007708"/>
    <m/>
    <m/>
    <m/>
    <m/>
    <s v="X"/>
    <s v="N"/>
    <s v="Gear"/>
    <s v="DRIVELINE"/>
    <s v="Torque Transfer Products"/>
    <s v="Powder Metal Forming &amp; Machining"/>
    <s v="Light Vehicle"/>
    <s v="BMW"/>
    <s v="BMW L4/L7"/>
    <s v="In Production"/>
    <n v="2070029.2975000001"/>
    <n v="1757402.0375000001"/>
    <n v="1240537.8588"/>
    <n v="1043586.4243"/>
    <n v="336155.21279999998"/>
    <n v="6447710.8309000004"/>
    <n v="0"/>
    <n v="0"/>
    <n v="1757402.0375000001"/>
    <n v="0"/>
    <n v="1"/>
  </r>
  <r>
    <s v="HHI"/>
    <s v="Gearing"/>
    <s v="Subiaco"/>
    <s v="3rd Party Sale"/>
    <s v="True"/>
    <s v="United States"/>
    <s v="North America"/>
    <x v="25"/>
    <s v="Magna"/>
    <s v="Austria"/>
    <s v="Europe"/>
    <s v="M0007708"/>
    <m/>
    <m/>
    <m/>
    <m/>
    <s v="X"/>
    <s v="N"/>
    <s v="Gear"/>
    <s v="DRIVELINE"/>
    <s v="Torque Transfer Products"/>
    <s v="Powder Metal Forming &amp; Machining"/>
    <s v="Light Vehicle"/>
    <s v="BMW"/>
    <s v="BMW L4/L7"/>
    <s v="In Production"/>
    <n v="1681975.848"/>
    <n v="1757402.0375000001"/>
    <n v="1240537.8588"/>
    <n v="1043586.4243"/>
    <n v="336155.21279999998"/>
    <n v="6059657.3814000003"/>
    <n v="0"/>
    <n v="0"/>
    <n v="1757402.0375000001"/>
    <n v="0"/>
    <n v="1"/>
  </r>
  <r>
    <s v="HHI"/>
    <s v="Gearing"/>
    <s v="Subiaco"/>
    <s v="3rd Party Sale"/>
    <s v="True"/>
    <s v="United States"/>
    <s v="North America"/>
    <x v="25"/>
    <s v="Magna"/>
    <s v="Mexico"/>
    <s v="North America"/>
    <s v="M0008407"/>
    <m/>
    <m/>
    <m/>
    <m/>
    <s v="X"/>
    <s v="N"/>
    <s v="Piston"/>
    <s v="DRIVELINE"/>
    <s v="Torque Transfer Products"/>
    <s v="Powder Metal Forming &amp; Machining"/>
    <s v="Light Vehicle"/>
    <s v="BMW"/>
    <s v="BMW L4/L7"/>
    <s v="In Production"/>
    <n v="1758899.7792"/>
    <n v="1583757.5432"/>
    <n v="1117963.4195999999"/>
    <n v="941006.62239999999"/>
    <n v="303170.27240000002"/>
    <n v="5704797.6367999995"/>
    <n v="0"/>
    <n v="0"/>
    <n v="1583757.5432"/>
    <n v="0"/>
    <n v="1"/>
  </r>
  <r>
    <s v="HHI"/>
    <s v="Gearing"/>
    <s v="Subiaco"/>
    <s v="3rd Party Sale"/>
    <s v="True"/>
    <s v="United States"/>
    <s v="North America"/>
    <x v="25"/>
    <s v="Magna"/>
    <s v="Austria"/>
    <s v="Europe"/>
    <s v="M00023474"/>
    <m/>
    <m/>
    <m/>
    <m/>
    <s v="X"/>
    <s v="N"/>
    <s v="Gear"/>
    <s v="DRIVELINE"/>
    <s v="Torque Transfer Products"/>
    <s v="Powder Metal Forming &amp; Machining"/>
    <s v="Light Vehicle"/>
    <s v="BMW"/>
    <s v="BMW L4/L7"/>
    <s v="In Production"/>
    <n v="205668.2568"/>
    <n v="429675.87199999997"/>
    <n v="1037303.803"/>
    <n v="1511624.325"/>
    <n v="2344141.074"/>
    <n v="5528413.3307999996"/>
    <n v="0"/>
    <n v="0"/>
    <n v="429675.87199999997"/>
    <n v="0"/>
    <n v="1"/>
  </r>
  <r>
    <s v="HHI"/>
    <s v="Gearing"/>
    <s v="Subiaco"/>
    <s v="3rd Party Sale"/>
    <s v="True"/>
    <s v="United States"/>
    <s v="North America"/>
    <x v="25"/>
    <s v="Magna"/>
    <s v="Mexico"/>
    <s v="North America"/>
    <s v="M00023474"/>
    <m/>
    <m/>
    <m/>
    <m/>
    <s v="X"/>
    <s v="N"/>
    <s v="Gear"/>
    <s v="DRIVELINE"/>
    <s v="Torque Transfer Products"/>
    <s v="Powder Metal Forming &amp; Machining"/>
    <s v="Light Vehicle"/>
    <s v="BMW"/>
    <s v="BMW L4/L7"/>
    <s v="In Production"/>
    <n v="102513.2568"/>
    <n v="429675.87199999997"/>
    <n v="1037303.803"/>
    <n v="1511624.325"/>
    <n v="2344141.074"/>
    <n v="5425258.3307999996"/>
    <n v="0"/>
    <n v="0"/>
    <n v="429675.87199999997"/>
    <n v="0"/>
    <n v="1"/>
  </r>
  <r>
    <s v="HHI"/>
    <s v="Gearing"/>
    <s v="Subiaco"/>
    <s v="3rd Party Sale"/>
    <s v="True"/>
    <s v="United States"/>
    <s v="North America"/>
    <x v="25"/>
    <s v="Magna"/>
    <s v="Austria"/>
    <s v="Europe"/>
    <s v="M0008407"/>
    <m/>
    <m/>
    <m/>
    <m/>
    <s v="X"/>
    <s v="N"/>
    <s v="Piston"/>
    <s v="DRIVELINE"/>
    <s v="Torque Transfer Products"/>
    <s v="Powder Metal Forming &amp; Machining"/>
    <s v="Light Vehicle"/>
    <s v="BMW"/>
    <s v="BMW L4/L7"/>
    <s v="In Production"/>
    <n v="1427216.5360000001"/>
    <n v="1583757.5432"/>
    <n v="1117963.4195999999"/>
    <n v="941006.62239999999"/>
    <n v="303170.27240000002"/>
    <n v="5373114.3936000001"/>
    <n v="0"/>
    <n v="0"/>
    <n v="1583757.5432"/>
    <n v="0"/>
    <n v="1"/>
  </r>
  <r>
    <s v="HHI"/>
    <s v="Forging, FormTech"/>
    <s v="Fraser"/>
    <s v="3rd Party Sale"/>
    <s v="False"/>
    <s v="United States"/>
    <s v="North America"/>
    <x v="25"/>
    <s v="Magna"/>
    <s v="Mexico"/>
    <s v="North America"/>
    <s v="T1XX Heavy Duty Shafts"/>
    <m/>
    <m/>
    <m/>
    <m/>
    <s v="X"/>
    <s v="N"/>
    <s v="T1XX Heavy Duty Shafts"/>
    <s v="DRIVELINE"/>
    <s v="Torque Transfer Products"/>
    <s v="Hot Forging &amp; Machining"/>
    <s v="Light Vehicle"/>
    <s v="General Motors"/>
    <s v="GM VSS-T"/>
    <s v="Tracking"/>
    <m/>
    <m/>
    <n v="0"/>
    <n v="1854020"/>
    <n v="3271800"/>
    <n v="5125820"/>
    <n v="0"/>
    <n v="0"/>
    <n v="0"/>
    <n v="0"/>
    <n v="1"/>
  </r>
  <r>
    <s v="HHI"/>
    <s v="Gearing"/>
    <s v="Subiaco"/>
    <s v="3rd Party Sale"/>
    <s v="True"/>
    <s v="United States"/>
    <s v="North America"/>
    <x v="25"/>
    <s v="Magna"/>
    <s v="Mexico"/>
    <s v="North America"/>
    <s v="M0008406"/>
    <m/>
    <m/>
    <m/>
    <m/>
    <s v="X"/>
    <s v="N"/>
    <s v="Plate"/>
    <s v="DRIVELINE"/>
    <s v="Torque Transfer Products"/>
    <s v="Powder Metal Forming &amp; Machining"/>
    <s v="Light Vehicle"/>
    <s v="BMW"/>
    <s v="BMW L4/L7"/>
    <s v="In Production"/>
    <n v="1578729.5629"/>
    <n v="1413106.9194"/>
    <n v="997502.33279999997"/>
    <n v="839612.71409999998"/>
    <n v="270503.53230000002"/>
    <n v="5099455.0615000008"/>
    <n v="0"/>
    <n v="0"/>
    <n v="1413106.9194"/>
    <n v="0"/>
    <n v="1"/>
  </r>
  <r>
    <s v="HHI"/>
    <s v="Gearing"/>
    <s v="Subiaco"/>
    <s v="3rd Party Sale"/>
    <s v="True"/>
    <s v="United States"/>
    <s v="North America"/>
    <x v="25"/>
    <s v="Magna"/>
    <s v="Mexico"/>
    <s v="North America"/>
    <s v="M0018010"/>
    <m/>
    <m/>
    <m/>
    <m/>
    <s v="X"/>
    <s v="N"/>
    <s v="Ring"/>
    <s v="DRIVELINE"/>
    <s v="Torque Transfer Products"/>
    <s v="Powder Metal Forming &amp; Machining"/>
    <s v="Light Vehicle"/>
    <s v="BMW"/>
    <s v="BMW L4/L7"/>
    <s v="In Production"/>
    <n v="1627717.4282"/>
    <n v="1362211.1194"/>
    <n v="961575.34199999995"/>
    <n v="809372.42570000002"/>
    <n v="260760.82029999999"/>
    <n v="5021637.1356000006"/>
    <n v="0"/>
    <n v="0"/>
    <n v="1362211.1194"/>
    <n v="0"/>
    <n v="1"/>
  </r>
  <r>
    <s v="HHI"/>
    <s v="Gearing"/>
    <s v="Subiaco"/>
    <s v="3rd Party Sale"/>
    <s v="False"/>
    <s v="United States"/>
    <s v="North America"/>
    <x v="25"/>
    <s v="Magna"/>
    <s v="Mexico"/>
    <s v="North America"/>
    <s v="T1XX Clutch"/>
    <m/>
    <m/>
    <m/>
    <m/>
    <s v="X"/>
    <s v="N"/>
    <s v="Clutch"/>
    <s v="DRIVELINE"/>
    <s v="Torque Transfer Products"/>
    <s v="Powder Metal Forming &amp; Machining"/>
    <s v="Light Vehicle"/>
    <s v="General Motors"/>
    <s v="GM VSS-T"/>
    <s v="Tracking"/>
    <n v="0"/>
    <n v="0"/>
    <n v="0"/>
    <n v="2000000"/>
    <n v="3000000"/>
    <n v="5000000"/>
    <n v="0"/>
    <n v="0"/>
    <n v="0"/>
    <n v="0"/>
    <n v="1"/>
  </r>
  <r>
    <s v="HHI"/>
    <s v="Gearing"/>
    <s v="Subiaco"/>
    <s v="3rd Party Sale"/>
    <s v="False"/>
    <s v="United States"/>
    <s v="North America"/>
    <x v="25"/>
    <s v="Magna"/>
    <s v="Mexico"/>
    <s v="North America"/>
    <s v="Mercedes BR 167"/>
    <m/>
    <m/>
    <m/>
    <m/>
    <s v="X"/>
    <s v="N"/>
    <s v="Mercedes BR 167"/>
    <s v="DRIVELINE"/>
    <s v="Torque Transfer Products"/>
    <s v="Powder Metal Forming &amp; Machining"/>
    <s v="Light Vehicle"/>
    <s v="Mercedes"/>
    <s v="Other"/>
    <s v="High Probability"/>
    <m/>
    <n v="0"/>
    <n v="500950"/>
    <n v="1703230"/>
    <n v="2604940"/>
    <n v="4809120"/>
    <n v="0"/>
    <n v="0"/>
    <n v="0"/>
    <n v="0"/>
    <n v="1"/>
  </r>
  <r>
    <s v="HHI"/>
    <s v="Gearing"/>
    <s v="Subiaco"/>
    <s v="3rd Party Sale"/>
    <s v="True"/>
    <s v="United States"/>
    <s v="North America"/>
    <x v="25"/>
    <s v="Magna"/>
    <s v="Austria"/>
    <s v="Europe"/>
    <s v="M0008406"/>
    <m/>
    <m/>
    <m/>
    <m/>
    <s v="X"/>
    <s v="N"/>
    <s v="Plate"/>
    <s v="DRIVELINE"/>
    <s v="Torque Transfer Products"/>
    <s v="Powder Metal Forming &amp; Machining"/>
    <s v="Light Vehicle"/>
    <s v="BMW"/>
    <s v="BMW L4/L7"/>
    <s v="In Production"/>
    <n v="1277168.4346"/>
    <n v="1413106.9194"/>
    <n v="997502.33279999997"/>
    <n v="839612.71409999998"/>
    <n v="270503.53230000002"/>
    <n v="4797893.9332000008"/>
    <n v="0"/>
    <n v="0"/>
    <n v="1413106.9194"/>
    <n v="0"/>
    <n v="1"/>
  </r>
  <r>
    <s v="HHI"/>
    <s v="Gearing"/>
    <s v="Subiaco"/>
    <s v="3rd Party Sale"/>
    <s v="True"/>
    <s v="United States"/>
    <s v="North America"/>
    <x v="25"/>
    <s v="Magna"/>
    <s v="Austria"/>
    <s v="Europe"/>
    <s v="M0018010"/>
    <m/>
    <m/>
    <m/>
    <m/>
    <s v="X"/>
    <s v="N"/>
    <s v="Ring"/>
    <s v="DRIVELINE"/>
    <s v="Torque Transfer Products"/>
    <s v="Powder Metal Forming &amp; Machining"/>
    <s v="Light Vehicle"/>
    <s v="BMW"/>
    <s v="BMW L4/L7"/>
    <s v="In Production"/>
    <n v="1237548.9369000001"/>
    <n v="1362211.1194"/>
    <n v="961575.34199999995"/>
    <n v="809372.42570000002"/>
    <n v="260760.82029999999"/>
    <n v="4631468.6443000007"/>
    <n v="0"/>
    <n v="0"/>
    <n v="1362211.1194"/>
    <n v="0"/>
    <n v="1"/>
  </r>
  <r>
    <s v="HHI"/>
    <s v="Forging, FormTech"/>
    <s v="Royal Oak"/>
    <s v="3rd Party Sale"/>
    <s v="True"/>
    <s v="United States"/>
    <s v="North America"/>
    <x v="25"/>
    <s v="Magna"/>
    <s v="United States"/>
    <s v="North America"/>
    <s v="M00328028"/>
    <n v="155"/>
    <s v="HHI - MPT LTA  24June16 Signed Exp 31Dec21"/>
    <m/>
    <m/>
    <s v="X"/>
    <s v="N"/>
    <s v="Sleeve"/>
    <s v="DRIVELINE"/>
    <s v="Torque Transfer Products"/>
    <s v="Hot Forging &amp; Machining"/>
    <s v="Light Vehicle"/>
    <s v="Volkswagen"/>
    <s v="VW MLB B/C"/>
    <s v="In Production"/>
    <n v="47762.606800000001"/>
    <n v="597726.7733"/>
    <n v="1073680.1026000001"/>
    <n v="1263469.2220999999"/>
    <n v="1259866.6229999999"/>
    <n v="4242505.3278000001"/>
    <n v="1"/>
    <n v="597726.7733"/>
    <n v="0"/>
    <n v="1"/>
    <n v="1"/>
  </r>
  <r>
    <s v="HHI"/>
    <s v="Gearing"/>
    <s v="Subiaco"/>
    <s v="3rd Party Sale"/>
    <s v="True"/>
    <s v="United States"/>
    <s v="North America"/>
    <x v="25"/>
    <s v="Magna"/>
    <s v="Austria"/>
    <s v="Europe"/>
    <s v="M00023475"/>
    <m/>
    <m/>
    <m/>
    <m/>
    <s v="X"/>
    <s v="N"/>
    <s v="Gear"/>
    <s v="DRIVELINE"/>
    <s v="Torque Transfer Products"/>
    <s v="Powder Metal Forming &amp; Machining"/>
    <s v="Light Vehicle"/>
    <s v="BMW"/>
    <s v="BMW L4/L7"/>
    <s v="In Production"/>
    <n v="244797.47779999999"/>
    <n v="335424.39039999997"/>
    <n v="777308.62399999995"/>
    <n v="1131280.1399999999"/>
    <n v="1753658.4432000001"/>
    <n v="4242469.0754000004"/>
    <n v="0"/>
    <n v="0"/>
    <n v="335424.39039999997"/>
    <n v="0"/>
    <n v="1"/>
  </r>
  <r>
    <s v="HHI"/>
    <s v="Gearing"/>
    <s v="Subiaco"/>
    <s v="3rd Party Sale"/>
    <s v="True"/>
    <s v="United States"/>
    <s v="North America"/>
    <x v="25"/>
    <s v="Magna"/>
    <s v="Mexico"/>
    <s v="North America"/>
    <s v="M00023475"/>
    <m/>
    <m/>
    <m/>
    <m/>
    <s v="X"/>
    <s v="N"/>
    <s v="Gear"/>
    <s v="DRIVELINE"/>
    <s v="Torque Transfer Products"/>
    <s v="Powder Metal Forming &amp; Machining"/>
    <s v="Light Vehicle"/>
    <s v="BMW"/>
    <s v="BMW L4/L7"/>
    <s v="In Production"/>
    <n v="80026.477799999993"/>
    <n v="335424.39039999997"/>
    <n v="777308.62399999995"/>
    <n v="1131280.1399999999"/>
    <n v="1754324.9328000001"/>
    <n v="4078364.5649999999"/>
    <n v="0"/>
    <n v="0"/>
    <n v="335424.39039999997"/>
    <n v="0"/>
    <n v="1"/>
  </r>
  <r>
    <s v="HHI"/>
    <s v="Gearing"/>
    <s v="Subiaco"/>
    <s v="3rd Party Sale"/>
    <s v="True"/>
    <s v="United States"/>
    <s v="North America"/>
    <x v="25"/>
    <s v="Magna"/>
    <s v="Germany"/>
    <s v="North America"/>
    <s v="M0028498"/>
    <m/>
    <m/>
    <m/>
    <m/>
    <s v="X"/>
    <s v="N"/>
    <s v="Hub"/>
    <s v="DRIVELINE"/>
    <s v="Torque Transfer Products"/>
    <s v="Powder Metal Forming &amp; Machining"/>
    <s v="Light Vehicle"/>
    <s v="Volkswagen"/>
    <s v="VW MLB B/C"/>
    <s v="Awarded"/>
    <n v="12166"/>
    <n v="218531.88560000001"/>
    <n v="826523.42500000005"/>
    <n v="1071161.9820000001"/>
    <n v="1248620.8223999999"/>
    <n v="3377004.1150000002"/>
    <n v="0"/>
    <n v="0"/>
    <n v="218531.88560000001"/>
    <n v="0"/>
    <n v="1"/>
  </r>
  <r>
    <s v="HHI"/>
    <s v="Gearing"/>
    <s v="Subiaco"/>
    <s v="3rd Party Sale"/>
    <s v="True"/>
    <s v="United States"/>
    <s v="North America"/>
    <x v="25"/>
    <s v="Magna"/>
    <s v="Germany"/>
    <s v="North America"/>
    <s v="M0030624"/>
    <m/>
    <m/>
    <m/>
    <m/>
    <s v="X"/>
    <s v="N"/>
    <s v="CRADLE"/>
    <s v="DRIVELINE"/>
    <s v="Torque Transfer Products"/>
    <s v="Powder Metal Forming &amp; Machining"/>
    <s v="Light Vehicle"/>
    <s v="Volkswagen"/>
    <s v="VW MLB B/C"/>
    <s v="Awarded"/>
    <n v="0"/>
    <n v="209874.56"/>
    <n v="793780"/>
    <n v="1045036.08"/>
    <n v="1236258.24"/>
    <n v="3284948.88"/>
    <n v="0"/>
    <n v="0"/>
    <n v="209874.56"/>
    <n v="0"/>
    <n v="1"/>
  </r>
  <r>
    <s v="HHI"/>
    <s v="Gearing"/>
    <s v="Paris"/>
    <s v="3rd Party Sale"/>
    <s v="True"/>
    <s v="United States"/>
    <s v="North America"/>
    <x v="25"/>
    <s v="Magna"/>
    <s v="Austria"/>
    <s v="Europe"/>
    <s v="M0002019"/>
    <m/>
    <m/>
    <m/>
    <m/>
    <s v="X"/>
    <s v="N"/>
    <s v="Transfer Case Ring"/>
    <s v="DRIVELINE"/>
    <s v="Torque Transfer Products"/>
    <s v="Powder Metal Forming &amp; Machining"/>
    <s v="Light Vehicle"/>
    <s v="Volkswagen"/>
    <s v="VW MLB B/C"/>
    <s v="In Production"/>
    <n v="446140.93579999998"/>
    <n v="542375.82720000006"/>
    <n v="574379.20799999998"/>
    <n v="656228.49840000004"/>
    <n v="670439.03760000004"/>
    <n v="2889563.5069999998"/>
    <n v="0"/>
    <n v="0"/>
    <n v="542375.82720000006"/>
    <n v="0"/>
    <n v="1"/>
  </r>
  <r>
    <s v="HHI"/>
    <s v="Forging, FormTech"/>
    <s v="Royal Oak"/>
    <s v="3rd Party Sale"/>
    <s v="True"/>
    <s v="United States"/>
    <s v="North America"/>
    <x v="25"/>
    <s v="Magna"/>
    <s v="United States"/>
    <s v="North America"/>
    <s v="M00419148"/>
    <n v="155"/>
    <s v="HHI - MPT LTA  24June16 Signed Exp 31Dec21"/>
    <m/>
    <m/>
    <s v="X"/>
    <s v="N"/>
    <s v="Shaft"/>
    <s v="DRIVELINE"/>
    <s v="Torque Transfer Products"/>
    <s v="Hot Forging &amp; Machining"/>
    <s v="Light Vehicle"/>
    <s v="Volkswagen"/>
    <s v="VW MLB D"/>
    <s v="Awarded"/>
    <n v="243478.45439999999"/>
    <n v="673460.22759999998"/>
    <n v="642113.75199999998"/>
    <n v="568974.39060000004"/>
    <n v="499949.84269999998"/>
    <n v="2627976.6672999999"/>
    <n v="1"/>
    <n v="673460.22759999998"/>
    <n v="0"/>
    <n v="1"/>
    <n v="1"/>
  </r>
  <r>
    <s v="HHI"/>
    <s v="Gearing"/>
    <s v="Paris"/>
    <s v="3rd Party Sale"/>
    <s v="True"/>
    <s v="United States"/>
    <s v="North America"/>
    <x v="25"/>
    <s v="Magna"/>
    <s v="Austria"/>
    <s v="Europe"/>
    <s v="M0001563"/>
    <m/>
    <m/>
    <m/>
    <m/>
    <s v="X"/>
    <s v="N"/>
    <s v="Piston"/>
    <s v="DRIVELINE"/>
    <s v="Torque Transfer Products"/>
    <s v="Powder Metal Forming &amp; Machining"/>
    <s v="Light Vehicle"/>
    <s v="Volkswagen"/>
    <s v="VW MLB B/C"/>
    <s v="In Production"/>
    <n v="499276.51689999999"/>
    <n v="464527.35649999999"/>
    <n v="491937.21720000001"/>
    <n v="561699.88840000005"/>
    <n v="573709.02720000001"/>
    <n v="2591150.0062000002"/>
    <n v="0"/>
    <n v="0"/>
    <n v="464527.35649999999"/>
    <n v="0"/>
    <n v="1"/>
  </r>
  <r>
    <s v="HHI"/>
    <s v="Gearing"/>
    <s v="Paris"/>
    <s v="3rd Party Sale"/>
    <s v="True"/>
    <s v="United States"/>
    <s v="North America"/>
    <x v="25"/>
    <s v="Magna"/>
    <s v="Austria"/>
    <s v="Europe"/>
    <s v="M0020474"/>
    <m/>
    <m/>
    <m/>
    <m/>
    <s v="X"/>
    <s v="N"/>
    <s v="AWD Coupling Hub"/>
    <s v="DRIVELINE"/>
    <s v="Torque Transfer Products"/>
    <s v="Powder Metal Forming &amp; Machining"/>
    <s v="Light Vehicle"/>
    <s v="Mercedes"/>
    <s v="Other"/>
    <s v="In Production"/>
    <n v="340173.6728"/>
    <n v="391384.53600000002"/>
    <n v="434341.52399999998"/>
    <n v="503829.82799999998"/>
    <n v="487836.97200000001"/>
    <n v="2157566.5327999997"/>
    <n v="0"/>
    <n v="0"/>
    <n v="391384.53600000002"/>
    <n v="0"/>
    <n v="1"/>
  </r>
  <r>
    <s v="HHI"/>
    <s v="Gearing"/>
    <s v="Subiaco"/>
    <s v="3rd Party Sale"/>
    <s v="False"/>
    <s v="United States"/>
    <s v="North America"/>
    <x v="25"/>
    <s v="Magna"/>
    <s v="Austria"/>
    <s v="Europe"/>
    <s v="Other"/>
    <m/>
    <m/>
    <m/>
    <m/>
    <s v="X"/>
    <s v="N"/>
    <s v="Other"/>
    <s v="DRIVELINE"/>
    <s v="Torque Transfer Products"/>
    <s v="Powder Metal Forming &amp; Machining"/>
    <s v="Light Vehicle"/>
    <s v="Volkswagen"/>
    <s v="Other"/>
    <s v="Tracking"/>
    <n v="0"/>
    <n v="0"/>
    <n v="0"/>
    <n v="0"/>
    <n v="2000000"/>
    <n v="2000000"/>
    <n v="0"/>
    <n v="0"/>
    <n v="0"/>
    <n v="0"/>
    <n v="1"/>
  </r>
  <r>
    <s v="HHI"/>
    <s v="Gearing"/>
    <s v="Subiaco"/>
    <s v="3rd Party Sale"/>
    <s v="False"/>
    <s v="United States"/>
    <s v="North America"/>
    <x v="25"/>
    <s v="Magna"/>
    <s v="Austria"/>
    <s v="Europe"/>
    <s v="VW Dry Clutch"/>
    <m/>
    <m/>
    <m/>
    <m/>
    <s v="X"/>
    <s v="N"/>
    <s v="Dry Clutch"/>
    <s v="DRIVELINE"/>
    <s v="Torque Transfer Products"/>
    <s v="Powder Metal Forming &amp; Machining"/>
    <s v="Light Vehicle"/>
    <s v="Volkswagen"/>
    <s v="Other"/>
    <s v="Tracking"/>
    <n v="0"/>
    <n v="0"/>
    <n v="0"/>
    <n v="0"/>
    <n v="2000000"/>
    <n v="2000000"/>
    <n v="0"/>
    <n v="0"/>
    <n v="0"/>
    <n v="0"/>
    <n v="1"/>
  </r>
  <r>
    <s v="HHI"/>
    <s v="Gearing"/>
    <s v="Subiaco"/>
    <s v="3rd Party Sale"/>
    <s v="True"/>
    <s v="United States"/>
    <s v="North America"/>
    <x v="25"/>
    <s v="Magna"/>
    <s v="Austria"/>
    <s v="Europe"/>
    <s v="M0007708"/>
    <m/>
    <m/>
    <m/>
    <m/>
    <s v="X"/>
    <s v="N"/>
    <s v="Gear"/>
    <s v="DRIVELINE"/>
    <s v="Torque Transfer Products"/>
    <s v="Powder Metal Forming &amp; Machining"/>
    <s v="Light Vehicle"/>
    <s v="Hyundai"/>
    <s v="BMW L4/L7"/>
    <s v="In Production"/>
    <n v="448342.79969999997"/>
    <n v="518094.65279999998"/>
    <n v="465923.97120000003"/>
    <n v="307676.15999999997"/>
    <n v="69983.232000000004"/>
    <n v="1810020.8156999999"/>
    <n v="0"/>
    <n v="0"/>
    <n v="518094.65279999998"/>
    <n v="0"/>
    <n v="1"/>
  </r>
  <r>
    <s v="HHI"/>
    <s v="Gearing"/>
    <s v="Subiaco"/>
    <s v="3rd Party Sale"/>
    <s v="True"/>
    <s v="United States"/>
    <s v="North America"/>
    <x v="25"/>
    <s v="Magna"/>
    <s v="Austria"/>
    <s v="Europe"/>
    <s v="M0008407"/>
    <m/>
    <m/>
    <m/>
    <m/>
    <s v="X"/>
    <s v="N"/>
    <s v="Piston"/>
    <s v="DRIVELINE"/>
    <s v="Torque Transfer Products"/>
    <s v="Powder Metal Forming &amp; Machining"/>
    <s v="Light Vehicle"/>
    <s v="Hyundai"/>
    <s v="BMW L4/L7"/>
    <s v="In Production"/>
    <n v="381765.82510000002"/>
    <n v="466903.01760000002"/>
    <n v="419887.19040000002"/>
    <n v="277432.99200000003"/>
    <n v="63104.198400000001"/>
    <n v="1609093.2235000003"/>
    <n v="0"/>
    <n v="0"/>
    <n v="466903.01760000002"/>
    <n v="0"/>
    <n v="1"/>
  </r>
  <r>
    <s v="HHI"/>
    <s v="Gearing"/>
    <s v="Subiaco"/>
    <s v="3rd Party Sale"/>
    <s v="False"/>
    <s v="United States"/>
    <s v="North America"/>
    <x v="25"/>
    <s v="Magna"/>
    <s v="United States"/>
    <s v="North America"/>
    <s v="TD 228/BR167"/>
    <m/>
    <m/>
    <m/>
    <m/>
    <s v="X"/>
    <s v="N"/>
    <s v="TD 228/BR167"/>
    <s v="DRIVELINE"/>
    <s v="Torque Transfer Products"/>
    <s v="Powder Metal Forming &amp; Machining"/>
    <s v="Light Vehicle"/>
    <s v="Other"/>
    <s v="Other"/>
    <s v="High Probability"/>
    <m/>
    <n v="0"/>
    <n v="200000"/>
    <n v="500000"/>
    <n v="900000"/>
    <n v="1600000"/>
    <n v="0"/>
    <n v="0"/>
    <n v="0"/>
    <n v="0"/>
    <n v="1"/>
  </r>
  <r>
    <s v="HHI"/>
    <s v="Gearing"/>
    <s v="Subiaco"/>
    <s v="3rd Party Sale"/>
    <s v="True"/>
    <s v="United States"/>
    <s v="North America"/>
    <x v="25"/>
    <s v="Magna"/>
    <s v="Austria"/>
    <s v="Europe"/>
    <s v="M0008406"/>
    <m/>
    <m/>
    <m/>
    <m/>
    <s v="X"/>
    <s v="N"/>
    <s v="Plate"/>
    <s v="DRIVELINE"/>
    <s v="Torque Transfer Products"/>
    <s v="Powder Metal Forming &amp; Machining"/>
    <s v="Light Vehicle"/>
    <s v="Hyundai"/>
    <s v="BMW L4/L7"/>
    <s v="In Production"/>
    <n v="341100.83679999999"/>
    <n v="416593.99680000002"/>
    <n v="374644.14720000001"/>
    <n v="247539.45600000001"/>
    <n v="56304.691200000001"/>
    <n v="1436183.128"/>
    <n v="0"/>
    <n v="0"/>
    <n v="416593.99680000002"/>
    <n v="0"/>
    <n v="1"/>
  </r>
  <r>
    <s v="HHI"/>
    <s v="Gearing"/>
    <s v="Subiaco"/>
    <s v="3rd Party Sale"/>
    <s v="True"/>
    <s v="United States"/>
    <s v="North America"/>
    <x v="25"/>
    <s v="Magna"/>
    <s v="Austria"/>
    <s v="Europe"/>
    <s v="M0018010"/>
    <m/>
    <m/>
    <m/>
    <m/>
    <s v="X"/>
    <s v="N"/>
    <s v="Ring"/>
    <s v="DRIVELINE"/>
    <s v="Torque Transfer Products"/>
    <s v="Powder Metal Forming &amp; Machining"/>
    <s v="Light Vehicle"/>
    <s v="Hyundai"/>
    <s v="BMW L4/L7"/>
    <s v="In Production"/>
    <n v="331199.09389999998"/>
    <n v="401589.55200000003"/>
    <n v="361150.60800000001"/>
    <n v="238623.84"/>
    <n v="54276.767999999996"/>
    <n v="1386839.8618999999"/>
    <n v="0"/>
    <n v="0"/>
    <n v="401589.55200000003"/>
    <n v="0"/>
    <n v="1"/>
  </r>
  <r>
    <s v="HHI"/>
    <s v="Forging, FormTech"/>
    <s v="Royal Oak"/>
    <s v="3rd Party Sale"/>
    <s v="True"/>
    <s v="United States"/>
    <s v="North America"/>
    <x v="25"/>
    <s v="Magna"/>
    <s v="United States"/>
    <s v="North America"/>
    <s v="M00418848"/>
    <n v="155"/>
    <s v="HHI - MPT LTA  24June16 Signed Exp 31Dec21"/>
    <m/>
    <m/>
    <s v="X"/>
    <s v="N"/>
    <s v="Sleeve"/>
    <s v="DRIVELINE"/>
    <s v="Torque Transfer Products"/>
    <s v="Hot Forging &amp; Machining"/>
    <s v="Light Vehicle"/>
    <s v="Volkswagen"/>
    <s v="VW MLB D"/>
    <s v="Awarded"/>
    <n v="121184.84759999999"/>
    <n v="335196.68910000002"/>
    <n v="319594.82520000002"/>
    <n v="283191.67800000001"/>
    <n v="248836.56839999999"/>
    <n v="1308004.6083"/>
    <n v="1"/>
    <n v="335196.68910000002"/>
    <n v="0"/>
    <n v="1"/>
    <n v="1"/>
  </r>
  <r>
    <s v="HHI"/>
    <s v="Gearing"/>
    <s v="Subiaco"/>
    <s v="3rd Party Sale"/>
    <s v="True"/>
    <s v="United States"/>
    <s v="North America"/>
    <x v="25"/>
    <s v="Magna"/>
    <s v="Austria"/>
    <s v="Europe"/>
    <s v="M0007708"/>
    <m/>
    <m/>
    <m/>
    <m/>
    <s v="X"/>
    <s v="N"/>
    <s v="Gear"/>
    <s v="DRIVELINE"/>
    <s v="Torque Transfer Products"/>
    <s v="Powder Metal Forming &amp; Machining"/>
    <s v="Light Vehicle"/>
    <s v="Jaguar Land Rover"/>
    <s v="BMW L4/L7"/>
    <s v="In Production"/>
    <n v="209122.0901"/>
    <n v="266888.7072"/>
    <n v="260774.51519999999"/>
    <n v="245363.712"/>
    <n v="247222.272"/>
    <n v="1229371.2965000002"/>
    <n v="0"/>
    <n v="0"/>
    <n v="266888.7072"/>
    <n v="0"/>
    <n v="1"/>
  </r>
  <r>
    <s v="HHI"/>
    <s v="Gearing"/>
    <s v="Subiaco"/>
    <s v="3rd Party Sale"/>
    <s v="False"/>
    <s v="United States"/>
    <s v="North America"/>
    <x v="25"/>
    <s v="Magna"/>
    <s v="Mexico"/>
    <s v="North America"/>
    <s v="T1XX Cam &amp; Gear"/>
    <m/>
    <m/>
    <m/>
    <m/>
    <s v="X"/>
    <s v="N"/>
    <s v="Cam &amp; Gear"/>
    <s v="DRIVELINE"/>
    <s v="Torque Transfer Products"/>
    <s v="Powder Metal Forming &amp; Machining"/>
    <s v="Light Vehicle"/>
    <s v="General Motors"/>
    <s v="GM VSS-T"/>
    <s v="Tracking"/>
    <n v="0"/>
    <n v="0"/>
    <n v="0"/>
    <n v="400000"/>
    <n v="800000"/>
    <n v="1200000"/>
    <n v="0"/>
    <n v="0"/>
    <n v="0"/>
    <n v="0"/>
    <n v="1"/>
  </r>
  <r>
    <s v="HHI"/>
    <s v="Gearing"/>
    <s v="Subiaco"/>
    <s v="3rd Party Sale"/>
    <s v="True"/>
    <s v="United States"/>
    <s v="North America"/>
    <x v="25"/>
    <s v="Magna"/>
    <s v="Austria"/>
    <s v="Europe"/>
    <s v="M0008407"/>
    <m/>
    <m/>
    <m/>
    <m/>
    <s v="X"/>
    <s v="N"/>
    <s v="Piston"/>
    <s v="DRIVELINE"/>
    <s v="Torque Transfer Products"/>
    <s v="Powder Metal Forming &amp; Machining"/>
    <s v="Light Vehicle"/>
    <s v="Jaguar Land Rover"/>
    <s v="BMW L4/L7"/>
    <s v="In Production"/>
    <n v="179099.35389999999"/>
    <n v="240518.1024"/>
    <n v="235008.03839999999"/>
    <n v="221245.57440000001"/>
    <n v="222921.44639999999"/>
    <n v="1098792.5155"/>
    <n v="0"/>
    <n v="0"/>
    <n v="240518.1024"/>
    <n v="0"/>
    <n v="1"/>
  </r>
  <r>
    <s v="HHI"/>
    <s v="Gearing"/>
    <s v="Subiaco"/>
    <s v="3rd Party Sale"/>
    <s v="True"/>
    <s v="United States"/>
    <s v="North America"/>
    <x v="25"/>
    <s v="Magna"/>
    <s v="Austria"/>
    <s v="Europe"/>
    <s v="M0007708"/>
    <m/>
    <m/>
    <m/>
    <m/>
    <s v="X"/>
    <s v="N"/>
    <s v="Gear"/>
    <s v="DRIVELINE"/>
    <s v="Torque Transfer Products"/>
    <s v="Powder Metal Forming &amp; Machining"/>
    <s v="Light Vehicle"/>
    <s v="FCA"/>
    <s v="BMW L4/L7"/>
    <s v="In Production"/>
    <n v="179748.0809"/>
    <n v="247464.1728"/>
    <n v="236875.63200000001"/>
    <n v="228535.296"/>
    <n v="175752.19200000001"/>
    <n v="1068375.3736999999"/>
    <n v="0"/>
    <n v="0"/>
    <n v="247464.1728"/>
    <n v="0"/>
    <n v="1"/>
  </r>
  <r>
    <s v="HHI"/>
    <s v="Gearing"/>
    <s v="Subiaco"/>
    <s v="3rd Party Sale"/>
    <s v="True"/>
    <s v="United States"/>
    <s v="North America"/>
    <x v="25"/>
    <s v="Magna"/>
    <s v="Austria"/>
    <s v="Europe"/>
    <s v="M0008406"/>
    <m/>
    <m/>
    <m/>
    <m/>
    <s v="X"/>
    <s v="N"/>
    <s v="Plate"/>
    <s v="DRIVELINE"/>
    <s v="Torque Transfer Products"/>
    <s v="Powder Metal Forming &amp; Machining"/>
    <s v="Light Vehicle"/>
    <s v="Jaguar Land Rover"/>
    <s v="BMW L4/L7"/>
    <s v="In Production"/>
    <n v="160333.43169999999"/>
    <n v="214602.16320000001"/>
    <n v="209685.8112"/>
    <n v="197406.2592"/>
    <n v="198901.5552"/>
    <n v="980929.22050000005"/>
    <n v="0"/>
    <n v="0"/>
    <n v="214602.16320000001"/>
    <n v="0"/>
    <n v="1"/>
  </r>
  <r>
    <s v="HHI"/>
    <s v="Gearing"/>
    <s v="Subiaco"/>
    <s v="3rd Party Sale"/>
    <s v="True"/>
    <s v="United States"/>
    <s v="North America"/>
    <x v="25"/>
    <s v="Magna"/>
    <s v="Austria"/>
    <s v="Europe"/>
    <s v="M0008407"/>
    <m/>
    <m/>
    <m/>
    <m/>
    <s v="X"/>
    <s v="N"/>
    <s v="Piston"/>
    <s v="DRIVELINE"/>
    <s v="Torque Transfer Products"/>
    <s v="Powder Metal Forming &amp; Machining"/>
    <s v="Light Vehicle"/>
    <s v="FCA"/>
    <s v="BMW L4/L7"/>
    <s v="In Production"/>
    <n v="153729.10449999999"/>
    <n v="223012.85759999999"/>
    <n v="213470.54399999999"/>
    <n v="206071.31520000001"/>
    <n v="158476.55040000001"/>
    <n v="954760.37170000002"/>
    <n v="0"/>
    <n v="0"/>
    <n v="223012.85759999999"/>
    <n v="0"/>
    <n v="1"/>
  </r>
  <r>
    <s v="HHI"/>
    <s v="Gearing"/>
    <s v="Subiaco"/>
    <s v="3rd Party Sale"/>
    <s v="True"/>
    <s v="United States"/>
    <s v="North America"/>
    <x v="25"/>
    <s v="Magna"/>
    <s v="Austria"/>
    <s v="Europe"/>
    <s v="M0018010"/>
    <m/>
    <m/>
    <m/>
    <m/>
    <s v="X"/>
    <s v="N"/>
    <s v="Ring"/>
    <s v="DRIVELINE"/>
    <s v="Torque Transfer Products"/>
    <s v="Powder Metal Forming &amp; Machining"/>
    <s v="Light Vehicle"/>
    <s v="Jaguar Land Rover"/>
    <s v="BMW L4/L7"/>
    <s v="In Production"/>
    <n v="155915.82399999999"/>
    <n v="206872.848"/>
    <n v="202133.568"/>
    <n v="190296.288"/>
    <n v="191737.728"/>
    <n v="946956.25599999994"/>
    <n v="0"/>
    <n v="0"/>
    <n v="206872.848"/>
    <n v="0"/>
    <n v="1"/>
  </r>
  <r>
    <s v="HHI"/>
    <s v="Gearing"/>
    <s v="Subiaco"/>
    <s v="3rd Party Sale"/>
    <s v="True"/>
    <s v="United States"/>
    <s v="North America"/>
    <x v="25"/>
    <s v="Magna"/>
    <s v="Austria"/>
    <s v="Europe"/>
    <s v="M0008406"/>
    <m/>
    <m/>
    <m/>
    <m/>
    <s v="X"/>
    <s v="N"/>
    <s v="Plate"/>
    <s v="DRIVELINE"/>
    <s v="Torque Transfer Products"/>
    <s v="Powder Metal Forming &amp; Machining"/>
    <s v="Light Vehicle"/>
    <s v="FCA"/>
    <s v="BMW L4/L7"/>
    <s v="In Production"/>
    <n v="136346.807"/>
    <n v="198983.11679999999"/>
    <n v="190468.992"/>
    <n v="183867.0336"/>
    <n v="141400.62719999999"/>
    <n v="851066.57659999991"/>
    <n v="0"/>
    <n v="0"/>
    <n v="198983.11679999999"/>
    <n v="0"/>
    <n v="1"/>
  </r>
  <r>
    <s v="HHI"/>
    <s v="Gearing"/>
    <s v="Subiaco"/>
    <s v="3rd Party Sale"/>
    <s v="True"/>
    <s v="United States"/>
    <s v="North America"/>
    <x v="25"/>
    <s v="Magna"/>
    <s v="Austria"/>
    <s v="Europe"/>
    <s v="M0018010"/>
    <m/>
    <m/>
    <m/>
    <m/>
    <s v="X"/>
    <s v="N"/>
    <s v="Ring"/>
    <s v="DRIVELINE"/>
    <s v="Torque Transfer Products"/>
    <s v="Powder Metal Forming &amp; Machining"/>
    <s v="Light Vehicle"/>
    <s v="FCA"/>
    <s v="BMW L4/L7"/>
    <s v="In Production"/>
    <n v="133430.9314"/>
    <n v="191816.35200000001"/>
    <n v="183608.88"/>
    <n v="177244.704"/>
    <n v="136307.80799999999"/>
    <n v="822408.67539999995"/>
    <n v="0"/>
    <n v="0"/>
    <n v="191816.35200000001"/>
    <n v="0"/>
    <n v="1"/>
  </r>
  <r>
    <s v="HHI"/>
    <s v="Gearing"/>
    <s v="Paris"/>
    <s v="3rd Party Sale"/>
    <s v="True"/>
    <s v="United States"/>
    <s v="North America"/>
    <x v="25"/>
    <s v="Magna"/>
    <s v="Austria"/>
    <s v="Europe"/>
    <s v="8601220301"/>
    <m/>
    <m/>
    <m/>
    <m/>
    <s v="X"/>
    <s v="N"/>
    <s v="Piston"/>
    <s v="DRIVELINE"/>
    <s v="Torque Transfer Products"/>
    <s v="Powder Metal Forming &amp; Machining"/>
    <s v="Light Vehicle"/>
    <s v="RenaultNissan"/>
    <s v="Other"/>
    <s v="In Production"/>
    <n v="149326.30660000001"/>
    <n v="161610.3216"/>
    <n v="157160.56719999999"/>
    <n v="163680.97200000001"/>
    <n v="173366.78390000001"/>
    <n v="805144.95130000007"/>
    <n v="0"/>
    <n v="0"/>
    <n v="161610.3216"/>
    <n v="0"/>
    <n v="1"/>
  </r>
  <r>
    <s v="HHI"/>
    <s v="Gearing"/>
    <s v="Paris"/>
    <s v="3rd Party Sale"/>
    <s v="True"/>
    <s v="United States"/>
    <s v="North America"/>
    <x v="25"/>
    <s v="Magna"/>
    <s v="United States"/>
    <s v="North America"/>
    <s v="M0001563"/>
    <m/>
    <m/>
    <m/>
    <m/>
    <s v="X"/>
    <s v="N"/>
    <s v="Piston"/>
    <s v="DRIVELINE"/>
    <s v="Torque Transfer Products"/>
    <s v="Powder Metal Forming &amp; Machining"/>
    <s v="Light Vehicle"/>
    <s v="General Motors"/>
    <s v="GM OMEGA"/>
    <s v="In Production"/>
    <n v="50737.878100000002"/>
    <n v="86855.65"/>
    <n v="86967.02"/>
    <n v="89953.29"/>
    <n v="88702.32"/>
    <n v="403216.1581"/>
    <n v="0"/>
    <n v="0"/>
    <n v="86855.65"/>
    <n v="0"/>
    <n v="1"/>
  </r>
  <r>
    <s v="HHI"/>
    <s v="Gearing"/>
    <s v="Paris"/>
    <s v="3rd Party Sale"/>
    <s v="True"/>
    <s v="United States"/>
    <s v="North America"/>
    <x v="25"/>
    <s v="Magna"/>
    <s v="United States"/>
    <s v="North America"/>
    <s v="M0002019"/>
    <m/>
    <m/>
    <m/>
    <m/>
    <s v="X"/>
    <s v="N"/>
    <s v="Ring"/>
    <s v="DRIVELINE"/>
    <s v="Torque Transfer Products"/>
    <s v="Powder Metal Forming &amp; Machining"/>
    <s v="Light Vehicle"/>
    <s v="General Motors"/>
    <s v="GM OMEGA"/>
    <s v="In Production"/>
    <n v="47230.878100000002"/>
    <n v="86855.65"/>
    <n v="86967.02"/>
    <n v="89953.29"/>
    <n v="88702.32"/>
    <n v="399709.1581"/>
    <n v="0"/>
    <n v="0"/>
    <n v="86855.65"/>
    <n v="0"/>
    <n v="1"/>
  </r>
  <r>
    <s v="HHI"/>
    <s v="Gearing"/>
    <s v="Subiaco"/>
    <s v="3rd Party Sale"/>
    <s v="True"/>
    <s v="United States"/>
    <s v="North America"/>
    <x v="25"/>
    <s v="Magna"/>
    <s v="Austria"/>
    <s v="Europe"/>
    <s v="M0000880"/>
    <m/>
    <m/>
    <m/>
    <m/>
    <s v="X"/>
    <s v="N"/>
    <s v="Sycronizer Hub"/>
    <s v="DRIVELINE"/>
    <s v="Torque Transfer Products"/>
    <s v="Powder Metal Forming &amp; Machining"/>
    <s v="Light Vehicle"/>
    <s v="FCA"/>
    <s v="Other"/>
    <s v="In Production"/>
    <n v="84167.023000000001"/>
    <n v="94807.92"/>
    <n v="82392.519199999995"/>
    <n v="53205.076800000003"/>
    <n v="49729.183199999999"/>
    <n v="364301.72219999996"/>
    <n v="0"/>
    <n v="0"/>
    <n v="94807.92"/>
    <n v="0"/>
    <n v="1"/>
  </r>
  <r>
    <s v="HHI"/>
    <s v="Forging, FormTech"/>
    <s v="Royal Oak"/>
    <s v="3rd Party Sale"/>
    <s v="True"/>
    <s v="United States"/>
    <s v="North America"/>
    <x v="25"/>
    <s v="Magna"/>
    <s v="United States"/>
    <s v="North America"/>
    <s v="F-16436"/>
    <m/>
    <m/>
    <m/>
    <m/>
    <s v="X"/>
    <s v="N"/>
    <s v="Planetary Carrier"/>
    <s v="DRIVELINE"/>
    <s v="Torque Transfer Products"/>
    <s v="Hot Forging &amp; Machining"/>
    <s v="Industrial"/>
    <s v="Other"/>
    <s v="Non-Automotive"/>
    <s v="In Production"/>
    <n v="20269.882799999999"/>
    <n v="40966.5"/>
    <n v="40966.5"/>
    <n v="40966.5"/>
    <n v="40966.5"/>
    <n v="184135.88279999999"/>
    <n v="0"/>
    <n v="0"/>
    <n v="40966.5"/>
    <n v="0"/>
    <n v="1"/>
  </r>
  <r>
    <s v="HHI"/>
    <s v="Gearing"/>
    <s v="Subiaco"/>
    <s v="3rd Party Sale"/>
    <s v="True"/>
    <s v="United States"/>
    <s v="North America"/>
    <x v="25"/>
    <s v="Magna"/>
    <s v="Italy"/>
    <s v="Europe"/>
    <s v="M0000643"/>
    <m/>
    <m/>
    <m/>
    <m/>
    <s v="X"/>
    <s v="N"/>
    <s v="Oil Pump Sprocket"/>
    <s v="Engine"/>
    <s v="Engine Products"/>
    <s v="Powder Metal Forming &amp; Machining"/>
    <s v="Light Vehicle"/>
    <s v="PSA Group"/>
    <s v="Other"/>
    <s v="In Production"/>
    <n v="58574.5"/>
    <n v="0"/>
    <n v="0"/>
    <n v="0"/>
    <n v="0"/>
    <n v="58574.5"/>
    <n v="0"/>
    <n v="0"/>
    <n v="0"/>
    <n v="0"/>
    <n v="1"/>
  </r>
  <r>
    <s v="HHI"/>
    <s v="Forging, Impact"/>
    <s v="Impact"/>
    <s v="3rd Party Sale"/>
    <s v="True"/>
    <s v="United States"/>
    <s v="North America"/>
    <x v="25"/>
    <s v="Magna"/>
    <s v="Canada"/>
    <s v="North America"/>
    <s v="9F Stator Preproduction"/>
    <m/>
    <m/>
    <m/>
    <m/>
    <s v="X"/>
    <s v="N"/>
    <s v="Stator Shaft Samples"/>
    <s v="Transmission"/>
    <s v="Transmission Shafts"/>
    <s v="Hot Forging &amp; Machining"/>
    <s v="Light Vehicle"/>
    <s v="Ford"/>
    <s v="Ford 9F-MID"/>
    <s v="In Production"/>
    <n v="1371.76"/>
    <m/>
    <m/>
    <m/>
    <m/>
    <n v="1371.76"/>
    <n v="0"/>
    <n v="0"/>
    <n v="0"/>
    <n v="0"/>
    <n v="1"/>
  </r>
  <r>
    <s v="HHI"/>
    <s v="Forging, FormTech"/>
    <s v="Royal Oak"/>
    <s v="3rd Party Sale"/>
    <s v="True"/>
    <s v="United States"/>
    <s v="North America"/>
    <x v="25"/>
    <s v="Magna"/>
    <s v="Canada"/>
    <s v="North America"/>
    <s v="PC-373"/>
    <n v="40"/>
    <s v="Magna HHI LTA Extension 2016-0229"/>
    <s v="Part Number per Agreement is PC373/M0030139"/>
    <m/>
    <s v="X"/>
    <s v="Y"/>
    <s v="Sprocket"/>
    <s v="DRIVELINE"/>
    <s v="Torque Transfer Products"/>
    <s v="Hot Forging &amp; Machining"/>
    <s v="Light Vehicle"/>
    <s v="RenaultNissan"/>
    <s v="RenaultNissan X61B"/>
    <s v="Awarded"/>
    <m/>
    <n v="310051.01289999997"/>
    <n v="267876.65980000002"/>
    <n v="257785.99299999999"/>
    <n v="245746.71090000001"/>
    <n v="1081460.3766000001"/>
    <n v="1"/>
    <n v="310051.01289999997"/>
    <n v="0"/>
    <n v="1"/>
    <n v="1"/>
  </r>
  <r>
    <s v="HHI"/>
    <s v="Forging, FormTech"/>
    <s v="Fraser"/>
    <s v="3rd Party Sale"/>
    <s v="True"/>
    <s v="United States"/>
    <s v="North America"/>
    <x v="25"/>
    <s v="Magna"/>
    <s v="Mexico"/>
    <s v="North America"/>
    <s v="55713-A"/>
    <n v="40"/>
    <s v="Magna HHI LTA Extension 2016-0229"/>
    <s v="Also in #155 HHI - MPT LTA  24June16 Signed Exp 31Dec21.  The Part Number per the agreement is 55713."/>
    <m/>
    <s v="X"/>
    <s v="Y"/>
    <s v="Main Shaft"/>
    <s v="DRIVELINE"/>
    <s v="Torque Transfer Products"/>
    <s v="Hot Forging &amp; Machining"/>
    <s v="Light Vehicle"/>
    <s v="Ford"/>
    <s v="Ford P131/P356/P473"/>
    <s v="In Production"/>
    <n v="85711.784700000004"/>
    <m/>
    <m/>
    <m/>
    <m/>
    <n v="85711.784700000004"/>
    <n v="1"/>
    <n v="0"/>
    <n v="0"/>
    <n v="1"/>
    <n v="1"/>
  </r>
  <r>
    <s v="HHI"/>
    <s v="Forging, FormTech"/>
    <s v="Fraser"/>
    <s v="3rd Party Sale"/>
    <s v="True"/>
    <s v="United States"/>
    <s v="North America"/>
    <x v="25"/>
    <s v="Magna"/>
    <s v="Mexico"/>
    <s v="North America"/>
    <s v="X57666"/>
    <n v="40"/>
    <s v="Magna HHI LTA Extension 2016-0229"/>
    <s v="Also in #155 HHI - MPT LTA  24June16 Signed Exp 31Dec21"/>
    <m/>
    <s v="X"/>
    <s v="Y"/>
    <s v="Main Shaft"/>
    <s v="DRIVELINE"/>
    <s v="Torque Transfer Products"/>
    <s v="Hot Forging &amp; Machining"/>
    <s v="Light Vehicle"/>
    <s v="Ford"/>
    <s v="Ford P131/P356/P473"/>
    <s v="In Production"/>
    <n v="1682935.6783"/>
    <m/>
    <m/>
    <m/>
    <m/>
    <n v="1682935.6783"/>
    <n v="1"/>
    <n v="0"/>
    <n v="0"/>
    <n v="1"/>
    <n v="1"/>
  </r>
  <r>
    <s v="HHI"/>
    <s v="Forging, FormTech"/>
    <s v="Fraser"/>
    <s v="3rd Party Sale"/>
    <s v="True"/>
    <s v="United States"/>
    <s v="North America"/>
    <x v="25"/>
    <s v="Magna"/>
    <s v="Mexico"/>
    <s v="North America"/>
    <s v="XM0009746"/>
    <n v="40"/>
    <s v="Magna HHI LTA Extension 2016-0229"/>
    <s v="Also in #155 HHI - MPT LTA  24June16 Signed Exp 31Dec21"/>
    <m/>
    <s v="X"/>
    <s v="Y"/>
    <s v="Main Shaft"/>
    <s v="DRIVELINE"/>
    <s v="Torque Transfer Products"/>
    <s v="Hot Forging &amp; Machining"/>
    <s v="Light Vehicle"/>
    <s v="Ford"/>
    <s v="Ford P131/P356/P473"/>
    <s v="In Production"/>
    <n v="1136900.7363"/>
    <m/>
    <m/>
    <m/>
    <m/>
    <n v="1136900.7363"/>
    <n v="1"/>
    <n v="0"/>
    <n v="0"/>
    <n v="1"/>
    <n v="1"/>
  </r>
  <r>
    <s v="HHI"/>
    <s v="Forging, FormTech"/>
    <s v="Fraser"/>
    <s v="3rd Party Sale"/>
    <s v="True"/>
    <s v="United States"/>
    <s v="North America"/>
    <x v="25"/>
    <s v="Magna"/>
    <s v="United States"/>
    <s v="North America"/>
    <s v="M0023502"/>
    <n v="40"/>
    <s v="Magna HHI LTA Extension 2016-0229"/>
    <s v="Also in #155 HHI - MPT LTA  24June16 Signed Exp 31Dec21"/>
    <m/>
    <s v="X"/>
    <s v="Y"/>
    <s v="Output Shaft"/>
    <s v="Transmission"/>
    <s v="Transmission Shafts"/>
    <s v="Cold/Warm Forging &amp; Machining"/>
    <s v="Light Vehicle"/>
    <s v="General Motors"/>
    <s v="GM 8L"/>
    <s v="In Production"/>
    <n v="2359878.2033000002"/>
    <n v="2439204.5307"/>
    <n v="1774549.9565999999"/>
    <n v="979611.66520000005"/>
    <n v="648708.34279999998"/>
    <n v="8201952.6985999998"/>
    <n v="1"/>
    <n v="2439204.5307"/>
    <n v="0"/>
    <n v="1"/>
    <n v="1"/>
  </r>
  <r>
    <s v="HHI"/>
    <s v="Forging, FormTech"/>
    <s v="Fraser"/>
    <s v="3rd Party Sale"/>
    <s v="True"/>
    <s v="United States"/>
    <s v="North America"/>
    <x v="25"/>
    <s v="Magna"/>
    <s v="United States"/>
    <s v="North America"/>
    <s v="M0041168"/>
    <n v="40"/>
    <s v="Magna HHI LTA Extension 2016-0229"/>
    <s v="Also in #155 HHI - MPT LTA  24June16 Signed Exp 31Dec21"/>
    <m/>
    <s v="X"/>
    <s v="Y"/>
    <s v="Input shaft"/>
    <s v="DRIVELINE"/>
    <s v="Torque Transfer Products"/>
    <s v="Hot Forging &amp; Machining"/>
    <s v="Light Vehicle"/>
    <s v="General Motors"/>
    <s v="GM OMEGA"/>
    <s v="In Production"/>
    <n v="286122.8468"/>
    <n v="220245.00589999999"/>
    <n v="214478.80369999999"/>
    <n v="177609.65419999999"/>
    <n v="168282.75589999999"/>
    <n v="1066739.0665"/>
    <n v="1"/>
    <n v="220245.00589999999"/>
    <n v="0"/>
    <n v="1"/>
    <n v="1"/>
  </r>
  <r>
    <s v="HHI"/>
    <s v="Forging, Impact"/>
    <s v="Impact"/>
    <s v="3rd Party Sale"/>
    <s v="True"/>
    <s v="United States"/>
    <s v="North America"/>
    <x v="25"/>
    <s v="Magna"/>
    <s v="United States"/>
    <s v="North America"/>
    <s v="49020-F"/>
    <m/>
    <m/>
    <m/>
    <m/>
    <s v="X"/>
    <s v="N"/>
    <s v="Mainshaft"/>
    <s v="DRIVELINE"/>
    <s v="Torque Transfer Products"/>
    <s v="Hot Forging &amp; Machining"/>
    <s v="Light Vehicle"/>
    <s v="FCA"/>
    <s v="Other"/>
    <s v="In Production"/>
    <n v="0"/>
    <n v="0"/>
    <m/>
    <m/>
    <m/>
    <n v="0"/>
    <n v="0"/>
    <n v="0"/>
    <n v="0"/>
    <n v="0"/>
    <n v="1"/>
  </r>
  <r>
    <s v="HHI"/>
    <s v="Forging, Impact"/>
    <s v="Impact"/>
    <s v="3rd Party Sale"/>
    <s v="True"/>
    <s v="United States"/>
    <s v="North America"/>
    <x v="25"/>
    <s v="Magna"/>
    <s v="United States"/>
    <s v="North America"/>
    <s v="8551224818"/>
    <n v="40"/>
    <s v="Magna HHI LTA Extension 2016-0229"/>
    <s v="Also in #155 HHI - MPT LTA  24June16 Signed Exp 31Dec21"/>
    <m/>
    <s v="X"/>
    <s v="Y"/>
    <s v="Lever Actuator"/>
    <s v="DRIVELINE"/>
    <s v="Torque Transfer Products"/>
    <s v="Hot Forging &amp; Machining"/>
    <s v="Light Vehicle"/>
    <s v="General Motors"/>
    <s v="GM GMT800/900/K2XX"/>
    <s v="In Production"/>
    <n v="2580507.7664000001"/>
    <n v="2652327.5351999998"/>
    <n v="1955503.1743000001"/>
    <n v="423475.76130000001"/>
    <m/>
    <n v="7611814.2372000003"/>
    <n v="1"/>
    <n v="2652327.5351999998"/>
    <n v="0"/>
    <n v="1"/>
    <n v="1"/>
  </r>
  <r>
    <s v="HHI"/>
    <s v="Forging, Impact"/>
    <s v="Impact"/>
    <s v="3rd Party Sale"/>
    <s v="True"/>
    <s v="United States"/>
    <s v="North America"/>
    <x v="25"/>
    <s v="Magna"/>
    <s v="United States"/>
    <s v="North America"/>
    <s v="8551224918"/>
    <n v="40"/>
    <s v="Magna HHI LTA Extension 2016-0229"/>
    <s v="Also in #155 HHI - MPT LTA  24June16 Signed Exp 31Dec21"/>
    <m/>
    <s v="X"/>
    <s v="Y"/>
    <s v="Lever Actuator"/>
    <s v="DRIVELINE"/>
    <s v="Torque Transfer Products"/>
    <s v="Hot Forging &amp; Machining"/>
    <s v="Light Vehicle"/>
    <s v="General Motors"/>
    <s v="GM GMT800/900/K2XX"/>
    <s v="In Production"/>
    <n v="2793527.1486"/>
    <n v="2882786.5268000001"/>
    <n v="2125415.5564999999"/>
    <n v="460271.29119999998"/>
    <m/>
    <n v="8262000.5230999999"/>
    <n v="1"/>
    <n v="2882786.5268000001"/>
    <n v="0"/>
    <n v="1"/>
    <n v="1"/>
  </r>
  <r>
    <s v="HHI"/>
    <s v="Forging, Impact"/>
    <s v="Impact"/>
    <s v="3rd Party Sale"/>
    <s v="True"/>
    <s v="United States"/>
    <s v="North America"/>
    <x v="25"/>
    <s v="Magna"/>
    <s v="United States"/>
    <s v="North America"/>
    <s v="M0029122"/>
    <n v="40"/>
    <s v="Magna HHI LTA Extension 2016-0229"/>
    <s v="Also in #155 HHI - MPT LTA  24June16 Signed Exp 31Dec21.  Part Number per Contract M0029122/55341/11642"/>
    <m/>
    <s v="X"/>
    <s v="Y"/>
    <s v="Lever"/>
    <s v="DRIVELINE"/>
    <s v="Torque Transfer Products"/>
    <s v="Hot Forging &amp; Machining"/>
    <s v="Light Vehicle"/>
    <s v="FCA"/>
    <s v="FCA WK/WK(2)"/>
    <s v="In Production"/>
    <n v="785418.58719999995"/>
    <n v="853785.9632"/>
    <n v="800026.00939999998"/>
    <n v="938282.32979999995"/>
    <n v="981346.35430000001"/>
    <n v="4358859.2439000001"/>
    <n v="1"/>
    <n v="853785.9632"/>
    <n v="0"/>
    <n v="1"/>
    <n v="1"/>
  </r>
  <r>
    <s v="HHI"/>
    <s v="Forging, Impact"/>
    <s v="Impact"/>
    <s v="3rd Party Sale"/>
    <s v="True"/>
    <s v="United States"/>
    <s v="North America"/>
    <x v="25"/>
    <s v="Magna"/>
    <s v="United States"/>
    <s v="North America"/>
    <s v="M0029123"/>
    <n v="40"/>
    <s v="Magna HHI LTA Extension 2016-0229"/>
    <s v="Also in #155 HHI - MPT LTA  24June16 Signed Exp 31Dec21.  Part Number per Contract M0029123/55340/11641"/>
    <m/>
    <s v="X"/>
    <s v="Y"/>
    <s v="Lever"/>
    <s v="DRIVELINE"/>
    <s v="Torque Transfer Products"/>
    <s v="Hot Forging &amp; Machining"/>
    <s v="Light Vehicle"/>
    <s v="FCA"/>
    <s v="FCA WK/WK(2)"/>
    <s v="In Production"/>
    <n v="831513.85439999995"/>
    <n v="844373.34290000005"/>
    <n v="791206.06920000003"/>
    <n v="1001930.3321999999"/>
    <n v="970527.43590000004"/>
    <n v="4439551.0345999999"/>
    <n v="1"/>
    <n v="844373.34290000005"/>
    <n v="0"/>
    <n v="1"/>
    <n v="1"/>
  </r>
  <r>
    <s v="HHI"/>
    <s v="Forging, Impact"/>
    <s v="Net"/>
    <s v="3rd Party Sale"/>
    <s v="True"/>
    <s v="United States"/>
    <s v="North America"/>
    <x v="25"/>
    <s v="Magna"/>
    <s v="United States"/>
    <s v="North America"/>
    <s v="54999"/>
    <n v="40"/>
    <s v="Magna HHI LTA Extension 2016-0229"/>
    <s v="Also in #155 HHI - MPT LTA  24June16 Signed Exp 31Dec21"/>
    <m/>
    <s v="X"/>
    <s v="Y"/>
    <s v="Front Output Shaft"/>
    <s v="DRIVELINE"/>
    <s v="Torque Transfer Products"/>
    <s v="Hot Forging &amp; Machining"/>
    <s v="Industrial"/>
    <s v="Other"/>
    <s v="Non-Automotive"/>
    <s v="In Production"/>
    <n v="70834.8033"/>
    <n v="63947.701200000003"/>
    <n v="63947.701200000003"/>
    <n v="63947.701200000003"/>
    <n v="63947.701200000003"/>
    <n v="326625.60810000001"/>
    <n v="1"/>
    <n v="63947.701200000003"/>
    <n v="0"/>
    <n v="1"/>
    <n v="1"/>
  </r>
  <r>
    <s v="HHI"/>
    <s v="Forging, Impact"/>
    <s v="Net"/>
    <s v="3rd Party Sale"/>
    <s v="True"/>
    <s v="United States"/>
    <s v="North America"/>
    <x v="25"/>
    <s v="Magna"/>
    <s v="United States"/>
    <s v="North America"/>
    <s v="XM0018960"/>
    <n v="40"/>
    <s v="Magna HHI LTA Extension 2016-0229"/>
    <s v="Also in #155 HHI - MPT LTA  24June16 Signed Exp 31Dec21"/>
    <m/>
    <s v="X"/>
    <s v="Y"/>
    <s v="GM Output Shaft"/>
    <s v="DRIVELINE"/>
    <s v="Torque Transfer Products"/>
    <s v="Hot Forging &amp; Machining"/>
    <s v="Light Vehicle"/>
    <s v="General Motors"/>
    <s v="GM 31XX/32XX"/>
    <s v="In Production"/>
    <n v="1512072.1606999999"/>
    <n v="1414741.2357000001"/>
    <n v="1368558.5156"/>
    <n v="1289510.3912"/>
    <n v="1156269.9264"/>
    <n v="6741152.2296000011"/>
    <n v="1"/>
    <n v="1414741.2357000001"/>
    <n v="0"/>
    <n v="1"/>
    <n v="1"/>
  </r>
  <r>
    <s v="HHI"/>
    <s v="Forging, FormTech"/>
    <s v="Royal Oak"/>
    <s v="3rd Party Sale"/>
    <s v="True"/>
    <s v="United States"/>
    <s v="North America"/>
    <x v="25"/>
    <s v="Magna"/>
    <s v="Canada"/>
    <s v="North America"/>
    <s v="PC363"/>
    <n v="40"/>
    <s v="Magna HHI LTA Extension 2016-0229"/>
    <s v="Also in #155 HHI - MPT LTA  24June16 Signed Exp 31Dec21.  Part Number per Agreement is PC363/M00009427. "/>
    <m/>
    <s v="X"/>
    <s v="Y"/>
    <s v="Sprocket BMW"/>
    <s v="DRIVELINE"/>
    <s v="Torque Transfer Products"/>
    <s v="Hot Forging &amp; Machining"/>
    <s v="Light Vehicle"/>
    <s v="BMW"/>
    <s v="BMW L7"/>
    <s v="In Production"/>
    <n v="1513096.2061999999"/>
    <n v="1542542.4428000001"/>
    <n v="1226274.5177"/>
    <n v="476372.69669999997"/>
    <n v="365480.24459999998"/>
    <n v="5123766.108"/>
    <n v="1"/>
    <n v="1542542.4428000001"/>
    <n v="0"/>
    <n v="1"/>
    <n v="1"/>
  </r>
  <r>
    <s v="HHI"/>
    <s v="Forging, FormTech"/>
    <s v="Royal Oak"/>
    <s v="3rd Party Sale"/>
    <s v="True"/>
    <s v="United States"/>
    <s v="North America"/>
    <x v="25"/>
    <s v="Magna"/>
    <s v="Canada"/>
    <s v="North America"/>
    <s v="PC-368"/>
    <n v="40"/>
    <s v="Magna HHI LTA Extension 2016-0229"/>
    <s v="Part Number per Agreement is PC368/M0019531"/>
    <m/>
    <s v="X"/>
    <s v="Y"/>
    <s v="Sprocket"/>
    <s v="DRIVELINE"/>
    <s v="Torque Transfer Products"/>
    <s v="Hot Forging &amp; Machining"/>
    <s v="Light Vehicle"/>
    <s v="RenaultNissan"/>
    <s v="RenaultNissan X61B"/>
    <s v="In Production"/>
    <n v="563698.75159999996"/>
    <n v="667027.58160000003"/>
    <n v="677784.25410000002"/>
    <n v="652165.26549999998"/>
    <n v="638772.09779999999"/>
    <n v="3199447.9506000001"/>
    <n v="1"/>
    <n v="667027.58160000003"/>
    <n v="0"/>
    <n v="1"/>
    <n v="1"/>
  </r>
  <r>
    <s v="HHI"/>
    <s v="Forging, FormTech"/>
    <s v="Royal Oak"/>
    <s v="3rd Party Sale"/>
    <s v="True"/>
    <s v="United States"/>
    <s v="North America"/>
    <x v="25"/>
    <s v="Magna"/>
    <s v="Canada"/>
    <s v="North America"/>
    <s v="PC-369"/>
    <n v="40"/>
    <s v="Magna HHI LTA Extension 2016-0229"/>
    <s v="Part Number per Agreement is PC369/M0020442"/>
    <m/>
    <s v="X"/>
    <s v="Y"/>
    <s v="Sprocket"/>
    <s v="DRIVELINE"/>
    <s v="Torque Transfer Products"/>
    <s v="Hot Forging &amp; Machining"/>
    <s v="Light Vehicle"/>
    <s v="RenaultNissan"/>
    <s v="RenaultNissan X61B"/>
    <s v="In Production"/>
    <n v="295775.14740000002"/>
    <n v="291315.65820000001"/>
    <n v="251689.76149999999"/>
    <n v="242208.84020000001"/>
    <n v="230897.052"/>
    <n v="1311886.4593"/>
    <n v="1"/>
    <n v="291315.65820000001"/>
    <n v="0"/>
    <n v="1"/>
    <n v="1"/>
  </r>
  <r>
    <s v="HHI"/>
    <s v="Forging, FormTech"/>
    <s v="Royal Oak"/>
    <s v="3rd Party Sale"/>
    <s v="True"/>
    <s v="United States"/>
    <s v="North America"/>
    <x v="25"/>
    <s v="Magna"/>
    <s v="Canada"/>
    <s v="North America"/>
    <s v="PC-374"/>
    <n v="40"/>
    <s v="Magna HHI LTA Extension 2016-0229"/>
    <s v="Part Number per Agreement is PC374/M0030250"/>
    <m/>
    <s v="X"/>
    <s v="Y"/>
    <s v="Sprocket"/>
    <s v="DRIVELINE"/>
    <s v="Torque Transfer Products"/>
    <s v="Hot Forging &amp; Machining"/>
    <s v="Light Vehicle"/>
    <s v="RenaultNissan"/>
    <s v="RenaultNissan X61B"/>
    <s v="In Production"/>
    <n v="230844.9394"/>
    <n v="376490.46679999999"/>
    <n v="325278.75910000002"/>
    <n v="313025.80800000002"/>
    <n v="298406.68170000002"/>
    <n v="1544046.655"/>
    <n v="1"/>
    <n v="376490.46679999999"/>
    <n v="0"/>
    <n v="1"/>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CA"/>
    <s v="FCA WK/WK(2)"/>
    <s v="In Production"/>
    <n v="1460819.4129999999"/>
    <n v="1559132.6316"/>
    <n v="1470908.6115000001"/>
    <n v="1443751.7749000001"/>
    <n v="1330938.8907999999"/>
    <n v="7265551.3218"/>
    <n v="1"/>
    <n v="1559132.6316"/>
    <n v="0"/>
    <n v="1"/>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ord"/>
    <s v="FCA WK/WK(2)"/>
    <s v="In Production"/>
    <n v="401338.8027"/>
    <n v="65121.630599999997"/>
    <m/>
    <m/>
    <m/>
    <n v="466460.43329999998"/>
    <n v="1"/>
    <n v="65121.630599999997"/>
    <n v="0"/>
    <n v="1"/>
    <n v="1"/>
  </r>
  <r>
    <s v="Metaldyne"/>
    <s v="Sintered Products"/>
    <s v="Ridgway"/>
    <s v="3rd Party Sale"/>
    <b v="1"/>
    <s v="United States"/>
    <s v="North America"/>
    <x v="25"/>
    <s v="600990 - Steyr de Mexico"/>
    <s v="Mexico"/>
    <s v="North America"/>
    <s v="multiple"/>
    <m/>
    <m/>
    <m/>
    <m/>
    <s v="X"/>
    <s v="N"/>
    <s v="Parts"/>
    <s v="DRIVELINE"/>
    <s v="Torque Transfer Products"/>
    <s v="Powder Metal Forming &amp; Machining"/>
    <s v="Light Vehicle"/>
    <s v="General Motors"/>
    <s v="GM VSS-T"/>
    <s v="Tracking"/>
    <n v="0"/>
    <n v="0"/>
    <n v="0"/>
    <n v="16700769.600000007"/>
    <n v="29828541.600000016"/>
    <n v="46529311.200000025"/>
    <n v="0"/>
    <n v="0"/>
    <n v="0"/>
    <n v="0"/>
    <n v="1"/>
  </r>
  <r>
    <s v="Metaldyne"/>
    <s v="Forged Products"/>
    <s v="Zell"/>
    <s v="3rd Party Sale"/>
    <b v="1"/>
    <s v="Germany"/>
    <s v="Europe"/>
    <x v="25"/>
    <s v="132120 - Magna Drivetrain Austria"/>
    <s v="Austria"/>
    <s v="Europe"/>
    <s v="02E 409 159 C"/>
    <m/>
    <m/>
    <m/>
    <m/>
    <s v="X"/>
    <s v="N"/>
    <s v="Differential Gears"/>
    <s v="DRIVELINE"/>
    <s v="Differential Gears and Pinions"/>
    <s v="Cold/Warm Forging &amp; Machining"/>
    <s v="Light Vehicle"/>
    <s v="Volkswagen"/>
    <s v="Volkswagen PQ35"/>
    <s v="In Production"/>
    <n v="2242680.2264775755"/>
    <n v="2945316.4464082001"/>
    <n v="2863653.3287045001"/>
    <n v="2248457.8416399001"/>
    <n v="1633262.3547091004"/>
    <n v="11933370.197939277"/>
    <n v="0"/>
    <n v="0"/>
    <n v="2945316.4464082001"/>
    <n v="0"/>
    <n v="1"/>
  </r>
  <r>
    <s v="Metaldyne"/>
    <s v="Forged Products"/>
    <s v="Oslavany"/>
    <s v="3rd Party Sale"/>
    <b v="1"/>
    <s v="Czech Republic"/>
    <s v="Europe"/>
    <x v="25"/>
    <s v="600514 - Magna Drivetrain (Germany)"/>
    <s v="Germany"/>
    <s v="Europe"/>
    <s v="M0034175"/>
    <m/>
    <m/>
    <m/>
    <m/>
    <s v="X"/>
    <s v="N"/>
    <s v="Shafts"/>
    <s v="DRIVELINE"/>
    <s v="Driveline Shaft Products"/>
    <s v="Cold/Warm Forging &amp; Machining"/>
    <s v="Light Vehicle"/>
    <s v="Multiple OEMs"/>
    <s v="Other"/>
    <s v="In Production"/>
    <n v="7074.6698560999994"/>
    <n v="2257550.2507500001"/>
    <n v="3010067.0008326997"/>
    <n v="3093679.9732503002"/>
    <n v="3093679.9734169003"/>
    <n v="11462051.868106"/>
    <n v="0"/>
    <n v="0"/>
    <n v="2257550.2507500001"/>
    <n v="0"/>
    <n v="1"/>
  </r>
  <r>
    <s v="Metaldyne"/>
    <s v="Sintered Products"/>
    <s v="Ridgway"/>
    <s v="3rd Party Sale"/>
    <b v="1"/>
    <s v="United States"/>
    <s v="North America"/>
    <x v="25"/>
    <s v="600990 - Steyr de Mexico"/>
    <s v="Mexico"/>
    <s v="North America"/>
    <s v="X8551223581"/>
    <m/>
    <m/>
    <m/>
    <m/>
    <s v="X"/>
    <s v="N"/>
    <s v="Front Sprockets"/>
    <s v="DRIVELINE"/>
    <s v="Torque Transfer Products"/>
    <s v="Powder Metal Forming &amp; Machining"/>
    <s v="Light Vehicle"/>
    <s v="General Motors"/>
    <s v="GM GMT800/900/K2XX"/>
    <s v="In Production"/>
    <n v="3256714.7725000009"/>
    <n v="2919006.4799999986"/>
    <n v="2919006.4800000037"/>
    <n v="1459503.2400000002"/>
    <n v="0"/>
    <n v="10554230.972500004"/>
    <n v="0"/>
    <n v="0"/>
    <n v="2919006.4799999986"/>
    <n v="0"/>
    <n v="1"/>
  </r>
  <r>
    <s v="Metaldyne"/>
    <s v="Sintered Products"/>
    <s v="Ridgway"/>
    <s v="3rd Party Sale"/>
    <b v="1"/>
    <s v="United States"/>
    <s v="North America"/>
    <x v="25"/>
    <s v="132120 - Magna Drivetrain Austria"/>
    <s v="Austria"/>
    <s v="Europe"/>
    <s v="M0019334"/>
    <m/>
    <m/>
    <m/>
    <m/>
    <s v="X"/>
    <s v="N"/>
    <s v="Transfer Case Hubs"/>
    <s v="DRIVELINE"/>
    <s v="Torque Transfer Products"/>
    <s v="Powder Metal Forming &amp; Machining"/>
    <s v="Light Vehicle"/>
    <s v="Multiple OEMs"/>
    <s v="Other"/>
    <s v="In Production"/>
    <n v="1817375.3550000002"/>
    <n v="1871585.4999999998"/>
    <n v="1556371.09962"/>
    <n v="1713978.3000000003"/>
    <n v="1516969.3002199999"/>
    <n v="8476279.5548400003"/>
    <n v="0"/>
    <n v="0"/>
    <n v="1871585.4999999998"/>
    <n v="0"/>
    <n v="1"/>
  </r>
  <r>
    <s v="Metaldyne"/>
    <s v="Sintered Products"/>
    <s v="Ridgway"/>
    <s v="3rd Party Sale"/>
    <b v="1"/>
    <s v="United States"/>
    <s v="North America"/>
    <x v="25"/>
    <s v="600990 - Steyr de Mexico"/>
    <s v="Mexico"/>
    <s v="North America"/>
    <s v="multiple (2)"/>
    <m/>
    <m/>
    <m/>
    <m/>
    <s v="X"/>
    <s v="N"/>
    <s v="Parts - uplift"/>
    <s v="DRIVELINE"/>
    <s v="Torque Transfer Products"/>
    <s v="Powder Metal Forming &amp; Machining"/>
    <s v="Light Vehicle"/>
    <s v="General Motors"/>
    <s v="GM 31XX/32XX"/>
    <s v="Tracking"/>
    <n v="0"/>
    <n v="1926362.7480000004"/>
    <n v="1926362.7480000004"/>
    <n v="1926362.7480000004"/>
    <n v="1926362.7480000004"/>
    <n v="7705450.9920000015"/>
    <n v="0"/>
    <n v="0"/>
    <n v="1926362.7480000004"/>
    <n v="0"/>
    <n v="1"/>
  </r>
  <r>
    <s v="Metaldyne"/>
    <s v="Sintered Products"/>
    <s v="Ridgway"/>
    <s v="3rd Party Sale"/>
    <b v="1"/>
    <s v="United States"/>
    <s v="North America"/>
    <x v="25"/>
    <s v="600990 - Steyr de Mexico"/>
    <s v="Mexico"/>
    <s v="North America"/>
    <s v="X8551223581 gen2"/>
    <m/>
    <m/>
    <m/>
    <m/>
    <s v="X"/>
    <s v="N"/>
    <s v="Front Sprockets"/>
    <s v="DRIVELINE"/>
    <s v="Torque Transfer Products"/>
    <s v="Powder Metal Forming &amp; Machining"/>
    <s v="Light Vehicle"/>
    <s v="General Motors"/>
    <s v="GM VSS-T"/>
    <s v="Awarded"/>
    <n v="0"/>
    <n v="0"/>
    <n v="1304990.1311999997"/>
    <n v="2594747.0399999986"/>
    <n v="3460601.3022399982"/>
    <n v="7360338.4734399971"/>
    <n v="0"/>
    <n v="0"/>
    <n v="0"/>
    <n v="0"/>
    <n v="1"/>
  </r>
  <r>
    <s v="Metaldyne"/>
    <s v="Sintered Products"/>
    <s v="St. Marys"/>
    <s v="3rd Party Sale"/>
    <b v="1"/>
    <s v="United States"/>
    <s v="North America"/>
    <x v="25"/>
    <s v="600990 - Steyr de Mexico"/>
    <s v="Mexico"/>
    <s v="North America"/>
    <s v="X8553224611"/>
    <m/>
    <m/>
    <m/>
    <m/>
    <s v="X"/>
    <s v="N"/>
    <s v="Shaft Gears"/>
    <s v="DRIVELINE"/>
    <s v="Torque Transfer Products"/>
    <s v="Powder Metal Forming &amp; Machining"/>
    <s v="Light Vehicle"/>
    <s v="General Motors"/>
    <s v="GM GMT800/900/K2XX"/>
    <s v="In Production"/>
    <n v="1856390.8697000004"/>
    <n v="1789926.9947999998"/>
    <n v="1789926.9947999984"/>
    <n v="1789926.9947999995"/>
    <n v="0"/>
    <n v="7226171.8540999983"/>
    <n v="0"/>
    <n v="0"/>
    <n v="1789926.9947999998"/>
    <n v="0"/>
    <n v="1"/>
  </r>
  <r>
    <s v="Metaldyne"/>
    <s v="Forged Products"/>
    <s v="Zell"/>
    <s v="3rd Party Sale"/>
    <b v="1"/>
    <s v="Germany"/>
    <s v="Europe"/>
    <x v="25"/>
    <s v="132120 - Magna Drivetrain Austria"/>
    <s v="Austria"/>
    <s v="Europe"/>
    <s v="02E409169F"/>
    <m/>
    <m/>
    <m/>
    <m/>
    <s v="X"/>
    <s v="N"/>
    <s v="Pinion Gears"/>
    <s v="DRIVELINE"/>
    <s v="Differential Gears and Pinions"/>
    <s v="Cold/Warm Forging &amp; Machining"/>
    <s v="Light Vehicle"/>
    <s v="Volkswagen"/>
    <s v="Volkswagen PQ35"/>
    <s v="In Production"/>
    <n v="1303248.0728331083"/>
    <n v="1718191.7296387001"/>
    <n v="1670552.4025806999"/>
    <n v="1311669.4719598"/>
    <n v="952786.54137200001"/>
    <n v="6956448.2183843078"/>
    <n v="0"/>
    <n v="0"/>
    <n v="1718191.7296387001"/>
    <n v="0"/>
    <n v="1"/>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GMT800/900/K2XX"/>
    <s v="In Production"/>
    <n v="1831672.8479999974"/>
    <n v="1684042.4699999986"/>
    <n v="1684042.4700000011"/>
    <n v="1684042.4700000002"/>
    <n v="0"/>
    <n v="6883800.2579999976"/>
    <n v="0"/>
    <n v="0"/>
    <n v="1684042.4699999986"/>
    <n v="0"/>
    <n v="1"/>
  </r>
  <r>
    <s v="Metaldyne"/>
    <s v="Forged Products"/>
    <s v="Oslavany"/>
    <s v="3rd Party Sale"/>
    <b v="1"/>
    <s v="Czech Republic"/>
    <s v="Europe"/>
    <x v="25"/>
    <s v="600514 - Magna Drivetrain (Germany)"/>
    <s v="Germany"/>
    <s v="Europe"/>
    <s v="M0044475-04"/>
    <m/>
    <m/>
    <m/>
    <m/>
    <s v="X"/>
    <s v="N"/>
    <s v="Shafts"/>
    <s v="DRIVELINE"/>
    <s v="Driveline Shaft Products"/>
    <s v="Cold/Warm Forging &amp; Machining"/>
    <s v="Light Vehicle"/>
    <s v="Multiple OEMs"/>
    <s v="Other"/>
    <s v="In Production"/>
    <n v="7325.5744753999998"/>
    <n v="1220749.3948501004"/>
    <n v="1588646.4727500002"/>
    <n v="1923098.3615827998"/>
    <n v="1923098.3619172"/>
    <n v="6662918.1655755006"/>
    <n v="0"/>
    <n v="0"/>
    <n v="1220749.3948501004"/>
    <n v="0"/>
    <n v="1"/>
  </r>
  <r>
    <s v="Metaldyne"/>
    <s v="Sintered Products"/>
    <s v="Ridgway"/>
    <s v="3rd Party Sale"/>
    <b v="1"/>
    <s v="United States"/>
    <s v="North America"/>
    <x v="25"/>
    <s v="600990 - Steyr de Mexico"/>
    <s v="Mexico"/>
    <s v="North America"/>
    <s v="XM0019710"/>
    <m/>
    <m/>
    <m/>
    <m/>
    <s v="X"/>
    <s v="N"/>
    <s v="Drive Sprockets"/>
    <s v="DRIVELINE"/>
    <s v="Torque Transfer Products"/>
    <s v="Powder Metal Forming &amp; Machining"/>
    <s v="Light Vehicle"/>
    <s v="General Motors"/>
    <s v="Other"/>
    <s v="In Production"/>
    <n v="846773.95619999955"/>
    <n v="1214402.0999999999"/>
    <n v="1214376.3999999999"/>
    <n v="1214389.2499999995"/>
    <n v="1214402.0999999994"/>
    <n v="5704343.8061999986"/>
    <n v="0"/>
    <n v="0"/>
    <n v="1214402.0999999999"/>
    <n v="0"/>
    <n v="1"/>
  </r>
  <r>
    <s v="Metaldyne"/>
    <s v="Forged Products"/>
    <s v="Oslavany"/>
    <s v="3rd Party Sale"/>
    <b v="1"/>
    <s v="Czech Republic"/>
    <s v="Europe"/>
    <x v="25"/>
    <s v="600990 - Steyr de Mexico"/>
    <s v="Mexico"/>
    <s v="North America"/>
    <s v="M0008404-80"/>
    <m/>
    <m/>
    <m/>
    <m/>
    <s v="X"/>
    <s v="N"/>
    <s v="Shafts"/>
    <s v="DRIVELINE"/>
    <s v="Driveline Shaft Products"/>
    <s v="Cold/Warm Forging &amp; Machining"/>
    <s v="Light Vehicle"/>
    <s v="Other"/>
    <s v="Other"/>
    <s v="In Production"/>
    <n v="668858.70314970007"/>
    <n v="2354523.6983193005"/>
    <n v="1353863.4834973998"/>
    <n v="382598.59821370005"/>
    <n v="382598.59840330004"/>
    <n v="5142443.0815834003"/>
    <n v="0"/>
    <n v="0"/>
    <n v="2354523.6983193005"/>
    <n v="0"/>
    <n v="1"/>
  </r>
  <r>
    <s v="Metaldyne"/>
    <s v="Forged Products"/>
    <s v="Oslavany"/>
    <s v="3rd Party Sale"/>
    <b v="1"/>
    <s v="Czech Republic"/>
    <s v="Europe"/>
    <x v="25"/>
    <s v="132120 - Magna Drivetrain Austria"/>
    <s v="Austria"/>
    <s v="Europe"/>
    <s v="M0034051-80"/>
    <m/>
    <m/>
    <m/>
    <m/>
    <s v="X"/>
    <s v="N"/>
    <s v="Shafts"/>
    <s v="DRIVELINE"/>
    <s v="Driveline Shaft Products"/>
    <s v="Cold/Warm Forging &amp; Machining"/>
    <s v="Light Vehicle"/>
    <s v="BMW"/>
    <s v="Other"/>
    <s v="Awarded"/>
    <n v="0"/>
    <n v="90353.292652999997"/>
    <n v="1011669.6392826"/>
    <n v="1833895.5612984998"/>
    <n v="2178967.055865"/>
    <n v="5114885.5490990998"/>
    <n v="0"/>
    <n v="0"/>
    <n v="90353.292652999997"/>
    <n v="0"/>
    <n v="1"/>
  </r>
  <r>
    <s v="Metaldyne"/>
    <s v="Sintered Products"/>
    <s v="Ridgway"/>
    <s v="3rd Party Sale"/>
    <b v="1"/>
    <s v="United States"/>
    <s v="North America"/>
    <x v="25"/>
    <s v="600990 - Steyr de Mexico"/>
    <s v="Mexico"/>
    <s v="North America"/>
    <s v="X31269"/>
    <m/>
    <m/>
    <m/>
    <m/>
    <s v="X"/>
    <s v="N"/>
    <s v="Sprockets"/>
    <s v="DRIVELINE"/>
    <s v="Torque Transfer Products"/>
    <s v="Powder Metal Forming &amp; Machining"/>
    <s v="Light Vehicle"/>
    <s v="General Motors"/>
    <s v="Other"/>
    <s v="In Production"/>
    <n v="2053421.2402999999"/>
    <n v="2175600"/>
    <n v="0"/>
    <n v="0"/>
    <n v="0"/>
    <n v="4229021.2402999997"/>
    <n v="0"/>
    <n v="0"/>
    <n v="2175600"/>
    <n v="0"/>
    <n v="1"/>
  </r>
  <r>
    <s v="Metaldyne"/>
    <s v="Sintered Products"/>
    <s v="St. Marys"/>
    <s v="3rd Party Sale"/>
    <b v="1"/>
    <s v="United States"/>
    <s v="North America"/>
    <x v="25"/>
    <s v="600990 - Steyr de Mexico"/>
    <s v="Mexico"/>
    <s v="North America"/>
    <s v="X8551223531"/>
    <m/>
    <m/>
    <m/>
    <m/>
    <s v="X"/>
    <s v="N"/>
    <s v="Sprockets"/>
    <s v="DRIVELINE"/>
    <s v="Torque Transfer Products"/>
    <s v="Powder Metal Forming &amp; Machining"/>
    <s v="Light Vehicle"/>
    <s v="General Motors"/>
    <s v="GM GMT800/900/K2XX"/>
    <s v="In Production"/>
    <n v="1146651.5758999998"/>
    <n v="991079.19999999972"/>
    <n v="991079.2"/>
    <n v="991079.19999999972"/>
    <n v="0"/>
    <n v="4119889.1758999997"/>
    <n v="0"/>
    <n v="0"/>
    <n v="991079.19999999972"/>
    <n v="0"/>
    <n v="1"/>
  </r>
  <r>
    <s v="Metaldyne"/>
    <s v="Forged Products"/>
    <s v="Zell"/>
    <s v="3rd Party Sale"/>
    <b v="1"/>
    <s v="Germany"/>
    <s v="Europe"/>
    <x v="25"/>
    <s v="132120 - Magna Drivetrain Austria"/>
    <s v="Austria"/>
    <s v="Europe"/>
    <s v="ITC 722 8511"/>
    <m/>
    <m/>
    <m/>
    <m/>
    <s v="X"/>
    <s v="N"/>
    <s v="Pinion Gears"/>
    <s v="DRIVELINE"/>
    <s v="Differential Gears and Pinions"/>
    <s v="Cold/Warm Forging &amp; Machining"/>
    <s v="Light Vehicle"/>
    <s v="Jaguar Land Rover"/>
    <s v="Other"/>
    <s v="Awarded"/>
    <n v="349891.05053579999"/>
    <n v="863404.73604859994"/>
    <n v="1065471.8068277"/>
    <n v="796439.82048340002"/>
    <n v="881053.30019720003"/>
    <n v="3956260.7140926998"/>
    <n v="0"/>
    <n v="0"/>
    <n v="863404.73604859994"/>
    <n v="0"/>
    <n v="1"/>
  </r>
  <r>
    <s v="Metaldyne"/>
    <s v="Sintered Products"/>
    <s v="St. Marys"/>
    <s v="3rd Party Sale"/>
    <b v="1"/>
    <s v="United States"/>
    <s v="North America"/>
    <x v="25"/>
    <s v="600990 - Steyr de Mexico"/>
    <s v="Mexico"/>
    <s v="North America"/>
    <s v="X8551220701"/>
    <m/>
    <m/>
    <m/>
    <m/>
    <s v="X"/>
    <s v="N"/>
    <s v="Tone Wheels"/>
    <s v="DRIVELINE"/>
    <s v="Torque Transfer Products"/>
    <s v="Powder Metal Forming &amp; Machining"/>
    <s v="Light Vehicle"/>
    <s v="General Motors"/>
    <s v="GM GMT800/900/K2XX"/>
    <s v="In Production"/>
    <n v="1052897.3639000002"/>
    <n v="936984.14700000023"/>
    <n v="937003.59179999982"/>
    <n v="749118.21180000005"/>
    <n v="0"/>
    <n v="3676003.3145000008"/>
    <n v="0"/>
    <n v="0"/>
    <n v="936984.14700000023"/>
    <n v="0"/>
    <n v="1"/>
  </r>
  <r>
    <s v="Metaldyne"/>
    <s v="Sintered Products"/>
    <s v="Ridgway"/>
    <s v="3rd Party Sale"/>
    <b v="1"/>
    <s v="United States"/>
    <s v="North America"/>
    <x v="25"/>
    <s v="132120 - Magna Drivetrain Austria"/>
    <s v="Austria"/>
    <s v="Europe"/>
    <s v="8602220551"/>
    <m/>
    <m/>
    <m/>
    <m/>
    <s v="X"/>
    <s v="N"/>
    <s v="Transfer Case Hubs"/>
    <s v="DRIVELINE"/>
    <s v="Torque Transfer Products"/>
    <s v="Powder Metal Forming &amp; Machining"/>
    <s v="Light Vehicle"/>
    <s v="Renault/Nissan"/>
    <s v="Other"/>
    <s v="In Production"/>
    <n v="1002322.9715"/>
    <n v="1013506.2804999999"/>
    <n v="889024.99999999988"/>
    <n v="675587.87800000003"/>
    <n v="0"/>
    <n v="3580442.13"/>
    <n v="0"/>
    <n v="0"/>
    <n v="1013506.2804999999"/>
    <n v="0"/>
    <n v="1"/>
  </r>
  <r>
    <s v="Metaldyne"/>
    <s v="Sintered Products"/>
    <s v="Ridgway"/>
    <s v="3rd Party Sale"/>
    <b v="1"/>
    <s v="United States"/>
    <s v="North America"/>
    <x v="25"/>
    <s v="600990 - Steyr de Mexico"/>
    <s v="Mexico"/>
    <s v="North America"/>
    <s v="XITC1225231"/>
    <m/>
    <m/>
    <m/>
    <m/>
    <s v="X"/>
    <s v="N"/>
    <s v="Lower Sprockets"/>
    <s v="DRIVELINE"/>
    <s v="Torque Transfer Products"/>
    <s v="Powder Metal Forming &amp; Machining"/>
    <s v="Light Vehicle"/>
    <s v="Multiple OEMs"/>
    <s v="Other"/>
    <s v="In Production"/>
    <n v="1377916.0800000003"/>
    <n v="1023037.1999999998"/>
    <n v="1023037.1999999998"/>
    <n v="0"/>
    <n v="0"/>
    <n v="3423990.48"/>
    <n v="0"/>
    <n v="0"/>
    <n v="1023037.1999999998"/>
    <n v="0"/>
    <n v="1"/>
  </r>
  <r>
    <s v="Metaldyne"/>
    <s v="Sintered Products"/>
    <s v="Ridgway"/>
    <s v="3rd Party Sale"/>
    <b v="1"/>
    <s v="United States"/>
    <s v="North America"/>
    <x v="25"/>
    <s v="600990 - Steyr de Mexico"/>
    <s v="Mexico"/>
    <s v="North America"/>
    <s v="X8551225501"/>
    <m/>
    <m/>
    <m/>
    <m/>
    <s v="X"/>
    <s v="N"/>
    <s v="Sprockets"/>
    <s v="DRIVELINE"/>
    <s v="Torque Transfer Products"/>
    <s v="Powder Metal Forming &amp; Machining"/>
    <s v="Light Vehicle"/>
    <s v="General Motors"/>
    <s v="GM GMT800/900/K2XX"/>
    <s v="In Production"/>
    <n v="3306356.3918000003"/>
    <n v="0"/>
    <n v="0"/>
    <n v="0"/>
    <n v="0"/>
    <n v="3306356.3918000003"/>
    <n v="0"/>
    <n v="0"/>
    <n v="0"/>
    <n v="0"/>
    <n v="1"/>
  </r>
  <r>
    <s v="Metaldyne"/>
    <s v="Sintered Products"/>
    <s v="Ridgway"/>
    <s v="3rd Party Sale"/>
    <b v="1"/>
    <s v="United States"/>
    <s v="North America"/>
    <x v="25"/>
    <s v="600990 - Steyr de Mexico"/>
    <s v="Mexico"/>
    <s v="North America"/>
    <s v="XM0021578"/>
    <m/>
    <m/>
    <m/>
    <m/>
    <s v="X"/>
    <s v="N"/>
    <s v="Sprockets"/>
    <s v="DRIVELINE"/>
    <s v="Torque Transfer Products"/>
    <s v="Powder Metal Forming &amp; Machining"/>
    <s v="Light Vehicle"/>
    <s v="General Motors"/>
    <s v="Other"/>
    <s v="In Production"/>
    <n v="585111.57259999984"/>
    <n v="667196.63999999966"/>
    <n v="667185.10000000021"/>
    <n v="667185.1"/>
    <n v="667202.4099999998"/>
    <n v="3253880.8225999996"/>
    <n v="0"/>
    <n v="0"/>
    <n v="667196.63999999966"/>
    <n v="0"/>
    <n v="1"/>
  </r>
  <r>
    <s v="Metaldyne"/>
    <s v="Forged Products"/>
    <s v="Oslavany"/>
    <s v="3rd Party Sale"/>
    <b v="1"/>
    <s v="Czech Republic"/>
    <s v="Europe"/>
    <x v="25"/>
    <s v="132120 - Magna Drivetrain Austria"/>
    <s v="Germany"/>
    <s v="Europe"/>
    <s v="0AX 409 833 - RT"/>
    <m/>
    <m/>
    <m/>
    <m/>
    <s v="X"/>
    <s v="N"/>
    <s v="Drive Shafts"/>
    <s v="DRIVELINE"/>
    <s v="Driveline Shaft Products"/>
    <s v="Cold/Warm Forging &amp; Machining"/>
    <s v="Light Vehicle"/>
    <s v="Volkswagen"/>
    <s v="Other"/>
    <s v="High Probability"/>
    <n v="0"/>
    <n v="361730.02178069996"/>
    <n v="377972.28587039997"/>
    <n v="773669.44197949977"/>
    <n v="1135292.6467948002"/>
    <n v="2648664.3964253999"/>
    <n v="0"/>
    <n v="0"/>
    <n v="361730.02178069996"/>
    <n v="0"/>
    <n v="1"/>
  </r>
  <r>
    <s v="Metaldyne"/>
    <s v="Sintered Products"/>
    <s v="Ridgway"/>
    <s v="3rd Party Sale"/>
    <b v="1"/>
    <s v="United States"/>
    <s v="North America"/>
    <x v="25"/>
    <s v="600990 - Steyr de Mexico"/>
    <s v="Mexico"/>
    <s v="North America"/>
    <s v="XITC1225241"/>
    <m/>
    <m/>
    <m/>
    <m/>
    <s v="X"/>
    <s v="N"/>
    <s v="Lower Sprockets"/>
    <s v="DRIVELINE"/>
    <s v="Torque Transfer Products"/>
    <s v="Powder Metal Forming &amp; Machining"/>
    <s v="Light Vehicle"/>
    <s v="Multiple OEMs"/>
    <s v="Other"/>
    <s v="In Production"/>
    <n v="1047762.4799999999"/>
    <n v="655623.83999999985"/>
    <n v="655623.83999999985"/>
    <n v="0"/>
    <n v="0"/>
    <n v="2359010.1599999997"/>
    <n v="0"/>
    <n v="0"/>
    <n v="655623.83999999985"/>
    <n v="0"/>
    <n v="1"/>
  </r>
  <r>
    <s v="Metaldyne"/>
    <s v="Sintered Products"/>
    <s v="Ridgway"/>
    <s v="3rd Party Sale"/>
    <b v="1"/>
    <s v="United States"/>
    <s v="North America"/>
    <x v="25"/>
    <s v="600990 - Steyr de Mexico"/>
    <s v="Mexico"/>
    <s v="North America"/>
    <s v="XITC1225241_UpL/ext"/>
    <m/>
    <m/>
    <m/>
    <m/>
    <s v="X"/>
    <s v="N"/>
    <s v="Lower Sprockets"/>
    <s v="DRIVELINE"/>
    <s v="Torque Transfer Products"/>
    <s v="Powder Metal Forming &amp; Machining"/>
    <s v="Light Vehicle"/>
    <s v="Multiple OEMs"/>
    <s v="Other"/>
    <s v="Tracking"/>
    <n v="0"/>
    <n v="147598.07999999999"/>
    <n v="147598.07999999999"/>
    <n v="1276986.96"/>
    <n v="607989.3600000001"/>
    <n v="2180172.48"/>
    <n v="0"/>
    <n v="0"/>
    <n v="147598.07999999999"/>
    <n v="0"/>
    <n v="1"/>
  </r>
  <r>
    <s v="Metaldyne"/>
    <s v="Forged Products"/>
    <s v="Oslavany"/>
    <s v="3rd Party Sale"/>
    <b v="1"/>
    <s v="Czech Republic"/>
    <s v="Europe"/>
    <x v="25"/>
    <s v="132120 - Magna Drivetrain Austria"/>
    <s v="Austria"/>
    <s v="Europe"/>
    <s v="M0021212-80"/>
    <m/>
    <m/>
    <m/>
    <m/>
    <s v="X"/>
    <s v="N"/>
    <s v="Shafts"/>
    <s v="DRIVELINE"/>
    <s v="Driveline Shaft Products"/>
    <s v="Cold/Warm Forging &amp; Machining"/>
    <s v="Light Vehicle"/>
    <s v="Volkswagen"/>
    <s v="Volkswagen MLB B/C"/>
    <s v="In Production"/>
    <n v="153791.7071768"/>
    <n v="556631.40527440002"/>
    <n v="453868.24550260004"/>
    <n v="497107.07395009999"/>
    <n v="441553.41653390002"/>
    <n v="2102951.8484378001"/>
    <n v="0"/>
    <n v="0"/>
    <n v="556631.40527440002"/>
    <n v="0"/>
    <n v="1"/>
  </r>
  <r>
    <s v="Metaldyne"/>
    <s v="Forged Products"/>
    <s v="Oslavany"/>
    <s v="3rd Party Sale"/>
    <b v="1"/>
    <s v="Czech Republic"/>
    <s v="Europe"/>
    <x v="25"/>
    <s v="600514 - Magna Drivetrain (Germany)"/>
    <s v="Germany"/>
    <s v="Europe"/>
    <s v="RA6409403J"/>
    <m/>
    <m/>
    <m/>
    <m/>
    <s v="X"/>
    <s v="N"/>
    <s v="Hollow Shafts"/>
    <s v="DRIVELINE"/>
    <s v="Driveline Shaft Products"/>
    <s v="Cold/Warm Forging &amp; Machining"/>
    <s v="Light Vehicle"/>
    <s v="Other"/>
    <s v="Other"/>
    <s v="In Production"/>
    <n v="488348.55975154688"/>
    <n v="347545.38533400005"/>
    <n v="347565.54427660001"/>
    <n v="347558.73199359997"/>
    <n v="347558.73200459994"/>
    <n v="1878576.9533603468"/>
    <n v="0"/>
    <n v="0"/>
    <n v="347545.38533400005"/>
    <n v="0"/>
    <n v="1"/>
  </r>
  <r>
    <s v="Metaldyne"/>
    <s v="Forged Products"/>
    <s v="Zell"/>
    <s v="3rd Party Sale"/>
    <b v="1"/>
    <s v="Germany"/>
    <s v="Europe"/>
    <x v="25"/>
    <s v="600990 - Steyr de Mexico"/>
    <s v="Mexico"/>
    <s v="North America"/>
    <s v="XM0032139"/>
    <m/>
    <m/>
    <m/>
    <m/>
    <s v="X"/>
    <s v="N"/>
    <s v="Side Gears"/>
    <s v="DRIVELINE"/>
    <s v="Differential Gears and Pinions"/>
    <s v="Cold/Warm Forging &amp; Machining"/>
    <s v="Light Vehicle"/>
    <s v="Volkswagen"/>
    <s v="Other"/>
    <s v="Awarded"/>
    <n v="164854.75376796076"/>
    <n v="1454999.4979280003"/>
    <n v="0"/>
    <n v="0"/>
    <n v="0"/>
    <n v="1619854.251695961"/>
    <n v="0"/>
    <n v="0"/>
    <n v="1454999.4979280003"/>
    <n v="0"/>
    <n v="1"/>
  </r>
  <r>
    <s v="Metaldyne"/>
    <s v="Sintered Products"/>
    <s v="Ridgway"/>
    <s v="3rd Party Sale"/>
    <b v="1"/>
    <s v="United States"/>
    <s v="North America"/>
    <x v="25"/>
    <s v="600990 - Steyr de Mexico"/>
    <s v="Mexico"/>
    <s v="North America"/>
    <s v="XM0019835"/>
    <m/>
    <m/>
    <m/>
    <m/>
    <s v="X"/>
    <s v="N"/>
    <s v="Drive Sprockets"/>
    <s v="DRIVELINE"/>
    <s v="Torque Transfer Products"/>
    <s v="Powder Metal Forming &amp; Machining"/>
    <s v="Light Vehicle"/>
    <s v="General Motors"/>
    <s v="Other"/>
    <s v="In Production"/>
    <n v="537381.71850000008"/>
    <n v="269145.24"/>
    <n v="269145.23999999993"/>
    <n v="269145.24000000011"/>
    <n v="269170.72000000003"/>
    <n v="1613988.1585000001"/>
    <n v="0"/>
    <n v="0"/>
    <n v="269145.24"/>
    <n v="0"/>
    <n v="1"/>
  </r>
  <r>
    <s v="Metaldyne"/>
    <s v="Sintered Products"/>
    <s v="Ridgway"/>
    <s v="3rd Party Sale"/>
    <b v="1"/>
    <s v="United States"/>
    <s v="North America"/>
    <x v="25"/>
    <s v="132120 - Magna Drivetrain Austria"/>
    <s v="Austria"/>
    <s v="Europe"/>
    <s v="8605221940"/>
    <m/>
    <m/>
    <m/>
    <m/>
    <s v="X"/>
    <s v="N"/>
    <s v="Cam Gears"/>
    <s v="DRIVELINE"/>
    <s v="Torque Transfer Products"/>
    <s v="Powder Metal Forming &amp; Machining"/>
    <s v="Light Vehicle"/>
    <s v="Renault/Nissan"/>
    <s v="RenaultNissan X61B"/>
    <s v="In Production"/>
    <n v="448318.16759999999"/>
    <n v="456008"/>
    <n v="400000"/>
    <n v="303968"/>
    <n v="0"/>
    <n v="1608294.1676"/>
    <n v="0"/>
    <n v="0"/>
    <n v="456008"/>
    <n v="0"/>
    <n v="1"/>
  </r>
  <r>
    <s v="Metaldyne"/>
    <s v="Sintered Products"/>
    <s v="Ridgway"/>
    <s v="3rd Party Sale"/>
    <b v="1"/>
    <s v="United States"/>
    <s v="North America"/>
    <x v="25"/>
    <s v="600990 - Steyr de Mexico"/>
    <s v="Mexico"/>
    <s v="North America"/>
    <s v="X8551221251"/>
    <m/>
    <m/>
    <m/>
    <m/>
    <s v="X"/>
    <s v="N"/>
    <s v="Main Sprockets"/>
    <s v="DRIVELINE"/>
    <s v="Torque Transfer Products"/>
    <s v="Powder Metal Forming &amp; Machining"/>
    <s v="Light Vehicle"/>
    <s v="General Motors"/>
    <s v="GM GMT800/900/K2XX"/>
    <s v="In Production"/>
    <n v="1582782.9051999999"/>
    <n v="0"/>
    <n v="0"/>
    <n v="0"/>
    <n v="0"/>
    <n v="1582782.9051999999"/>
    <n v="0"/>
    <n v="0"/>
    <n v="0"/>
    <n v="0"/>
    <n v="1"/>
  </r>
  <r>
    <s v="Metaldyne"/>
    <s v="Forged Products"/>
    <s v="Zell"/>
    <s v="3rd Party Sale"/>
    <b v="1"/>
    <s v="Germany"/>
    <s v="Europe"/>
    <x v="25"/>
    <s v="600990 - Steyr de Mexico"/>
    <s v="Mexico"/>
    <s v="North America"/>
    <s v="XM0008557"/>
    <m/>
    <m/>
    <m/>
    <m/>
    <s v="X"/>
    <s v="N"/>
    <s v="Side Gears"/>
    <s v="DRIVELINE"/>
    <s v="Differential Gears and Pinions"/>
    <s v="Cold/Warm Forging &amp; Machining"/>
    <s v="Light Vehicle"/>
    <s v="Renault/Nissan"/>
    <s v="Other"/>
    <s v="In Production"/>
    <n v="391886.57279160264"/>
    <n v="423445.83519459999"/>
    <n v="362515.61323640001"/>
    <n v="362515.61322529998"/>
    <n v="30023.155177099998"/>
    <n v="1570386.7896250025"/>
    <n v="0"/>
    <n v="0"/>
    <n v="423445.83519459999"/>
    <n v="0"/>
    <n v="1"/>
  </r>
  <r>
    <s v="Metaldyne"/>
    <s v="Forged Products"/>
    <s v="Oslavany"/>
    <s v="3rd Party Sale"/>
    <b v="0"/>
    <s v="Czech Republic"/>
    <s v="Europe"/>
    <x v="25"/>
    <s v="550061 - Magna"/>
    <s v="Germany"/>
    <s v="Europe"/>
    <s v="Material Recovery - Euros OS"/>
    <m/>
    <m/>
    <m/>
    <m/>
    <s v="X"/>
    <s v="N"/>
    <s v="Materials"/>
    <s v="DRIVELINE"/>
    <s v="Driveline Shaft Products"/>
    <s v="Cold/Warm Forging &amp; Machining"/>
    <s v="Light Vehicle"/>
    <s v="Other"/>
    <s v="Other"/>
    <s v="In Production"/>
    <n v="141171.93403910002"/>
    <n v="502387.98633320007"/>
    <n v="368023.054756"/>
    <n v="248409.68119630002"/>
    <n v="243789.78576970004"/>
    <n v="1503782.4420943002"/>
    <n v="0"/>
    <n v="0"/>
    <n v="502387.98633320007"/>
    <n v="0"/>
    <n v="1"/>
  </r>
  <r>
    <s v="Metaldyne"/>
    <s v="Sintered Products"/>
    <s v="Ridgway"/>
    <s v="3rd Party Sale"/>
    <b v="1"/>
    <s v="United States"/>
    <s v="North America"/>
    <x v="25"/>
    <s v="600990 - Steyr de Mexico"/>
    <s v="Mexico"/>
    <s v="North America"/>
    <s v="XM0014252"/>
    <m/>
    <m/>
    <m/>
    <m/>
    <s v="X"/>
    <s v="N"/>
    <s v="Sprockets"/>
    <s v="DRIVELINE"/>
    <s v="Torque Transfer Products"/>
    <s v="Powder Metal Forming &amp; Machining"/>
    <s v="Light Vehicle"/>
    <s v="Ford"/>
    <s v="Other"/>
    <s v="In Production"/>
    <n v="1493684.6625999999"/>
    <n v="0"/>
    <n v="0"/>
    <n v="0"/>
    <n v="0"/>
    <n v="1493684.6625999999"/>
    <n v="0"/>
    <n v="0"/>
    <n v="0"/>
    <n v="0"/>
    <n v="1"/>
  </r>
  <r>
    <s v="Metaldyne"/>
    <s v="Sintered Products"/>
    <s v="Ridgway"/>
    <s v="3rd Party Sale"/>
    <b v="1"/>
    <s v="United States"/>
    <s v="North America"/>
    <x v="25"/>
    <s v="600990 - Steyr de Mexico"/>
    <s v="Mexico"/>
    <s v="North America"/>
    <s v="XM0018823"/>
    <m/>
    <m/>
    <m/>
    <m/>
    <s v="X"/>
    <s v="N"/>
    <s v="Tone Wheels"/>
    <s v="SAFETY - CRITICAL"/>
    <s v="Brake Products &amp; Assy"/>
    <s v="Powder Metal Forming &amp; Machining"/>
    <s v="Light Vehicle"/>
    <s v="General Motors"/>
    <s v="Other"/>
    <s v="In Production"/>
    <n v="294729.38240000012"/>
    <n v="296017.92000000016"/>
    <n v="296012.80000000005"/>
    <n v="296012.79999999999"/>
    <n v="296020.47999999998"/>
    <n v="1478793.3824000002"/>
    <n v="0"/>
    <n v="0"/>
    <n v="296017.92000000016"/>
    <n v="0"/>
    <n v="1"/>
  </r>
  <r>
    <s v="Metaldyne"/>
    <s v="Forged Products"/>
    <s v="Oslavany"/>
    <s v="3rd Party Sale"/>
    <b v="1"/>
    <s v="Czech Republic"/>
    <s v="Europe"/>
    <x v="25"/>
    <s v="600514 - Magna Drivetrain (Germany)"/>
    <s v="Germany"/>
    <s v="Europe"/>
    <s v="XM0008404-80"/>
    <m/>
    <m/>
    <m/>
    <m/>
    <s v="X"/>
    <s v="N"/>
    <s v="Drive Shafts"/>
    <s v="DRIVELINE"/>
    <s v="Driveline Shaft Products"/>
    <s v="Cold/Warm Forging &amp; Machining"/>
    <s v="Light Vehicle"/>
    <s v="Other"/>
    <s v="Other"/>
    <s v="In Production"/>
    <n v="1394996.8908210106"/>
    <n v="0"/>
    <n v="0"/>
    <n v="0"/>
    <n v="0"/>
    <n v="1394996.8908210106"/>
    <n v="0"/>
    <n v="0"/>
    <n v="0"/>
    <n v="0"/>
    <n v="1"/>
  </r>
  <r>
    <s v="Metaldyne"/>
    <s v="Sintered Products"/>
    <s v="St. Marys"/>
    <s v="3rd Party Sale"/>
    <b v="1"/>
    <s v="United States"/>
    <s v="North America"/>
    <x v="25"/>
    <s v="600990 - Steyr de Mexico"/>
    <s v="Mexico"/>
    <s v="North America"/>
    <s v="X8551221351"/>
    <m/>
    <m/>
    <m/>
    <m/>
    <s v="X"/>
    <s v="N"/>
    <s v="Sprocket Spacers"/>
    <s v="DRIVELINE"/>
    <s v="Torque Transfer Products"/>
    <s v="Powder Metal Forming &amp; Machining"/>
    <s v="Light Vehicle"/>
    <s v="Other"/>
    <s v="Other"/>
    <s v="In Production"/>
    <n v="326307.04800000001"/>
    <n v="301774.54499999998"/>
    <n v="301774.5450000001"/>
    <n v="301774.54500000004"/>
    <n v="0"/>
    <n v="1231630.6830000002"/>
    <n v="0"/>
    <n v="0"/>
    <n v="301774.54499999998"/>
    <n v="0"/>
    <n v="1"/>
  </r>
  <r>
    <s v="Metaldyne"/>
    <s v="Forged Products"/>
    <s v="Zell"/>
    <s v="3rd Party Sale"/>
    <b v="1"/>
    <s v="Germany"/>
    <s v="Europe"/>
    <x v="25"/>
    <s v="600990 - Steyr de Mexico"/>
    <s v="Mexico"/>
    <s v="North America"/>
    <s v="XM0008336"/>
    <m/>
    <m/>
    <m/>
    <m/>
    <s v="X"/>
    <s v="N"/>
    <s v="Pinion Gears"/>
    <s v="DRIVELINE"/>
    <s v="Differential Gears and Pinions"/>
    <s v="Cold/Warm Forging &amp; Machining"/>
    <s v="Light Vehicle"/>
    <s v="Renault/Nissan"/>
    <s v="Other"/>
    <s v="In Production"/>
    <n v="284908.47100651101"/>
    <n v="319096.95417809999"/>
    <n v="273181.6407316"/>
    <n v="273181.64074270002"/>
    <n v="22624.611182299999"/>
    <n v="1172993.3178412109"/>
    <n v="0"/>
    <n v="0"/>
    <n v="319096.95417809999"/>
    <n v="0"/>
    <n v="1"/>
  </r>
  <r>
    <s v="Metaldyne"/>
    <s v="Sintered Products"/>
    <s v="St. Marys"/>
    <s v="3rd Party Sale"/>
    <b v="1"/>
    <s v="United States"/>
    <s v="North America"/>
    <x v="25"/>
    <s v="600990 - Steyr de Mexico"/>
    <s v="Mexico"/>
    <s v="North America"/>
    <s v="X8551223651"/>
    <m/>
    <m/>
    <m/>
    <m/>
    <s v="X"/>
    <s v="N"/>
    <s v="Front Spacers"/>
    <s v="DRIVELINE"/>
    <s v="Torque Transfer Products"/>
    <s v="Powder Metal Forming &amp; Machining"/>
    <s v="Light Vehicle"/>
    <s v="General Motors"/>
    <s v="GM GMT800/900/K2XX"/>
    <s v="In Production"/>
    <n v="310728.82999999996"/>
    <n v="277680.39999999997"/>
    <n v="277680.00000000006"/>
    <n v="277680.00000000012"/>
    <n v="0"/>
    <n v="1143769.23"/>
    <n v="0"/>
    <n v="0"/>
    <n v="277680.39999999997"/>
    <n v="0"/>
    <n v="1"/>
  </r>
  <r>
    <s v="Metaldyne"/>
    <s v="Sintered Products"/>
    <s v="Ridgway"/>
    <s v="3rd Party Sale"/>
    <b v="1"/>
    <s v="United States"/>
    <s v="North America"/>
    <x v="25"/>
    <s v="132120 - Magna Drivetrain Austria"/>
    <s v="Austria"/>
    <s v="Europe"/>
    <s v="ITC5227591"/>
    <m/>
    <m/>
    <m/>
    <m/>
    <s v="X"/>
    <s v="N"/>
    <s v="Sprockets"/>
    <s v="DRIVELINE"/>
    <s v="Torque Transfer Products"/>
    <s v="Powder Metal Forming &amp; Machining"/>
    <s v="Light Vehicle"/>
    <s v="Jaguar Land Rover"/>
    <s v="Other"/>
    <s v="In Production"/>
    <n v="1005111.4748"/>
    <n v="0"/>
    <n v="0"/>
    <n v="0"/>
    <n v="0"/>
    <n v="1005111.4748"/>
    <n v="0"/>
    <n v="0"/>
    <n v="0"/>
    <n v="0"/>
    <n v="1"/>
  </r>
  <r>
    <s v="Metaldyne"/>
    <s v="Forged Products"/>
    <s v="Zell"/>
    <s v="3rd Party Sale"/>
    <b v="1"/>
    <s v="Germany"/>
    <s v="Europe"/>
    <x v="25"/>
    <s v="601310 - Magna Powertrain GmbH"/>
    <s v="Germany"/>
    <s v="Europe"/>
    <s v="872 010 0451"/>
    <m/>
    <m/>
    <m/>
    <m/>
    <s v="X"/>
    <s v="N"/>
    <s v="Side Gears"/>
    <s v="DRIVELINE"/>
    <s v="Differential Gears and Pinions"/>
    <s v="Cold/Warm Forging &amp; Machining"/>
    <s v="Light Vehicle"/>
    <s v="Volkswagen"/>
    <s v="Volkswagen 970/MSB"/>
    <s v="In Production"/>
    <n v="55079.613035000068"/>
    <n v="211658.99278219999"/>
    <n v="231502.02337900002"/>
    <n v="264573.74099149997"/>
    <n v="231502.02337889999"/>
    <n v="994316.39356660005"/>
    <n v="0"/>
    <n v="0"/>
    <n v="211658.99278219999"/>
    <n v="0"/>
    <n v="1"/>
  </r>
  <r>
    <s v="Metaldyne"/>
    <s v="Forged Products"/>
    <s v="Zell"/>
    <s v="3rd Party Sale"/>
    <b v="0"/>
    <s v="Germany"/>
    <s v="Europe"/>
    <x v="25"/>
    <s v="550061 - Magna"/>
    <s v="Germany"/>
    <s v="Europe"/>
    <s v="Material Recovery EUR"/>
    <m/>
    <m/>
    <m/>
    <m/>
    <s v="X"/>
    <s v="N"/>
    <s v="Materials"/>
    <s v="DRIVELINE"/>
    <s v="Differential Gears and Pinions"/>
    <s v="Cold/Warm Forging &amp; Machining"/>
    <s v="Light Vehicle"/>
    <s v="Other"/>
    <s v="Other"/>
    <s v="In Production"/>
    <n v="59500.702432300001"/>
    <n v="285102.39793829998"/>
    <n v="245258.02956229995"/>
    <n v="214125.01805519999"/>
    <n v="187960.84676710001"/>
    <n v="991946.99475519999"/>
    <n v="0"/>
    <n v="0"/>
    <n v="285102.39793829998"/>
    <n v="0"/>
    <n v="1"/>
  </r>
  <r>
    <s v="Metaldyne"/>
    <s v="Forged Products"/>
    <s v="Zell"/>
    <s v="3rd Party Sale"/>
    <b v="1"/>
    <s v="Germany"/>
    <s v="Europe"/>
    <x v="25"/>
    <s v="132120 - Magna Drivetrain Austria"/>
    <s v="Austria"/>
    <s v="Europe"/>
    <s v="M0022909-OP"/>
    <m/>
    <m/>
    <m/>
    <m/>
    <s v="X"/>
    <s v="N"/>
    <s v="Differential Gears"/>
    <s v="DRIVELINE"/>
    <s v="Differential Gears and Pinions"/>
    <s v="Cold/Warm Forging &amp; Machining"/>
    <s v="Light Vehicle"/>
    <s v="Volkswagen"/>
    <s v="Other"/>
    <s v="Awarded"/>
    <n v="289144.94337260001"/>
    <n v="476053.08978669997"/>
    <n v="202673.8890267"/>
    <n v="0"/>
    <n v="0"/>
    <n v="967871.92218600004"/>
    <n v="0"/>
    <n v="0"/>
    <n v="476053.08978669997"/>
    <n v="0"/>
    <n v="1"/>
  </r>
  <r>
    <s v="Metaldyne"/>
    <s v="Forged Products"/>
    <s v="Zell"/>
    <s v="3rd Party Sale"/>
    <b v="1"/>
    <s v="Germany"/>
    <s v="Europe"/>
    <x v="25"/>
    <s v="600990 - Steyr de Mexico"/>
    <s v="Mexico"/>
    <s v="North America"/>
    <s v="XM0032138"/>
    <m/>
    <m/>
    <m/>
    <m/>
    <s v="X"/>
    <s v="N"/>
    <s v="Pinion Gears"/>
    <s v="DRIVELINE"/>
    <s v="Differential Gears and Pinions"/>
    <s v="Cold/Warm Forging &amp; Machining"/>
    <s v="Light Vehicle"/>
    <s v="Volkswagen"/>
    <s v="Other"/>
    <s v="Awarded"/>
    <n v="80788.921101899992"/>
    <n v="805895.27176790009"/>
    <n v="0"/>
    <n v="0"/>
    <n v="0"/>
    <n v="886684.19286980014"/>
    <n v="0"/>
    <n v="0"/>
    <n v="805895.27176790009"/>
    <n v="0"/>
    <n v="1"/>
  </r>
  <r>
    <s v="Metaldyne"/>
    <s v="Sintered Products"/>
    <s v="Ridgway"/>
    <s v="3rd Party Sale"/>
    <b v="1"/>
    <s v="United States"/>
    <s v="North America"/>
    <x v="25"/>
    <s v="600116 - Magna Drivetrain"/>
    <s v="Austria"/>
    <s v="Europe"/>
    <s v="ITC1227181"/>
    <m/>
    <m/>
    <m/>
    <m/>
    <s v="X"/>
    <s v="N"/>
    <s v="Clutch Hubs"/>
    <s v="DRIVELINE"/>
    <s v="Torque Transfer Products"/>
    <s v="Powder Metal Forming &amp; Machining"/>
    <s v="Light Vehicle"/>
    <s v="Multiple OEMs"/>
    <s v="Other"/>
    <s v="In Production"/>
    <n v="748146.66200000001"/>
    <n v="0"/>
    <n v="0"/>
    <n v="0"/>
    <n v="0"/>
    <n v="748146.66200000001"/>
    <n v="0"/>
    <n v="0"/>
    <n v="0"/>
    <n v="0"/>
    <n v="1"/>
  </r>
  <r>
    <s v="Metaldyne"/>
    <s v="Sintered Products"/>
    <s v="St. Marys"/>
    <s v="3rd Party Sale"/>
    <b v="1"/>
    <s v="United States"/>
    <s v="North America"/>
    <x v="25"/>
    <s v="600990 - Steyr de Mexico"/>
    <s v="Mexico"/>
    <s v="North America"/>
    <s v="X8551223651 gen2"/>
    <m/>
    <m/>
    <m/>
    <m/>
    <s v="X"/>
    <s v="N"/>
    <s v="Front Spacers"/>
    <s v="DRIVELINE"/>
    <s v="Torque Transfer Products"/>
    <s v="Powder Metal Forming &amp; Machining"/>
    <s v="Light Vehicle"/>
    <s v="General Motors"/>
    <s v="GM VSS-T"/>
    <s v="Awarded"/>
    <n v="0"/>
    <n v="0"/>
    <n v="104532.66599999997"/>
    <n v="253838.19360000014"/>
    <n v="379650.71769999975"/>
    <n v="738021.57729999977"/>
    <n v="0"/>
    <n v="0"/>
    <n v="0"/>
    <n v="0"/>
    <n v="1"/>
  </r>
  <r>
    <s v="Metaldyne"/>
    <s v="Forged Products"/>
    <s v="Zell"/>
    <s v="3rd Party Sale"/>
    <b v="1"/>
    <s v="Germany"/>
    <s v="Europe"/>
    <x v="25"/>
    <s v="601296 - Magna - St Valentin"/>
    <s v="Austria"/>
    <s v="Europe"/>
    <s v="E0006140"/>
    <m/>
    <m/>
    <m/>
    <m/>
    <s v="X"/>
    <s v="N"/>
    <s v="Pinion Gears"/>
    <s v="DRIVELINE"/>
    <s v="Differential Gears and Pinions"/>
    <s v="Cold/Warm Forging &amp; Machining"/>
    <s v="Light Vehicle"/>
    <s v="Multiple OEMs"/>
    <s v="Other"/>
    <s v="In Production"/>
    <n v="135603.50995901902"/>
    <n v="134754.67952319997"/>
    <n v="134754.67947850001"/>
    <n v="134754.67947850001"/>
    <n v="134754.6795117"/>
    <n v="674622.22795091895"/>
    <n v="0"/>
    <n v="0"/>
    <n v="134754.67952319997"/>
    <n v="0"/>
    <n v="1"/>
  </r>
  <r>
    <s v="Metaldyne"/>
    <s v="Forged Products"/>
    <s v="Oslavany"/>
    <s v="3rd Party Sale"/>
    <b v="1"/>
    <s v="Czech Republic"/>
    <s v="Europe"/>
    <x v="25"/>
    <s v="600514 - Magna Drivetrain (Germany)"/>
    <s v="Germany"/>
    <s v="Europe"/>
    <s v="R2M409403AA"/>
    <m/>
    <m/>
    <m/>
    <m/>
    <s v="X"/>
    <s v="N"/>
    <s v="Shafts"/>
    <s v="DRIVELINE"/>
    <s v="Driveline Shaft Products"/>
    <s v="Cold/Warm Forging &amp; Machining"/>
    <s v="Light Vehicle"/>
    <s v="Multiple OEMs"/>
    <s v="Other"/>
    <s v="In Production"/>
    <n v="316649.7490058447"/>
    <n v="234826.94962019997"/>
    <n v="88056.165628999996"/>
    <n v="0"/>
    <n v="0"/>
    <n v="639532.86425504461"/>
    <n v="0"/>
    <n v="0"/>
    <n v="234826.94962019997"/>
    <n v="0"/>
    <n v="1"/>
  </r>
  <r>
    <s v="Metaldyne"/>
    <s v="Sintered Products"/>
    <s v="Ridgway"/>
    <s v="3rd Party Sale"/>
    <b v="1"/>
    <s v="United States"/>
    <s v="North America"/>
    <x v="25"/>
    <s v="132120 - Magna Drivetrain Austria"/>
    <s v="Austria"/>
    <s v="Europe"/>
    <s v="M0001552"/>
    <m/>
    <m/>
    <m/>
    <m/>
    <s v="X"/>
    <s v="N"/>
    <s v="Transfer Case Hubs"/>
    <s v="DRIVELINE"/>
    <s v="Torque Transfer Products"/>
    <s v="Powder Metal Forming &amp; Machining"/>
    <s v="Light Vehicle"/>
    <s v="Volkswagen"/>
    <s v="Other"/>
    <s v="In Production"/>
    <n v="274088.27439999999"/>
    <n v="364317.6"/>
    <n v="0"/>
    <n v="0"/>
    <n v="0"/>
    <n v="638405.87439999997"/>
    <n v="0"/>
    <n v="0"/>
    <n v="364317.6"/>
    <n v="0"/>
    <n v="1"/>
  </r>
  <r>
    <s v="Metaldyne"/>
    <s v="Forged Products"/>
    <s v="Ramos Forged"/>
    <s v="3rd Party Sale"/>
    <b v="1"/>
    <s v="Mexico"/>
    <s v="North America"/>
    <x v="25"/>
    <s v="600990 - Steyr de Mexico"/>
    <s v="Mexico"/>
    <s v="North America"/>
    <s v="X02E409159C-P"/>
    <m/>
    <m/>
    <m/>
    <m/>
    <s v="X"/>
    <s v="N"/>
    <s v="Side Gears"/>
    <s v="DRIVELINE"/>
    <s v="Differential Gears and Pinions"/>
    <s v="Cold/Warm Forging &amp; Machining"/>
    <s v="Light Vehicle"/>
    <s v="Volkswagen"/>
    <s v="Other"/>
    <s v="Awarded"/>
    <n v="0"/>
    <n v="0"/>
    <n v="165692.98867060003"/>
    <n v="220927.66690059999"/>
    <n v="220922.1440185"/>
    <n v="607542.79958970007"/>
    <n v="0"/>
    <n v="0"/>
    <n v="0"/>
    <n v="0"/>
    <n v="1"/>
  </r>
  <r>
    <s v="Metaldyne"/>
    <s v="Sintered Products"/>
    <s v="Ridgway"/>
    <s v="3rd Party Sale"/>
    <b v="1"/>
    <s v="United States"/>
    <s v="North America"/>
    <x v="25"/>
    <s v="600990 - Steyr de Mexico"/>
    <s v="Mexico"/>
    <s v="North America"/>
    <s v="multiple (1)"/>
    <m/>
    <m/>
    <m/>
    <m/>
    <s v="X"/>
    <s v="N"/>
    <s v="Parts - uplift"/>
    <s v="DRIVELINE"/>
    <s v="Torque Transfer Products"/>
    <s v="Powder Metal Forming &amp; Machining"/>
    <s v="Light Vehicle"/>
    <s v="General Motors"/>
    <s v="GM 31XX/32XX"/>
    <s v="Tracking"/>
    <n v="0"/>
    <n v="151152.90239999996"/>
    <n v="151152.90239999996"/>
    <n v="151152.90239999996"/>
    <n v="151152.90239999996"/>
    <n v="604611.60959999985"/>
    <n v="0"/>
    <n v="0"/>
    <n v="151152.90239999996"/>
    <n v="0"/>
    <n v="1"/>
  </r>
  <r>
    <s v="Metaldyne"/>
    <s v="Forged Products"/>
    <s v="Zell"/>
    <s v="3rd Party Sale"/>
    <b v="1"/>
    <s v="Germany"/>
    <s v="Europe"/>
    <x v="25"/>
    <s v="132120 - Magna Drivetrain Austria"/>
    <s v="Austria"/>
    <s v="Europe"/>
    <s v="M0022908-OP"/>
    <m/>
    <m/>
    <m/>
    <m/>
    <s v="X"/>
    <s v="N"/>
    <s v="Differential Gears"/>
    <s v="DRIVELINE"/>
    <s v="Differential Gears and Pinions"/>
    <s v="Cold/Warm Forging &amp; Machining"/>
    <s v="Light Vehicle"/>
    <s v="Volkswagen"/>
    <s v="Other"/>
    <s v="Awarded"/>
    <n v="160645.10921940001"/>
    <n v="264255.28408570006"/>
    <n v="112131.63051"/>
    <n v="0"/>
    <n v="0"/>
    <n v="537032.02381510008"/>
    <n v="0"/>
    <n v="0"/>
    <n v="264255.28408570006"/>
    <n v="0"/>
    <n v="1"/>
  </r>
  <r>
    <s v="Metaldyne"/>
    <s v="Forged Products"/>
    <s v="Oslavany"/>
    <s v="3rd Party Sale"/>
    <b v="1"/>
    <s v="Czech Republic"/>
    <s v="Europe"/>
    <x v="25"/>
    <s v="132120 - Magna Drivetrain Austria"/>
    <s v="Austria"/>
    <s v="Europe"/>
    <s v="M0033011-80"/>
    <m/>
    <m/>
    <m/>
    <m/>
    <s v="X"/>
    <s v="N"/>
    <s v="Shafts"/>
    <s v="DRIVELINE"/>
    <s v="Driveline Shaft Products"/>
    <s v="Cold/Warm Forging &amp; Machining"/>
    <s v="Light Vehicle"/>
    <s v="Other"/>
    <s v="Other"/>
    <s v="Awarded"/>
    <n v="19073.998299999999"/>
    <n v="124723.3155308"/>
    <n v="138599.45916259999"/>
    <n v="116802.7983143"/>
    <n v="120021.78322980001"/>
    <n v="519221.35453750001"/>
    <n v="0"/>
    <n v="0"/>
    <n v="124723.3155308"/>
    <n v="0"/>
    <n v="1"/>
  </r>
  <r>
    <s v="Metaldyne"/>
    <s v="Sintered Products"/>
    <s v="Ridgway"/>
    <s v="3rd Party Sale"/>
    <b v="1"/>
    <s v="United States"/>
    <s v="North America"/>
    <x v="25"/>
    <s v="600990 - Steyr de Mexico"/>
    <s v="Mexico"/>
    <s v="North America"/>
    <s v="X8551225511"/>
    <m/>
    <m/>
    <m/>
    <m/>
    <s v="X"/>
    <s v="N"/>
    <s v="Sprockets"/>
    <s v="DRIVELINE"/>
    <s v="Torque Transfer Products"/>
    <s v="Powder Metal Forming &amp; Machining"/>
    <s v="Light Vehicle"/>
    <s v="General Motors"/>
    <s v="GM GMT800/900/K2XX"/>
    <s v="In Production"/>
    <n v="432864.71139999997"/>
    <n v="0"/>
    <n v="0"/>
    <n v="0"/>
    <n v="0"/>
    <n v="432864.71139999997"/>
    <n v="0"/>
    <n v="0"/>
    <n v="0"/>
    <n v="0"/>
    <n v="1"/>
  </r>
  <r>
    <s v="Metaldyne"/>
    <s v="Sintered Products"/>
    <s v="Ridgway"/>
    <s v="3rd Party Sale"/>
    <b v="1"/>
    <s v="United States"/>
    <s v="North America"/>
    <x v="25"/>
    <s v="600990 - Steyr de Mexico"/>
    <s v="Mexico"/>
    <s v="North America"/>
    <s v="Price increases"/>
    <m/>
    <m/>
    <m/>
    <m/>
    <s v="X"/>
    <s v="N"/>
    <s v="Sprockets"/>
    <s v="DRIVELINE"/>
    <s v="Torque Transfer Products"/>
    <s v="Powder Metal Forming &amp; Machining"/>
    <s v="Light Vehicle"/>
    <s v="General Motors"/>
    <s v="GM GMT800/900/K2XX"/>
    <s v="In Production"/>
    <n v="429630"/>
    <n v="0"/>
    <n v="0"/>
    <n v="0"/>
    <n v="0"/>
    <n v="429630"/>
    <n v="0"/>
    <n v="0"/>
    <n v="0"/>
    <n v="0"/>
    <n v="1"/>
  </r>
  <r>
    <s v="Metaldyne"/>
    <s v="Forged Products"/>
    <s v="Zell"/>
    <s v="3rd Party Sale"/>
    <b v="1"/>
    <s v="Germany"/>
    <s v="Europe"/>
    <x v="25"/>
    <s v="601296 - Magna - St Valentin"/>
    <s v="Austria"/>
    <s v="Europe"/>
    <s v="E0006139"/>
    <m/>
    <m/>
    <m/>
    <m/>
    <s v="X"/>
    <s v="N"/>
    <s v="Side Gears"/>
    <s v="DRIVELINE"/>
    <s v="Differential Gears and Pinions"/>
    <s v="Cold/Warm Forging &amp; Machining"/>
    <s v="Light Vehicle"/>
    <s v="Multiple OEMs"/>
    <s v="Other"/>
    <s v="In Production"/>
    <n v="75757.726340423993"/>
    <n v="76014.225343100014"/>
    <n v="76014.225343000013"/>
    <n v="76014.225342999998"/>
    <n v="76014.225354099995"/>
    <n v="379814.627723624"/>
    <n v="0"/>
    <n v="0"/>
    <n v="76014.225343100014"/>
    <n v="0"/>
    <n v="1"/>
  </r>
  <r>
    <s v="Metaldyne"/>
    <s v="Sintered Products"/>
    <s v="St. Marys"/>
    <s v="3rd Party Sale"/>
    <b v="1"/>
    <s v="United States"/>
    <s v="North America"/>
    <x v="25"/>
    <s v="600990 - Steyr de Mexico"/>
    <s v="Mexico"/>
    <s v="North America"/>
    <s v="X8551223661"/>
    <m/>
    <m/>
    <m/>
    <m/>
    <s v="X"/>
    <s v="N"/>
    <s v="Shaft Spacers"/>
    <s v="DRIVELINE"/>
    <s v="Torque Transfer Products"/>
    <s v="Powder Metal Forming &amp; Machining"/>
    <s v="Light Vehicle"/>
    <s v="General Motors"/>
    <s v="GM GMT800/900/K2XX"/>
    <s v="In Production"/>
    <n v="81317.674999999974"/>
    <n v="100000.00000000004"/>
    <n v="99994.999999999971"/>
    <n v="80004"/>
    <n v="0"/>
    <n v="361316.67499999999"/>
    <n v="0"/>
    <n v="0"/>
    <n v="100000.00000000004"/>
    <n v="0"/>
    <n v="1"/>
  </r>
  <r>
    <s v="Metaldyne"/>
    <s v="Forged Products"/>
    <s v="Ramos Forged"/>
    <s v="3rd Party Sale"/>
    <b v="1"/>
    <s v="Mexico"/>
    <s v="North America"/>
    <x v="25"/>
    <s v="600990 - Steyr de Mexico"/>
    <s v="Mexico"/>
    <s v="North America"/>
    <s v="X02E409169F-P"/>
    <m/>
    <m/>
    <m/>
    <m/>
    <s v="X"/>
    <s v="N"/>
    <s v="Pinion Gears"/>
    <s v="DRIVELINE"/>
    <s v="Differential Gears and Pinions"/>
    <s v="Cold/Warm Forging &amp; Machining"/>
    <s v="Light Vehicle"/>
    <s v="Volkswagen"/>
    <s v="Other"/>
    <s v="Awarded"/>
    <n v="0"/>
    <n v="0"/>
    <n v="96057.784328999987"/>
    <n v="128079.18033310003"/>
    <n v="128075.97851389997"/>
    <n v="352212.94317599997"/>
    <n v="0"/>
    <n v="0"/>
    <n v="0"/>
    <n v="0"/>
    <n v="1"/>
  </r>
  <r>
    <s v="Metaldyne"/>
    <s v="Forged Products"/>
    <s v="Oslavany"/>
    <s v="3rd Party Sale"/>
    <b v="1"/>
    <s v="Czech Republic"/>
    <s v="Europe"/>
    <x v="25"/>
    <s v="600514 - Magna Drivetrain (Germany)"/>
    <s v="Germany"/>
    <s v="Europe"/>
    <s v="RA6409403H"/>
    <m/>
    <m/>
    <m/>
    <m/>
    <s v="X"/>
    <s v="N"/>
    <s v="Shafts"/>
    <s v="DRIVELINE"/>
    <s v="Torque Transfer Products"/>
    <s v="Cold/Warm Forging &amp; Machining"/>
    <s v="Light Vehicle"/>
    <s v="Other"/>
    <s v="Other"/>
    <s v="In Production"/>
    <n v="350653.90468008386"/>
    <n v="0"/>
    <n v="0"/>
    <n v="0"/>
    <n v="0"/>
    <n v="350653.90468008386"/>
    <n v="0"/>
    <n v="0"/>
    <n v="0"/>
    <n v="0"/>
    <n v="1"/>
  </r>
  <r>
    <s v="Metaldyne"/>
    <s v="Sintered Products"/>
    <s v="Ridgway"/>
    <s v="3rd Party Sale"/>
    <b v="1"/>
    <s v="United States"/>
    <s v="North America"/>
    <x v="25"/>
    <s v="600116 - Magna Drivetrain"/>
    <s v="Austria"/>
    <s v="Europe"/>
    <s v="M0001552"/>
    <m/>
    <m/>
    <m/>
    <m/>
    <s v="X"/>
    <s v="N"/>
    <s v="Transfer Case Hubs"/>
    <s v="DRIVELINE"/>
    <s v="Torque Transfer Products"/>
    <s v="Powder Metal Forming &amp; Machining"/>
    <s v="Light Vehicle"/>
    <s v="Multiple OEMs"/>
    <s v="Other"/>
    <s v="In Production"/>
    <n v="309930.08679999999"/>
    <n v="0"/>
    <n v="0"/>
    <n v="0"/>
    <n v="0"/>
    <n v="309930.08679999999"/>
    <n v="0"/>
    <n v="0"/>
    <n v="0"/>
    <n v="0"/>
    <n v="1"/>
  </r>
  <r>
    <s v="Metaldyne"/>
    <s v="Sintered Products"/>
    <s v="St. Marys"/>
    <s v="3rd Party Sale"/>
    <b v="1"/>
    <s v="United States"/>
    <s v="North America"/>
    <x v="25"/>
    <s v="600990 - Steyr de Mexico"/>
    <s v="Mexico"/>
    <s v="North America"/>
    <s v="X8553224611 (A)"/>
    <m/>
    <m/>
    <m/>
    <m/>
    <s v="X"/>
    <s v="N"/>
    <s v="Shaft Gears"/>
    <s v="DRIVELINE"/>
    <s v="Torque Transfer Products"/>
    <s v="Powder Metal Forming &amp; Machining"/>
    <s v="Light Vehicle"/>
    <s v="General Motors"/>
    <s v="GM 31XX/32XX"/>
    <s v="Awarded"/>
    <n v="0"/>
    <n v="0"/>
    <n v="0"/>
    <n v="0"/>
    <n v="257091.54240000001"/>
    <n v="257091.54240000001"/>
    <n v="0"/>
    <n v="0"/>
    <n v="0"/>
    <n v="0"/>
    <n v="1"/>
  </r>
  <r>
    <s v="Metaldyne"/>
    <s v="Forged Products"/>
    <s v="Oslavany"/>
    <s v="3rd Party Sale"/>
    <b v="1"/>
    <s v="Czech Republic"/>
    <s v="Europe"/>
    <x v="25"/>
    <s v="600514 - Magna Drivetrain (Germany)"/>
    <s v="Germany"/>
    <s v="Europe"/>
    <s v="8473221038"/>
    <m/>
    <m/>
    <m/>
    <m/>
    <s v="X"/>
    <s v="N"/>
    <s v="Input Shafts"/>
    <s v="DRIVELINE"/>
    <s v="Torque Transfer Products"/>
    <s v="Cold/Warm Forging &amp; Machining"/>
    <s v="Light Vehicle"/>
    <s v="Multiple OEMs"/>
    <s v="Other"/>
    <s v="In Production"/>
    <n v="27545.719496314214"/>
    <n v="54968.989984100001"/>
    <n v="54958.052169900002"/>
    <n v="54952.4458199"/>
    <n v="54952.4458868"/>
    <n v="247377.65335701421"/>
    <n v="0"/>
    <n v="0"/>
    <n v="54968.989984100001"/>
    <n v="0"/>
    <n v="1"/>
  </r>
  <r>
    <s v="Metaldyne"/>
    <s v="Forged Products"/>
    <s v="Zell"/>
    <s v="3rd Party Sale"/>
    <b v="1"/>
    <s v="Germany"/>
    <s v="Europe"/>
    <x v="25"/>
    <s v="601296 - Magna - St Valentin"/>
    <s v="Germany"/>
    <s v="Europe"/>
    <s v="02E 409 159 C"/>
    <m/>
    <m/>
    <m/>
    <m/>
    <s v="X"/>
    <s v="N"/>
    <s v="Side Gears"/>
    <s v="DRIVELINE"/>
    <s v="Differential Gears and Pinions"/>
    <s v="Cold/Warm Forging &amp; Machining"/>
    <s v="Light Vehicle"/>
    <s v="Volkswagen"/>
    <s v="Volkswagen PQ35"/>
    <s v="In Production"/>
    <n v="26197.926636"/>
    <n v="54447.030386099992"/>
    <n v="54444.308248700007"/>
    <n v="54444.308215200006"/>
    <n v="54444.308193099998"/>
    <n v="243977.88167909998"/>
    <n v="0"/>
    <n v="0"/>
    <n v="54447.030386099992"/>
    <n v="0"/>
    <n v="1"/>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31XX/32XX"/>
    <s v="Awarded"/>
    <n v="0"/>
    <n v="0"/>
    <n v="0"/>
    <n v="0"/>
    <n v="241827.85439999998"/>
    <n v="241827.85439999998"/>
    <n v="0"/>
    <n v="0"/>
    <n v="0"/>
    <n v="0"/>
    <n v="1"/>
  </r>
  <r>
    <s v="Metaldyne"/>
    <s v="Sintered Products"/>
    <s v="St. Marys"/>
    <s v="3rd Party Sale"/>
    <b v="1"/>
    <s v="United States"/>
    <s v="North America"/>
    <x v="25"/>
    <s v="132120 - Magna Drivetrain Austria"/>
    <s v="United States"/>
    <s v="North America"/>
    <s v="860 322 2151-OP"/>
    <m/>
    <m/>
    <m/>
    <m/>
    <s v="X"/>
    <s v="N"/>
    <s v="Spacers"/>
    <s v="DRIVELINE"/>
    <s v="Torque Transfer Products"/>
    <s v="Powder Metal Forming &amp; Machining"/>
    <s v="Light Vehicle"/>
    <s v="Renault/Nissan"/>
    <s v="Other"/>
    <s v="In Production"/>
    <n v="64320.108099999998"/>
    <n v="60506.561500000003"/>
    <n v="53075"/>
    <n v="40332.753999999994"/>
    <n v="0"/>
    <n v="218234.42359999998"/>
    <n v="0"/>
    <n v="0"/>
    <n v="60506.561500000003"/>
    <n v="0"/>
    <n v="1"/>
  </r>
  <r>
    <s v="Metaldyne"/>
    <s v="Forged Products"/>
    <s v="Zell"/>
    <s v="3rd Party Sale"/>
    <b v="1"/>
    <s v="Germany"/>
    <s v="Europe"/>
    <x v="25"/>
    <s v="600990 - Steyr de Mexico"/>
    <s v="Mexico"/>
    <s v="North America"/>
    <s v="02E409159C"/>
    <m/>
    <m/>
    <m/>
    <m/>
    <s v="X"/>
    <s v="N"/>
    <s v="Side Gears"/>
    <s v="DRIVELINE"/>
    <s v="Differential Gears and Pinions"/>
    <s v="Cold/Warm Forging &amp; Machining"/>
    <s v="Light Vehicle"/>
    <s v="Volkswagen"/>
    <s v="Other"/>
    <s v="Awarded"/>
    <n v="27574.582762222599"/>
    <n v="127027.05714380003"/>
    <n v="0"/>
    <n v="0"/>
    <n v="0"/>
    <n v="154601.63990602264"/>
    <n v="0"/>
    <n v="0"/>
    <n v="127027.05714380003"/>
    <n v="0"/>
    <n v="1"/>
  </r>
  <r>
    <s v="Metaldyne"/>
    <s v="Forged Products"/>
    <s v="Oslavany"/>
    <s v="3rd Party Sale"/>
    <b v="1"/>
    <s v="Czech Republic"/>
    <s v="Europe"/>
    <x v="25"/>
    <s v="600514 - Magna Drivetrain (Germany)"/>
    <s v="Germany"/>
    <s v="Europe"/>
    <s v="M0003072"/>
    <m/>
    <m/>
    <m/>
    <m/>
    <s v="X"/>
    <s v="N"/>
    <s v="Shafts"/>
    <s v="DRIVELINE"/>
    <s v="Driveline Shaft Products"/>
    <s v="Cold/Warm Forging &amp; Machining"/>
    <s v="Light Vehicle"/>
    <s v="Volkswagen"/>
    <s v="Other"/>
    <s v="In Production"/>
    <n v="9161.5392230999987"/>
    <n v="33849.264943100003"/>
    <n v="33862.716330700001"/>
    <n v="33862.71628600001"/>
    <n v="33862.716375199998"/>
    <n v="144598.95315810002"/>
    <n v="0"/>
    <n v="0"/>
    <n v="33849.264943100003"/>
    <n v="0"/>
    <n v="1"/>
  </r>
  <r>
    <s v="Metaldyne"/>
    <s v="Forged Products"/>
    <s v="Zell"/>
    <s v="3rd Party Sale"/>
    <b v="1"/>
    <s v="Germany"/>
    <s v="Europe"/>
    <x v="25"/>
    <s v="601296 - Magna - St Valentin"/>
    <s v="Germany"/>
    <s v="Europe"/>
    <s v="02E409169F"/>
    <m/>
    <m/>
    <m/>
    <m/>
    <s v="X"/>
    <s v="N"/>
    <s v="Pinions"/>
    <s v="DRIVELINE"/>
    <s v="Differential Gears and Pinions"/>
    <s v="Cold/Warm Forging &amp; Machining"/>
    <s v="Light Vehicle"/>
    <s v="Volkswagen"/>
    <s v="Volkswagen PQ35"/>
    <s v="In Production"/>
    <n v="15282.302685600003"/>
    <n v="31761.139368200005"/>
    <n v="31759.551412800003"/>
    <n v="31759.551401600002"/>
    <n v="31759.551346100001"/>
    <n v="142322.09621430002"/>
    <n v="0"/>
    <n v="0"/>
    <n v="31761.139368200005"/>
    <n v="0"/>
    <n v="1"/>
  </r>
  <r>
    <s v="Metaldyne"/>
    <s v="Forged Products"/>
    <s v="Oslavany"/>
    <s v="3rd Party Sale"/>
    <b v="1"/>
    <s v="Czech Republic"/>
    <s v="Europe"/>
    <x v="25"/>
    <s v="600514 - Magna Drivetrain (Germany)"/>
    <s v="Germany"/>
    <s v="Europe"/>
    <s v="M0003074-80"/>
    <m/>
    <m/>
    <m/>
    <m/>
    <s v="X"/>
    <s v="N"/>
    <s v="Shafts"/>
    <s v="DRIVELINE"/>
    <s v="Driveline Shaft Products"/>
    <s v="Cold/Warm Forging &amp; Machining"/>
    <s v="Light Vehicle"/>
    <s v="Multiple OEMs"/>
    <s v="Other"/>
    <s v="In Production"/>
    <n v="114449.30636054622"/>
    <n v="0"/>
    <n v="0"/>
    <n v="0"/>
    <n v="0"/>
    <n v="114449.30636054622"/>
    <n v="0"/>
    <n v="0"/>
    <n v="0"/>
    <n v="0"/>
    <n v="1"/>
  </r>
  <r>
    <s v="Metaldyne"/>
    <s v="Sintered Products"/>
    <s v="Ridgway"/>
    <s v="3rd Party Sale"/>
    <b v="1"/>
    <s v="United States"/>
    <s v="North America"/>
    <x v="25"/>
    <s v="600990 - Steyr de Mexico"/>
    <s v="Mexico"/>
    <s v="North America"/>
    <s v="XITC1227591"/>
    <m/>
    <m/>
    <m/>
    <m/>
    <s v="X"/>
    <s v="N"/>
    <s v="Sprockets"/>
    <s v="DRIVELINE"/>
    <s v="Torque Transfer Products"/>
    <s v="Powder Metal Forming &amp; Machining"/>
    <s v="Light Vehicle"/>
    <s v="Multiple OEMs"/>
    <s v="Other"/>
    <s v="In Production"/>
    <n v="46114.795599999998"/>
    <n v="13502.889869999999"/>
    <n v="13502.889930000001"/>
    <n v="13502.889860000001"/>
    <n v="13502.889899999998"/>
    <n v="100126.35515999999"/>
    <n v="0"/>
    <n v="0"/>
    <n v="13502.889869999999"/>
    <n v="0"/>
    <n v="1"/>
  </r>
  <r>
    <s v="Metaldyne"/>
    <s v="Sintered Products"/>
    <s v="Ridgway"/>
    <s v="3rd Party Sale"/>
    <b v="1"/>
    <s v="United States"/>
    <s v="North America"/>
    <x v="25"/>
    <s v="132120 - Magna Drivetrain Austria"/>
    <s v="Austria"/>
    <s v="Europe"/>
    <s v="XITC1227181"/>
    <m/>
    <m/>
    <m/>
    <m/>
    <s v="X"/>
    <s v="N"/>
    <s v="Clutch Hubs"/>
    <s v="DRIVELINE"/>
    <s v="Torque Transfer Products"/>
    <s v="Powder Metal Forming &amp; Machining"/>
    <s v="Light Vehicle"/>
    <s v="Multiple OEMs"/>
    <s v="Other"/>
    <s v="In Production"/>
    <n v="96753.135999999999"/>
    <n v="0"/>
    <n v="0"/>
    <n v="0"/>
    <n v="0"/>
    <n v="96753.135999999999"/>
    <n v="0"/>
    <n v="0"/>
    <n v="0"/>
    <n v="0"/>
    <n v="1"/>
  </r>
  <r>
    <s v="Metaldyne"/>
    <s v="Forged Products"/>
    <s v="Zell"/>
    <s v="3rd Party Sale"/>
    <b v="1"/>
    <s v="Germany"/>
    <s v="Europe"/>
    <x v="25"/>
    <s v="600990 - Steyr de Mexico"/>
    <s v="Mexico"/>
    <s v="North America"/>
    <s v="02E409169F"/>
    <m/>
    <m/>
    <m/>
    <m/>
    <s v="X"/>
    <s v="N"/>
    <s v="Pinion Gears"/>
    <s v="DRIVELINE"/>
    <s v="Differential Gears and Pinions"/>
    <s v="Cold/Warm Forging &amp; Machining"/>
    <s v="Light Vehicle"/>
    <s v="Volkswagen"/>
    <s v="Other"/>
    <s v="Awarded"/>
    <n v="15981.041455022001"/>
    <n v="73641.846599100012"/>
    <n v="0"/>
    <n v="0"/>
    <n v="0"/>
    <n v="89622.888054122013"/>
    <n v="0"/>
    <n v="0"/>
    <n v="73641.846599100012"/>
    <n v="0"/>
    <n v="1"/>
  </r>
  <r>
    <s v="Metaldyne"/>
    <s v="Forged Products"/>
    <s v="Zell"/>
    <s v="3rd Party Sale"/>
    <b v="1"/>
    <s v="Germany"/>
    <s v="Europe"/>
    <x v="25"/>
    <s v="601296 - Magna - St Valentin"/>
    <s v="Austria"/>
    <s v="Europe"/>
    <s v="E0001381"/>
    <m/>
    <m/>
    <m/>
    <m/>
    <s v="X"/>
    <s v="N"/>
    <s v="Side Gears"/>
    <s v="DRIVELINE"/>
    <s v="Differential Gears and Pinions"/>
    <s v="Cold/Warm Forging &amp; Machining"/>
    <s v="Light Vehicle"/>
    <s v="Volkswagen"/>
    <s v="Volkswagen PQ35"/>
    <s v="In Production"/>
    <n v="54656.127240132293"/>
    <n v="0"/>
    <n v="0"/>
    <n v="0"/>
    <n v="0"/>
    <n v="54656.127240132293"/>
    <n v="0"/>
    <n v="0"/>
    <n v="0"/>
    <n v="0"/>
    <n v="1"/>
  </r>
  <r>
    <s v="Metaldyne"/>
    <s v="Sintered Products"/>
    <s v="Ridgway"/>
    <s v="3rd Party Sale"/>
    <b v="1"/>
    <s v="United States"/>
    <s v="North America"/>
    <x v="25"/>
    <s v="600116 - Magna Drivetrain"/>
    <s v="Austria"/>
    <s v="Europe"/>
    <s v="8472221111"/>
    <m/>
    <m/>
    <m/>
    <m/>
    <s v="X"/>
    <s v="N"/>
    <s v="Clutch Hubs"/>
    <s v="DRIVELINE"/>
    <s v="Torque Transfer Products"/>
    <s v="Powder Metal Forming &amp; Machining"/>
    <s v="Light Vehicle"/>
    <s v="Volkswagen"/>
    <s v="Other"/>
    <s v="In Production"/>
    <n v="43493.401600000005"/>
    <n v="0"/>
    <n v="0"/>
    <n v="0"/>
    <n v="0"/>
    <n v="43493.401600000005"/>
    <n v="0"/>
    <n v="0"/>
    <n v="0"/>
    <n v="0"/>
    <n v="1"/>
  </r>
  <r>
    <s v="Metaldyne"/>
    <s v="Sintered Products"/>
    <s v="St. Marys"/>
    <s v="3rd Party Sale"/>
    <b v="1"/>
    <s v="United States"/>
    <s v="North America"/>
    <x v="25"/>
    <s v="600990 - Steyr de Mexico"/>
    <s v="Mexico"/>
    <s v="North America"/>
    <s v="X8551221351 (A)"/>
    <m/>
    <m/>
    <m/>
    <m/>
    <s v="X"/>
    <s v="N"/>
    <s v="Sprocket Spacers"/>
    <s v="DRIVELINE"/>
    <s v="Torque Transfer Products"/>
    <s v="Powder Metal Forming &amp; Machining"/>
    <s v="Light Vehicle"/>
    <s v="General Motors"/>
    <s v="GM 31XX/32XX"/>
    <s v="Awarded"/>
    <n v="0"/>
    <n v="0"/>
    <n v="0"/>
    <n v="0"/>
    <n v="41495.435999999987"/>
    <n v="41495.435999999987"/>
    <n v="0"/>
    <n v="0"/>
    <n v="0"/>
    <n v="0"/>
    <n v="1"/>
  </r>
  <r>
    <s v="Metaldyne"/>
    <s v="Forged Products"/>
    <s v="Zell"/>
    <s v="3rd Party Sale"/>
    <b v="1"/>
    <s v="Germany"/>
    <s v="Europe"/>
    <x v="25"/>
    <s v="601296 - Magna - St Valentin"/>
    <s v="Austria"/>
    <s v="Europe"/>
    <s v="E0001380"/>
    <m/>
    <m/>
    <m/>
    <m/>
    <s v="X"/>
    <s v="N"/>
    <s v="Differential Pinions"/>
    <s v="DRIVELINE"/>
    <s v="Differential Gears and Pinions"/>
    <s v="Cold/Warm Forging &amp; Machining"/>
    <s v="Light Vehicle"/>
    <s v="Volkswagen"/>
    <s v="Volkswagen PQ35"/>
    <s v="In Production"/>
    <n v="34844.304581625001"/>
    <n v="0"/>
    <n v="0"/>
    <n v="0"/>
    <n v="0"/>
    <n v="34844.304581625001"/>
    <n v="0"/>
    <n v="0"/>
    <n v="0"/>
    <n v="0"/>
    <n v="1"/>
  </r>
  <r>
    <s v="Metaldyne"/>
    <s v="Forged Products"/>
    <s v="Zell"/>
    <s v="3rd Party Sale"/>
    <b v="1"/>
    <s v="Germany"/>
    <s v="Europe"/>
    <x v="25"/>
    <s v="132120 - Magna Drivetrain Austria"/>
    <s v="Austria"/>
    <s v="Europe"/>
    <s v="872 010 0451"/>
    <m/>
    <m/>
    <m/>
    <m/>
    <s v="X"/>
    <s v="N"/>
    <s v="Side Gears"/>
    <s v="DRIVELINE"/>
    <s v="Differential Gears and Pinions"/>
    <s v="Cold/Warm Forging &amp; Machining"/>
    <s v="Light Vehicle"/>
    <s v="Volkswagen"/>
    <s v="Volkswagen 970/MSB"/>
    <s v="In Production"/>
    <n v="33106.472383380577"/>
    <n v="0"/>
    <n v="0"/>
    <n v="0"/>
    <n v="0"/>
    <n v="33106.472383380577"/>
    <n v="0"/>
    <n v="0"/>
    <n v="0"/>
    <n v="0"/>
    <n v="1"/>
  </r>
  <r>
    <s v="Metaldyne"/>
    <s v="Sintered Products"/>
    <s v="Ridgway"/>
    <s v="3rd Party Sale"/>
    <b v="1"/>
    <s v="United States"/>
    <s v="North America"/>
    <x v="25"/>
    <s v="600990 - Steyr de Mexico"/>
    <s v="Mexico"/>
    <s v="North America"/>
    <s v="X8551221221"/>
    <m/>
    <m/>
    <m/>
    <m/>
    <s v="X"/>
    <s v="N"/>
    <s v="Clutch Sprockets"/>
    <s v="DRIVELINE"/>
    <s v="Torque Transfer Products"/>
    <s v="Powder Metal Forming &amp; Machining"/>
    <s v="Light Vehicle"/>
    <s v="General Motors"/>
    <s v="GM GMT800/900/K2XX"/>
    <s v="In Production"/>
    <n v="4379.2000000000007"/>
    <n v="9172.3999999999978"/>
    <n v="9218.3999999999978"/>
    <n v="9218.4000000000015"/>
    <n v="0"/>
    <n v="31988.399999999998"/>
    <n v="0"/>
    <n v="0"/>
    <n v="9172.3999999999978"/>
    <n v="0"/>
    <n v="1"/>
  </r>
  <r>
    <s v="Metaldyne"/>
    <s v="Sintered Products"/>
    <s v="Ridgway"/>
    <s v="3rd Party Sale"/>
    <b v="1"/>
    <s v="United States"/>
    <s v="North America"/>
    <x v="25"/>
    <s v="601489 - MPT Muncie"/>
    <s v="United States"/>
    <s v="North America"/>
    <s v="S21966"/>
    <m/>
    <m/>
    <m/>
    <m/>
    <s v="X"/>
    <s v="N"/>
    <s v="no data"/>
    <s v="DRIVELINE"/>
    <s v="Torque Transfer Products"/>
    <s v="Powder Metal Forming &amp; Machining"/>
    <s v="Light Vehicle"/>
    <s v="Other"/>
    <s v="Other"/>
    <s v="In Production"/>
    <n v="31930.806"/>
    <n v="0"/>
    <n v="0"/>
    <n v="0"/>
    <n v="0"/>
    <n v="31930.806"/>
    <n v="0"/>
    <n v="0"/>
    <n v="0"/>
    <n v="0"/>
    <n v="1"/>
  </r>
  <r>
    <s v="Metaldyne"/>
    <s v="Forged Products"/>
    <s v="Zell"/>
    <s v="3rd Party Sale"/>
    <b v="1"/>
    <s v="Germany"/>
    <s v="Europe"/>
    <x v="25"/>
    <s v="132120 - Magna Drivetrain Austria"/>
    <s v="Austria"/>
    <s v="Europe"/>
    <s v="789 1 22 423 1"/>
    <m/>
    <m/>
    <m/>
    <m/>
    <s v="X"/>
    <s v="N"/>
    <s v="Planetary Gears"/>
    <s v="Transmission"/>
    <s v="Planetary Products &amp; Assy"/>
    <s v="Cold/Warm Forging &amp; Machining"/>
    <s v="Light Vehicle"/>
    <s v="Other"/>
    <s v="Other"/>
    <s v="In Production"/>
    <n v="3231.8787267000002"/>
    <n v="6719.821055200001"/>
    <n v="6719.8210775000007"/>
    <n v="6719.8210663000009"/>
    <n v="6719.8210998000013"/>
    <n v="30111.163025499998"/>
    <n v="0"/>
    <n v="0"/>
    <n v="6719.821055200001"/>
    <n v="0"/>
    <n v="1"/>
  </r>
  <r>
    <s v="Metaldyne"/>
    <s v="Sintered Products"/>
    <s v="Ridgway"/>
    <s v="3rd Party Sale"/>
    <b v="1"/>
    <s v="United States"/>
    <s v="North America"/>
    <x v="25"/>
    <s v="601489 - MPT Muncie"/>
    <s v="United States"/>
    <s v="North America"/>
    <s v="S40910"/>
    <m/>
    <m/>
    <m/>
    <m/>
    <s v="X"/>
    <s v="N"/>
    <s v="Sprockets"/>
    <s v="DRIVELINE"/>
    <s v="Torque Transfer Products"/>
    <s v="Powder Metal Forming &amp; Machining"/>
    <s v="Light Vehicle"/>
    <s v="Other"/>
    <s v="Other"/>
    <s v="In Production"/>
    <n v="28129.5036"/>
    <n v="0"/>
    <n v="0"/>
    <n v="0"/>
    <n v="0"/>
    <n v="28129.5036"/>
    <n v="0"/>
    <n v="0"/>
    <n v="0"/>
    <n v="0"/>
    <n v="1"/>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27705.370454911386"/>
    <n v="0"/>
    <n v="0"/>
    <n v="0"/>
    <n v="0"/>
    <n v="27705.370454911386"/>
    <n v="0"/>
    <n v="0"/>
    <n v="0"/>
    <n v="0"/>
    <n v="1"/>
  </r>
  <r>
    <s v="Metaldyne"/>
    <s v="Sintered Products"/>
    <s v="Ridgway"/>
    <s v="3rd Party Sale"/>
    <b v="1"/>
    <s v="United States"/>
    <s v="North America"/>
    <x v="25"/>
    <s v="601489 - MPT Muncie"/>
    <s v="United States"/>
    <s v="North America"/>
    <s v="S52761"/>
    <m/>
    <m/>
    <m/>
    <m/>
    <s v="X"/>
    <s v="N"/>
    <s v="Drums"/>
    <s v="DRIVELINE"/>
    <s v="Torque Transfer Products"/>
    <s v="Powder Metal Forming &amp; Machining"/>
    <s v="Light Vehicle"/>
    <s v="Other"/>
    <s v="Other"/>
    <s v="In Production"/>
    <n v="25644.514999999999"/>
    <n v="0"/>
    <n v="0"/>
    <n v="0"/>
    <n v="0"/>
    <n v="25644.514999999999"/>
    <n v="0"/>
    <n v="0"/>
    <n v="0"/>
    <n v="0"/>
    <n v="1"/>
  </r>
  <r>
    <s v="Metaldyne"/>
    <s v="Sintered Products"/>
    <s v="Ridgway"/>
    <s v="3rd Party Sale"/>
    <b v="1"/>
    <s v="United States"/>
    <s v="North America"/>
    <x v="25"/>
    <s v="601489 - MPT Muncie"/>
    <s v="United States"/>
    <s v="North America"/>
    <s v="S32797"/>
    <m/>
    <m/>
    <m/>
    <m/>
    <s v="X"/>
    <s v="N"/>
    <s v="Carriers"/>
    <s v="DRIVELINE"/>
    <s v="Torque Transfer Products"/>
    <s v="Powder Metal Forming &amp; Machining"/>
    <s v="Light Vehicle"/>
    <s v="Multiple OEMs"/>
    <s v="Other"/>
    <s v="In Production"/>
    <n v="25352"/>
    <n v="0"/>
    <n v="0"/>
    <n v="0"/>
    <n v="0"/>
    <n v="25352"/>
    <n v="0"/>
    <n v="0"/>
    <n v="0"/>
    <n v="0"/>
    <n v="1"/>
  </r>
  <r>
    <s v="Metaldyne"/>
    <s v="Forged Products"/>
    <s v="Zell"/>
    <s v="3rd Party Sale"/>
    <b v="1"/>
    <s v="Germany"/>
    <s v="Europe"/>
    <x v="25"/>
    <s v="132120 - Magna Drivetrain Austria"/>
    <s v="Austria"/>
    <s v="Europe"/>
    <s v="M0033002"/>
    <m/>
    <m/>
    <m/>
    <m/>
    <s v="X"/>
    <s v="N"/>
    <s v="Side Gears"/>
    <s v="DRIVELINE"/>
    <s v="Differential Gears and Pinions"/>
    <s v="Cold/Warm Forging &amp; Machining"/>
    <s v="Light Vehicle"/>
    <s v="Volkswagen"/>
    <s v="Other"/>
    <s v="Awarded"/>
    <n v="21319.623249510398"/>
    <n v="0"/>
    <n v="0"/>
    <n v="0"/>
    <n v="0"/>
    <n v="21319.623249510398"/>
    <n v="0"/>
    <n v="0"/>
    <n v="0"/>
    <n v="0"/>
    <n v="1"/>
  </r>
  <r>
    <s v="Metaldyne"/>
    <s v="Sintered Products"/>
    <s v="Ridgway"/>
    <s v="3rd Party Sale"/>
    <b v="1"/>
    <s v="United States"/>
    <s v="North America"/>
    <x v="25"/>
    <s v="601489 - MPT Muncie"/>
    <s v="United States"/>
    <s v="North America"/>
    <s v="S25902"/>
    <m/>
    <m/>
    <m/>
    <m/>
    <s v="X"/>
    <s v="N"/>
    <s v="Tone Wheels"/>
    <s v="DRIVELINE"/>
    <s v="Other Driveline Products"/>
    <s v="Powder Metal Forming &amp; Machining"/>
    <s v="Light Vehicle"/>
    <s v="Other"/>
    <s v="Other"/>
    <s v="In Production"/>
    <n v="19829.599999999999"/>
    <n v="0"/>
    <n v="0"/>
    <n v="0"/>
    <n v="0"/>
    <n v="19829.599999999999"/>
    <n v="0"/>
    <n v="0"/>
    <n v="0"/>
    <n v="0"/>
    <n v="1"/>
  </r>
  <r>
    <s v="Metaldyne"/>
    <s v="Forged Products"/>
    <s v="Zell"/>
    <s v="3rd Party Sale"/>
    <b v="1"/>
    <s v="Germany"/>
    <s v="Europe"/>
    <x v="25"/>
    <s v="132120 - Magna Drivetrain Austria"/>
    <s v="Austria"/>
    <s v="Europe"/>
    <s v="789 1 22 422 1"/>
    <m/>
    <m/>
    <m/>
    <m/>
    <s v="X"/>
    <s v="N"/>
    <s v="Differential Gears"/>
    <s v="DRIVELINE"/>
    <s v="Differential Gears and Pinions"/>
    <s v="Cold/Warm Forging &amp; Machining"/>
    <s v="Light Vehicle"/>
    <s v="Volkswagen"/>
    <s v="Volkswagen PQ35"/>
    <s v="In Production"/>
    <n v="1655.7973886000002"/>
    <n v="3442.7845341000007"/>
    <n v="3442.7845452000001"/>
    <n v="3442.7845340000008"/>
    <n v="3442.7845452000001"/>
    <n v="15426.935547100002"/>
    <n v="0"/>
    <n v="0"/>
    <n v="3442.7845341000007"/>
    <n v="0"/>
    <n v="1"/>
  </r>
  <r>
    <s v="Metaldyne"/>
    <s v="Forged Products"/>
    <s v="Oslavany"/>
    <s v="3rd Party Sale"/>
    <b v="1"/>
    <s v="Czech Republic"/>
    <s v="Europe"/>
    <x v="25"/>
    <s v="600514 - Magna Drivetrain (Germany)"/>
    <s v="Germany"/>
    <s v="Europe"/>
    <s v="M0003072-80"/>
    <m/>
    <m/>
    <m/>
    <m/>
    <s v="X"/>
    <s v="N"/>
    <s v="Shafts"/>
    <s v="DRIVELINE"/>
    <s v="Torque Transfer Products"/>
    <s v="Cold/Warm Forging &amp; Machining"/>
    <s v="Light Vehicle"/>
    <s v="Multiple OEMs"/>
    <s v="Other"/>
    <s v="In Production"/>
    <n v="12892.176578649423"/>
    <n v="0"/>
    <n v="0"/>
    <n v="0"/>
    <n v="0"/>
    <n v="12892.176578649423"/>
    <n v="0"/>
    <n v="0"/>
    <n v="0"/>
    <n v="0"/>
    <n v="1"/>
  </r>
  <r>
    <s v="Metaldyne"/>
    <s v="Sintered Products"/>
    <s v="St. Marys"/>
    <s v="3rd Party Sale"/>
    <b v="1"/>
    <s v="United States"/>
    <s v="North America"/>
    <x v="25"/>
    <s v="601535 - Magna Ontario"/>
    <s v="Canada"/>
    <s v="North America"/>
    <s v="04892348AA"/>
    <m/>
    <m/>
    <m/>
    <m/>
    <s v="X"/>
    <s v="N"/>
    <s v="Sprockets"/>
    <s v="DRIVELINE"/>
    <s v="Torque Transfer Products"/>
    <s v="Powder Metal Forming &amp; Machining"/>
    <s v="Light Vehicle"/>
    <s v="Other"/>
    <s v="Other"/>
    <s v="In Production"/>
    <n v="12337.920000000002"/>
    <n v="0"/>
    <n v="0"/>
    <n v="0"/>
    <n v="0"/>
    <n v="12337.920000000002"/>
    <n v="0"/>
    <n v="0"/>
    <n v="0"/>
    <n v="0"/>
    <n v="1"/>
  </r>
  <r>
    <s v="Metaldyne"/>
    <s v="Forged Products"/>
    <s v="Zell"/>
    <s v="3rd Party Sale"/>
    <b v="1"/>
    <s v="Germany"/>
    <s v="Europe"/>
    <x v="25"/>
    <s v="132120 - Magna Drivetrain Austria"/>
    <s v="Austria"/>
    <s v="Europe"/>
    <s v="M0033004"/>
    <m/>
    <m/>
    <m/>
    <m/>
    <s v="X"/>
    <s v="N"/>
    <s v="Side Gears"/>
    <s v="DRIVELINE"/>
    <s v="Differential Gears and Pinions"/>
    <s v="Cold/Warm Forging &amp; Machining"/>
    <s v="Light Vehicle"/>
    <s v="Volkswagen"/>
    <s v="Other"/>
    <s v="In Production"/>
    <n v="11982.360100019199"/>
    <n v="0"/>
    <n v="0"/>
    <n v="0"/>
    <n v="0"/>
    <n v="11982.360100019199"/>
    <n v="0"/>
    <n v="0"/>
    <n v="0"/>
    <n v="0"/>
    <n v="1"/>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11738.191949600001"/>
    <n v="0"/>
    <n v="0"/>
    <n v="0"/>
    <n v="0"/>
    <n v="11738.191949600001"/>
    <n v="0"/>
    <n v="0"/>
    <n v="0"/>
    <n v="0"/>
    <n v="1"/>
  </r>
  <r>
    <s v="Metaldyne"/>
    <s v="Sintered Products"/>
    <s v="Ridgway"/>
    <s v="3rd Party Sale"/>
    <b v="1"/>
    <s v="United States"/>
    <s v="North America"/>
    <x v="25"/>
    <s v="601489 - MPT Muncie"/>
    <s v="United States"/>
    <s v="North America"/>
    <s v="S24576"/>
    <m/>
    <m/>
    <m/>
    <m/>
    <s v="X"/>
    <s v="N"/>
    <s v="No Data"/>
    <s v="DRIVELINE"/>
    <s v="Torque Transfer Products"/>
    <s v="Powder Metal Forming &amp; Machining"/>
    <s v="Light Vehicle"/>
    <s v="Other"/>
    <s v="Other"/>
    <s v="In Production"/>
    <n v="9867.7999999999993"/>
    <n v="0"/>
    <n v="0"/>
    <n v="0"/>
    <n v="0"/>
    <n v="9867.7999999999993"/>
    <n v="0"/>
    <n v="0"/>
    <n v="0"/>
    <n v="0"/>
    <n v="1"/>
  </r>
  <r>
    <s v="Metaldyne"/>
    <s v="Forged Products"/>
    <s v="Oslavany"/>
    <s v="3rd Party Sale"/>
    <b v="1"/>
    <s v="Czech Republic"/>
    <s v="Europe"/>
    <x v="25"/>
    <s v="600990 - Steyr de Mexico"/>
    <s v="Mexico"/>
    <s v="North America"/>
    <s v="8513220048"/>
    <m/>
    <m/>
    <m/>
    <m/>
    <s v="X"/>
    <s v="N"/>
    <s v="Shafts"/>
    <s v="DRIVELINE"/>
    <s v="Driveline Shaft Products"/>
    <s v="Cold/Warm Forging &amp; Machining"/>
    <s v="Light Vehicle"/>
    <s v="Other"/>
    <s v="Other"/>
    <s v="In Production"/>
    <n v="8891.2222184999991"/>
    <n v="0"/>
    <n v="0"/>
    <n v="0"/>
    <n v="0"/>
    <n v="8891.2222184999991"/>
    <n v="0"/>
    <n v="0"/>
    <n v="0"/>
    <n v="0"/>
    <n v="1"/>
  </r>
  <r>
    <s v="Metaldyne"/>
    <s v="Forged Products"/>
    <s v="Oslavany"/>
    <s v="3rd Party Sale"/>
    <b v="1"/>
    <s v="Czech Republic"/>
    <s v="Europe"/>
    <x v="25"/>
    <s v="600990 - Steyr de Mexico"/>
    <s v="Mexico"/>
    <s v="North America"/>
    <s v="8513220048"/>
    <m/>
    <m/>
    <m/>
    <m/>
    <s v="X"/>
    <s v="N"/>
    <s v="Input Shafts"/>
    <s v="DRIVELINE"/>
    <s v="Driveline Shaft Products"/>
    <s v="Cold/Warm Forging &amp; Machining"/>
    <s v="Light Vehicle"/>
    <s v="Other"/>
    <s v="Other"/>
    <s v="In Production"/>
    <n v="8891.2041468999996"/>
    <n v="0"/>
    <n v="0"/>
    <n v="0"/>
    <n v="0"/>
    <n v="8891.2041468999996"/>
    <n v="0"/>
    <n v="0"/>
    <n v="0"/>
    <n v="0"/>
    <n v="1"/>
  </r>
  <r>
    <s v="Metaldyne"/>
    <s v="Forged Products"/>
    <s v="Oslavany"/>
    <s v="3rd Party Sale"/>
    <b v="1"/>
    <s v="Czech Republic"/>
    <s v="Europe"/>
    <x v="25"/>
    <s v="600514 - Magna Drivetrain (Germany)"/>
    <s v="Germany"/>
    <s v="Europe"/>
    <s v="M0034051-80"/>
    <m/>
    <m/>
    <m/>
    <m/>
    <s v="X"/>
    <s v="N"/>
    <s v="Shafts"/>
    <s v="DRIVELINE"/>
    <s v="Driveline Shaft Products"/>
    <s v="Cold/Warm Forging &amp; Machining"/>
    <s v="Light Vehicle"/>
    <s v="Multiple OEMs"/>
    <s v="Other"/>
    <s v="In Production"/>
    <n v="8511.6741129066522"/>
    <n v="0"/>
    <n v="0"/>
    <n v="0"/>
    <n v="0"/>
    <n v="8511.6741129066522"/>
    <n v="0"/>
    <n v="0"/>
    <n v="0"/>
    <n v="0"/>
    <n v="1"/>
  </r>
  <r>
    <s v="Metaldyne"/>
    <s v="Sintered Products"/>
    <s v="Ridgway"/>
    <s v="3rd Party Sale"/>
    <b v="1"/>
    <s v="United States"/>
    <s v="North America"/>
    <x v="25"/>
    <s v="600990 - Steyr de Mexico"/>
    <s v="Mexico"/>
    <s v="North America"/>
    <s v="XM0001552"/>
    <m/>
    <m/>
    <m/>
    <m/>
    <s v="X"/>
    <s v="N"/>
    <s v="Transfer Case Hubs"/>
    <s v="DRIVELINE"/>
    <s v="Torque Transfer Products"/>
    <s v="Powder Metal Forming &amp; Machining"/>
    <s v="Light Vehicle"/>
    <s v="Multiple OEMs"/>
    <s v="Other"/>
    <s v="In Production"/>
    <n v="7485.0860000000002"/>
    <n v="0"/>
    <n v="0"/>
    <n v="0"/>
    <n v="0"/>
    <n v="7485.0860000000002"/>
    <n v="0"/>
    <n v="0"/>
    <n v="0"/>
    <n v="0"/>
    <n v="1"/>
  </r>
  <r>
    <s v="Metaldyne"/>
    <s v="Sintered Products"/>
    <s v="Ridgway"/>
    <s v="3rd Party Sale"/>
    <b v="1"/>
    <s v="United States"/>
    <s v="North America"/>
    <x v="25"/>
    <s v="601489 - MPT Muncie"/>
    <s v="United States"/>
    <s v="North America"/>
    <s v="S31269"/>
    <m/>
    <m/>
    <m/>
    <m/>
    <s v="X"/>
    <s v="N"/>
    <s v="Sprockets"/>
    <s v="DRIVELINE"/>
    <s v="Torque Transfer Products"/>
    <s v="Powder Metal Forming &amp; Machining"/>
    <s v="Light Vehicle"/>
    <s v="Other"/>
    <s v="Other"/>
    <s v="In Production"/>
    <n v="6848.3870000000006"/>
    <n v="0"/>
    <n v="0"/>
    <n v="0"/>
    <n v="0"/>
    <n v="6848.3870000000006"/>
    <n v="0"/>
    <n v="0"/>
    <n v="0"/>
    <n v="0"/>
    <n v="1"/>
  </r>
  <r>
    <s v="Metaldyne"/>
    <s v="Sintered Products"/>
    <s v="Ridgway"/>
    <s v="3rd Party Sale"/>
    <b v="1"/>
    <s v="United States"/>
    <s v="North America"/>
    <x v="25"/>
    <s v="601489 - MPT Muncie"/>
    <s v="United States"/>
    <s v="North America"/>
    <s v="S52766"/>
    <m/>
    <m/>
    <m/>
    <m/>
    <s v="X"/>
    <s v="N"/>
    <s v="Plates"/>
    <s v="DRIVELINE"/>
    <s v="Torque Transfer Products"/>
    <s v="Powder Metal Forming &amp; Machining"/>
    <s v="Light Vehicle"/>
    <s v="Other"/>
    <s v="Other"/>
    <s v="In Production"/>
    <n v="6833.0164000000004"/>
    <n v="0"/>
    <n v="0"/>
    <n v="0"/>
    <n v="0"/>
    <n v="6833.0164000000004"/>
    <n v="0"/>
    <n v="0"/>
    <n v="0"/>
    <n v="0"/>
    <n v="1"/>
  </r>
  <r>
    <s v="Metaldyne"/>
    <s v="Sintered Products"/>
    <s v="Ridgway"/>
    <s v="3rd Party Sale"/>
    <b v="1"/>
    <s v="United States"/>
    <s v="North America"/>
    <x v="25"/>
    <s v="600116 - Magna Drivetrain"/>
    <s v="Austria"/>
    <s v="Europe"/>
    <s v="8472221051"/>
    <m/>
    <m/>
    <m/>
    <m/>
    <s v="X"/>
    <s v="N"/>
    <s v="Lower Sprockets"/>
    <s v="DRIVELINE"/>
    <s v="Torque Transfer Products"/>
    <s v="Powder Metal Forming &amp; Machining"/>
    <s v="Light Vehicle"/>
    <s v="Multiple OEMs"/>
    <s v="Other"/>
    <s v="In Production"/>
    <n v="3715.1460000000002"/>
    <n v="0"/>
    <n v="0"/>
    <n v="0"/>
    <n v="0"/>
    <n v="3715.1460000000002"/>
    <n v="0"/>
    <n v="0"/>
    <n v="0"/>
    <n v="0"/>
    <n v="1"/>
  </r>
  <r>
    <s v="Metaldyne"/>
    <s v="Sintered Products"/>
    <s v="Ridgway"/>
    <s v="3rd Party Sale"/>
    <b v="1"/>
    <s v="United States"/>
    <s v="North America"/>
    <x v="25"/>
    <s v="600990 - Steyr de Mexico"/>
    <s v="Mexico"/>
    <s v="North America"/>
    <s v="PRICE DIFF"/>
    <m/>
    <m/>
    <m/>
    <m/>
    <s v="X"/>
    <s v="N"/>
    <s v="No Data"/>
    <s v="DRIVELINE"/>
    <s v="Torque Transfer Products"/>
    <s v="Powder Metal Forming &amp; Machining"/>
    <s v="Light Vehicle"/>
    <s v="Multiple OEMs"/>
    <s v="Other"/>
    <s v="In Production"/>
    <n v="3377.82"/>
    <n v="0"/>
    <n v="0"/>
    <n v="0"/>
    <n v="0"/>
    <n v="3377.82"/>
    <n v="0"/>
    <n v="0"/>
    <n v="0"/>
    <n v="0"/>
    <n v="1"/>
  </r>
  <r>
    <s v="Metaldyne"/>
    <s v="Sintered Products"/>
    <s v="Ridgway"/>
    <s v="3rd Party Sale"/>
    <b v="1"/>
    <s v="United States"/>
    <s v="North America"/>
    <x v="25"/>
    <s v="600990 - Steyr de Mexico"/>
    <s v="Mexico"/>
    <s v="North America"/>
    <s v="OT CHANGE OVER"/>
    <m/>
    <m/>
    <m/>
    <m/>
    <s v="X"/>
    <s v="N"/>
    <s v="No Data"/>
    <s v="DRIVELINE"/>
    <s v="Torque Transfer Products"/>
    <s v="Powder Metal Forming &amp; Machining"/>
    <s v="Light Vehicle"/>
    <s v="Multiple OEMs"/>
    <s v="Other"/>
    <s v="In Production"/>
    <n v="3000"/>
    <n v="0"/>
    <n v="0"/>
    <n v="0"/>
    <n v="0"/>
    <n v="3000"/>
    <n v="0"/>
    <n v="0"/>
    <n v="0"/>
    <n v="0"/>
    <n v="1"/>
  </r>
  <r>
    <s v="Metaldyne"/>
    <s v="Sintered Products"/>
    <s v="Ridgway"/>
    <s v="3rd Party Sale"/>
    <b v="1"/>
    <s v="United States"/>
    <s v="North America"/>
    <x v="25"/>
    <s v="132120 - Magna Drivetrain Austria"/>
    <s v="Austria"/>
    <s v="Europe"/>
    <s v="8472221051"/>
    <m/>
    <m/>
    <m/>
    <m/>
    <s v="X"/>
    <s v="N"/>
    <s v="Lower Sprockets"/>
    <s v="DRIVELINE"/>
    <s v="Torque Transfer Products"/>
    <s v="Powder Metal Forming &amp; Machining"/>
    <s v="Light Vehicle"/>
    <s v="Multiple OEMs"/>
    <s v="Other"/>
    <s v="In Production"/>
    <n v="313.71270000000004"/>
    <n v="660.2013300000001"/>
    <n v="660.31418000000008"/>
    <n v="660.31417999999985"/>
    <n v="660.31417999999985"/>
    <n v="2954.8565699999999"/>
    <n v="0"/>
    <n v="0"/>
    <n v="660.2013300000001"/>
    <n v="0"/>
    <n v="1"/>
  </r>
  <r>
    <s v="Metaldyne"/>
    <s v="Sintered Products"/>
    <s v="Ridgway"/>
    <s v="3rd Party Sale"/>
    <b v="1"/>
    <s v="United States"/>
    <s v="North America"/>
    <x v="25"/>
    <s v="600990 - Steyr de Mexico"/>
    <s v="Mexico"/>
    <s v="North America"/>
    <s v="PN:  XM0014252"/>
    <m/>
    <m/>
    <m/>
    <m/>
    <s v="X"/>
    <s v="N"/>
    <s v="No Data"/>
    <s v="DRIVELINE"/>
    <s v="Torque Transfer Products"/>
    <s v="Powder Metal Forming &amp; Machining"/>
    <s v="Light Vehicle"/>
    <s v="Multiple OEMs"/>
    <s v="Other"/>
    <s v="In Production"/>
    <n v="2615.81"/>
    <n v="0"/>
    <n v="0"/>
    <n v="0"/>
    <n v="0"/>
    <n v="2615.81"/>
    <n v="0"/>
    <n v="0"/>
    <n v="0"/>
    <n v="0"/>
    <n v="1"/>
  </r>
  <r>
    <s v="Metaldyne"/>
    <s v="Sintered Products"/>
    <s v="Ridgway"/>
    <s v="3rd Party Sale"/>
    <b v="1"/>
    <s v="United States"/>
    <s v="North America"/>
    <x v="25"/>
    <s v="600990 - Steyr de Mexico"/>
    <s v="Mexico"/>
    <s v="North America"/>
    <s v="PN:  X8551225501"/>
    <m/>
    <m/>
    <m/>
    <m/>
    <s v="X"/>
    <s v="N"/>
    <s v="No Data"/>
    <s v="DRIVELINE"/>
    <s v="Torque Transfer Products"/>
    <s v="Powder Metal Forming &amp; Machining"/>
    <s v="Light Vehicle"/>
    <s v="Multiple OEMs"/>
    <s v="Other"/>
    <s v="In Production"/>
    <n v="2451.62"/>
    <n v="0"/>
    <n v="0"/>
    <n v="0"/>
    <n v="0"/>
    <n v="2451.62"/>
    <n v="0"/>
    <n v="0"/>
    <n v="0"/>
    <n v="0"/>
    <n v="1"/>
  </r>
  <r>
    <s v="Metaldyne"/>
    <s v="Sintered Products"/>
    <s v="Ridgway"/>
    <s v="3rd Party Sale"/>
    <b v="1"/>
    <s v="United States"/>
    <s v="North America"/>
    <x v="25"/>
    <s v="601489 - MPT Muncie"/>
    <s v="United States"/>
    <s v="North America"/>
    <s v="SM0014252"/>
    <m/>
    <m/>
    <m/>
    <m/>
    <s v="X"/>
    <s v="N"/>
    <s v="Sprockets"/>
    <s v="DRIVELINE"/>
    <s v="Torque Transfer Products"/>
    <s v="Powder Metal Forming &amp; Machining"/>
    <s v="Light Vehicle"/>
    <s v="Multiple OEMs"/>
    <s v="Other"/>
    <s v="In Production"/>
    <n v="2438.9279999999999"/>
    <n v="0"/>
    <n v="0"/>
    <n v="0"/>
    <n v="0"/>
    <n v="2438.9279999999999"/>
    <n v="0"/>
    <n v="0"/>
    <n v="0"/>
    <n v="0"/>
    <n v="1"/>
  </r>
  <r>
    <s v="Metaldyne"/>
    <s v="Sintered Products"/>
    <s v="Ridgway"/>
    <s v="3rd Party Sale"/>
    <b v="1"/>
    <s v="United States"/>
    <s v="North America"/>
    <x v="25"/>
    <s v="600990 - Steyr de Mexico"/>
    <s v="Mexico"/>
    <s v="North America"/>
    <s v="PN:  X8551223581"/>
    <m/>
    <m/>
    <m/>
    <m/>
    <s v="X"/>
    <s v="N"/>
    <s v="No Data"/>
    <s v="DRIVELINE"/>
    <s v="Torque Transfer Products"/>
    <s v="Powder Metal Forming &amp; Machining"/>
    <s v="Light Vehicle"/>
    <s v="Multiple OEMs"/>
    <s v="Other"/>
    <s v="In Production"/>
    <n v="1903.98"/>
    <n v="0"/>
    <n v="0"/>
    <n v="0"/>
    <n v="0"/>
    <n v="1903.98"/>
    <n v="0"/>
    <n v="0"/>
    <n v="0"/>
    <n v="0"/>
    <n v="1"/>
  </r>
  <r>
    <s v="Metaldyne"/>
    <s v="Sintered Products"/>
    <s v="Ridgway"/>
    <s v="3rd Party Sale"/>
    <b v="1"/>
    <s v="United States"/>
    <s v="North America"/>
    <x v="25"/>
    <s v="600990 - Steyr de Mexico"/>
    <s v="Mexico"/>
    <s v="North America"/>
    <s v="PN:  X8551221251"/>
    <m/>
    <m/>
    <m/>
    <m/>
    <s v="X"/>
    <s v="N"/>
    <s v="No Data"/>
    <s v="DRIVELINE"/>
    <s v="Torque Transfer Products"/>
    <s v="Powder Metal Forming &amp; Machining"/>
    <s v="Light Vehicle"/>
    <s v="Multiple OEMs"/>
    <s v="Other"/>
    <s v="In Production"/>
    <n v="1294.27"/>
    <n v="0"/>
    <n v="0"/>
    <n v="0"/>
    <n v="0"/>
    <n v="1294.27"/>
    <n v="0"/>
    <n v="0"/>
    <n v="0"/>
    <n v="0"/>
    <n v="1"/>
  </r>
  <r>
    <s v="Metaldyne"/>
    <s v="Sintered Products"/>
    <s v="Ridgway"/>
    <s v="3rd Party Sale"/>
    <b v="1"/>
    <s v="United States"/>
    <s v="North America"/>
    <x v="25"/>
    <s v="600990 - Steyr de Mexico"/>
    <s v="Mexico"/>
    <s v="North America"/>
    <s v="PN:  XITC1225241"/>
    <m/>
    <m/>
    <m/>
    <m/>
    <s v="X"/>
    <s v="N"/>
    <s v="No Data"/>
    <s v="DRIVELINE"/>
    <s v="Torque Transfer Products"/>
    <s v="Powder Metal Forming &amp; Machining"/>
    <s v="Light Vehicle"/>
    <s v="Multiple OEMs"/>
    <s v="Other"/>
    <s v="In Production"/>
    <n v="1095.3599999999999"/>
    <n v="0"/>
    <n v="0"/>
    <n v="0"/>
    <n v="0"/>
    <n v="1095.3599999999999"/>
    <n v="0"/>
    <n v="0"/>
    <n v="0"/>
    <n v="0"/>
    <n v="1"/>
  </r>
  <r>
    <s v="Metaldyne"/>
    <s v="Sintered Products"/>
    <s v="St. Marys"/>
    <s v="3rd Party Sale"/>
    <b v="0"/>
    <s v="United States"/>
    <s v="North America"/>
    <x v="25"/>
    <s v="132120 - Magna Drivetrain Austria"/>
    <s v="Austria"/>
    <s v="Europe"/>
    <s v="2015 RETRO PRICING"/>
    <m/>
    <m/>
    <m/>
    <m/>
    <s v="X"/>
    <s v="N"/>
    <s v="No Data"/>
    <s v="DRIVELINE"/>
    <s v="Torque Transfer Products"/>
    <s v="Powder Metal Forming &amp; Machining"/>
    <s v="Light Vehicle"/>
    <s v="Other"/>
    <s v="Other"/>
    <s v="In Production"/>
    <n v="940.42"/>
    <n v="0"/>
    <n v="0"/>
    <n v="0"/>
    <n v="0"/>
    <n v="940.42"/>
    <n v="0"/>
    <n v="0"/>
    <n v="0"/>
    <n v="0"/>
    <n v="1"/>
  </r>
  <r>
    <s v="Metaldyne"/>
    <s v="Sintered Products"/>
    <s v="Ridgway"/>
    <s v="3rd Party Sale"/>
    <b v="1"/>
    <s v="United States"/>
    <s v="North America"/>
    <x v="25"/>
    <s v="600990 - Steyr de Mexico"/>
    <s v="Mexico"/>
    <s v="North America"/>
    <s v="X8551228711"/>
    <m/>
    <m/>
    <m/>
    <m/>
    <s v="X"/>
    <s v="N"/>
    <s v="Tone Wheels"/>
    <s v="DRIVELINE"/>
    <s v="Torque Transfer Products"/>
    <s v="Powder Metal Forming &amp; Machining"/>
    <s v="Light Vehicle"/>
    <s v="General Motors"/>
    <s v="Other"/>
    <s v="In Production"/>
    <n v="734.58"/>
    <n v="0"/>
    <n v="0"/>
    <n v="0"/>
    <n v="0"/>
    <n v="734.58"/>
    <n v="0"/>
    <n v="0"/>
    <n v="0"/>
    <n v="0"/>
    <n v="1"/>
  </r>
  <r>
    <s v="Metaldyne"/>
    <s v="Sintered Products"/>
    <s v="Ridgway"/>
    <s v="3rd Party Sale"/>
    <b v="1"/>
    <s v="United States"/>
    <s v="North America"/>
    <x v="25"/>
    <s v="600990 - Steyr de Mexico"/>
    <s v="Mexico"/>
    <s v="North America"/>
    <s v="PN:  XITC1225231"/>
    <m/>
    <m/>
    <m/>
    <m/>
    <s v="X"/>
    <s v="N"/>
    <s v="No Data"/>
    <s v="DRIVELINE"/>
    <s v="Torque Transfer Products"/>
    <s v="Powder Metal Forming &amp; Machining"/>
    <s v="Light Vehicle"/>
    <s v="Multiple OEMs"/>
    <s v="Other"/>
    <s v="In Production"/>
    <n v="727.78"/>
    <n v="0"/>
    <n v="0"/>
    <n v="0"/>
    <n v="0"/>
    <n v="727.78"/>
    <n v="0"/>
    <n v="0"/>
    <n v="0"/>
    <n v="0"/>
    <n v="1"/>
  </r>
  <r>
    <s v="Metaldyne"/>
    <s v="Sintered Products"/>
    <s v="Ridgway"/>
    <s v="3rd Party Sale"/>
    <b v="1"/>
    <s v="United States"/>
    <s v="North America"/>
    <x v="25"/>
    <s v="600990 - Steyr de Mexico"/>
    <s v="Mexico"/>
    <s v="North America"/>
    <s v="PN:  X8551221951"/>
    <m/>
    <m/>
    <m/>
    <m/>
    <s v="X"/>
    <s v="N"/>
    <s v="No Data"/>
    <s v="DRIVELINE"/>
    <s v="Torque Transfer Products"/>
    <s v="Powder Metal Forming &amp; Machining"/>
    <s v="Light Vehicle"/>
    <s v="Multiple OEMs"/>
    <s v="Other"/>
    <s v="In Production"/>
    <n v="712.61"/>
    <n v="0"/>
    <n v="0"/>
    <n v="0"/>
    <n v="0"/>
    <n v="712.61"/>
    <n v="0"/>
    <n v="0"/>
    <n v="0"/>
    <n v="0"/>
    <n v="1"/>
  </r>
  <r>
    <s v="Metaldyne"/>
    <s v="Sintered Products"/>
    <s v="St. Marys"/>
    <s v="3rd Party Sale"/>
    <b v="1"/>
    <s v="United States"/>
    <s v="North America"/>
    <x v="25"/>
    <s v="600990 - Steyr de Mexico"/>
    <s v="Mexico"/>
    <s v="North America"/>
    <s v="PN X8551223661"/>
    <m/>
    <m/>
    <m/>
    <m/>
    <s v="X"/>
    <s v="N"/>
    <s v="No Data"/>
    <s v="DRIVELINE"/>
    <s v="Torque Transfer Products"/>
    <s v="Powder Metal Forming &amp; Machining"/>
    <s v="Light Vehicle"/>
    <s v="General Motors"/>
    <s v="GM GMT800/900/K2XX"/>
    <s v="In Production"/>
    <n v="601.22"/>
    <n v="0"/>
    <n v="0"/>
    <n v="0"/>
    <n v="0"/>
    <n v="601.22"/>
    <n v="0"/>
    <n v="0"/>
    <n v="0"/>
    <n v="0"/>
    <n v="1"/>
  </r>
  <r>
    <s v="Metaldyne"/>
    <s v="Sintered Products"/>
    <s v="St. Marys"/>
    <s v="3rd Party Sale"/>
    <b v="1"/>
    <s v="United States"/>
    <s v="North America"/>
    <x v="25"/>
    <s v="600990 - Steyr de Mexico"/>
    <s v="Mexico"/>
    <s v="North America"/>
    <s v="PN X8553224611"/>
    <m/>
    <m/>
    <m/>
    <m/>
    <s v="X"/>
    <s v="N"/>
    <s v="No Data"/>
    <s v="DRIVELINE"/>
    <s v="Torque Transfer Products"/>
    <s v="Powder Metal Forming &amp; Machining"/>
    <s v="Light Vehicle"/>
    <s v="General Motors"/>
    <s v="GM GMT800/900/K2XX"/>
    <s v="In Production"/>
    <n v="238.69"/>
    <n v="0"/>
    <n v="0"/>
    <n v="0"/>
    <n v="0"/>
    <n v="238.69"/>
    <n v="0"/>
    <n v="0"/>
    <n v="0"/>
    <n v="0"/>
    <n v="1"/>
  </r>
  <r>
    <s v="Metaldyne"/>
    <s v="Sintered Products"/>
    <s v="St. Marys"/>
    <s v="3rd Party Sale"/>
    <b v="1"/>
    <s v="United States"/>
    <s v="North America"/>
    <x v="25"/>
    <s v="600990 - Steyr de Mexico"/>
    <s v="Mexico"/>
    <s v="North America"/>
    <s v="PN X8551223531"/>
    <m/>
    <m/>
    <m/>
    <m/>
    <s v="X"/>
    <s v="N"/>
    <s v="No Data"/>
    <s v="DRIVELINE"/>
    <s v="Torque Transfer Products"/>
    <s v="Powder Metal Forming &amp; Machining"/>
    <s v="Light Vehicle"/>
    <s v="General Motors"/>
    <s v="GM GMT800/900/K2XX"/>
    <s v="In Production"/>
    <n v="189.74"/>
    <n v="0"/>
    <n v="0"/>
    <n v="0"/>
    <n v="0"/>
    <n v="189.74"/>
    <n v="0"/>
    <n v="0"/>
    <n v="0"/>
    <n v="0"/>
    <n v="1"/>
  </r>
  <r>
    <s v="Metaldyne"/>
    <s v="Sintered Products"/>
    <s v="Ridgway"/>
    <s v="3rd Party Sale"/>
    <b v="1"/>
    <s v="United States"/>
    <s v="North America"/>
    <x v="25"/>
    <s v="600990 - Steyr de Mexico"/>
    <s v="Mexico"/>
    <s v="North America"/>
    <s v="PN:  X8551225511"/>
    <m/>
    <m/>
    <m/>
    <m/>
    <s v="X"/>
    <s v="N"/>
    <s v="No Data"/>
    <s v="DRIVELINE"/>
    <s v="Torque Transfer Products"/>
    <s v="Powder Metal Forming &amp; Machining"/>
    <s v="Light Vehicle"/>
    <s v="Multiple OEMs"/>
    <s v="Other"/>
    <s v="In Production"/>
    <n v="160.4"/>
    <n v="0"/>
    <n v="0"/>
    <n v="0"/>
    <n v="0"/>
    <n v="160.4"/>
    <n v="0"/>
    <n v="0"/>
    <n v="0"/>
    <n v="0"/>
    <n v="1"/>
  </r>
  <r>
    <s v="Metaldyne"/>
    <s v="Sintered Products"/>
    <s v="Ridgway"/>
    <s v="3rd Party Sale"/>
    <b v="1"/>
    <s v="United States"/>
    <s v="North America"/>
    <x v="25"/>
    <s v="600990 - Steyr de Mexico"/>
    <s v="Mexico"/>
    <s v="North America"/>
    <s v="PN:  ITC1227591"/>
    <m/>
    <m/>
    <m/>
    <m/>
    <s v="X"/>
    <s v="N"/>
    <s v="No Data"/>
    <s v="DRIVELINE"/>
    <s v="Torque Transfer Products"/>
    <s v="Powder Metal Forming &amp; Machining"/>
    <s v="Light Vehicle"/>
    <s v="Multiple OEMs"/>
    <s v="Other"/>
    <s v="In Production"/>
    <n v="154.55000000000001"/>
    <n v="0"/>
    <n v="0"/>
    <n v="0"/>
    <n v="0"/>
    <n v="154.55000000000001"/>
    <n v="0"/>
    <n v="0"/>
    <n v="0"/>
    <n v="0"/>
    <n v="1"/>
  </r>
  <r>
    <s v="Metaldyne"/>
    <s v="Sintered Products"/>
    <s v="Ridgway"/>
    <s v="3rd Party Sale"/>
    <b v="1"/>
    <s v="United States"/>
    <s v="North America"/>
    <x v="25"/>
    <s v="600990 - Steyr de Mexico"/>
    <s v="Mexico"/>
    <s v="North America"/>
    <s v="PN:  XITC1227181"/>
    <m/>
    <m/>
    <m/>
    <m/>
    <s v="X"/>
    <s v="N"/>
    <s v="No Data"/>
    <s v="DRIVELINE"/>
    <s v="Torque Transfer Products"/>
    <s v="Powder Metal Forming &amp; Machining"/>
    <s v="Light Vehicle"/>
    <s v="Multiple OEMs"/>
    <s v="Other"/>
    <s v="In Production"/>
    <n v="75.16"/>
    <n v="0"/>
    <n v="0"/>
    <n v="0"/>
    <n v="0"/>
    <n v="75.16"/>
    <n v="0"/>
    <n v="0"/>
    <n v="0"/>
    <n v="0"/>
    <n v="1"/>
  </r>
  <r>
    <s v="Metaldyne"/>
    <s v="Sintered Products"/>
    <s v="St. Marys"/>
    <s v="3rd Party Sale"/>
    <b v="1"/>
    <s v="United States"/>
    <s v="North America"/>
    <x v="25"/>
    <s v="600990 - Steyr de Mexico"/>
    <s v="Mexico"/>
    <s v="North America"/>
    <s v="PN X8551223651"/>
    <m/>
    <m/>
    <m/>
    <m/>
    <s v="X"/>
    <s v="N"/>
    <s v="Front Spacers"/>
    <s v="DRIVELINE"/>
    <s v="Torque Transfer Products"/>
    <s v="Powder Metal Forming &amp; Machining"/>
    <s v="Light Vehicle"/>
    <s v="General Motors"/>
    <s v="GM GMT800/900/K2XX"/>
    <s v="In Production"/>
    <n v="43.2"/>
    <n v="0"/>
    <n v="0"/>
    <n v="0"/>
    <n v="0"/>
    <n v="43.2"/>
    <n v="0"/>
    <n v="0"/>
    <n v="0"/>
    <n v="0"/>
    <n v="1"/>
  </r>
  <r>
    <s v="Metaldyne"/>
    <s v="Sintered Products"/>
    <s v="St. Marys"/>
    <s v="3rd Party Sale"/>
    <b v="1"/>
    <s v="United States"/>
    <s v="North America"/>
    <x v="25"/>
    <s v="600990 - Steyr de Mexico"/>
    <s v="Mexico"/>
    <s v="North America"/>
    <s v="PN X8551221351"/>
    <m/>
    <m/>
    <m/>
    <m/>
    <s v="X"/>
    <s v="N"/>
    <s v="No Data"/>
    <s v="DRIVELINE"/>
    <s v="Torque Transfer Products"/>
    <s v="Powder Metal Forming &amp; Machining"/>
    <s v="Light Vehicle"/>
    <s v="General Motors"/>
    <s v="GM GMT800/900/K2XX"/>
    <s v="In Production"/>
    <n v="19.5"/>
    <n v="0"/>
    <n v="0"/>
    <n v="0"/>
    <n v="0"/>
    <n v="19.5"/>
    <n v="0"/>
    <n v="0"/>
    <n v="0"/>
    <n v="0"/>
    <n v="1"/>
  </r>
  <r>
    <s v="Metaldyne"/>
    <s v="Sintered Products"/>
    <s v="Ridgway"/>
    <s v="3rd Party Sale"/>
    <b v="1"/>
    <s v="United States"/>
    <s v="North America"/>
    <x v="25"/>
    <s v="600990 - Steyr de Mexico"/>
    <s v="Mexico"/>
    <s v="North America"/>
    <s v="PN:  XM0001552"/>
    <m/>
    <m/>
    <m/>
    <m/>
    <s v="X"/>
    <s v="N"/>
    <s v="No Data"/>
    <s v="DRIVELINE"/>
    <s v="Torque Transfer Products"/>
    <s v="Powder Metal Forming &amp; Machining"/>
    <s v="Light Vehicle"/>
    <s v="Multiple OEMs"/>
    <s v="Other"/>
    <s v="In Production"/>
    <n v="13.79"/>
    <n v="0"/>
    <n v="0"/>
    <n v="0"/>
    <n v="0"/>
    <n v="13.79"/>
    <n v="0"/>
    <n v="0"/>
    <n v="0"/>
    <n v="0"/>
    <n v="1"/>
  </r>
  <r>
    <s v="Metaldyne"/>
    <s v="Forged Products"/>
    <s v="Oslavany"/>
    <s v="3rd Party Sale"/>
    <b v="1"/>
    <s v="Czech Republic"/>
    <s v="Europe"/>
    <x v="25"/>
    <s v="132120 - Magna Drivetrain Austria"/>
    <s v="Austria"/>
    <s v="Europe"/>
    <s v="M0017884-80"/>
    <n v="98"/>
    <s v="Metaldyne Forged Products_02.12.2015"/>
    <m/>
    <m/>
    <s v="X"/>
    <s v="Y"/>
    <s v="Shafts"/>
    <s v="DRIVELINE"/>
    <s v="Driveline Shaft Products"/>
    <s v="Cold/Warm Forging &amp; Machining"/>
    <s v="Light Vehicle"/>
    <s v="Volkswagen"/>
    <s v="Other"/>
    <s v="Awarded"/>
    <n v="26007.868220386183"/>
    <n v="79791.685112799998"/>
    <n v="78957.747555299997"/>
    <n v="78957.819261800003"/>
    <n v="78957.819417899984"/>
    <n v="342672.93956818618"/>
    <n v="1"/>
    <n v="79791.685112799998"/>
    <n v="0"/>
    <n v="1"/>
    <n v="1"/>
  </r>
  <r>
    <s v="Metaldyne"/>
    <s v="Forged Products"/>
    <s v="Ramos Forged"/>
    <s v="3rd Party Sale"/>
    <b v="1"/>
    <s v="Mexico"/>
    <s v="North America"/>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0"/>
    <n v="160425.7962285"/>
    <n v="957812.92749550019"/>
    <n v="1592137.5092822001"/>
    <n v="1738066.8482519994"/>
    <n v="4448443.0812582001"/>
    <n v="1"/>
    <n v="160425.7962285"/>
    <n v="0"/>
    <n v="1"/>
    <n v="1"/>
  </r>
  <r>
    <s v="Metaldyne"/>
    <s v="Forged Products"/>
    <s v="Ramos Forged"/>
    <s v="3rd Party Sale"/>
    <b v="1"/>
    <s v="Mexico"/>
    <s v="North America"/>
    <x v="25"/>
    <s v="600990 - Steyr de Mexico"/>
    <s v="Mexico"/>
    <s v="North America"/>
    <s v="M0032139"/>
    <n v="98"/>
    <s v="Metaldyne Forged Products_02.12.2015"/>
    <m/>
    <m/>
    <s v="X"/>
    <s v="Y"/>
    <s v="Side Gears"/>
    <s v="DRIVELINE"/>
    <s v="Differential Gears and Pinions"/>
    <s v="Cold/Warm Forging &amp; Machining"/>
    <s v="Light Vehicle"/>
    <s v="Volkswagen"/>
    <s v="Other"/>
    <s v="Awarded"/>
    <n v="0"/>
    <n v="168801.05459019999"/>
    <n v="1724449.2399325999"/>
    <n v="2866450.4922506004"/>
    <n v="3129084.4352516006"/>
    <n v="7888785.2220250014"/>
    <n v="1"/>
    <n v="168801.05459019999"/>
    <n v="0"/>
    <n v="1"/>
    <n v="1"/>
  </r>
  <r>
    <s v="Metaldyne"/>
    <s v="Forged Products"/>
    <s v="Zell"/>
    <s v="3rd Party Sale"/>
    <b v="1"/>
    <s v="Germany"/>
    <s v="Europe"/>
    <x v="25"/>
    <s v="132120 - Magna Drivetrain Austria"/>
    <s v="Austria"/>
    <s v="Europe"/>
    <s v="M0026476"/>
    <n v="98"/>
    <s v="Metaldyne Forged Products_02.12.2015"/>
    <m/>
    <m/>
    <s v="X"/>
    <s v="Y"/>
    <s v="Side Gears"/>
    <s v="DRIVELINE"/>
    <s v="Differential Gears and Pinions"/>
    <s v="Cold/Warm Forging &amp; Machining"/>
    <s v="Light Vehicle"/>
    <s v="Jaguar Land Rover"/>
    <s v="Other"/>
    <s v="Awarded"/>
    <n v="232381.55218251352"/>
    <n v="1380713.8441067999"/>
    <n v="1447999.2679717999"/>
    <n v="1082333.5708004001"/>
    <n v="1206869.8086490999"/>
    <n v="5350298.0437106136"/>
    <n v="1"/>
    <n v="1380713.8441067999"/>
    <n v="0"/>
    <n v="1"/>
    <n v="1"/>
  </r>
  <r>
    <s v="Metaldyne"/>
    <s v="Forged Products"/>
    <s v="Zell"/>
    <s v="3rd Party Sale"/>
    <b v="1"/>
    <s v="Germany"/>
    <s v="Europe"/>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57815.421294022526"/>
    <n v="0"/>
    <n v="0"/>
    <n v="0"/>
    <n v="0"/>
    <n v="57815.421294022526"/>
    <n v="1"/>
    <n v="0"/>
    <n v="0"/>
    <n v="1"/>
    <n v="1"/>
  </r>
  <r>
    <s v="Metaldyne"/>
    <s v="Forged Products"/>
    <s v="Oslavany"/>
    <s v="3rd Party Sale"/>
    <b v="1"/>
    <s v="Czech Republic"/>
    <s v="Europe"/>
    <x v="25"/>
    <s v="600514 - Magna Drivetrain (Germany)"/>
    <s v="Germany"/>
    <s v="Europe"/>
    <s v="0AX409833-80"/>
    <n v="98"/>
    <s v="Metaldyne Forged Products_02.12.2015"/>
    <m/>
    <m/>
    <s v="X"/>
    <s v="Y"/>
    <s v="No Data"/>
    <s v="DRIVELINE"/>
    <s v="Torque Transfer Products"/>
    <s v="Cold/Warm Forging &amp; Machining"/>
    <s v="Light Vehicle"/>
    <s v="Multiple OEMs"/>
    <s v="Other"/>
    <s v="In Production"/>
    <n v="21735.90119339696"/>
    <n v="0"/>
    <n v="0"/>
    <n v="0"/>
    <n v="0"/>
    <n v="21735.90119339696"/>
    <n v="1"/>
    <n v="0"/>
    <n v="0"/>
    <n v="1"/>
    <n v="1"/>
  </r>
  <r>
    <s v="Metaldyne"/>
    <s v="Forged Products"/>
    <s v="Oslavany"/>
    <s v="3rd Party Sale"/>
    <b v="1"/>
    <s v="Czech Republic"/>
    <s v="Europe"/>
    <x v="25"/>
    <s v="600514 - Magna Drivetrain (Germany)"/>
    <s v="Germany"/>
    <s v="Europe"/>
    <s v="M0003074"/>
    <n v="98"/>
    <s v="Metaldyne Forged Products_02.12.2015"/>
    <m/>
    <m/>
    <s v="X"/>
    <s v="Y"/>
    <s v="Shafts"/>
    <s v="DRIVELINE"/>
    <s v="Driveline Shaft Products"/>
    <s v="Cold/Warm Forging &amp; Machining"/>
    <s v="Light Vehicle"/>
    <s v="Multiple OEMs"/>
    <s v="Other"/>
    <s v="In Production"/>
    <n v="30410.101229799999"/>
    <n v="112417.1512291"/>
    <n v="112408.83234020001"/>
    <n v="112408.83227350001"/>
    <n v="112408.8323851"/>
    <n v="480053.7494577"/>
    <n v="1"/>
    <n v="112417.1512291"/>
    <n v="0"/>
    <n v="1"/>
    <n v="1"/>
  </r>
  <r>
    <s v="Metaldyne"/>
    <s v="Forged Products"/>
    <s v="Oslavany"/>
    <s v="3rd Party Sale"/>
    <b v="1"/>
    <s v="Czech Republic"/>
    <s v="Europe"/>
    <x v="25"/>
    <s v="600514 - Magna Drivetrain (Germany)"/>
    <s v="Germany"/>
    <s v="Europe"/>
    <s v="M0017884-80"/>
    <n v="98"/>
    <s v="Metaldyne Forged Products_02.12.2015"/>
    <m/>
    <m/>
    <s v="X"/>
    <s v="Y"/>
    <s v="Shafts"/>
    <s v="DRIVELINE"/>
    <s v="Driveline Shaft Products"/>
    <s v="Cold/Warm Forging &amp; Machining"/>
    <s v="Light Vehicle"/>
    <s v="Other"/>
    <s v="Other"/>
    <s v="In Production"/>
    <n v="33760.061219051393"/>
    <n v="0"/>
    <n v="0"/>
    <n v="0"/>
    <n v="0"/>
    <n v="33760.061219051393"/>
    <n v="1"/>
    <n v="0"/>
    <n v="0"/>
    <n v="1"/>
    <n v="1"/>
  </r>
  <r>
    <s v="Metaldyne"/>
    <s v="Forged Products"/>
    <s v="Oslavany"/>
    <s v="3rd Party Sale"/>
    <b v="1"/>
    <s v="Czech Republic"/>
    <s v="Europe"/>
    <x v="25"/>
    <s v="600514 - Magna Drivetrain (Germany)"/>
    <s v="Germany"/>
    <s v="Europe"/>
    <s v="M0025655-80"/>
    <n v="98"/>
    <s v="Metaldyne Forged Products_02.12.2015"/>
    <m/>
    <m/>
    <s v="X"/>
    <s v="Y"/>
    <s v="Shafts"/>
    <s v="DRIVELINE"/>
    <s v="Driveline Shaft Products"/>
    <s v="Cold/Warm Forging &amp; Machining"/>
    <s v="Light Vehicle"/>
    <s v="Volkswagen"/>
    <s v="Volswagen MLB B/C"/>
    <s v="In Production"/>
    <n v="404290.89698176802"/>
    <n v="0"/>
    <n v="0"/>
    <n v="0"/>
    <n v="0"/>
    <n v="404290.89698176802"/>
    <n v="1"/>
    <n v="0"/>
    <n v="0"/>
    <n v="1"/>
    <n v="1"/>
  </r>
  <r>
    <s v="Metaldyne"/>
    <s v="Forged Products"/>
    <s v="Oslavany"/>
    <s v="3rd Party Sale"/>
    <b v="1"/>
    <s v="Czech Republic"/>
    <s v="Europe"/>
    <x v="25"/>
    <s v="600514 - Magna Drivetrain (Germany)"/>
    <s v="Germany"/>
    <s v="Europe"/>
    <s v="M0041501-80"/>
    <n v="98"/>
    <s v="Metaldyne Forged Products_02.12.2015"/>
    <m/>
    <m/>
    <s v="X"/>
    <s v="Y"/>
    <s v="Shafts"/>
    <s v="DRIVELINE"/>
    <s v="Driveline Shaft Products"/>
    <s v="Cold/Warm Forging &amp; Machining"/>
    <s v="Light Vehicle"/>
    <s v="Multiple OEMs"/>
    <s v="Other"/>
    <s v="In Production"/>
    <n v="12536.53970581714"/>
    <n v="0"/>
    <n v="0"/>
    <n v="0"/>
    <n v="0"/>
    <n v="12536.53970581714"/>
    <n v="1"/>
    <n v="0"/>
    <n v="0"/>
    <n v="1"/>
    <n v="1"/>
  </r>
  <r>
    <s v="Metaldyne"/>
    <s v="Forged Products"/>
    <s v="Oslavany"/>
    <s v="3rd Party Sale"/>
    <b v="1"/>
    <s v="Czech Republic"/>
    <s v="Europe"/>
    <x v="25"/>
    <s v="600514 - Magna Drivetrain (Germany)"/>
    <s v="Germany"/>
    <s v="Europe"/>
    <s v="R7901231661"/>
    <n v="98"/>
    <s v="Metaldyne Forged Products_02.12.2015"/>
    <m/>
    <m/>
    <s v="X"/>
    <s v="Y"/>
    <s v="Input Shafts"/>
    <s v="DRIVELINE"/>
    <s v="Torque Transfer Products"/>
    <s v="Cold/Warm Forging &amp; Machining"/>
    <s v="Light Vehicle"/>
    <s v="Multiple OEMs"/>
    <s v="Other"/>
    <s v="In Production"/>
    <n v="313628.89368830004"/>
    <n v="599799.32885080006"/>
    <n v="279906.35356909997"/>
    <n v="0"/>
    <n v="0"/>
    <n v="1193334.5761082"/>
    <n v="1"/>
    <n v="599799.32885080006"/>
    <n v="0"/>
    <n v="1"/>
    <n v="1"/>
  </r>
  <r>
    <s v="Metaldyne"/>
    <s v="Forged Products"/>
    <s v="Zell"/>
    <s v="3rd Party Sale"/>
    <b v="1"/>
    <s v="Germany"/>
    <s v="Europe"/>
    <x v="25"/>
    <s v="132120 - Magna Drivetrain Austria"/>
    <s v="Austria"/>
    <s v="Europe"/>
    <s v="8735101711"/>
    <n v="98"/>
    <s v="Metaldyne Forged Products_02.12.2015"/>
    <m/>
    <m/>
    <s v="X"/>
    <s v="Y"/>
    <s v="Differential Gears"/>
    <s v="DRIVELINE"/>
    <s v="Differential Gears and Pinions"/>
    <s v="Cold/Warm Forging &amp; Machining"/>
    <s v="Light Vehicle"/>
    <s v="Volkswagen"/>
    <s v="Other"/>
    <s v="In Production"/>
    <n v="15320.681542949002"/>
    <n v="22887.657603600001"/>
    <n v="9155.0630414999996"/>
    <n v="0"/>
    <n v="0"/>
    <n v="47363.402188048996"/>
    <n v="1"/>
    <n v="22887.657603600001"/>
    <n v="0"/>
    <n v="1"/>
    <n v="1"/>
  </r>
  <r>
    <s v="Metaldyne"/>
    <s v="Forged Products"/>
    <s v="Zell"/>
    <s v="3rd Party Sale"/>
    <b v="1"/>
    <s v="Germany"/>
    <s v="Europe"/>
    <x v="25"/>
    <s v="132120 - Magna Drivetrain Austria"/>
    <s v="Austria"/>
    <s v="Europe"/>
    <s v="8735101731"/>
    <n v="98"/>
    <s v="Metaldyne Forged Products_02.12.2015"/>
    <m/>
    <m/>
    <s v="X"/>
    <s v="Y"/>
    <s v="Differential Gears"/>
    <s v="DRIVELINE"/>
    <s v="Differential Gears and Pinions"/>
    <s v="Cold/Warm Forging &amp; Machining"/>
    <s v="Light Vehicle"/>
    <s v="Volkswagen"/>
    <s v="Other"/>
    <s v="In Production"/>
    <n v="23372.087991239201"/>
    <n v="42977.067736500001"/>
    <n v="17190.8270945"/>
    <n v="0"/>
    <n v="0"/>
    <n v="83539.982822239195"/>
    <n v="1"/>
    <n v="42977.067736500001"/>
    <n v="0"/>
    <n v="1"/>
    <n v="1"/>
  </r>
  <r>
    <s v="Metaldyne"/>
    <s v="Forged Products"/>
    <s v="Zell"/>
    <s v="3rd Party Sale"/>
    <b v="1"/>
    <s v="Germany"/>
    <s v="Europe"/>
    <x v="25"/>
    <s v="132120 - Magna Drivetrain Austria"/>
    <s v="Austria"/>
    <s v="Europe"/>
    <s v="A2033350014"/>
    <n v="98"/>
    <s v="Metaldyne Forged Products_02.12.2015"/>
    <m/>
    <m/>
    <s v="X"/>
    <s v="Y"/>
    <s v="Differential Gears"/>
    <s v="DRIVELINE"/>
    <s v="Differential Gears and Pinions"/>
    <s v="Cold/Warm Forging &amp; Machining"/>
    <s v="Light Vehicle"/>
    <s v="FCA"/>
    <s v="FCA LX/LY"/>
    <s v="In Production"/>
    <n v="305420.99685934657"/>
    <n v="269905.34999340004"/>
    <n v="472334.36253320007"/>
    <n v="472334.3625555"/>
    <n v="196805.98438059998"/>
    <n v="1716801.0563220466"/>
    <n v="1"/>
    <n v="269905.34999340004"/>
    <n v="0"/>
    <n v="1"/>
    <n v="1"/>
  </r>
  <r>
    <s v="Metaldyne"/>
    <s v="Forged Products"/>
    <s v="Zell"/>
    <s v="3rd Party Sale"/>
    <b v="1"/>
    <s v="Germany"/>
    <s v="Europe"/>
    <x v="25"/>
    <s v="132120 - Magna Drivetrain Austria"/>
    <s v="Austria"/>
    <s v="Europe"/>
    <s v="A2033350114"/>
    <n v="98"/>
    <s v="Metaldyne Forged Products_02.12.2015"/>
    <m/>
    <m/>
    <s v="X"/>
    <s v="Y"/>
    <s v="Pinion Gears"/>
    <s v="DRIVELINE"/>
    <s v="Differential Gears and Pinions"/>
    <s v="Cold/Warm Forging &amp; Machining"/>
    <s v="Light Vehicle"/>
    <s v="FCA"/>
    <s v="FCA LX/LY"/>
    <s v="In Production"/>
    <n v="187933.46014009375"/>
    <n v="151739.48422079999"/>
    <n v="265544.09738340002"/>
    <n v="265544.09739450004"/>
    <n v="134352.66831920002"/>
    <n v="1005113.8074579939"/>
    <n v="1"/>
    <n v="151739.48422079999"/>
    <n v="0"/>
    <n v="1"/>
    <n v="1"/>
  </r>
  <r>
    <s v="Metaldyne"/>
    <s v="Forged Products"/>
    <s v="Zell"/>
    <s v="3rd Party Sale"/>
    <b v="1"/>
    <s v="Germany"/>
    <s v="Europe"/>
    <x v="25"/>
    <s v="132120 - Magna Drivetrain Austria"/>
    <s v="Austria"/>
    <s v="Europe"/>
    <s v="M0008336"/>
    <n v="98"/>
    <s v="Metaldyne Forged Products_02.12.2015"/>
    <m/>
    <m/>
    <s v="X"/>
    <s v="Y"/>
    <s v="Pinion Gears"/>
    <s v="DRIVELINE"/>
    <s v="Differential Gears and Pinions"/>
    <s v="Cold/Warm Forging &amp; Machining"/>
    <s v="Light Vehicle"/>
    <s v="Daimler"/>
    <s v="Daimler MFA"/>
    <s v="In Production"/>
    <n v="444202.44741379394"/>
    <n v="975728.78154650005"/>
    <n v="553649.91790070001"/>
    <n v="500401.38668379991"/>
    <n v="454027.98232219997"/>
    <n v="2928010.5158669939"/>
    <n v="1"/>
    <n v="975728.78154650005"/>
    <n v="0"/>
    <n v="1"/>
    <n v="1"/>
  </r>
  <r>
    <s v="Metaldyne"/>
    <s v="Forged Products"/>
    <s v="Zell"/>
    <s v="3rd Party Sale"/>
    <b v="1"/>
    <s v="Germany"/>
    <s v="Europe"/>
    <x v="25"/>
    <s v="132120 - Magna Drivetrain Austria"/>
    <s v="Austria"/>
    <s v="Europe"/>
    <s v="M0008846"/>
    <n v="98"/>
    <s v="Metaldyne Forged Products_02.12.2015"/>
    <m/>
    <m/>
    <s v="X"/>
    <s v="Y"/>
    <s v="Side Gears"/>
    <s v="DRIVELINE"/>
    <s v="Differential Gears and Pinions"/>
    <s v="Cold/Warm Forging &amp; Machining"/>
    <s v="Light Vehicle"/>
    <s v="Daimler"/>
    <s v="Daimler MFA"/>
    <s v="In Production"/>
    <n v="672288.5796173095"/>
    <n v="812182.47447740007"/>
    <n v="834325.51846240007"/>
    <n v="754082.37746939994"/>
    <n v="684199.74337979988"/>
    <n v="3757078.693406309"/>
    <n v="1"/>
    <n v="812182.47447740007"/>
    <n v="0"/>
    <n v="1"/>
    <n v="1"/>
  </r>
  <r>
    <s v="Metaldyne"/>
    <s v="Forged Products"/>
    <s v="Zell"/>
    <s v="3rd Party Sale"/>
    <b v="1"/>
    <s v="Germany"/>
    <s v="Europe"/>
    <x v="25"/>
    <s v="132120 - Magna Drivetrain Austria"/>
    <s v="Austria"/>
    <s v="Europe"/>
    <s v="M0015580"/>
    <n v="98"/>
    <s v="Metaldyne Forged Products_02.12.2015"/>
    <m/>
    <m/>
    <s v="X"/>
    <s v="Y"/>
    <s v="Differential Gears"/>
    <s v="DRIVELINE"/>
    <s v="Differential Gears and Pinions"/>
    <s v="Cold/Warm Forging &amp; Machining"/>
    <s v="Light Vehicle"/>
    <s v="Multiple OEMs"/>
    <s v="Other"/>
    <s v="In Production"/>
    <n v="75616.981164398385"/>
    <n v="145693.93188619998"/>
    <n v="136192.15374200002"/>
    <n v="120355.85683130001"/>
    <n v="49092.5205604"/>
    <n v="526951.44418429839"/>
    <n v="1"/>
    <n v="145693.93188619998"/>
    <n v="0"/>
    <n v="1"/>
    <n v="1"/>
  </r>
  <r>
    <s v="Metaldyne"/>
    <s v="Forged Products"/>
    <s v="Zell"/>
    <s v="3rd Party Sale"/>
    <b v="1"/>
    <s v="Germany"/>
    <s v="Europe"/>
    <x v="25"/>
    <s v="132120 - Magna Drivetrain Austria"/>
    <s v="Austria"/>
    <s v="Europe"/>
    <s v="M0022908"/>
    <n v="98"/>
    <s v="Metaldyne Forged Products_02.12.2015"/>
    <m/>
    <m/>
    <s v="X"/>
    <s v="Y"/>
    <s v="Pinion Gears"/>
    <s v="DRIVELINE"/>
    <s v="Differential Gears and Pinions"/>
    <s v="Cold/Warm Forging &amp; Machining"/>
    <s v="Light Vehicle"/>
    <s v="Volkswagen"/>
    <s v="Other"/>
    <s v="In Production"/>
    <n v="185379.54046466501"/>
    <n v="0"/>
    <n v="0"/>
    <n v="0"/>
    <n v="0"/>
    <n v="185379.54046466501"/>
    <n v="1"/>
    <n v="0"/>
    <n v="0"/>
    <n v="1"/>
    <n v="1"/>
  </r>
  <r>
    <s v="Metaldyne"/>
    <s v="Forged Products"/>
    <s v="Zell"/>
    <s v="3rd Party Sale"/>
    <b v="1"/>
    <s v="Germany"/>
    <s v="Europe"/>
    <x v="25"/>
    <s v="132120 - Magna Drivetrain Austria"/>
    <s v="Austria"/>
    <s v="Europe"/>
    <s v="M0022909"/>
    <n v="98"/>
    <s v="Metaldyne Forged Products_02.12.2015"/>
    <m/>
    <m/>
    <s v="X"/>
    <s v="Y"/>
    <s v="Side Gears"/>
    <s v="DRIVELINE"/>
    <s v="Differential Gears and Pinions"/>
    <s v="Cold/Warm Forging &amp; Machining"/>
    <s v="Light Vehicle"/>
    <s v="Volkswagen"/>
    <s v="Other"/>
    <s v="In Production"/>
    <n v="317786.40089962899"/>
    <n v="0"/>
    <n v="0"/>
    <n v="0"/>
    <n v="0"/>
    <n v="317786.40089962899"/>
    <n v="1"/>
    <n v="0"/>
    <n v="0"/>
    <n v="1"/>
    <n v="1"/>
  </r>
  <r>
    <s v="Metaldyne"/>
    <s v="Forged Products"/>
    <s v="Zell"/>
    <s v="3rd Party Sale"/>
    <b v="1"/>
    <s v="Germany"/>
    <s v="Europe"/>
    <x v="25"/>
    <s v="132120 - Magna Drivetrain Austria"/>
    <s v="Austria"/>
    <s v="Europe"/>
    <s v="M0023227"/>
    <n v="98"/>
    <s v="Metaldyne Forged Products_02.12.2015"/>
    <m/>
    <m/>
    <s v="X"/>
    <s v="Y"/>
    <s v="Differential Gears"/>
    <s v="DRIVELINE"/>
    <s v="Differential Gears and Pinions"/>
    <s v="Cold/Warm Forging &amp; Machining"/>
    <s v="Light Vehicle"/>
    <s v="Multiple OEMs"/>
    <s v="Other"/>
    <s v="In Production"/>
    <n v="134011.27960319803"/>
    <n v="258279.80237650001"/>
    <n v="241435.4674501"/>
    <n v="213361.57599889999"/>
    <n v="87029.06388880001"/>
    <n v="934117.18931749801"/>
    <n v="1"/>
    <n v="258279.80237650001"/>
    <n v="0"/>
    <n v="1"/>
    <n v="1"/>
  </r>
  <r>
    <s v="Metaldyne"/>
    <s v="Forged Products"/>
    <s v="Zell"/>
    <s v="3rd Party Sale"/>
    <b v="1"/>
    <s v="Germany"/>
    <s v="Europe"/>
    <x v="25"/>
    <s v="132120 - Magna Drivetrain Austria"/>
    <s v="Austria"/>
    <s v="Europe"/>
    <s v="M0032138"/>
    <n v="98"/>
    <s v="Metaldyne Forged Products_02.12.2015"/>
    <m/>
    <m/>
    <s v="X"/>
    <s v="Y"/>
    <s v="Pinion Gears"/>
    <s v="DRIVELINE"/>
    <s v="Differential Gears and Pinions"/>
    <s v="Cold/Warm Forging &amp; Machining"/>
    <s v="Light Vehicle"/>
    <s v="Volkswagen"/>
    <s v="Other"/>
    <s v="In Production"/>
    <n v="109232.68189711984"/>
    <n v="216171.54036779999"/>
    <n v="216171.54040130001"/>
    <n v="216171.54041240003"/>
    <n v="216171.5403232"/>
    <n v="973918.84340181993"/>
    <n v="1"/>
    <n v="216171.54036779999"/>
    <n v="0"/>
    <n v="1"/>
    <n v="1"/>
  </r>
  <r>
    <s v="Metaldyne"/>
    <s v="Forged Products"/>
    <s v="Zell"/>
    <s v="3rd Party Sale"/>
    <b v="1"/>
    <s v="Germany"/>
    <s v="Europe"/>
    <x v="25"/>
    <s v="132120 - Magna Drivetrain Austria"/>
    <s v="Austria"/>
    <s v="Europe"/>
    <s v="M0032139"/>
    <n v="98"/>
    <s v="Metaldyne Forged Products_02.12.2015"/>
    <m/>
    <m/>
    <s v="X"/>
    <s v="Y"/>
    <s v="Side Gears"/>
    <s v="DRIVELINE"/>
    <s v="Differential Gears and Pinions"/>
    <s v="Cold/Warm Forging &amp; Machining"/>
    <s v="Light Vehicle"/>
    <s v="Volkswagen"/>
    <s v="Other"/>
    <s v="In Production"/>
    <n v="62780.458888730005"/>
    <n v="121945.82098919999"/>
    <n v="121945.82098919999"/>
    <n v="121945.82098919999"/>
    <n v="121945.82098919999"/>
    <n v="550563.74284552992"/>
    <n v="1"/>
    <n v="121945.82098919999"/>
    <n v="0"/>
    <n v="1"/>
    <n v="1"/>
  </r>
  <r>
    <s v="Metaldyne"/>
    <s v="Forged Products"/>
    <s v="Zell"/>
    <s v="3rd Party Sale"/>
    <b v="1"/>
    <s v="Germany"/>
    <s v="Europe"/>
    <x v="25"/>
    <s v="132120 - Magna Drivetrain Austria"/>
    <s v="Austria"/>
    <s v="Europe"/>
    <s v="M0034127"/>
    <n v="98"/>
    <s v="Metaldyne Forged Products_02.12.2015"/>
    <m/>
    <m/>
    <s v="X"/>
    <s v="Y"/>
    <s v="Pinion Gears"/>
    <s v="DRIVELINE"/>
    <s v="Differential Gears and Pinions"/>
    <s v="Cold/Warm Forging &amp; Machining"/>
    <s v="Light Vehicle"/>
    <s v="Other"/>
    <s v="Other"/>
    <s v="In Production"/>
    <n v="29104.085834769558"/>
    <n v="0"/>
    <n v="0"/>
    <n v="0"/>
    <n v="0"/>
    <n v="29104.085834769558"/>
    <n v="1"/>
    <n v="0"/>
    <n v="0"/>
    <n v="1"/>
    <n v="1"/>
  </r>
  <r>
    <s v="Metaldyne"/>
    <s v="Forged Products"/>
    <s v="Zell"/>
    <s v="3rd Party Sale"/>
    <b v="1"/>
    <s v="Germany"/>
    <s v="Europe"/>
    <x v="25"/>
    <s v="601310 - Magna Powertrain GmbH"/>
    <s v="Germany"/>
    <s v="Europe"/>
    <s v="A2033350114"/>
    <n v="98"/>
    <s v="Metaldyne Forged Products_02.12.2015"/>
    <m/>
    <m/>
    <s v="X"/>
    <s v="Y"/>
    <s v="Pinion Gears"/>
    <s v="DRIVELINE"/>
    <s v="Differential Gears and Pinions"/>
    <s v="Cold/Warm Forging &amp; Machining"/>
    <s v="Light Vehicle"/>
    <s v="FCA"/>
    <s v="FCA LX/LY"/>
    <s v="In Production"/>
    <n v="26238.392953766401"/>
    <n v="101159.65615440001"/>
    <n v="110643.37393009999"/>
    <n v="126449.5701822"/>
    <n v="110643.3739304"/>
    <n v="475134.36715086643"/>
    <n v="1"/>
    <n v="101159.65615440001"/>
    <n v="0"/>
    <n v="1"/>
    <n v="1"/>
  </r>
  <r>
    <s v="Metaldyne"/>
    <s v="Forged Products"/>
    <s v="Zell"/>
    <s v="3rd Party Sale"/>
    <b v="1"/>
    <s v="Germany"/>
    <s v="Europe"/>
    <x v="25"/>
    <s v="601558 - Magna Tianjin China"/>
    <s v="China"/>
    <s v="APAC"/>
    <s v="M0008336"/>
    <n v="98"/>
    <s v="Metaldyne Forged Products_02.12.2015"/>
    <m/>
    <m/>
    <s v="X"/>
    <s v="Y"/>
    <s v="Differential Pinions"/>
    <s v="DRIVELINE"/>
    <s v="Differential Gears and Pinions"/>
    <s v="Cold/Warm Forging &amp; Machining"/>
    <s v="Light Vehicle"/>
    <s v="Brilliance Auto"/>
    <s v="Other"/>
    <s v="In Production"/>
    <n v="36500.6674441"/>
    <n v="0"/>
    <n v="0"/>
    <n v="0"/>
    <n v="0"/>
    <n v="36500.6674441"/>
    <n v="1"/>
    <n v="0"/>
    <n v="0"/>
    <n v="1"/>
    <n v="1"/>
  </r>
  <r>
    <s v="Metaldyne"/>
    <s v="Forged Products"/>
    <s v="Zell"/>
    <s v="3rd Party Sale"/>
    <b v="1"/>
    <s v="Germany"/>
    <s v="Europe"/>
    <x v="25"/>
    <s v="601558 - Magna Tianjin China"/>
    <s v="China"/>
    <s v="APAC"/>
    <s v="M0008846"/>
    <n v="98"/>
    <s v="Metaldyne Forged Products_02.12.2015"/>
    <m/>
    <m/>
    <s v="X"/>
    <s v="Y"/>
    <s v="Differential Gears"/>
    <s v="DRIVELINE"/>
    <s v="Differential Gears and Pinions"/>
    <s v="Cold/Warm Forging &amp; Machining"/>
    <s v="Light Vehicle"/>
    <s v="Brilliance Auto"/>
    <s v="Other"/>
    <s v="In Production"/>
    <n v="54665.501929899998"/>
    <n v="0"/>
    <n v="0"/>
    <n v="0"/>
    <n v="0"/>
    <n v="54665.501929899998"/>
    <n v="1"/>
    <n v="0"/>
    <n v="0"/>
    <n v="1"/>
    <n v="1"/>
  </r>
  <r>
    <s v="Metaldyne"/>
    <s v="Sintered Products"/>
    <s v="St. Marys"/>
    <s v="3rd Party Sale"/>
    <b v="1"/>
    <s v="United States"/>
    <s v="North America"/>
    <x v="25"/>
    <s v="132120 - Magna Drivetrain Austria"/>
    <s v="Austria"/>
    <s v="Europe"/>
    <s v="CANCEL IV10426"/>
    <m/>
    <m/>
    <m/>
    <m/>
    <s v="X"/>
    <s v="N"/>
    <s v="No Data"/>
    <s v="DRIVELINE"/>
    <s v="Torque Transfer Products"/>
    <s v="Powder Metal Forming &amp; Machining"/>
    <s v="Light Vehicle"/>
    <s v="Other"/>
    <s v="Other"/>
    <s v="In Production"/>
    <n v="-940.42"/>
    <n v="0"/>
    <n v="0"/>
    <n v="0"/>
    <n v="0"/>
    <n v="-940.42"/>
    <n v="0"/>
    <n v="0"/>
    <n v="0"/>
    <n v="0"/>
    <n v="1"/>
  </r>
  <r>
    <s v="Grede"/>
    <s v="Foundry"/>
    <s v="Reedsburg"/>
    <s v="3rd Party Sale"/>
    <m/>
    <s v="United States"/>
    <s v="North America"/>
    <x v="26"/>
    <s v="MACHINE TOOL AND GEAR"/>
    <m/>
    <s v="North America"/>
    <n v="40134886"/>
    <n v="54"/>
    <s v="IC161005_01"/>
    <m/>
    <m/>
    <s v="X"/>
    <s v="N"/>
    <s v="Shaft"/>
    <s v="OTHER SPECIALTY PRODUCTS"/>
    <s v="Shaft"/>
    <s v="Ductile Iron Casting &amp; Related Machining"/>
    <s v="Light Vehicle"/>
    <s v="FCA"/>
    <s v="FCA JK/JL"/>
    <s v="In Production"/>
    <n v="1964166.0199999998"/>
    <n v="1962789.4236999999"/>
    <n v="2059638.3051999998"/>
    <n v="2442420.9386499999"/>
    <n v="2334641.0321499999"/>
    <n v="10763655.719700001"/>
    <n v="1"/>
    <n v="1962789.4236999999"/>
    <n v="0"/>
    <n v="1"/>
    <n v="1"/>
  </r>
  <r>
    <s v="Grede"/>
    <s v="Machining"/>
    <s v="Biscoe"/>
    <s v="3rd Party Sale"/>
    <m/>
    <s v="United States"/>
    <s v="North America"/>
    <x v="26"/>
    <s v="DECO ENGINEERING INC"/>
    <m/>
    <s v="North America"/>
    <n v="23540902"/>
    <m/>
    <m/>
    <m/>
    <m/>
    <s v="X"/>
    <s v="N"/>
    <s v="Housing"/>
    <s v="OTHER SPECIALTY PRODUCTS"/>
    <s v="Housing"/>
    <s v="Ductile Iron Casting &amp; Related Machining"/>
    <s v="Commercial"/>
    <s v="Daimler"/>
    <s v="Non-Automotive"/>
    <s v="In Production"/>
    <n v="30495.631968715079"/>
    <n v="30295.232768715101"/>
    <n v="39604.973229050222"/>
    <n v="42536.769948603403"/>
    <n v="44979.933881564204"/>
    <n v="187912.54179664803"/>
    <n v="0"/>
    <n v="0"/>
    <n v="30295.232768715101"/>
    <n v="0"/>
    <n v="1"/>
  </r>
  <r>
    <s v="Grede"/>
    <s v="Machining"/>
    <s v="Biscoe"/>
    <s v="3rd Party Sale"/>
    <m/>
    <s v="United States"/>
    <s v="North America"/>
    <x v="26"/>
    <s v="DECO ENGINEERING INC"/>
    <m/>
    <s v="North America"/>
    <n v="46200101"/>
    <m/>
    <m/>
    <m/>
    <m/>
    <s v="X"/>
    <s v="N"/>
    <s v="Housing"/>
    <s v="OTHER SPECIALTY PRODUCTS"/>
    <s v="Housing"/>
    <s v="Ductile Iron Casting &amp; Related Machining"/>
    <s v="Commercial"/>
    <s v="Daimler"/>
    <s v="Non-Automotive"/>
    <s v="In Production"/>
    <n v="27605.746245012855"/>
    <n v="27475.790855012863"/>
    <n v="35926.678042236497"/>
    <n v="38590.997155449899"/>
    <n v="40797.386421079704"/>
    <n v="170396.59871879179"/>
    <n v="0"/>
    <n v="0"/>
    <n v="27475.790855012863"/>
    <n v="0"/>
    <n v="1"/>
  </r>
  <r>
    <s v="Grede"/>
    <s v="Machining"/>
    <s v="Biscoe"/>
    <s v="3rd Party Sale"/>
    <m/>
    <s v="United States"/>
    <s v="North America"/>
    <x v="26"/>
    <s v="DECO ENGINEERING INC"/>
    <m/>
    <s v="North America"/>
    <n v="5311550001"/>
    <m/>
    <m/>
    <m/>
    <m/>
    <s v="X"/>
    <s v="N"/>
    <s v="Housing"/>
    <s v="OTHER SPECIALTY PRODUCTS"/>
    <s v="Housing"/>
    <s v="Ductile Iron Casting &amp; Related Machining"/>
    <s v="Commercial"/>
    <s v="Other"/>
    <s v="Non-Automotive"/>
    <s v="In Production"/>
    <n v="8482.59"/>
    <n v="8060.9131457142876"/>
    <n v="8060.9131457142994"/>
    <n v="8303.1810271428603"/>
    <n v="8545.4489085714304"/>
    <n v="41453.046227142877"/>
    <n v="0"/>
    <n v="0"/>
    <n v="8060.9131457142876"/>
    <n v="0"/>
    <n v="1"/>
  </r>
  <r>
    <s v="Grede"/>
    <s v="Foundry"/>
    <s v="Reedsburg"/>
    <s v="3rd Party Sale"/>
    <m/>
    <s v="United States"/>
    <s v="North America"/>
    <x v="26"/>
    <s v="MACHINE TOOL AND GEAR"/>
    <m/>
    <s v="North America"/>
    <s v="(blank)"/>
    <m/>
    <m/>
    <m/>
    <m/>
    <s v="X"/>
    <s v="N"/>
    <s v="Miscellaneous"/>
    <s v="OTHER SPECIALTY PRODUCTS"/>
    <s v="Misc Products not grouped"/>
    <s v="Ductile Iron Casting &amp; Related Machining"/>
    <s v="Light Vehicle"/>
    <s v="Other"/>
    <s v="Non-Automotive"/>
    <s v="In Production"/>
    <n v="-0.05"/>
    <n v="0"/>
    <n v="0"/>
    <n v="0"/>
    <n v="0"/>
    <n v="-0.05"/>
    <n v="0"/>
    <n v="0"/>
    <n v="0"/>
    <n v="0"/>
    <n v="1"/>
  </r>
  <r>
    <s v="HHI"/>
    <s v="Forging, FormTech"/>
    <s v="Fraser"/>
    <s v="3rd Party Sale"/>
    <s v="True"/>
    <s v="United States"/>
    <s v="North America"/>
    <x v="26"/>
    <s v="Newcor"/>
    <s v="United States"/>
    <s v="North America"/>
    <s v="VR7L1W-3A380-AA"/>
    <m/>
    <m/>
    <s v="Maybe ID 73 - Newcor - 26Jan16 Ammendment to 15Oct14 Commercial Agreement "/>
    <m/>
    <s v="X"/>
    <s v="N"/>
    <s v="Front Axle Shaft"/>
    <s v="DRIVELINE"/>
    <s v="Axle Products"/>
    <s v="Cold/Warm Forging &amp; Machining"/>
    <s v="Light Vehicle"/>
    <s v="Ford"/>
    <s v="Ford PN96/T1/T3"/>
    <s v="In Production"/>
    <n v="5555253.0575999999"/>
    <n v="5510932.2232999997"/>
    <n v="5435265.4308000002"/>
    <n v="5369372.6552999998"/>
    <n v="3197257.14"/>
    <n v="25068080.506999999"/>
    <n v="0"/>
    <n v="0"/>
    <n v="5510932.2232999997"/>
    <n v="0"/>
    <n v="1"/>
  </r>
  <r>
    <s v="HHI"/>
    <s v="Forging, Jernberg"/>
    <s v="Jernberg"/>
    <s v="3rd Party Sale"/>
    <s v="True"/>
    <s v="United States"/>
    <s v="North America"/>
    <x v="26"/>
    <s v="Newcor"/>
    <s v="United States"/>
    <s v="North America"/>
    <s v="1565R"/>
    <m/>
    <m/>
    <m/>
    <m/>
    <s v="X"/>
    <s v="N"/>
    <s v="Ring Gear"/>
    <s v="DRIVELINE"/>
    <s v="Torque Transfer Products"/>
    <s v="Hot Forging &amp; Machining"/>
    <s v="Light Vehicle"/>
    <s v="FCA"/>
    <s v="FCA DS/DJ"/>
    <s v="In Production"/>
    <n v="4512581.6075999998"/>
    <n v="4610154.4779000003"/>
    <n v="4842068.0267000003"/>
    <n v="4234731.1564999996"/>
    <n v="4027962.9201000002"/>
    <n v="22227498.1888"/>
    <n v="0"/>
    <n v="0"/>
    <n v="4610154.4779000003"/>
    <n v="0"/>
    <n v="1"/>
  </r>
  <r>
    <s v="HHI"/>
    <s v="Forging, Jernberg"/>
    <s v="Jernberg"/>
    <s v="3rd Party Sale"/>
    <s v="True"/>
    <s v="United States"/>
    <s v="North America"/>
    <x v="26"/>
    <s v="Newcor"/>
    <s v="United States"/>
    <s v="North America"/>
    <s v="4460-480-085"/>
    <n v="157"/>
    <s v="Newcor_Schedule A_Feb 2016_Updating Pricing_Signed"/>
    <s v="Listed as Part #4460-480-085"/>
    <m/>
    <s v="X"/>
    <s v="N"/>
    <s v="Ring Gear RDU 195-3.45"/>
    <s v="DRIVELINE"/>
    <s v="Torque Transfer Products"/>
    <s v="Hot Forging &amp; Machining"/>
    <s v="Light Vehicle"/>
    <s v="FCA"/>
    <s v="FCA WK/WK(2)"/>
    <s v="In Production"/>
    <n v="2709983.3985000001"/>
    <n v="2853601.1885000002"/>
    <n v="2673919.7755"/>
    <n v="2657204.0787999998"/>
    <n v="2726285.7636000002"/>
    <n v="13620994.2049"/>
    <n v="1"/>
    <n v="2853601.1885000002"/>
    <n v="0"/>
    <n v="1"/>
    <n v="1"/>
  </r>
  <r>
    <s v="HHI"/>
    <s v="Forging, Jernberg"/>
    <s v="Pershing"/>
    <s v="3rd Party Sale"/>
    <s v="True"/>
    <s v="United States"/>
    <s v="North America"/>
    <x v="26"/>
    <s v="Newcor"/>
    <s v="United States"/>
    <s v="North America"/>
    <s v="4460.480.084"/>
    <n v="157"/>
    <s v="Newcor_Schedule A_Feb 2016_Updating Pricing_Signed"/>
    <m/>
    <m/>
    <s v="X"/>
    <s v="N"/>
    <s v="Pinion RDU 195-3.09, 3.45"/>
    <s v="DRIVELINE"/>
    <s v="Torque Transfer Products"/>
    <s v="Hot Forging &amp; Machining"/>
    <s v="Light Vehicle"/>
    <s v="FCA"/>
    <s v="FCA WK/WK(2)"/>
    <s v="In Production"/>
    <n v="1708702.9236000001"/>
    <n v="1731484.0003"/>
    <n v="1622458.4317999999"/>
    <n v="1612315.8226999999"/>
    <n v="1654232.6233000001"/>
    <n v="8329193.8016999988"/>
    <n v="1"/>
    <n v="1731484.0003"/>
    <n v="0"/>
    <n v="1"/>
    <n v="1"/>
  </r>
  <r>
    <s v="HHI"/>
    <s v="Forging, Jernberg"/>
    <s v="Pershing"/>
    <s v="3rd Party Sale"/>
    <s v="True"/>
    <s v="United States"/>
    <s v="North America"/>
    <x v="26"/>
    <s v="Newcor"/>
    <s v="United States"/>
    <s v="North America"/>
    <s v="1562R"/>
    <m/>
    <m/>
    <m/>
    <m/>
    <s v="X"/>
    <s v="N"/>
    <s v="Drive Pinion"/>
    <s v="DRIVELINE"/>
    <s v="Torque Transfer Products"/>
    <s v="Hot Forging &amp; Machining"/>
    <s v="Light Vehicle"/>
    <s v="FCA"/>
    <s v="FCA DS/DJ"/>
    <s v="In Production"/>
    <n v="1004647.0698000001"/>
    <n v="1095477.0552999999"/>
    <n v="1267284.9261"/>
    <n v="1006267.9764"/>
    <n v="957135.16319999995"/>
    <n v="5330812.1908"/>
    <n v="0"/>
    <n v="0"/>
    <n v="1095477.0552999999"/>
    <n v="0"/>
    <n v="1"/>
  </r>
  <r>
    <s v="HHI"/>
    <s v="Forging, Jernberg"/>
    <s v="Pershing"/>
    <s v="3rd Party Sale"/>
    <s v="True"/>
    <s v="United States"/>
    <s v="North America"/>
    <x v="26"/>
    <s v="Newcor"/>
    <s v="United States"/>
    <s v="North America"/>
    <s v="4460-480-073"/>
    <n v="157"/>
    <s v="Newcor_Schedule A_Feb 2016_Updating Pricing_Signed"/>
    <s v="Listed as Part #4460.480.073"/>
    <m/>
    <s v="X"/>
    <s v="N"/>
    <s v="RDU 195-3.27 Pinion"/>
    <s v="DRIVELINE"/>
    <s v="Torque Transfer Products"/>
    <s v="Hot Forging &amp; Machining"/>
    <s v="Light Vehicle"/>
    <s v="General Motors"/>
    <s v="Other"/>
    <s v="In Production"/>
    <n v="36692.580199999997"/>
    <n v="44143.74"/>
    <n v="0"/>
    <n v="0"/>
    <n v="0"/>
    <n v="80836.320199999987"/>
    <n v="1"/>
    <n v="44143.74"/>
    <n v="0"/>
    <n v="1"/>
    <n v="1"/>
  </r>
  <r>
    <s v="HHI"/>
    <s v="Forging, Jernberg"/>
    <s v="Jernberg"/>
    <s v="3rd Party Sale"/>
    <s v="True"/>
    <s v="United States"/>
    <s v="North America"/>
    <x v="26"/>
    <s v="Newcor"/>
    <s v="United States"/>
    <s v="North America"/>
    <s v="4460-480-074"/>
    <n v="157"/>
    <s v="Newcor_Schedule A_Feb 2016_Updating Pricing_Signed"/>
    <s v="Listed as Part #4460.480.074"/>
    <m/>
    <s v="X"/>
    <s v="N"/>
    <s v="RDU 195-3.27 Ring Gear"/>
    <s v="DRIVELINE"/>
    <s v="Torque Transfer Products"/>
    <s v="Hot Forging &amp; Machining"/>
    <s v="Light Vehicle"/>
    <s v="General Motors"/>
    <s v="Other"/>
    <s v="In Production"/>
    <n v="33752.045299999998"/>
    <n v="45597.06"/>
    <n v="0"/>
    <n v="0"/>
    <n v="0"/>
    <n v="79349.105299999996"/>
    <n v="1"/>
    <n v="45597.06"/>
    <n v="0"/>
    <n v="1"/>
    <n v="1"/>
  </r>
  <r>
    <s v="HHI"/>
    <s v="Forging, FormTech"/>
    <s v="Fraser"/>
    <s v="3rd Party Sale"/>
    <s v="True"/>
    <s v="United States"/>
    <s v="North America"/>
    <x v="26"/>
    <s v="Newcor"/>
    <s v="United States"/>
    <s v="North America"/>
    <s v="1103.336.004"/>
    <n v="73"/>
    <s v="Newcor - 26Jan16 Ammendment to 15Oct14 Commercial Agreement "/>
    <s v="Also in #157 Newcor_Schedule A_Feb 2016_Updating Pricing_Signed"/>
    <m/>
    <s v="X"/>
    <s v="Y"/>
    <s v="Stub Shaft"/>
    <s v="Transmission"/>
    <s v="Transmission Shafts"/>
    <s v="Cold/Warm Forging &amp; Machining"/>
    <s v="Light Vehicle"/>
    <s v="Volkswagen"/>
    <s v="ZF 8HP"/>
    <s v="Awarded"/>
    <n v="17339.799500000001"/>
    <n v="155996.05480000001"/>
    <n v="148809.03570000001"/>
    <n v="143780.96309999999"/>
    <n v="139008.5552"/>
    <n v="604934.40830000001"/>
    <n v="1"/>
    <n v="155996.05480000001"/>
    <n v="0"/>
    <n v="1"/>
    <n v="1"/>
  </r>
  <r>
    <s v="HHI"/>
    <s v="Forging, FormTech"/>
    <s v="Fraser"/>
    <s v="3rd Party Sale"/>
    <s v="True"/>
    <s v="United States"/>
    <s v="North America"/>
    <x v="26"/>
    <s v="Newcor"/>
    <s v="United States"/>
    <s v="North America"/>
    <s v="23243737"/>
    <n v="73"/>
    <s v="Newcor - 26Jan16 Ammendment to 15Oct14 Commercial Agreement "/>
    <s v="Also in #157 Newcor_Schedule A_Feb 2016_Updating Pricing_Signed"/>
    <m/>
    <s v="X"/>
    <s v="Y"/>
    <s v="Frt Drive Shaft (LH)"/>
    <s v="DRIVELINE"/>
    <s v="Axle Products"/>
    <s v="Cold/Warm Forging &amp; Machining"/>
    <s v="Light Vehicle"/>
    <s v="General Motors"/>
    <s v="GM VSS-T"/>
    <s v="Awarded"/>
    <n v="18292.5"/>
    <n v="0"/>
    <n v="132039.71340000001"/>
    <n v="536962.57810000004"/>
    <n v="512996.69099999999"/>
    <n v="1200291.4824999999"/>
    <n v="1"/>
    <n v="0"/>
    <n v="0"/>
    <n v="1"/>
    <n v="1"/>
  </r>
  <r>
    <s v="HHI"/>
    <s v="Forging, FormTech"/>
    <s v="Fraser"/>
    <s v="3rd Party Sale"/>
    <s v="True"/>
    <s v="United States"/>
    <s v="North America"/>
    <x v="26"/>
    <s v="Newcor"/>
    <s v="United States"/>
    <s v="North America"/>
    <s v="23243750"/>
    <n v="73"/>
    <s v="Newcor - 26Jan16 Ammendment to 15Oct14 Commercial Agreement "/>
    <s v="Also in #157 Newcor_Schedule A_Feb 2016_Updating Pricing_Signed"/>
    <m/>
    <s v="X"/>
    <s v="Y"/>
    <s v="Frt Drive Shaft (RH)"/>
    <s v="DRIVELINE"/>
    <s v="Axle Products"/>
    <s v="Cold/Warm Forging &amp; Machining"/>
    <s v="Light Vehicle"/>
    <s v="General Motors"/>
    <s v="GM VSS-T"/>
    <s v="Awarded"/>
    <n v="55622.5"/>
    <n v="0"/>
    <n v="167337.3266"/>
    <n v="680506.49320000003"/>
    <n v="649908.73"/>
    <n v="1553375.0498000002"/>
    <n v="1"/>
    <n v="0"/>
    <n v="0"/>
    <n v="1"/>
    <n v="1"/>
  </r>
  <r>
    <s v="HHI"/>
    <s v="Forging, FormTech"/>
    <s v="Fraser"/>
    <s v="3rd Party Sale"/>
    <s v="True"/>
    <s v="United States"/>
    <s v="North America"/>
    <x v="26"/>
    <s v="Newcor"/>
    <s v="United States"/>
    <s v="North America"/>
    <s v="23243755"/>
    <n v="73"/>
    <s v="Newcor - 26Jan16 Ammendment to 15Oct14 Commercial Agreement "/>
    <s v="Also in #157 Newcor_Schedule A_Feb 2016_Updating Pricing_Signed"/>
    <m/>
    <s v="X"/>
    <s v="Y"/>
    <s v="Frt Drive Axle Shaft"/>
    <s v="DRIVELINE"/>
    <s v="Axle Products"/>
    <s v="Cold/Warm Forging &amp; Machining"/>
    <s v="Light Vehicle"/>
    <s v="General Motors"/>
    <s v="GM VSS-T"/>
    <s v="Awarded"/>
    <n v="18817.5"/>
    <n v="0"/>
    <n v="217451.59580000001"/>
    <n v="884304.93"/>
    <n v="844768.79610000004"/>
    <n v="1965342.8218999999"/>
    <n v="1"/>
    <n v="0"/>
    <n v="0"/>
    <n v="1"/>
    <n v="1"/>
  </r>
  <r>
    <s v="HHI"/>
    <s v="Forging, FormTech"/>
    <s v="Fraser"/>
    <s v="3rd Party Sale"/>
    <s v="True"/>
    <s v="United States"/>
    <s v="North America"/>
    <x v="26"/>
    <s v="Newcor"/>
    <s v="United States"/>
    <s v="North America"/>
    <s v="A7753530135"/>
    <n v="73"/>
    <s v="Newcor - 26Jan16 Ammendment to 15Oct14 Commercial Agreement "/>
    <s v="Also in #157 Newcor_Schedule A_Feb 2016_Updating Pricing_Signed"/>
    <m/>
    <s v="X"/>
    <s v="Y"/>
    <s v="Output Shaft"/>
    <s v="Transmission"/>
    <s v="Transmission Shafts"/>
    <s v="Cold/Warm Forging &amp; Machining"/>
    <s v="Commercial"/>
    <s v="Other"/>
    <s v="Non-Automotive"/>
    <s v="Awarded"/>
    <n v="212317.22659999999"/>
    <n v="680941.1"/>
    <n v="680941.1"/>
    <n v="680941.1"/>
    <n v="680941.1"/>
    <n v="2936081.6266000001"/>
    <n v="1"/>
    <n v="680941.1"/>
    <n v="0"/>
    <n v="1"/>
    <n v="1"/>
  </r>
  <r>
    <s v="HHI"/>
    <s v="Forging, Impact"/>
    <s v="Omni"/>
    <s v="3rd Party Sale"/>
    <s v="True"/>
    <s v="United States"/>
    <s v="North America"/>
    <x v="26"/>
    <s v="Newcor"/>
    <s v="United States"/>
    <s v="North America"/>
    <s v="M0030712 / M0030698"/>
    <n v="73"/>
    <s v="Newcor - 26Jan16 Ammendment to 15Oct14 Commercial Agreement "/>
    <s v="Also in #157 Newcor_Schedule A_Feb 2016_Updating Pricing_Signed"/>
    <m/>
    <s v="X"/>
    <s v="Y"/>
    <s v="Flange Shaft"/>
    <s v="DRIVELINE"/>
    <s v="Torque Transfer Products"/>
    <s v="Hot Forging &amp; Machining"/>
    <s v="Light Vehicle"/>
    <s v="Volkswagen"/>
    <s v="VW MLB B/C"/>
    <s v="Awarded"/>
    <n v="24990.127899999999"/>
    <n v="605423.82389999996"/>
    <n v="1075217.8976"/>
    <n v="1264258.4595000001"/>
    <n v="1279413.3363000001"/>
    <n v="4249303.6452000001"/>
    <n v="1"/>
    <n v="605423.82389999996"/>
    <n v="0"/>
    <n v="1"/>
    <n v="1"/>
  </r>
  <r>
    <s v="HHI"/>
    <s v="Forging, Impact"/>
    <s v="Omni"/>
    <s v="3rd Party Sale"/>
    <s v="True"/>
    <s v="United States"/>
    <s v="North America"/>
    <x v="26"/>
    <s v="Newcor"/>
    <s v="United States"/>
    <s v="North America"/>
    <s v="M0032161"/>
    <n v="72"/>
    <s v="HHI - Newcor-MTG-Rochester Gear LTA signed 10-15-14 "/>
    <m/>
    <m/>
    <s v="X"/>
    <s v="Y"/>
    <s v="Flange Shaft"/>
    <s v="DRIVELINE"/>
    <s v="Torque Transfer Products"/>
    <s v="Hot Forging &amp; Machining"/>
    <s v="Light Vehicle"/>
    <s v="Volkswagen"/>
    <s v="VW MLB B/C"/>
    <s v="In Production"/>
    <n v="105866.24430000001"/>
    <n v="979871.87490000005"/>
    <n v="1770493.3167999999"/>
    <n v="2084316.3045000001"/>
    <n v="2062531.9198"/>
    <n v="7003079.6602999996"/>
    <n v="1"/>
    <n v="979871.87490000005"/>
    <n v="0"/>
    <n v="1"/>
    <n v="1"/>
  </r>
  <r>
    <s v="HHI"/>
    <s v="Forging, Jernberg"/>
    <s v="Pershing"/>
    <s v="3rd Party Sale"/>
    <s v="True"/>
    <s v="United States"/>
    <s v="North America"/>
    <x v="26"/>
    <s v="Newcor"/>
    <s v="United States"/>
    <s v="North America"/>
    <s v="4460.480.153"/>
    <n v="73"/>
    <s v="Newcor - 26Jan16 Ammendment to 15Oct14 Commercial Agreement "/>
    <s v="Also in #157 Newcor_Schedule A_Feb 2016_Updating Pricing_Signed"/>
    <m/>
    <s v="X"/>
    <s v="Y"/>
    <s v="Stem Pinion"/>
    <s v="DRIVELINE"/>
    <s v="Torque Transfer Products"/>
    <s v="Hot Forging &amp; Machining"/>
    <s v="Light Vehicle"/>
    <s v="FCA"/>
    <s v="Other"/>
    <s v="In Production"/>
    <n v="1262915.6128"/>
    <n v="1156959.6624"/>
    <n v="1084109.9076"/>
    <n v="1077332.7213000001"/>
    <n v="1105341.0930000001"/>
    <n v="5686658.9971000003"/>
    <n v="1"/>
    <n v="1156959.6624"/>
    <n v="0"/>
    <n v="1"/>
    <n v="1"/>
  </r>
  <r>
    <s v="HHI"/>
    <s v="Forging, FormTech"/>
    <s v="Royal Oak"/>
    <s v="3rd Party Sale"/>
    <s v="True"/>
    <s v="United States"/>
    <s v="North America"/>
    <x v="26"/>
    <s v="Newcor"/>
    <s v="United States"/>
    <s v="North America"/>
    <s v="M0030715"/>
    <n v="73"/>
    <s v="Newcor - 26Jan16 Ammendment to 15Oct14 Commercial Agreement "/>
    <s v="Also in #157 Newcor_Schedule A_Feb 2016_Updating Pricing_Signed"/>
    <m/>
    <s v="X"/>
    <s v="Y"/>
    <s v="FLANGE"/>
    <s v="DRIVELINE"/>
    <s v="Torque Transfer Products"/>
    <s v="Hot Forging &amp; Machining"/>
    <s v="Light Vehicle"/>
    <s v="Volkswagen"/>
    <s v="VW MLB B/C"/>
    <s v="In Production"/>
    <n v="82291.128899999996"/>
    <n v="782813.64139999996"/>
    <n v="1406146.5342999999"/>
    <n v="1654704.1"/>
    <n v="1649985.9513999999"/>
    <n v="5575941.3559999997"/>
    <n v="1"/>
    <n v="782813.64139999996"/>
    <n v="0"/>
    <n v="1"/>
    <n v="1"/>
  </r>
  <r>
    <s v="HHI"/>
    <s v="Gearing"/>
    <s v="Ft. Smith Distribution Center"/>
    <s v="3rd Party Sale"/>
    <s v="False"/>
    <s v="United States"/>
    <s v="North America"/>
    <x v="27"/>
    <s v="Other"/>
    <s v="United States"/>
    <s v="North America"/>
    <s v="Aftermarket"/>
    <m/>
    <m/>
    <m/>
    <m/>
    <s v="X"/>
    <s v="N"/>
    <s v="Aftermarket"/>
    <s v="OTHER SPECIALTY PRODUCTS"/>
    <s v="Aftermarket"/>
    <s v="Powder Metal Forming &amp; Machining"/>
    <s v="Cloyes Aftermarket"/>
    <s v="Other"/>
    <s v="Non-Automotive"/>
    <s v="In Production"/>
    <n v="22949227.5"/>
    <n v="23800000"/>
    <n v="24500000"/>
    <n v="24500000"/>
    <n v="24500000"/>
    <n v="120249227.5"/>
    <n v="0"/>
    <n v="0"/>
    <n v="23800000"/>
    <n v="0"/>
    <n v="1"/>
  </r>
  <r>
    <s v="HHI"/>
    <s v="Forging, Impact"/>
    <s v="Impact"/>
    <s v="3rd Party Sale"/>
    <s v="False"/>
    <s v="United States"/>
    <s v="North America"/>
    <x v="27"/>
    <s v="Other"/>
    <s v="United States"/>
    <s v="North America"/>
    <s v="Other"/>
    <m/>
    <m/>
    <m/>
    <m/>
    <s v="X"/>
    <s v="N"/>
    <s v="Other"/>
    <s v="Transmission"/>
    <s v="Other Transmission Products"/>
    <s v="Hot Forging &amp; Machining"/>
    <s v="Light Vehicle"/>
    <s v="Other"/>
    <s v="Other"/>
    <s v="High Probability"/>
    <n v="0"/>
    <n v="7540320"/>
    <n v="19998240"/>
    <n v="36390240"/>
    <n v="36718080"/>
    <n v="100646880"/>
    <n v="0"/>
    <n v="0"/>
    <n v="7540320"/>
    <n v="0"/>
    <n v="1"/>
  </r>
  <r>
    <s v="HHI"/>
    <s v="Gearing"/>
    <s v="Cloyes DynaGear Mexico"/>
    <s v="3rd Party Sale"/>
    <s v="False"/>
    <s v="Mexico"/>
    <s v="North America"/>
    <x v="27"/>
    <s v="Other"/>
    <s v="Mexico"/>
    <s v="North America"/>
    <s v="Aftermarket"/>
    <m/>
    <m/>
    <m/>
    <m/>
    <s v="X"/>
    <s v="N"/>
    <s v="Aftermarket"/>
    <s v="OTHER SPECIALTY PRODUCTS"/>
    <s v="Aftermarket"/>
    <s v="Powder Metal Forming &amp; Machining"/>
    <s v="Cloyes Aftermarket"/>
    <s v="Other"/>
    <s v="Non-Automotive"/>
    <s v="In Production"/>
    <n v="9718422.5"/>
    <n v="10200000"/>
    <n v="10500000"/>
    <n v="10500000"/>
    <n v="10500000"/>
    <n v="51418422.5"/>
    <n v="0"/>
    <n v="0"/>
    <n v="10200000"/>
    <n v="0"/>
    <n v="1"/>
  </r>
  <r>
    <s v="HHI"/>
    <s v="Gearing"/>
    <s v="Subiaco"/>
    <s v="3rd Party Sale"/>
    <s v="False"/>
    <s v="United States"/>
    <s v="North America"/>
    <x v="27"/>
    <s v="Other"/>
    <s v="United States"/>
    <s v="North America"/>
    <s v="Other OE"/>
    <m/>
    <m/>
    <m/>
    <m/>
    <s v="X"/>
    <s v="N"/>
    <s v="Other"/>
    <s v="Engine"/>
    <s v="Engine Products"/>
    <s v="Powder Metal Forming &amp; Machining"/>
    <s v="Light Vehicle"/>
    <s v="Other"/>
    <s v="Other"/>
    <s v="In Production"/>
    <n v="2692909.6875"/>
    <n v="1000000"/>
    <n v="1000000"/>
    <n v="1000000"/>
    <n v="1000000"/>
    <n v="6692909.6875"/>
    <n v="0"/>
    <n v="0"/>
    <n v="1000000"/>
    <n v="0"/>
    <n v="1"/>
  </r>
  <r>
    <s v="HHI"/>
    <s v="KBI"/>
    <s v="Sandusky"/>
    <s v="3rd Party Sale"/>
    <s v="True"/>
    <s v="United States"/>
    <s v="North America"/>
    <x v="27"/>
    <s v="Other"/>
    <s v="United States"/>
    <s v="North America"/>
    <s v="IAM"/>
    <m/>
    <m/>
    <m/>
    <m/>
    <s v="X"/>
    <s v="N"/>
    <s v="Wheel Bearing Assemblies"/>
    <s v="SAFETY - CRITICAL"/>
    <s v="Wheel Bearing Assemblies"/>
    <s v="Advanced Machining &amp; Assembly"/>
    <s v="Light Vehicle"/>
    <s v="General Motors"/>
    <s v="Other"/>
    <s v="In Production"/>
    <n v="3931776.9404000002"/>
    <n v="0"/>
    <m/>
    <m/>
    <m/>
    <n v="3931776.9404000002"/>
    <n v="0"/>
    <n v="0"/>
    <n v="0"/>
    <n v="0"/>
    <n v="1"/>
  </r>
  <r>
    <s v="HHI"/>
    <s v="KBI"/>
    <s v="Sandusky"/>
    <s v="3rd Party Sale"/>
    <s v="True"/>
    <s v="United States"/>
    <s v="North America"/>
    <x v="27"/>
    <s v="Other"/>
    <s v="United States"/>
    <s v="North America"/>
    <s v="484002"/>
    <m/>
    <m/>
    <m/>
    <m/>
    <s v="X"/>
    <s v="N"/>
    <s v="Non-Drive Bearing"/>
    <s v="SAFETY - CRITICAL"/>
    <s v="Wheel Bearing Assemblies"/>
    <s v="Advanced Machining &amp; Assembly"/>
    <s v="Industrial"/>
    <s v="Other"/>
    <s v="Non-Automotive"/>
    <s v="In Production"/>
    <n v="1008796.8"/>
    <m/>
    <m/>
    <m/>
    <m/>
    <n v="1008796.8"/>
    <n v="0"/>
    <n v="0"/>
    <n v="0"/>
    <n v="0"/>
    <n v="1"/>
  </r>
  <r>
    <s v="HHI"/>
    <s v="KBI"/>
    <s v="Sandusky"/>
    <s v="3rd Party Sale"/>
    <s v="False"/>
    <s v="United States"/>
    <s v="North America"/>
    <x v="27"/>
    <s v="Other"/>
    <s v="United States"/>
    <s v="North America"/>
    <s v="Adjustment"/>
    <m/>
    <m/>
    <m/>
    <m/>
    <s v="X"/>
    <s v="N"/>
    <s v="Adjustment"/>
    <s v="OTHER SPECIALTY PRODUCTS"/>
    <s v="Specialty Products &amp; Other"/>
    <s v="Advanced Machining &amp; Assembly"/>
    <s v="Light Vehicle"/>
    <s v="Other"/>
    <s v="Other"/>
    <s v="In Production"/>
    <n v="534176"/>
    <n v="0"/>
    <m/>
    <m/>
    <m/>
    <n v="534176"/>
    <n v="0"/>
    <n v="0"/>
    <n v="0"/>
    <n v="0"/>
    <n v="1"/>
  </r>
  <r>
    <s v="HHI"/>
    <s v="KBI"/>
    <s v="Sandusky"/>
    <s v="3rd Party Sale"/>
    <s v="False"/>
    <s v="United States"/>
    <s v="North America"/>
    <x v="27"/>
    <s v="Other"/>
    <s v="United States"/>
    <s v="North America"/>
    <s v="Air Star Bearings"/>
    <m/>
    <m/>
    <m/>
    <m/>
    <s v="X"/>
    <s v="N"/>
    <s v="Air Star Bearings"/>
    <s v="OTHER SPECIALTY PRODUCTS"/>
    <s v="Specialty Products &amp; Other"/>
    <s v="Advanced Machining &amp; Assembly"/>
    <s v="Industrial"/>
    <s v="Other"/>
    <s v="Non-Automotive"/>
    <s v="In Production"/>
    <n v="296875"/>
    <m/>
    <m/>
    <m/>
    <m/>
    <n v="296875"/>
    <n v="0"/>
    <n v="0"/>
    <n v="0"/>
    <n v="0"/>
    <n v="1"/>
  </r>
  <r>
    <s v="HHI"/>
    <s v="KBI"/>
    <s v="Sandusky"/>
    <s v="3rd Party Sale"/>
    <s v="True"/>
    <s v="United States"/>
    <s v="North America"/>
    <x v="27"/>
    <s v="Other"/>
    <s v="United States"/>
    <s v="North America"/>
    <s v="IAM-Roller Clutch"/>
    <m/>
    <m/>
    <m/>
    <m/>
    <s v="X"/>
    <s v="N"/>
    <s v="IAM-Roller Clutch"/>
    <s v="OTHER SPECIALTY PRODUCTS"/>
    <s v="Specialty Products &amp; Other"/>
    <s v="Advanced Machining &amp; Assembly"/>
    <s v="Light Vehicle"/>
    <s v="Other"/>
    <s v="Other"/>
    <s v="In Production"/>
    <n v="149271.94159999999"/>
    <m/>
    <m/>
    <m/>
    <m/>
    <n v="149271.94159999999"/>
    <n v="0"/>
    <n v="0"/>
    <n v="0"/>
    <n v="0"/>
    <n v="1"/>
  </r>
  <r>
    <s v="HHI"/>
    <s v="Forging, Jernberg"/>
    <s v="Pershing"/>
    <s v="3rd Party Sale"/>
    <s v="False"/>
    <s v="United States"/>
    <s v="North America"/>
    <x v="27"/>
    <s v="Other"/>
    <s v="United States"/>
    <s v="North America"/>
    <s v="Other"/>
    <m/>
    <m/>
    <m/>
    <m/>
    <s v="X"/>
    <s v="N"/>
    <s v="Adjustment"/>
    <s v="DRIVELINE"/>
    <s v="Axle Products"/>
    <s v="Hot Forging &amp; Machining"/>
    <s v="Light Vehicle"/>
    <s v="Other"/>
    <s v="Ford PN96/T1/T3"/>
    <s v="In Production"/>
    <n v="35742.098599999998"/>
    <m/>
    <m/>
    <m/>
    <m/>
    <n v="35742.098599999998"/>
    <n v="0"/>
    <n v="0"/>
    <n v="0"/>
    <n v="0"/>
    <n v="1"/>
  </r>
  <r>
    <s v="HHI"/>
    <s v="KBI"/>
    <s v="Sandusky"/>
    <s v="3rd Party Sale"/>
    <s v="True"/>
    <s v="United States"/>
    <s v="North America"/>
    <x v="27"/>
    <s v="Other"/>
    <s v="China"/>
    <s v="APAC"/>
    <s v="Other Components"/>
    <m/>
    <m/>
    <m/>
    <m/>
    <s v="X"/>
    <s v="N"/>
    <s v="Keepers"/>
    <s v="SAFETY - CRITICAL"/>
    <s v="Wheel Bearing Assemblies"/>
    <s v="Advanced Machining &amp; Assembly"/>
    <s v="Light Vehicle"/>
    <s v="Other"/>
    <s v="Other"/>
    <s v="In Production"/>
    <n v="23173.040000000001"/>
    <m/>
    <m/>
    <m/>
    <m/>
    <n v="23173.040000000001"/>
    <n v="0"/>
    <n v="0"/>
    <n v="0"/>
    <n v="0"/>
    <n v="1"/>
  </r>
  <r>
    <s v="HHI"/>
    <s v="Forging, Jernberg"/>
    <s v="Jernberg"/>
    <s v="3rd Party Sale"/>
    <s v="False"/>
    <s v="United States"/>
    <s v="North America"/>
    <x v="27"/>
    <s v="Other"/>
    <s v="United States"/>
    <s v="North America"/>
    <s v="Other"/>
    <m/>
    <m/>
    <m/>
    <m/>
    <s v="X"/>
    <s v="N"/>
    <s v="Adjustment"/>
    <s v="DRIVELINE"/>
    <s v="Axle Products"/>
    <s v="Hot Forging &amp; Machining"/>
    <s v="Light Vehicle"/>
    <s v="Other"/>
    <s v="Ford PN96/T1/T3"/>
    <s v="In Production"/>
    <n v="1031.5899999999999"/>
    <m/>
    <m/>
    <m/>
    <m/>
    <n v="1031.5899999999999"/>
    <n v="0"/>
    <n v="0"/>
    <n v="0"/>
    <n v="0"/>
    <n v="1"/>
  </r>
  <r>
    <s v="HHI"/>
    <s v="Forging, Impact"/>
    <s v="Impact"/>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HHI"/>
    <s v="Forging, Jernberg"/>
    <s v="Jernberg"/>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HHI"/>
    <s v="Gearing"/>
    <s v="Paris"/>
    <s v="3rd Party Sale"/>
    <s v="False"/>
    <s v="United States"/>
    <s v="North America"/>
    <x v="27"/>
    <s v="Other"/>
    <s v="United States"/>
    <s v="North America"/>
    <s v="Adjustment"/>
    <m/>
    <m/>
    <m/>
    <m/>
    <s v="X"/>
    <s v="N"/>
    <s v="Adjustment"/>
    <s v="OTHER SPECIALTY PRODUCTS"/>
    <s v="Specialty Products &amp; Other"/>
    <s v="Powder Metal Forming &amp; Machining"/>
    <s v="Light Vehicle"/>
    <s v="Other"/>
    <s v="Other"/>
    <s v="In Production"/>
    <n v="0"/>
    <n v="0"/>
    <n v="0"/>
    <n v="0"/>
    <n v="0"/>
    <n v="0"/>
    <n v="0"/>
    <n v="0"/>
    <n v="0"/>
    <n v="0"/>
    <n v="1"/>
  </r>
  <r>
    <s v="HHI"/>
    <s v="Forging, FormTech"/>
    <s v="Royal Oak"/>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Metaldyne"/>
    <s v="Vibration Control Systems"/>
    <s v="Litchfield"/>
    <s v="3rd Party Sale"/>
    <b v="1"/>
    <s v="United States"/>
    <s v="North America"/>
    <x v="27"/>
    <s v="257430 - Pierburg Pump Technology (Italy)"/>
    <s v="United States"/>
    <s v="North America"/>
    <s v="05048060AA"/>
    <m/>
    <m/>
    <m/>
    <m/>
    <s v="X"/>
    <s v="N"/>
    <s v="Scissor Gears"/>
    <s v="Engine"/>
    <s v="Rubber and Viscous Dampers"/>
    <s v="Rubber &amp; Viscous Dampening Assemblies"/>
    <s v="Light Vehicle"/>
    <s v="FCA"/>
    <s v="FCA GME"/>
    <s v="Awarded"/>
    <n v="11885.143999999997"/>
    <n v="2117678.3999800007"/>
    <n v="7608167.9998499975"/>
    <n v="8596800.0000299942"/>
    <n v="8596799.9996999986"/>
    <n v="26931331.543559991"/>
    <n v="0"/>
    <n v="0"/>
    <n v="2117678.3999800007"/>
    <n v="0"/>
    <n v="1"/>
  </r>
  <r>
    <s v="Metaldyne"/>
    <s v="Sintered Products"/>
    <s v="Suzhou Sintered"/>
    <s v="3rd Party Sale"/>
    <b v="1"/>
    <s v="China"/>
    <s v="APAC"/>
    <x v="27"/>
    <s v="601516 - Jiangling Motor (JMC)"/>
    <s v="China"/>
    <s v="APAC"/>
    <s v="DJ59 6200 AA"/>
    <m/>
    <m/>
    <m/>
    <m/>
    <s v="X"/>
    <s v="N"/>
    <s v="Connecting Rods"/>
    <s v="Engine"/>
    <s v="Powder Metal Connecting Rods"/>
    <s v="Powder Metal Forming &amp; Machining"/>
    <s v="Light Vehicle"/>
    <s v="Ford"/>
    <s v="Ford DuratecHE"/>
    <s v="Awarded"/>
    <n v="881594.38003050012"/>
    <n v="3178838.3727623997"/>
    <n v="3751251.1635803995"/>
    <n v="3882729.0705852006"/>
    <n v="4165276.7450627992"/>
    <n v="15859689.732021298"/>
    <n v="0"/>
    <n v="0"/>
    <n v="3178838.3727623997"/>
    <n v="0"/>
    <n v="1"/>
  </r>
  <r>
    <s v="Metaldyne"/>
    <s v="Forged Products"/>
    <s v="Oslavany"/>
    <s v="3rd Party Sale"/>
    <b v="1"/>
    <s v="Czech Republic"/>
    <s v="Europe"/>
    <x v="27"/>
    <s v="601168 - Hermann Erkert GmbH - Murr"/>
    <s v="Germany"/>
    <s v="Europe"/>
    <s v="RHAT7252720107"/>
    <m/>
    <m/>
    <m/>
    <m/>
    <s v="X"/>
    <s v="N"/>
    <s v="Sun Gears"/>
    <s v="Transmission"/>
    <s v="Planetary Products &amp; Assy"/>
    <s v="Cold/Warm Forging &amp; Machining"/>
    <s v="Light Vehicle"/>
    <s v="Daimler"/>
    <s v="Daimler NAG3"/>
    <s v="In Production"/>
    <n v="386791.31262400001"/>
    <n v="3167806.3942368007"/>
    <n v="3647911.3469416006"/>
    <n v="3678825.8498146995"/>
    <n v="3493338.8321864"/>
    <n v="14374673.7358035"/>
    <n v="0"/>
    <n v="0"/>
    <n v="3167806.3942368007"/>
    <n v="0"/>
    <n v="1"/>
  </r>
  <r>
    <s v="Metaldyne"/>
    <s v="Drivetrain Products"/>
    <s v="Bluffton"/>
    <s v="3rd Party Sale"/>
    <b v="0"/>
    <s v="United States"/>
    <s v="North America"/>
    <x v="27"/>
    <s v="999997 - Accounting Adjustments"/>
    <s v="United States"/>
    <s v="North America"/>
    <s v="Saphran to BPC Q2"/>
    <m/>
    <m/>
    <m/>
    <m/>
    <s v="X"/>
    <s v="N"/>
    <s v="Journal Entry"/>
    <s v="Transmission"/>
    <s v="Other Transmission Products"/>
    <s v="Advanced Machining &amp; Assembly"/>
    <s v="Light Vehicle"/>
    <s v="Multiple OEMs"/>
    <s v="Other"/>
    <s v="In Production"/>
    <n v="9779970.9375"/>
    <n v="0"/>
    <n v="0"/>
    <n v="0"/>
    <n v="0"/>
    <n v="9779970.9375"/>
    <n v="0"/>
    <n v="0"/>
    <n v="0"/>
    <n v="0"/>
    <n v="1"/>
  </r>
  <r>
    <s v="Metaldyne"/>
    <s v="Forged Products"/>
    <s v="Suzhou Forged"/>
    <s v="3rd Party Sale"/>
    <b v="1"/>
    <s v="China"/>
    <s v="APAC"/>
    <x v="27"/>
    <s v="601721 - CW Bearing China"/>
    <s v="China"/>
    <s v="APAC"/>
    <s v="11.6281-0303.1"/>
    <m/>
    <m/>
    <m/>
    <m/>
    <s v="X"/>
    <s v="N"/>
    <s v="Drive Nuts"/>
    <s v="OTHER SPECIALTY PRODUCTS"/>
    <s v="Specialty Products &amp; Other"/>
    <s v="Cold/Warm Forging &amp; Machining"/>
    <s v="Light Vehicle"/>
    <s v="Other"/>
    <s v="Other"/>
    <s v="High Probability"/>
    <n v="0"/>
    <n v="1278515.9251176"/>
    <n v="2130859.8751968006"/>
    <n v="2486000.6048687999"/>
    <n v="2486000.6048687999"/>
    <n v="8381377.0100519992"/>
    <n v="0"/>
    <n v="0"/>
    <n v="1278515.9251176"/>
    <n v="0"/>
    <n v="1"/>
  </r>
  <r>
    <s v="Metaldyne"/>
    <s v="Vibration Control Systems"/>
    <s v="South Korea"/>
    <s v="3rd Party Sale"/>
    <b v="1"/>
    <s v="South Korea"/>
    <s v="APAC"/>
    <x v="27"/>
    <s v="601589 - Doosan Infracore Korea"/>
    <s v="South Korea"/>
    <s v="APAC"/>
    <s v="130712-01618"/>
    <m/>
    <m/>
    <m/>
    <m/>
    <s v="X"/>
    <s v="N"/>
    <s v="Balance Shaft Modules"/>
    <s v="Engine"/>
    <s v="Balance Shaft Systems"/>
    <s v="Advanced Machining &amp; Assembly"/>
    <s v="Industrial"/>
    <s v="Other"/>
    <s v="Non-Automotive"/>
    <s v="In Production"/>
    <n v="256538.23070700001"/>
    <n v="1167357.4682219999"/>
    <n v="1561637.9510489996"/>
    <n v="1813645.339902"/>
    <n v="1813645.339902"/>
    <n v="6612824.3297819998"/>
    <n v="0"/>
    <n v="0"/>
    <n v="1167357.4682219999"/>
    <n v="0"/>
    <n v="1"/>
  </r>
  <r>
    <s v="Metaldyne"/>
    <s v="Forged Products"/>
    <s v="Oslavany"/>
    <s v="3rd Party Sale"/>
    <b v="0"/>
    <s v="Czech Republic"/>
    <s v="Europe"/>
    <x v="27"/>
    <s v="999997 - Accounting Adjustments"/>
    <s v="Germany"/>
    <s v="Europe"/>
    <s v="Q2 bridge - HP"/>
    <m/>
    <m/>
    <m/>
    <m/>
    <s v="X"/>
    <s v="N"/>
    <s v="Journal Entry"/>
    <s v="OTHER SPECIALTY PRODUCTS"/>
    <s v="Specialty Products &amp; Other"/>
    <s v="Cold/Warm Forging &amp; Machining"/>
    <s v="Light Vehicle"/>
    <s v="Other"/>
    <s v="Other"/>
    <s v="High Probability"/>
    <n v="0"/>
    <n v="529073.90256750002"/>
    <n v="1281320.8616272002"/>
    <n v="2043434.1514235004"/>
    <n v="2708563.0824249"/>
    <n v="6562391.9980431013"/>
    <n v="0"/>
    <n v="0"/>
    <n v="529073.90256750002"/>
    <n v="0"/>
    <n v="1"/>
  </r>
  <r>
    <s v="Metaldyne"/>
    <s v="Forged Products"/>
    <s v="Zell"/>
    <s v="3rd Party Sale"/>
    <b v="1"/>
    <s v="Germany"/>
    <s v="Europe"/>
    <x v="27"/>
    <s v="601093 - KMB Techologie"/>
    <s v="Germany"/>
    <s v="Europe"/>
    <s v="01100215"/>
    <m/>
    <m/>
    <m/>
    <m/>
    <s v="X"/>
    <s v="N"/>
    <s v="Shafts"/>
    <s v="Transmission"/>
    <s v="Transmission Shafts"/>
    <s v="Cold/Warm Forging &amp; Machining"/>
    <s v="Light Vehicle"/>
    <s v="Volkswagen"/>
    <s v="Volkswagen MQ"/>
    <s v="In Production"/>
    <n v="1277618.3458910773"/>
    <n v="1232393.8947630003"/>
    <n v="1232393.894763099"/>
    <n v="1232393.8947742998"/>
    <n v="1232393.8947853993"/>
    <n v="6207193.924976876"/>
    <n v="0"/>
    <n v="0"/>
    <n v="1232393.8947630003"/>
    <n v="0"/>
    <n v="1"/>
  </r>
  <r>
    <s v="Metaldyne"/>
    <s v="Vibration Control Systems"/>
    <s v="Litchfield"/>
    <s v="3rd Party Sale"/>
    <b v="1"/>
    <s v="United States"/>
    <s v="North America"/>
    <x v="27"/>
    <s v="257430 - Pierburg Pump Technology (Italy)"/>
    <s v="United States"/>
    <s v="North America"/>
    <s v="05048060AA (TR)"/>
    <m/>
    <m/>
    <m/>
    <m/>
    <s v="X"/>
    <s v="N"/>
    <s v="Scissor Gears"/>
    <s v="Engine"/>
    <s v="Other Engine Products"/>
    <s v="Rubber &amp; Viscous Dampening Assemblies"/>
    <s v="Light Vehicle"/>
    <s v="FCA"/>
    <s v="FCA GME"/>
    <s v="Tracking"/>
    <n v="0"/>
    <n v="0"/>
    <n v="0"/>
    <n v="2077560"/>
    <n v="4126464"/>
    <n v="6204024"/>
    <n v="0"/>
    <n v="0"/>
    <n v="0"/>
    <n v="0"/>
    <n v="1"/>
  </r>
  <r>
    <s v="Metaldyne"/>
    <s v="Forged Products"/>
    <s v="Suzhou Forged"/>
    <s v="3rd Party Sale"/>
    <b v="1"/>
    <s v="China"/>
    <s v="APAC"/>
    <x v="27"/>
    <s v="601511 - NOK-Freudenberg Changchun"/>
    <s v="China"/>
    <s v="APAC"/>
    <s v="073-4014-013-113"/>
    <m/>
    <m/>
    <m/>
    <m/>
    <s v="X"/>
    <s v="N"/>
    <s v="Tubes"/>
    <s v="OTHER SPECIALTY PRODUCTS"/>
    <s v="Specialty Products &amp; Other"/>
    <s v="Cold/Warm Forging &amp; Machining"/>
    <s v="Light Vehicle"/>
    <s v="Volkswagen"/>
    <s v="Volkswagen DQ"/>
    <s v="Awarded"/>
    <n v="11178.5491112"/>
    <n v="1754818.0221734"/>
    <n v="1201784.2446197001"/>
    <n v="1201784.2446643002"/>
    <n v="1201784.2447312002"/>
    <n v="5371349.3052998008"/>
    <n v="0"/>
    <n v="0"/>
    <n v="1754818.0221734"/>
    <n v="0"/>
    <n v="1"/>
  </r>
  <r>
    <s v="Metaldyne"/>
    <s v="Forged Products"/>
    <s v="Zell"/>
    <s v="3rd Party Sale"/>
    <b v="0"/>
    <s v="Germany"/>
    <s v="Europe"/>
    <x v="27"/>
    <s v="999997 - Accounting Adjustments"/>
    <s v="Germany"/>
    <s v="Europe"/>
    <s v="Q2 bridge - TR"/>
    <m/>
    <m/>
    <m/>
    <m/>
    <s v="X"/>
    <s v="N"/>
    <s v="Journal Entry"/>
    <s v="DRIVELINE"/>
    <s v="Other Driveline Products"/>
    <s v="Cold/Warm Forging &amp; Machining"/>
    <s v="Light Vehicle"/>
    <s v="Other"/>
    <s v="Other"/>
    <s v="Tracking"/>
    <n v="0"/>
    <n v="594940.85760970006"/>
    <n v="344279.20033840003"/>
    <n v="1451429.7814438001"/>
    <n v="2979403.3369879001"/>
    <n v="5370053.1763797998"/>
    <n v="0"/>
    <n v="0"/>
    <n v="594940.85760970006"/>
    <n v="0"/>
    <n v="1"/>
  </r>
  <r>
    <s v="Metaldyne"/>
    <s v="Forged Products"/>
    <s v="Suzhou Forged"/>
    <s v="3rd Party Sale"/>
    <b v="0"/>
    <s v="China"/>
    <s v="APAC"/>
    <x v="27"/>
    <s v="999997 - Accounting Adjustments"/>
    <s v="China"/>
    <s v="APAC"/>
    <s v="Q2 bridge - HP"/>
    <m/>
    <m/>
    <m/>
    <m/>
    <s v="X"/>
    <s v="N"/>
    <s v="Journal Entry"/>
    <s v="OTHER SPECIALTY PRODUCTS"/>
    <s v="Specialty Products &amp; Other"/>
    <s v="Cold/Warm Forging &amp; Machining"/>
    <s v="Light Vehicle"/>
    <s v="Other"/>
    <s v="Other"/>
    <s v="High Probability"/>
    <n v="0"/>
    <n v="543434.15184159996"/>
    <n v="1157627.1749882002"/>
    <n v="1478413.3598037001"/>
    <n v="1927932.3063746002"/>
    <n v="5107406.9930081004"/>
    <n v="0"/>
    <n v="0"/>
    <n v="543434.15184159996"/>
    <n v="0"/>
    <n v="1"/>
  </r>
  <r>
    <s v="Metaldyne"/>
    <s v="Forged Products"/>
    <s v="Nurnberg"/>
    <s v="3rd Party Sale"/>
    <b v="1"/>
    <s v="Germany"/>
    <s v="Europe"/>
    <x v="27"/>
    <s v="601194 - Hoerbiger Synchron"/>
    <s v="Germany"/>
    <s v="Europe"/>
    <s v="S0408102280"/>
    <m/>
    <m/>
    <m/>
    <m/>
    <s v="X"/>
    <s v="N"/>
    <s v="Shift Sleeves"/>
    <s v="DRIVELINE"/>
    <s v="Other Driveline Products"/>
    <s v="Cold/Warm Forging &amp; Machining"/>
    <s v="Light Vehicle"/>
    <s v="Other"/>
    <s v="Other"/>
    <s v="In Production"/>
    <n v="966031.13045299973"/>
    <n v="1026432.4237243"/>
    <n v="1026424.5163561999"/>
    <n v="760314.8796585002"/>
    <n v="570238.64506110002"/>
    <n v="4349441.5952530997"/>
    <n v="0"/>
    <n v="0"/>
    <n v="1026432.4237243"/>
    <n v="0"/>
    <n v="1"/>
  </r>
  <r>
    <s v="Metaldyne"/>
    <s v="Forged Products"/>
    <s v="Zell"/>
    <s v="3rd Party Sale"/>
    <b v="0"/>
    <s v="Germany"/>
    <s v="Europe"/>
    <x v="27"/>
    <s v="999997 - Accounting Adjustments"/>
    <s v="Germany"/>
    <s v="Europe"/>
    <s v="Q2 bridge - HP"/>
    <m/>
    <m/>
    <m/>
    <m/>
    <s v="X"/>
    <s v="N"/>
    <s v="Journal Entry"/>
    <s v="DRIVELINE"/>
    <s v="Other Driveline Products"/>
    <s v="Cold/Warm Forging &amp; Machining"/>
    <s v="Light Vehicle"/>
    <s v="Other"/>
    <s v="Other"/>
    <s v="High Probability"/>
    <n v="0"/>
    <n v="556850.13194900006"/>
    <n v="978275.11984409997"/>
    <n v="1182175.943652"/>
    <n v="1486296.3908386002"/>
    <n v="4203597.5862837005"/>
    <n v="0"/>
    <n v="0"/>
    <n v="556850.13194900006"/>
    <n v="0"/>
    <n v="1"/>
  </r>
  <r>
    <s v="Metaldyne"/>
    <s v="Forged Products"/>
    <s v="Oslavany"/>
    <s v="3rd Party Sale"/>
    <b v="1"/>
    <s v="Czech Republic"/>
    <s v="Europe"/>
    <x v="27"/>
    <s v="601168 - Hermann Erkert GmbH - Murr"/>
    <s v="Germany"/>
    <s v="Europe"/>
    <s v="RA725274100"/>
    <m/>
    <m/>
    <m/>
    <m/>
    <s v="X"/>
    <s v="N"/>
    <s v="Pinions"/>
    <s v="DRIVELINE"/>
    <s v="Differential Gears and Pinions"/>
    <s v="Cold/Warm Forging &amp; Machining"/>
    <s v="Light Vehicle"/>
    <s v="Daimler"/>
    <s v="Daimler NAG3"/>
    <s v="Awarded"/>
    <n v="799665.68646211491"/>
    <n v="786233.04543880012"/>
    <n v="882187.25979469996"/>
    <n v="866971.76088620001"/>
    <n v="823258.89894939994"/>
    <n v="4158316.6515312153"/>
    <n v="0"/>
    <n v="0"/>
    <n v="786233.04543880012"/>
    <n v="0"/>
    <n v="1"/>
  </r>
  <r>
    <s v="Metaldyne"/>
    <s v="Forged Products"/>
    <s v="Nurnberg"/>
    <s v="3rd Party Sale"/>
    <b v="1"/>
    <s v="Germany"/>
    <s v="Europe"/>
    <x v="27"/>
    <s v="601194 - Hoerbiger Synchron"/>
    <s v="Germany"/>
    <s v="Europe"/>
    <s v="S0558523289"/>
    <m/>
    <m/>
    <m/>
    <m/>
    <s v="X"/>
    <s v="N"/>
    <s v="Muff"/>
    <s v="Transmission"/>
    <s v="Other Transmission Products"/>
    <s v="Cold/Warm Forging &amp; Machining"/>
    <s v="Light Vehicle"/>
    <s v="Other"/>
    <s v="Other"/>
    <s v="In Production"/>
    <n v="971330.46018508298"/>
    <n v="965021.42228149995"/>
    <n v="965013.98805139994"/>
    <n v="714825.57408250007"/>
    <n v="536121.51718810003"/>
    <n v="4152312.9617885835"/>
    <n v="0"/>
    <n v="0"/>
    <n v="965021.42228149995"/>
    <n v="0"/>
    <n v="1"/>
  </r>
  <r>
    <s v="Metaldyne"/>
    <s v="Vibration Control Systems"/>
    <s v="South Korea"/>
    <s v="3rd Party Sale"/>
    <b v="0"/>
    <s v="South Korea"/>
    <s v="APAC"/>
    <x v="27"/>
    <s v="999997 - Accounting Adjustments"/>
    <s v="South Korea"/>
    <s v="APAC"/>
    <s v="Saphran to BPC Q2"/>
    <m/>
    <m/>
    <m/>
    <m/>
    <s v="X"/>
    <s v="N"/>
    <s v="Accounting"/>
    <s v="Engine"/>
    <s v="Balance Shaft Systems"/>
    <s v="Advanced Machining &amp; Assembly"/>
    <s v="Light Vehicle"/>
    <s v="Multiple OEMs"/>
    <s v="Other"/>
    <s v="In Production"/>
    <n v="3981807.2"/>
    <n v="0"/>
    <n v="0"/>
    <n v="0"/>
    <n v="0"/>
    <n v="3981807.2"/>
    <n v="0"/>
    <n v="0"/>
    <n v="0"/>
    <n v="0"/>
    <n v="1"/>
  </r>
  <r>
    <s v="Metaldyne"/>
    <s v="Forged Products"/>
    <s v="Zell"/>
    <s v="3rd Party Sale"/>
    <b v="1"/>
    <s v="Germany"/>
    <s v="Europe"/>
    <x v="27"/>
    <s v="600651 - Integral Accumulator"/>
    <s v="Germany"/>
    <s v="Europe"/>
    <s v="073-4014-013-113"/>
    <m/>
    <m/>
    <m/>
    <m/>
    <s v="X"/>
    <s v="N"/>
    <s v="Cylinders"/>
    <s v="OTHER SPECIALTY PRODUCTS"/>
    <s v="Specialty Products &amp; Other"/>
    <s v="Cold/Warm Forging &amp; Machining"/>
    <s v="Light Vehicle"/>
    <s v="Volkswagen"/>
    <s v="Other"/>
    <s v="In Production"/>
    <n v="423793.14522030001"/>
    <n v="869750.59885459999"/>
    <n v="858413.63875809999"/>
    <n v="858413.6387136"/>
    <n v="858413.63861310016"/>
    <n v="3868784.6601597001"/>
    <n v="0"/>
    <n v="0"/>
    <n v="869750.59885459999"/>
    <n v="0"/>
    <n v="1"/>
  </r>
  <r>
    <s v="Metaldyne"/>
    <s v="Forged Products"/>
    <s v="Suzhou Forged"/>
    <s v="3rd Party Sale"/>
    <b v="1"/>
    <s v="China"/>
    <s v="APAC"/>
    <x v="27"/>
    <s v="601511 - NOK-Freudenberg Changchun"/>
    <s v="China"/>
    <s v="APAC"/>
    <s v="066-4714-013-113"/>
    <m/>
    <m/>
    <m/>
    <m/>
    <s v="X"/>
    <s v="N"/>
    <s v="Tubes"/>
    <s v="OTHER SPECIALTY PRODUCTS"/>
    <s v="Specialty Products &amp; Other"/>
    <s v="Cold/Warm Forging &amp; Machining"/>
    <s v="Light Vehicle"/>
    <s v="Volkswagen"/>
    <s v="Volkswagen DL"/>
    <s v="Awarded"/>
    <n v="159826.3971269"/>
    <n v="995772.49189419998"/>
    <n v="967663.86442589981"/>
    <n v="677369.3015374"/>
    <n v="677369.30155989993"/>
    <n v="3478001.3565443"/>
    <n v="0"/>
    <n v="0"/>
    <n v="995772.49189419998"/>
    <n v="0"/>
    <n v="1"/>
  </r>
  <r>
    <s v="Metaldyne"/>
    <s v="Forged Products"/>
    <s v="Suzhou Forged"/>
    <s v="3rd Party Sale"/>
    <b v="1"/>
    <s v="China"/>
    <s v="APAC"/>
    <x v="27"/>
    <s v="601511 - NOK-Freudenberg Changchun"/>
    <s v="China"/>
    <s v="APAC"/>
    <s v="0049309545"/>
    <m/>
    <m/>
    <m/>
    <m/>
    <s v="X"/>
    <s v="N"/>
    <s v="Cylinders"/>
    <s v="OTHER SPECIALTY PRODUCTS"/>
    <s v="Specialty Products &amp; Other"/>
    <s v="Cold/Warm Forging &amp; Machining"/>
    <s v="Light Vehicle"/>
    <s v="Volkswagen"/>
    <s v="Multiple"/>
    <s v="In Production"/>
    <n v="269704.65569400002"/>
    <n v="782622.4370388001"/>
    <n v="782622.4370388001"/>
    <n v="782622.4370388001"/>
    <n v="782622.43706069991"/>
    <n v="3400194.4038711004"/>
    <n v="0"/>
    <n v="0"/>
    <n v="782622.4370388001"/>
    <n v="0"/>
    <n v="1"/>
  </r>
  <r>
    <s v="Metaldyne"/>
    <s v="Vibration Control Systems"/>
    <s v="Litchfield"/>
    <s v="3rd Party Sale"/>
    <b v="1"/>
    <s v="United States"/>
    <s v="North America"/>
    <x v="27"/>
    <s v="114732 - Cal Century Group Inc"/>
    <s v="United States"/>
    <s v="North America"/>
    <s v="FIN280ST2800400"/>
    <m/>
    <m/>
    <m/>
    <m/>
    <s v="X"/>
    <s v="N"/>
    <s v="Viscous Dampers"/>
    <s v="Engine"/>
    <s v="Rubber and Viscous Dampers"/>
    <s v="Rubber &amp; Viscous Dampening Assemblies"/>
    <s v="Industrial"/>
    <s v="Other"/>
    <s v="Non-Automotive"/>
    <s v="In Production"/>
    <n v="360530.28"/>
    <n v="752538.27"/>
    <n v="758511.27"/>
    <n v="752657.73"/>
    <n v="752657.73"/>
    <n v="3376895.28"/>
    <n v="0"/>
    <n v="0"/>
    <n v="752538.27"/>
    <n v="0"/>
    <n v="1"/>
  </r>
  <r>
    <s v="Metaldyne"/>
    <s v="Vibration Control Systems"/>
    <s v="Barcelona"/>
    <s v="3rd Party Sale"/>
    <b v="1"/>
    <s v="Spain"/>
    <s v="Europe"/>
    <x v="27"/>
    <s v="601520 - Industria Auto Amercia Do Sul"/>
    <s v="Brazil"/>
    <s v="South America"/>
    <s v="51.02201-0158"/>
    <m/>
    <m/>
    <m/>
    <m/>
    <s v="X"/>
    <s v="N"/>
    <s v="Rubber Dampers"/>
    <s v="Engine"/>
    <s v="Rubber and Viscous Dampers"/>
    <s v="Rubber &amp; Viscous Dampening Assemblies"/>
    <s v="Commercial"/>
    <s v="Multiple OEMs"/>
    <s v="Non-Automotive"/>
    <s v="In Production"/>
    <n v="526562.03757863597"/>
    <n v="671350.36068140005"/>
    <n v="671503.24622069986"/>
    <n v="671503.24622069986"/>
    <n v="671503.24622069986"/>
    <n v="3212422.1369221359"/>
    <n v="0"/>
    <n v="0"/>
    <n v="671350.36068140005"/>
    <n v="0"/>
    <n v="1"/>
  </r>
  <r>
    <s v="Metaldyne"/>
    <s v="Forged Products"/>
    <s v="Oslavany"/>
    <s v="3rd Party Sale"/>
    <b v="1"/>
    <s v="Czech Republic"/>
    <s v="Europe"/>
    <x v="27"/>
    <s v="601142 - Helmut Hechinger GMBH"/>
    <s v="Germany"/>
    <s v="Europe"/>
    <s v="211767"/>
    <m/>
    <m/>
    <m/>
    <m/>
    <s v="X"/>
    <s v="N"/>
    <s v="Magnet Core"/>
    <s v="OTHER SPECIALTY PRODUCTS"/>
    <s v="Specialty Products &amp; Other"/>
    <s v="Cold/Warm Forging &amp; Machining"/>
    <s v="Light Vehicle"/>
    <s v="Other"/>
    <s v="Other"/>
    <s v="In Production"/>
    <n v="203680.06212739999"/>
    <n v="745894.78594910004"/>
    <n v="745148.37894370011"/>
    <n v="745148.37895480008"/>
    <n v="745148.37896600016"/>
    <n v="3185019.9849410001"/>
    <n v="0"/>
    <n v="0"/>
    <n v="745894.78594910004"/>
    <n v="0"/>
    <n v="1"/>
  </r>
  <r>
    <s v="Metaldyne"/>
    <s v="Forged Products"/>
    <s v="Oslavany"/>
    <s v="3rd Party Sale"/>
    <b v="1"/>
    <s v="Czech Republic"/>
    <s v="Europe"/>
    <x v="27"/>
    <s v="601553 - Karl E Brinkmann"/>
    <s v="Germany"/>
    <s v="Europe"/>
    <s v="7352233-0009"/>
    <m/>
    <m/>
    <m/>
    <m/>
    <s v="X"/>
    <s v="N"/>
    <s v="Pulleys"/>
    <s v="OTHER SPECIALTY PRODUCTS"/>
    <s v="Specialty Products &amp; Other"/>
    <s v="Cold/Warm Forging &amp; Machining"/>
    <s v="Light Vehicle"/>
    <s v="Other"/>
    <s v="Other"/>
    <s v="In Production"/>
    <n v="138500.43289720002"/>
    <n v="728355.2745101999"/>
    <n v="720922.6632234999"/>
    <n v="720922.66317889991"/>
    <n v="720922.66323479987"/>
    <n v="3029623.6970445998"/>
    <n v="0"/>
    <n v="0"/>
    <n v="728355.2745101999"/>
    <n v="0"/>
    <n v="1"/>
  </r>
  <r>
    <s v="Metaldyne"/>
    <s v="Forged Products"/>
    <s v="Oslavany"/>
    <s v="3rd Party Sale"/>
    <b v="0"/>
    <s v="Czech Republic"/>
    <s v="Europe"/>
    <x v="27"/>
    <s v="999997 - Accounting Adjustments"/>
    <s v="Germany"/>
    <s v="Europe"/>
    <s v="Q2 bridge - TR"/>
    <m/>
    <m/>
    <m/>
    <m/>
    <s v="X"/>
    <s v="N"/>
    <s v="Journal Entry"/>
    <s v="OTHER SPECIALTY PRODUCTS"/>
    <s v="Specialty Products &amp; Other"/>
    <s v="Cold/Warm Forging &amp; Machining"/>
    <s v="Light Vehicle"/>
    <s v="Other"/>
    <s v="Other"/>
    <s v="Tracking"/>
    <n v="0"/>
    <n v="0"/>
    <n v="350514.49842279998"/>
    <n v="976213.78136799997"/>
    <n v="1668645.1349195999"/>
    <n v="2995373.4147103997"/>
    <n v="0"/>
    <n v="0"/>
    <n v="0"/>
    <n v="0"/>
    <n v="1"/>
  </r>
  <r>
    <s v="Metaldyne"/>
    <s v="Vibration Control Systems"/>
    <s v="Litchfield"/>
    <s v="3rd Party Sale"/>
    <b v="0"/>
    <s v="United States"/>
    <s v="North America"/>
    <x v="27"/>
    <s v="999997 - Accounting Adjustments"/>
    <s v="United States"/>
    <s v="North America"/>
    <s v="Saphran to BPC Q2"/>
    <m/>
    <m/>
    <m/>
    <m/>
    <s v="X"/>
    <s v="N"/>
    <s v="Accounting"/>
    <s v="Engine"/>
    <s v="Rubber and Viscous Dampers"/>
    <s v="Rubber &amp; Viscous Dampening Assemblies"/>
    <s v="Light Vehicle"/>
    <s v="Multiple OEMs"/>
    <s v="Other"/>
    <s v="In Production"/>
    <n v="2874848.4375"/>
    <n v="0"/>
    <n v="0"/>
    <n v="0"/>
    <n v="0"/>
    <n v="2874848.4375"/>
    <n v="0"/>
    <n v="0"/>
    <n v="0"/>
    <n v="0"/>
    <n v="1"/>
  </r>
  <r>
    <s v="Metaldyne"/>
    <s v="Sintered Products"/>
    <s v="Suzhou Sintered"/>
    <s v="3rd Party Sale"/>
    <b v="0"/>
    <s v="China"/>
    <s v="APAC"/>
    <x v="27"/>
    <s v="999997 - Accounting Adjustments"/>
    <s v="China"/>
    <s v="APAC"/>
    <s v="Saphran to BPC Q2"/>
    <m/>
    <m/>
    <m/>
    <m/>
    <s v="X"/>
    <s v="N"/>
    <s v="Accounting"/>
    <s v="Engine"/>
    <s v="Powder Metal Connecting Rods"/>
    <s v="Powder Metal Forming &amp; Machining"/>
    <s v="Light Vehicle"/>
    <s v="Multiple OEMs"/>
    <s v="Other"/>
    <s v="In Production"/>
    <n v="2626569.5238069999"/>
    <n v="0"/>
    <n v="0"/>
    <n v="0"/>
    <n v="0"/>
    <n v="2626569.5238069999"/>
    <n v="0"/>
    <n v="0"/>
    <n v="0"/>
    <n v="0"/>
    <n v="1"/>
  </r>
  <r>
    <s v="Metaldyne"/>
    <s v="Sintered Products"/>
    <s v="North Vernon"/>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2612578.125"/>
    <n v="0"/>
    <n v="0"/>
    <n v="0"/>
    <n v="0"/>
    <n v="2612578.125"/>
    <n v="0"/>
    <n v="0"/>
    <n v="0"/>
    <n v="0"/>
    <n v="1"/>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73251.03999999998"/>
    <n v="572399.99999999988"/>
    <n v="572399.99999999977"/>
    <n v="572400"/>
    <n v="572400"/>
    <n v="2562851.0399999996"/>
    <n v="0"/>
    <n v="0"/>
    <n v="572399.99999999988"/>
    <n v="0"/>
    <n v="1"/>
  </r>
  <r>
    <s v="Metaldyne"/>
    <s v="Forged Products"/>
    <s v="Zell"/>
    <s v="3rd Party Sale"/>
    <b v="1"/>
    <s v="Germany"/>
    <s v="Europe"/>
    <x v="27"/>
    <s v="601621 - Erdrich GmbH"/>
    <s v="Germany"/>
    <s v="Europe"/>
    <s v="P0012712-00-003"/>
    <m/>
    <m/>
    <m/>
    <m/>
    <s v="X"/>
    <s v="N"/>
    <s v="Collars"/>
    <s v="OTHER SPECIALTY PRODUCTS"/>
    <s v="Specialty Products &amp; Other"/>
    <s v="Cold/Warm Forging &amp; Machining"/>
    <s v="Industrial"/>
    <s v="Multiple OEMs"/>
    <s v="Non-Automotive"/>
    <s v="Awarded"/>
    <n v="180326.6655188"/>
    <n v="498446.38845699996"/>
    <n v="615239.27622610005"/>
    <n v="602878.07562529994"/>
    <n v="593835.32294380001"/>
    <n v="2490725.7287710002"/>
    <n v="0"/>
    <n v="0"/>
    <n v="498446.38845699996"/>
    <n v="0"/>
    <n v="1"/>
  </r>
  <r>
    <s v="Metaldyne"/>
    <s v="Forged Products"/>
    <s v="Zell"/>
    <s v="3rd Party Sale"/>
    <b v="1"/>
    <s v="Germany"/>
    <s v="Europe"/>
    <x v="27"/>
    <s v="600651 - Integral Accumulator"/>
    <s v="Germany"/>
    <s v="Europe"/>
    <s v="060-4014-013-153"/>
    <m/>
    <m/>
    <m/>
    <m/>
    <s v="X"/>
    <s v="N"/>
    <s v="Pistons"/>
    <s v="SAFETY - CRITICAL"/>
    <s v="Brake Products &amp; Assy"/>
    <s v="Cold/Warm Forging &amp; Machining"/>
    <s v="Light Vehicle"/>
    <s v="Other"/>
    <s v="Other"/>
    <s v="In Production"/>
    <n v="265099.24222340004"/>
    <n v="550926.98898390005"/>
    <n v="550926.98899509991"/>
    <n v="550926.98899509991"/>
    <n v="550926.98901730007"/>
    <n v="2468807.1982148001"/>
    <n v="0"/>
    <n v="0"/>
    <n v="550926.98898390005"/>
    <n v="0"/>
    <n v="1"/>
  </r>
  <r>
    <s v="Metaldyne"/>
    <s v="Forged Products"/>
    <s v="Oslavany"/>
    <s v="3rd Party Sale"/>
    <b v="1"/>
    <s v="Czech Republic"/>
    <s v="Europe"/>
    <x v="27"/>
    <s v="600635 - Tireks Otomotive"/>
    <s v="Turkey"/>
    <s v="Europe"/>
    <s v="TS.01350.03.00"/>
    <m/>
    <m/>
    <m/>
    <m/>
    <s v="X"/>
    <s v="N"/>
    <s v="Spline Sleeves"/>
    <s v="DRIVELINE"/>
    <s v="Driveline Shaft Products"/>
    <s v="Cold/Warm Forging &amp; Machining"/>
    <s v="Commercial"/>
    <s v="Multiple OEMs"/>
    <s v="Non-Automotive"/>
    <s v="In Production"/>
    <n v="484022.19491466059"/>
    <n v="454309.41242730001"/>
    <n v="454309.41246070003"/>
    <n v="454309.41246070003"/>
    <n v="454309.4124723"/>
    <n v="2301259.8447356606"/>
    <n v="0"/>
    <n v="0"/>
    <n v="454309.41242730001"/>
    <n v="0"/>
    <n v="1"/>
  </r>
  <r>
    <s v="Metaldyne"/>
    <s v="Sintered Products"/>
    <s v="Ramos Sintered"/>
    <s v="3rd Party Sale"/>
    <b v="0"/>
    <s v="Mexico"/>
    <s v="North America"/>
    <x v="27"/>
    <s v="999997 - Accounting Adjustments"/>
    <s v="United States"/>
    <s v="North America"/>
    <s v="Saphran to BPC Q2"/>
    <m/>
    <m/>
    <m/>
    <m/>
    <s v="X"/>
    <s v="N"/>
    <s v="Accounting"/>
    <s v="Transmission"/>
    <s v="Transmission Modules and Assemblies"/>
    <s v="Advanced Machining &amp; Assembly"/>
    <s v="Light Vehicle"/>
    <s v="Other"/>
    <s v="Other"/>
    <s v="In Production"/>
    <n v="2300467.5"/>
    <n v="0"/>
    <n v="0"/>
    <n v="0"/>
    <n v="0"/>
    <n v="2300467.5"/>
    <n v="0"/>
    <n v="0"/>
    <n v="0"/>
    <n v="0"/>
    <n v="1"/>
  </r>
  <r>
    <s v="Metaldyne"/>
    <s v="Forged Products"/>
    <s v="Oslavany"/>
    <s v="3rd Party Sale"/>
    <b v="1"/>
    <s v="Czech Republic"/>
    <s v="Europe"/>
    <x v="27"/>
    <s v="600600 - Eugen Klein GmbH"/>
    <s v="Germany"/>
    <s v="Europe"/>
    <s v="34259011173"/>
    <m/>
    <m/>
    <m/>
    <m/>
    <s v="X"/>
    <s v="N"/>
    <s v="Spline Sleeves"/>
    <s v="DRIVELINE"/>
    <s v="Driveline Shaft Products"/>
    <s v="Cold/Warm Forging &amp; Machining"/>
    <s v="Commercial"/>
    <s v="Multiple OEMs"/>
    <s v="Non-Automotive"/>
    <s v="In Production"/>
    <n v="533969.07160281879"/>
    <n v="415679.36674120004"/>
    <n v="415667.25306100002"/>
    <n v="415678.65430290002"/>
    <n v="415678.65392389998"/>
    <n v="2196672.9996318188"/>
    <n v="0"/>
    <n v="0"/>
    <n v="415679.36674120004"/>
    <n v="0"/>
    <n v="1"/>
  </r>
  <r>
    <s v="Metaldyne"/>
    <s v="Sintered Products"/>
    <s v="Warren"/>
    <s v="3rd Party Sale"/>
    <b v="0"/>
    <s v="United States"/>
    <s v="North America"/>
    <x v="27"/>
    <s v="500024 - Other"/>
    <s v="United States"/>
    <s v="North America"/>
    <s v="External Customers"/>
    <m/>
    <m/>
    <m/>
    <m/>
    <s v="X"/>
    <s v="N"/>
    <s v="Tooling"/>
    <s v="OTHER SPECIALTY PRODUCTS"/>
    <s v="Specialty Products &amp; Other"/>
    <s v="Powder Metal Forming &amp; Machining"/>
    <s v="Light Vehicle"/>
    <s v="Other"/>
    <s v="Other"/>
    <s v="In Production"/>
    <n v="254937.03893999997"/>
    <n v="446250"/>
    <n v="468563"/>
    <n v="491988"/>
    <n v="491988"/>
    <n v="2153726.0389399999"/>
    <n v="0"/>
    <n v="0"/>
    <n v="446250"/>
    <n v="0"/>
    <n v="1"/>
  </r>
  <r>
    <s v="Metaldyne"/>
    <s v="Forged Products"/>
    <s v="Zell"/>
    <s v="3rd Party Sale"/>
    <b v="1"/>
    <s v="Germany"/>
    <s v="Europe"/>
    <x v="27"/>
    <s v="601093 - KMB Techologie"/>
    <s v="Germany"/>
    <s v="Europe"/>
    <s v="01100272"/>
    <m/>
    <m/>
    <m/>
    <m/>
    <s v="X"/>
    <s v="N"/>
    <s v="Shafts"/>
    <s v="Transmission"/>
    <s v="Transmission Shafts"/>
    <s v="Cold/Warm Forging &amp; Machining"/>
    <s v="Light Vehicle"/>
    <s v="Volkswagen"/>
    <s v="Volkswagen MQ"/>
    <s v="In Production"/>
    <n v="492741.22414838232"/>
    <n v="411488.19926019997"/>
    <n v="411488.1992491"/>
    <n v="411488.19926020002"/>
    <n v="411488.19941619999"/>
    <n v="2138694.0213340824"/>
    <n v="0"/>
    <n v="0"/>
    <n v="411488.19926019997"/>
    <n v="0"/>
    <n v="1"/>
  </r>
  <r>
    <s v="Metaldyne"/>
    <s v="Sintered Products"/>
    <s v="Ridgway"/>
    <s v="3rd Party Sale"/>
    <b v="1"/>
    <s v="United States"/>
    <s v="North America"/>
    <x v="27"/>
    <s v="601550 - Teutech Ind - Guelph"/>
    <s v="Canada"/>
    <s v="North America"/>
    <s v="40123861"/>
    <m/>
    <m/>
    <m/>
    <m/>
    <s v="X"/>
    <s v="N"/>
    <s v="Planetary Carriers"/>
    <s v="Transmission"/>
    <s v="Planetary Products &amp; Assy"/>
    <s v="Powder Metal Forming &amp; Machining"/>
    <s v="Light Vehicle"/>
    <s v="FCA"/>
    <s v="Other"/>
    <s v="In Production"/>
    <n v="225600.78999999998"/>
    <n v="474729.89"/>
    <n v="474729.89000000007"/>
    <n v="474729.89"/>
    <n v="474729.89000000007"/>
    <n v="2124520.35"/>
    <n v="0"/>
    <n v="0"/>
    <n v="474729.89"/>
    <n v="0"/>
    <n v="1"/>
  </r>
  <r>
    <s v="Metaldyne"/>
    <s v="Sintered Products"/>
    <s v="Warren"/>
    <s v="3rd Party Sale"/>
    <b v="0"/>
    <s v="United States"/>
    <s v="North America"/>
    <x v="27"/>
    <s v="601428 - Jeffery Tool and Mfg"/>
    <s v="United States"/>
    <s v="North America"/>
    <s v="Warren Tooling"/>
    <m/>
    <m/>
    <m/>
    <m/>
    <s v="X"/>
    <s v="N"/>
    <s v="Tooling"/>
    <s v="OTHER SPECIALTY PRODUCTS"/>
    <s v="Specialty Products &amp; Other"/>
    <s v="Powder Metal Forming &amp; Machining"/>
    <s v="Light Vehicle"/>
    <s v="Other"/>
    <s v="Other"/>
    <s v="In Production"/>
    <n v="210752.56835300001"/>
    <n v="446250.00000000006"/>
    <n v="468563"/>
    <n v="491987.99999999994"/>
    <n v="491987.99999999994"/>
    <n v="2109541.5683530001"/>
    <n v="0"/>
    <n v="0"/>
    <n v="446250.00000000006"/>
    <n v="0"/>
    <n v="1"/>
  </r>
  <r>
    <s v="Metaldyne"/>
    <s v="Forged Products"/>
    <s v="Zell"/>
    <s v="3rd Party Sale"/>
    <b v="1"/>
    <s v="Germany"/>
    <s v="Europe"/>
    <x v="27"/>
    <s v="601168 - Hermann Erkert GmbH - Murr"/>
    <s v="Germany"/>
    <s v="Europe"/>
    <s v="RHAT7252720107"/>
    <m/>
    <m/>
    <m/>
    <m/>
    <s v="X"/>
    <s v="N"/>
    <s v="Sun Gears"/>
    <s v="Transmission"/>
    <s v="Planetary Products &amp; Assy"/>
    <s v="Cold/Warm Forging &amp; Machining"/>
    <s v="Light Vehicle"/>
    <s v="Daimler"/>
    <s v="Daimler NAG3"/>
    <s v="In Production"/>
    <n v="2067103.7921614088"/>
    <n v="0"/>
    <n v="0"/>
    <n v="0"/>
    <n v="0"/>
    <n v="2067103.7921614088"/>
    <n v="0"/>
    <n v="0"/>
    <n v="0"/>
    <n v="0"/>
    <n v="1"/>
  </r>
  <r>
    <s v="Metaldyne"/>
    <s v="Vibration Control Systems"/>
    <s v="Dieburg"/>
    <s v="3rd Party Sale"/>
    <b v="1"/>
    <s v="Germany"/>
    <s v="Europe"/>
    <x v="27"/>
    <s v="601183 - Ricardo"/>
    <s v="Germany"/>
    <s v="Europe"/>
    <s v="00038630 + REL Level"/>
    <m/>
    <m/>
    <m/>
    <m/>
    <s v="X"/>
    <s v="N"/>
    <s v="Viscous Dampers"/>
    <s v="Engine"/>
    <s v="Rubber and Viscous Dampers"/>
    <s v="Rubber &amp; Viscous Dampening Assemblies"/>
    <s v="Light Vehicle"/>
    <s v="Other"/>
    <s v="Other"/>
    <s v="In Production"/>
    <n v="382725.37764899043"/>
    <n v="438453.11975329992"/>
    <n v="448427.12224740005"/>
    <n v="387777.12728160003"/>
    <n v="387777.12728160003"/>
    <n v="2045159.8742128904"/>
    <n v="0"/>
    <n v="0"/>
    <n v="438453.11975329992"/>
    <n v="0"/>
    <n v="1"/>
  </r>
  <r>
    <s v="Metaldyne"/>
    <s v="Forged Products"/>
    <s v="Zell"/>
    <s v="3rd Party Sale"/>
    <b v="1"/>
    <s v="Germany"/>
    <s v="Europe"/>
    <x v="27"/>
    <s v="600651 - Integral Accumulator"/>
    <s v="Germany"/>
    <s v="Europe"/>
    <s v="073-4714-013-153"/>
    <m/>
    <m/>
    <m/>
    <m/>
    <s v="X"/>
    <s v="N"/>
    <s v="Pistons"/>
    <s v="SAFETY - CRITICAL"/>
    <s v="Brake Products &amp; Assy"/>
    <s v="Cold/Warm Forging &amp; Machining"/>
    <s v="Light Vehicle"/>
    <s v="Volkswagen"/>
    <s v="Other"/>
    <s v="In Production"/>
    <n v="212433.01962720003"/>
    <n v="441474.28609749995"/>
    <n v="441469.87134370004"/>
    <n v="441469.87132140005"/>
    <n v="441469.87127690006"/>
    <n v="1978316.9196667001"/>
    <n v="0"/>
    <n v="0"/>
    <n v="441474.28609749995"/>
    <n v="0"/>
    <n v="1"/>
  </r>
  <r>
    <s v="Metaldyne"/>
    <s v="Sintered Products"/>
    <s v="Ridgway"/>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1967700.9375"/>
    <n v="0"/>
    <n v="0"/>
    <n v="0"/>
    <n v="0"/>
    <n v="1967700.9375"/>
    <n v="0"/>
    <n v="0"/>
    <n v="0"/>
    <n v="0"/>
    <n v="1"/>
  </r>
  <r>
    <s v="Metaldyne"/>
    <s v="Forged Products"/>
    <s v="Suzhou Forged"/>
    <s v="3rd Party Sale"/>
    <b v="1"/>
    <s v="China"/>
    <s v="APAC"/>
    <x v="27"/>
    <s v="601511 - NOK-Freudenberg Changchun"/>
    <s v="China"/>
    <s v="APAC"/>
    <s v="0049309987"/>
    <m/>
    <m/>
    <m/>
    <m/>
    <s v="X"/>
    <s v="N"/>
    <s v="Pistons"/>
    <s v="OTHER SPECIALTY PRODUCTS"/>
    <s v="Specialty Products &amp; Other"/>
    <s v="Cold/Warm Forging &amp; Machining"/>
    <s v="Light Vehicle"/>
    <s v="Volkswagen"/>
    <s v="Multiple"/>
    <s v="Awarded"/>
    <n v="147713.88751500001"/>
    <n v="479102.33099250012"/>
    <n v="441476.49348000012"/>
    <n v="441476.49348000012"/>
    <n v="441476.49352459999"/>
    <n v="1951245.6989921005"/>
    <n v="0"/>
    <n v="0"/>
    <n v="479102.33099250012"/>
    <n v="0"/>
    <n v="1"/>
  </r>
  <r>
    <s v="Metaldyne"/>
    <s v="Vibration Control Systems"/>
    <s v="Lyon"/>
    <s v="3rd Party Sale"/>
    <b v="0"/>
    <s v="France"/>
    <s v="Europe"/>
    <x v="27"/>
    <s v="999997 - Accounting Adjustments"/>
    <s v="Spain"/>
    <s v="Europe"/>
    <s v="Saphran to BPC Q2"/>
    <m/>
    <m/>
    <m/>
    <m/>
    <s v="X"/>
    <s v="N"/>
    <s v="Accounting"/>
    <s v="Engine"/>
    <s v="Rubber and Viscous Dampers"/>
    <s v="Rubber &amp; Viscous Dampening Assemblies"/>
    <s v="Light Vehicle"/>
    <s v="Multiple OEMs"/>
    <s v="Other"/>
    <s v="In Production"/>
    <n v="1924554.65"/>
    <n v="0"/>
    <n v="0"/>
    <n v="0"/>
    <n v="0"/>
    <n v="1924554.65"/>
    <n v="0"/>
    <n v="0"/>
    <n v="0"/>
    <n v="0"/>
    <n v="1"/>
  </r>
  <r>
    <s v="Metaldyne"/>
    <s v="Sintered Products"/>
    <s v="Ridgway"/>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56811"/>
    <n v="0"/>
    <n v="0"/>
    <n v="0"/>
    <n v="0"/>
    <n v="1856811"/>
    <n v="0"/>
    <n v="0"/>
    <n v="0"/>
    <n v="0"/>
    <n v="1"/>
  </r>
  <r>
    <s v="Metaldyne"/>
    <s v="Forged Products"/>
    <s v="Zell"/>
    <s v="3rd Party Sale"/>
    <b v="1"/>
    <s v="Germany"/>
    <s v="Europe"/>
    <x v="27"/>
    <s v="600480 - Magnet-Schulz Memmingen"/>
    <s v="Germany"/>
    <s v="Europe"/>
    <s v="401230-001"/>
    <m/>
    <m/>
    <m/>
    <m/>
    <s v="X"/>
    <s v="N"/>
    <s v="Parts"/>
    <s v="OTHER SPECIALTY PRODUCTS"/>
    <s v="Specialty Products &amp; Other"/>
    <s v="Cold/Warm Forging &amp; Machining"/>
    <s v="Light Vehicle"/>
    <s v="Other"/>
    <s v="Other"/>
    <s v="In Production"/>
    <n v="287616.89703925233"/>
    <n v="370465.66840740002"/>
    <n v="370465.66838529997"/>
    <n v="370465.6683964"/>
    <n v="370465.66839610005"/>
    <n v="1769479.5706244525"/>
    <n v="0"/>
    <n v="0"/>
    <n v="370465.66840740002"/>
    <n v="0"/>
    <n v="1"/>
  </r>
  <r>
    <s v="Metaldyne"/>
    <s v="Forged Products"/>
    <s v="Suzhou Forged"/>
    <s v="3rd Party Sale"/>
    <b v="1"/>
    <s v="China"/>
    <s v="APAC"/>
    <x v="27"/>
    <s v="601511 - NOK-Freudenberg Changchun"/>
    <s v="China"/>
    <s v="APAC"/>
    <s v="073-4014-013-153"/>
    <m/>
    <m/>
    <m/>
    <m/>
    <s v="X"/>
    <s v="N"/>
    <s v="Pistons"/>
    <s v="SAFETY - CRITICAL"/>
    <s v="Brake Products &amp; Assy"/>
    <s v="Cold/Warm Forging &amp; Machining"/>
    <s v="Light Vehicle"/>
    <s v="Volkswagen"/>
    <s v="Volkswagen DL"/>
    <s v="Awarded"/>
    <n v="3678.9975352000001"/>
    <n v="573095.19027260004"/>
    <n v="374582.10221270006"/>
    <n v="374582.1022351"/>
    <n v="374582.10224619997"/>
    <n v="1700520.4945018"/>
    <n v="0"/>
    <n v="0"/>
    <n v="573095.19027260004"/>
    <n v="0"/>
    <n v="1"/>
  </r>
  <r>
    <s v="Metaldyne"/>
    <s v="Forged Products"/>
    <s v="Suzhou Forged"/>
    <s v="3rd Party Sale"/>
    <b v="1"/>
    <s v="China"/>
    <s v="APAC"/>
    <x v="27"/>
    <s v="601511 - NOK-Freudenberg Changchun"/>
    <s v="China"/>
    <s v="APAC"/>
    <s v="066-4014-013-053"/>
    <m/>
    <m/>
    <m/>
    <m/>
    <s v="X"/>
    <s v="N"/>
    <s v="Pistons"/>
    <s v="SAFETY - CRITICAL"/>
    <s v="Brake Products &amp; Assy"/>
    <s v="Cold/Warm Forging &amp; Machining"/>
    <s v="Light Vehicle"/>
    <s v="General Motors"/>
    <s v="GM M20/M32"/>
    <s v="Awarded"/>
    <n v="71358.655037000004"/>
    <n v="473248.90830279997"/>
    <n v="455705.16110869992"/>
    <n v="318394.78690760001"/>
    <n v="318394.78691860003"/>
    <n v="1637102.2982747001"/>
    <n v="0"/>
    <n v="0"/>
    <n v="473248.90830279997"/>
    <n v="0"/>
    <n v="1"/>
  </r>
  <r>
    <s v="Metaldyne"/>
    <s v="Forged Products"/>
    <s v="Zell"/>
    <s v="3rd Party Sale"/>
    <b v="1"/>
    <s v="Germany"/>
    <s v="Europe"/>
    <x v="27"/>
    <s v="600480 - Magnet-Schulz Memmingen"/>
    <s v="Germany"/>
    <s v="Europe"/>
    <s v="401207"/>
    <m/>
    <m/>
    <m/>
    <m/>
    <s v="X"/>
    <s v="N"/>
    <s v="Housings"/>
    <s v="OTHER SPECIALTY PRODUCTS"/>
    <s v="Specialty Products &amp; Other"/>
    <s v="Cold/Warm Forging &amp; Machining"/>
    <s v="Light Vehicle"/>
    <s v="Other"/>
    <s v="Other"/>
    <s v="In Production"/>
    <n v="166202.01552680001"/>
    <n v="345395.66673110001"/>
    <n v="345394.67988620006"/>
    <n v="345394.67987510003"/>
    <n v="345394.67990860005"/>
    <n v="1547781.7219278002"/>
    <n v="0"/>
    <n v="0"/>
    <n v="345395.66673110001"/>
    <n v="0"/>
    <n v="1"/>
  </r>
  <r>
    <s v="Metaldyne"/>
    <s v="Vibration Control Systems"/>
    <s v="Suzhou VCP"/>
    <s v="3rd Party Sale"/>
    <b v="1"/>
    <s v="China"/>
    <s v="APAC"/>
    <x v="27"/>
    <s v="601516 - Jiangling Motor (JMC)"/>
    <s v="China"/>
    <s v="APAC"/>
    <s v="CJ5E-6316-E9B ug"/>
    <m/>
    <m/>
    <m/>
    <m/>
    <s v="X"/>
    <s v="N"/>
    <s v="Rubber Dampers"/>
    <s v="Engine"/>
    <s v="Rubber and Viscous Dampers"/>
    <s v="Rubber &amp; Viscous Dampening Assemblies"/>
    <s v="Light Vehicle"/>
    <s v="Ford"/>
    <s v="Ford DuratecHE"/>
    <s v="High Probability"/>
    <n v="0"/>
    <n v="0"/>
    <n v="77957.746320599996"/>
    <n v="782781.20471659978"/>
    <n v="671718.11449629988"/>
    <n v="1532457.0655334997"/>
    <n v="0"/>
    <n v="0"/>
    <n v="0"/>
    <n v="0"/>
    <n v="1"/>
  </r>
  <r>
    <s v="Metaldyne"/>
    <s v="Forged Products"/>
    <s v="Suzhou Forged"/>
    <s v="3rd Party Sale"/>
    <b v="0"/>
    <s v="China"/>
    <s v="APAC"/>
    <x v="27"/>
    <s v="999997 - Accounting Adjustments"/>
    <s v="China"/>
    <s v="APAC"/>
    <s v="Q2 bridge - TR"/>
    <m/>
    <m/>
    <m/>
    <m/>
    <s v="X"/>
    <s v="N"/>
    <s v="Journal Entry"/>
    <s v="OTHER SPECIALTY PRODUCTS"/>
    <s v="Specialty Products &amp; Other"/>
    <s v="Cold/Warm Forging &amp; Machining"/>
    <s v="Light Vehicle"/>
    <s v="Other"/>
    <s v="Other"/>
    <s v="Tracking"/>
    <n v="0"/>
    <n v="354457.68617150007"/>
    <n v="179112.3646461"/>
    <n v="388767.99062410003"/>
    <n v="604025.68572090007"/>
    <n v="1526363.7271626003"/>
    <n v="0"/>
    <n v="0"/>
    <n v="354457.68617150007"/>
    <n v="0"/>
    <n v="1"/>
  </r>
  <r>
    <s v="Metaldyne"/>
    <s v="Forged Products"/>
    <s v="Zell"/>
    <s v="3rd Party Sale"/>
    <b v="1"/>
    <s v="Germany"/>
    <s v="Europe"/>
    <x v="27"/>
    <s v="601594 - ICT Cantabas de Torneado, S.R."/>
    <s v="Spain"/>
    <s v="Europe"/>
    <s v="C1031158"/>
    <m/>
    <m/>
    <m/>
    <m/>
    <s v="X"/>
    <s v="N"/>
    <s v="Hubs"/>
    <s v="Transmission"/>
    <s v="Transmission Hubs"/>
    <s v="Cold/Warm Forging &amp; Machining"/>
    <s v="Light Vehicle"/>
    <s v="Multiple OEMs"/>
    <s v="Getrag XPS"/>
    <s v="In Production"/>
    <n v="62470.13540169999"/>
    <n v="213514.02378519997"/>
    <n v="377209.41324100003"/>
    <n v="366924.72125190002"/>
    <n v="366924.72122959996"/>
    <n v="1387043.0149094001"/>
    <n v="0"/>
    <n v="0"/>
    <n v="213514.02378519997"/>
    <n v="0"/>
    <n v="1"/>
  </r>
  <r>
    <s v="Metaldyne"/>
    <s v="Forged Products"/>
    <s v="Oslavany"/>
    <s v="3rd Party Sale"/>
    <b v="1"/>
    <s v="Czech Republic"/>
    <s v="Europe"/>
    <x v="27"/>
    <s v="600635 - Tireks Otomotive"/>
    <s v="Turkey"/>
    <s v="Europe"/>
    <s v="TS.01410.02.02"/>
    <m/>
    <m/>
    <m/>
    <m/>
    <s v="X"/>
    <s v="N"/>
    <s v="Tube Sleeves"/>
    <s v="DRIVELINE"/>
    <s v="Driveline Shaft Products"/>
    <s v="Cold/Warm Forging &amp; Machining"/>
    <s v="Commercial"/>
    <s v="Multiple OEMs"/>
    <s v="Non-Automotive"/>
    <s v="In Production"/>
    <n v="85001.419590099991"/>
    <n v="314284.44009330007"/>
    <n v="314284.4400377"/>
    <n v="314284.43999310001"/>
    <n v="314284.44014909997"/>
    <n v="1342139.1798633002"/>
    <n v="0"/>
    <n v="0"/>
    <n v="314284.44009330007"/>
    <n v="0"/>
    <n v="1"/>
  </r>
  <r>
    <s v="Metaldyne"/>
    <s v="Forged Products"/>
    <s v="Oslavany"/>
    <s v="3rd Party Sale"/>
    <b v="0"/>
    <s v="Czech Republic"/>
    <s v="Europe"/>
    <x v="27"/>
    <s v="601142 - Helmut Hechinger GMBH"/>
    <s v="Germany"/>
    <s v="Europe"/>
    <s v="1330320052 (211767)"/>
    <m/>
    <m/>
    <m/>
    <m/>
    <s v="X"/>
    <s v="N"/>
    <s v="No Data"/>
    <s v="OTHER SPECIALTY PRODUCTS"/>
    <s v="Specialty Products &amp; Other"/>
    <s v="Cold/Warm Forging &amp; Machining"/>
    <s v="Industrial"/>
    <s v="Multiple OEMs"/>
    <s v="Non-Automotive"/>
    <s v="In Production"/>
    <n v="1334889.13725462"/>
    <n v="0"/>
    <n v="0"/>
    <n v="0"/>
    <n v="0"/>
    <n v="1334889.13725462"/>
    <n v="0"/>
    <n v="0"/>
    <n v="0"/>
    <n v="0"/>
    <n v="1"/>
  </r>
  <r>
    <s v="Metaldyne"/>
    <s v="Forged Products"/>
    <s v="Nurnberg"/>
    <s v="3rd Party Sale"/>
    <b v="1"/>
    <s v="Germany"/>
    <s v="Europe"/>
    <x v="27"/>
    <s v="600617 - Hydac Filtertechnik GmbH"/>
    <s v="Germany"/>
    <s v="Europe"/>
    <s v="3091257 MFM...75M76"/>
    <m/>
    <m/>
    <m/>
    <m/>
    <s v="X"/>
    <s v="N"/>
    <s v="Filter Housings"/>
    <s v="OTHER SPECIALTY PRODUCTS"/>
    <s v="Specialty Products &amp; Other"/>
    <s v="Cold/Warm Forging &amp; Machining"/>
    <s v="Industrial"/>
    <s v="Other"/>
    <s v="Non-Automotive"/>
    <s v="In Production"/>
    <n v="284541.37319016742"/>
    <n v="246139.86768729999"/>
    <n v="246133.30404650001"/>
    <n v="246139.86749739997"/>
    <n v="246146.43142839998"/>
    <n v="1269100.8438497675"/>
    <n v="0"/>
    <n v="0"/>
    <n v="246139.86768729999"/>
    <n v="0"/>
    <n v="1"/>
  </r>
  <r>
    <s v="Metaldyne"/>
    <s v="Forged Products"/>
    <s v="Oslavany"/>
    <s v="3rd Party Sale"/>
    <b v="1"/>
    <s v="Czech Republic"/>
    <s v="Europe"/>
    <x v="27"/>
    <s v="600635 - Tireks Otomotive"/>
    <s v="Turkey"/>
    <s v="Europe"/>
    <s v="TS.01310.04.00"/>
    <m/>
    <m/>
    <m/>
    <m/>
    <s v="X"/>
    <s v="N"/>
    <s v="Sleeves"/>
    <s v="DRIVELINE"/>
    <s v="Driveline Shaft Products"/>
    <s v="Cold/Warm Forging &amp; Machining"/>
    <s v="Commercial"/>
    <s v="Multiple OEMs"/>
    <s v="Non-Automotive"/>
    <s v="In Production"/>
    <n v="200692.74078024257"/>
    <n v="266096.61195980001"/>
    <n v="266096.61189279996"/>
    <n v="266096.61184819997"/>
    <n v="266096.61195960001"/>
    <n v="1265079.1884406426"/>
    <n v="0"/>
    <n v="0"/>
    <n v="266096.61195980001"/>
    <n v="0"/>
    <n v="1"/>
  </r>
  <r>
    <s v="Metaldyne"/>
    <s v="Forged Products"/>
    <s v="Zell"/>
    <s v="3rd Party Sale"/>
    <b v="1"/>
    <s v="Germany"/>
    <s v="Europe"/>
    <x v="27"/>
    <s v="600480 - Magnet-Schulz Memmingen"/>
    <s v="Germany"/>
    <s v="Europe"/>
    <s v="401194"/>
    <m/>
    <m/>
    <m/>
    <m/>
    <s v="X"/>
    <s v="N"/>
    <s v="Housings"/>
    <s v="OTHER SPECIALTY PRODUCTS"/>
    <s v="Specialty Products &amp; Other"/>
    <s v="Cold/Warm Forging &amp; Machining"/>
    <s v="Light Vehicle"/>
    <s v="Other"/>
    <s v="Other"/>
    <s v="In Production"/>
    <n v="266520.55827989144"/>
    <n v="241624.43374840004"/>
    <n v="241192.65960369998"/>
    <n v="241192.65960370001"/>
    <n v="241192.65960380001"/>
    <n v="1231722.9708394913"/>
    <n v="0"/>
    <n v="0"/>
    <n v="241624.43374840004"/>
    <n v="0"/>
    <n v="1"/>
  </r>
  <r>
    <s v="Metaldyne"/>
    <s v="Vibration Control Systems"/>
    <s v="Jamshedpur"/>
    <s v="3rd Party Sale"/>
    <b v="1"/>
    <s v="India"/>
    <s v="APAC"/>
    <x v="27"/>
    <s v="600774 - EGL Trade Services"/>
    <s v="India"/>
    <s v="APAC"/>
    <s v="Export Supply"/>
    <m/>
    <m/>
    <m/>
    <m/>
    <s v="X"/>
    <s v="N"/>
    <s v="Flywheels"/>
    <s v="Engine"/>
    <s v="Other Engine Products"/>
    <s v="Advanced Machining &amp; Assembly"/>
    <s v="Commercial"/>
    <s v="Other"/>
    <s v="Non-Automotive"/>
    <s v="In Production"/>
    <n v="115794.3061"/>
    <n v="273445.45939999999"/>
    <n v="273550.04000000004"/>
    <n v="273649.49410000001"/>
    <n v="273649.49410000001"/>
    <n v="1210088.7937"/>
    <n v="0"/>
    <n v="0"/>
    <n v="273445.45939999999"/>
    <n v="0"/>
    <n v="1"/>
  </r>
  <r>
    <s v="Metaldyne"/>
    <s v="Forged Products"/>
    <s v="Zell"/>
    <s v="3rd Party Sale"/>
    <b v="1"/>
    <s v="Germany"/>
    <s v="Europe"/>
    <x v="27"/>
    <s v="601142 - Helmut Hechinger GMBH"/>
    <s v="Germany"/>
    <s v="Europe"/>
    <s v="0212500B"/>
    <m/>
    <m/>
    <m/>
    <m/>
    <s v="X"/>
    <s v="N"/>
    <s v="Magnet Core"/>
    <s v="OTHER SPECIALTY PRODUCTS"/>
    <s v="Specialty Products &amp; Other"/>
    <s v="Cold/Warm Forging &amp; Machining"/>
    <s v="Light Vehicle"/>
    <s v="Other"/>
    <s v="Other"/>
    <s v="Awarded"/>
    <n v="0"/>
    <n v="76430.347696800003"/>
    <n v="254136.17223720005"/>
    <n v="344934.14097359992"/>
    <n v="491477.05088520009"/>
    <n v="1166977.7117928001"/>
    <n v="0"/>
    <n v="0"/>
    <n v="76430.347696800003"/>
    <n v="0"/>
    <n v="1"/>
  </r>
  <r>
    <s v="Metaldyne"/>
    <s v="Forged Products"/>
    <s v="Nurnberg"/>
    <s v="3rd Party Sale"/>
    <b v="1"/>
    <s v="Germany"/>
    <s v="Europe"/>
    <x v="27"/>
    <s v="600617 - Hydac Filtertechnik GmbH"/>
    <s v="Germany"/>
    <s v="Europe"/>
    <s v="3086842 MFM95 M76"/>
    <m/>
    <m/>
    <m/>
    <m/>
    <s v="X"/>
    <s v="N"/>
    <s v="Filter Housings"/>
    <s v="OTHER SPECIALTY PRODUCTS"/>
    <s v="Specialty Products &amp; Other"/>
    <s v="Cold/Warm Forging &amp; Machining"/>
    <s v="Industrial"/>
    <s v="Other"/>
    <s v="Non-Automotive"/>
    <s v="In Production"/>
    <n v="326799.39187541528"/>
    <n v="208259.24106920001"/>
    <n v="208238.20824830001"/>
    <n v="208238.62465200003"/>
    <n v="208252.36899709998"/>
    <n v="1159787.8348420153"/>
    <n v="0"/>
    <n v="0"/>
    <n v="208259.24106920001"/>
    <n v="0"/>
    <n v="1"/>
  </r>
  <r>
    <s v="Metaldyne"/>
    <s v="Forged Products"/>
    <s v="Oslavany"/>
    <s v="3rd Party Sale"/>
    <b v="1"/>
    <s v="Czech Republic"/>
    <s v="Europe"/>
    <x v="27"/>
    <s v="601548 - Comstar India"/>
    <s v="India"/>
    <s v="APAC"/>
    <s v="F6OU 11A181AA"/>
    <m/>
    <m/>
    <m/>
    <m/>
    <s v="X"/>
    <s v="N"/>
    <s v="Plungers"/>
    <s v="OTHER SPECIALTY PRODUCTS"/>
    <s v="Specialty Products &amp; Other"/>
    <s v="Cold/Warm Forging &amp; Machining"/>
    <s v="Light Vehicle"/>
    <s v="Other"/>
    <s v="Other"/>
    <s v="In Production"/>
    <n v="19110.782545000002"/>
    <n v="282555.25090289995"/>
    <n v="282554.6801386"/>
    <n v="282554.12634179997"/>
    <n v="282554.12634189997"/>
    <n v="1149328.9662702"/>
    <n v="0"/>
    <n v="0"/>
    <n v="282555.25090289995"/>
    <n v="0"/>
    <n v="1"/>
  </r>
  <r>
    <s v="Metaldyne"/>
    <s v="Sintered Products"/>
    <s v="St. Marys"/>
    <s v="3rd Party Sale"/>
    <b v="1"/>
    <s v="United States"/>
    <s v="North America"/>
    <x v="27"/>
    <s v="601572 - MCI International"/>
    <s v="United States"/>
    <s v="North America"/>
    <s v="250/524"/>
    <m/>
    <m/>
    <m/>
    <m/>
    <s v="X"/>
    <s v="N"/>
    <s v="Clutch Gears"/>
    <s v="DRIVELINE"/>
    <s v="Torque Transfer Products"/>
    <s v="Powder Metal Forming &amp; Machining"/>
    <s v="Light Vehicle"/>
    <s v="General Motors"/>
    <s v="GM GMT800/900/K2XX"/>
    <s v="In Production"/>
    <n v="198824.87299999991"/>
    <n v="348925.90450000018"/>
    <n v="341386.29899999982"/>
    <n v="252357.54650000005"/>
    <n v="0"/>
    <n v="1141494.6230000001"/>
    <n v="0"/>
    <n v="0"/>
    <n v="348925.90450000018"/>
    <n v="0"/>
    <n v="1"/>
  </r>
  <r>
    <s v="Metaldyne"/>
    <s v="Forged Products"/>
    <s v="Oslavany"/>
    <s v="3rd Party Sale"/>
    <b v="1"/>
    <s v="Czech Republic"/>
    <s v="Europe"/>
    <x v="27"/>
    <s v="601559 - IFA Kardan GmbH"/>
    <s v="Germany"/>
    <s v="Europe"/>
    <s v="1210-95000-000-00"/>
    <m/>
    <m/>
    <m/>
    <m/>
    <s v="X"/>
    <s v="N"/>
    <s v="Splined Hubs"/>
    <s v="DRIVELINE"/>
    <s v="Other Driveline Products"/>
    <s v="Cold/Warm Forging &amp; Machining"/>
    <s v="Light Vehicle"/>
    <s v="Other"/>
    <s v="Other"/>
    <s v="Awarded"/>
    <n v="38455.936822200005"/>
    <n v="213212.51068049998"/>
    <n v="284282.11525990005"/>
    <n v="284282.11540490005"/>
    <n v="284282.11569470004"/>
    <n v="1104514.7938622001"/>
    <n v="0"/>
    <n v="0"/>
    <n v="213212.51068049998"/>
    <n v="0"/>
    <n v="1"/>
  </r>
  <r>
    <s v="Metaldyne"/>
    <s v="Forged Products"/>
    <s v="Zell"/>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025887"/>
    <n v="0"/>
    <n v="0"/>
    <n v="0"/>
    <n v="0"/>
    <n v="1025887"/>
    <n v="0"/>
    <n v="0"/>
    <n v="0"/>
    <n v="0"/>
    <n v="1"/>
  </r>
  <r>
    <s v="Metaldyne"/>
    <s v="Vibration Control Systems"/>
    <s v="South Korea"/>
    <s v="3rd Party Sale"/>
    <b v="1"/>
    <s v="South Korea"/>
    <s v="APAC"/>
    <x v="27"/>
    <s v="601589 - Doosan Infracore Korea"/>
    <s v="South Korea"/>
    <s v="APAC"/>
    <s v="130410-00050"/>
    <m/>
    <m/>
    <m/>
    <m/>
    <s v="X"/>
    <s v="N"/>
    <s v="Crankshaft Gears"/>
    <s v="Engine"/>
    <s v="Other Engine Products"/>
    <s v="Advanced Machining &amp; Assembly"/>
    <s v="Industrial"/>
    <s v="Other"/>
    <s v="Non-Automotive"/>
    <s v="Awarded"/>
    <n v="34367.390993000008"/>
    <n v="180767.61167399999"/>
    <n v="241822.723883"/>
    <n v="280846.56623399997"/>
    <n v="280846.56623400003"/>
    <n v="1018650.8590180001"/>
    <n v="0"/>
    <n v="0"/>
    <n v="180767.61167399999"/>
    <n v="0"/>
    <n v="1"/>
  </r>
  <r>
    <s v="Metaldyne"/>
    <s v="Sintered Products"/>
    <s v="Ridgway"/>
    <s v="3rd Party Sale"/>
    <b v="1"/>
    <s v="United States"/>
    <s v="North America"/>
    <x v="27"/>
    <s v="601550 - Teutech Ind - Guelph"/>
    <s v="Canada"/>
    <s v="North America"/>
    <s v="40123858"/>
    <m/>
    <m/>
    <m/>
    <m/>
    <s v="X"/>
    <s v="N"/>
    <s v="Planetary Carriers"/>
    <s v="Transmission"/>
    <s v="Planetary Products &amp; Assy"/>
    <s v="Powder Metal Forming &amp; Machining"/>
    <s v="Light Vehicle"/>
    <s v="FCA"/>
    <s v="Other"/>
    <s v="In Production"/>
    <n v="95427.63"/>
    <n v="200790"/>
    <n v="200790.00000000003"/>
    <n v="200790"/>
    <n v="200790"/>
    <n v="898587.63"/>
    <n v="0"/>
    <n v="0"/>
    <n v="200790"/>
    <n v="0"/>
    <n v="1"/>
  </r>
  <r>
    <s v="Metaldyne"/>
    <s v="Forged Products"/>
    <s v="Oslavany"/>
    <s v="3rd Party Sale"/>
    <b v="0"/>
    <s v="Czech Republic"/>
    <s v="Europe"/>
    <x v="27"/>
    <s v="600635 - Tireks Otomotive"/>
    <s v="Turkey"/>
    <s v="Europe"/>
    <s v="Material Recovery - Euros"/>
    <m/>
    <m/>
    <m/>
    <m/>
    <s v="X"/>
    <s v="N"/>
    <s v="Materials"/>
    <s v="DRIVELINE"/>
    <s v="Driveline Shaft Products"/>
    <s v="Cold/Warm Forging &amp; Machining"/>
    <s v="Commercial"/>
    <s v="Multiple OEMs"/>
    <s v="Non-Automotive"/>
    <s v="In Production"/>
    <n v="55959.873148700004"/>
    <n v="206838.52656899998"/>
    <n v="206838.06948450001"/>
    <n v="206838.08064399997"/>
    <n v="206838.08063300003"/>
    <n v="883312.63047919993"/>
    <n v="0"/>
    <n v="0"/>
    <n v="206838.52656899998"/>
    <n v="0"/>
    <n v="1"/>
  </r>
  <r>
    <s v="Metaldyne"/>
    <s v="Vibration Control Systems"/>
    <s v="Jamshedpur"/>
    <s v="3rd Party Sale"/>
    <b v="1"/>
    <s v="India"/>
    <s v="APAC"/>
    <x v="27"/>
    <s v="601639 - Ceva Trade Services, Inc."/>
    <s v="India"/>
    <s v="APAC"/>
    <s v="India Export"/>
    <m/>
    <m/>
    <m/>
    <m/>
    <s v="X"/>
    <s v="N"/>
    <s v="Flywheels"/>
    <s v="Engine"/>
    <s v="Other Engine Products"/>
    <s v="Advanced Machining &amp; Assembly"/>
    <s v="Commercial"/>
    <s v="Other"/>
    <s v="Non-Automotive"/>
    <s v="In Production"/>
    <n v="84362.371199999994"/>
    <n v="199174.31520000001"/>
    <n v="199320"/>
    <n v="199174.31520000001"/>
    <n v="199174.31520000001"/>
    <n v="881205.31680000015"/>
    <n v="0"/>
    <n v="0"/>
    <n v="199174.31520000001"/>
    <n v="0"/>
    <n v="1"/>
  </r>
  <r>
    <s v="Metaldyne"/>
    <s v="Forged Products"/>
    <s v="Zell"/>
    <s v="3rd Party Sale"/>
    <b v="1"/>
    <s v="Germany"/>
    <s v="Europe"/>
    <x v="27"/>
    <s v="600651 - Integral Accumulator"/>
    <s v="Germany"/>
    <s v="Europe"/>
    <s v="0037005183"/>
    <m/>
    <m/>
    <m/>
    <m/>
    <s v="X"/>
    <s v="N"/>
    <s v="Cylinders"/>
    <s v="OTHER SPECIALTY PRODUCTS"/>
    <s v="Specialty Products &amp; Other"/>
    <s v="Cold/Warm Forging &amp; Machining"/>
    <s v="Light Vehicle"/>
    <s v="Volkswagen"/>
    <s v="Volkswagen DQ"/>
    <s v="In Production"/>
    <n v="93593.911477199988"/>
    <n v="194506.07023490002"/>
    <n v="194506.07025709999"/>
    <n v="194506.07026820001"/>
    <n v="194506.07025740002"/>
    <n v="871618.19249479997"/>
    <n v="0"/>
    <n v="0"/>
    <n v="194506.07023490002"/>
    <n v="0"/>
    <n v="1"/>
  </r>
  <r>
    <s v="Metaldyne"/>
    <s v="Forged Products"/>
    <s v="Zell"/>
    <s v="3rd Party Sale"/>
    <b v="1"/>
    <s v="Germany"/>
    <s v="Europe"/>
    <x v="27"/>
    <s v="601594 - ICT Cantabas de Torneado, S.R."/>
    <s v="Spain"/>
    <s v="Europe"/>
    <s v="C1031155"/>
    <m/>
    <m/>
    <m/>
    <m/>
    <s v="X"/>
    <s v="N"/>
    <s v="Output Hubs"/>
    <s v="Transmission"/>
    <s v="Transmission Hubs"/>
    <s v="Cold/Warm Forging &amp; Machining"/>
    <s v="Light Vehicle"/>
    <s v="Multiple OEMs"/>
    <s v="Getrag XPS"/>
    <s v="Awarded"/>
    <n v="78333.346791620323"/>
    <n v="115723.20303489998"/>
    <n v="204446.57891109999"/>
    <n v="202977.49825290003"/>
    <n v="202977.49821979998"/>
    <n v="804458.12521032034"/>
    <n v="0"/>
    <n v="0"/>
    <n v="115723.20303489998"/>
    <n v="0"/>
    <n v="1"/>
  </r>
  <r>
    <s v="Metaldyne"/>
    <s v="Forged Products"/>
    <s v="Zell"/>
    <s v="3rd Party Sale"/>
    <b v="1"/>
    <s v="Germany"/>
    <s v="Europe"/>
    <x v="27"/>
    <s v="601511 - NOK-Freudenberg Changchun"/>
    <s v="China"/>
    <s v="APAC"/>
    <s v="0037005324"/>
    <m/>
    <m/>
    <m/>
    <m/>
    <s v="X"/>
    <s v="N"/>
    <s v="Cylinder Tubes"/>
    <s v="OTHER SPECIALTY PRODUCTS"/>
    <s v="Specialty Products &amp; Other"/>
    <s v="Cold/Warm Forging &amp; Machining"/>
    <s v="Light Vehicle"/>
    <s v="Other"/>
    <s v="Other"/>
    <s v="In Production"/>
    <n v="796923.60054766457"/>
    <n v="0"/>
    <n v="0"/>
    <n v="0"/>
    <n v="0"/>
    <n v="796923.60054766457"/>
    <n v="0"/>
    <n v="0"/>
    <n v="0"/>
    <n v="0"/>
    <n v="1"/>
  </r>
  <r>
    <s v="Metaldyne"/>
    <s v="Forged Products"/>
    <s v="Oslavany"/>
    <s v="3rd Party Sale"/>
    <b v="1"/>
    <s v="Czech Republic"/>
    <s v="Europe"/>
    <x v="27"/>
    <s v="600635 - Tireks Otomotive"/>
    <s v="Turkey"/>
    <s v="Europe"/>
    <s v="TS.01310.05.00"/>
    <m/>
    <m/>
    <m/>
    <m/>
    <s v="X"/>
    <s v="N"/>
    <s v="Tube Sleeves"/>
    <s v="DRIVELINE"/>
    <s v="Driveline Shaft Products"/>
    <s v="Cold/Warm Forging &amp; Machining"/>
    <s v="Commercial"/>
    <s v="Multiple OEMs"/>
    <s v="Non-Automotive"/>
    <s v="In Production"/>
    <n v="173631.29800621065"/>
    <n v="153847.86892880002"/>
    <n v="153847.86890659996"/>
    <n v="153847.8688954"/>
    <n v="153847.8688842"/>
    <n v="789022.7736212106"/>
    <n v="0"/>
    <n v="0"/>
    <n v="153847.86892880002"/>
    <n v="0"/>
    <n v="1"/>
  </r>
  <r>
    <s v="Metaldyne"/>
    <s v="Vibration Control Systems"/>
    <s v="Litchfield"/>
    <s v="3rd Party Sale"/>
    <b v="1"/>
    <s v="United States"/>
    <s v="North America"/>
    <x v="27"/>
    <s v="500024 - Other"/>
    <s v="United States"/>
    <s v="North America"/>
    <s v="SPN011548"/>
    <m/>
    <m/>
    <m/>
    <m/>
    <s v="X"/>
    <s v="N"/>
    <s v="Viscous Dampers"/>
    <s v="Engine"/>
    <s v="Rubber and Viscous Dampers"/>
    <s v="Rubber &amp; Viscous Dampening Assemblies"/>
    <s v="Commercial"/>
    <s v="Other"/>
    <s v="Other"/>
    <s v="In Production"/>
    <n v="91280"/>
    <n v="156000"/>
    <n v="156080"/>
    <n v="156080"/>
    <n v="156080"/>
    <n v="715520"/>
    <n v="0"/>
    <n v="0"/>
    <n v="156000"/>
    <n v="0"/>
    <n v="1"/>
  </r>
  <r>
    <s v="Metaldyne"/>
    <s v="Forged Products"/>
    <s v="Oslavany"/>
    <s v="3rd Party Sale"/>
    <b v="1"/>
    <s v="Czech Republic"/>
    <s v="Europe"/>
    <x v="27"/>
    <s v="601156 - Herzog AG"/>
    <s v="Germany"/>
    <s v="Europe"/>
    <s v="324542-3"/>
    <m/>
    <m/>
    <m/>
    <m/>
    <s v="X"/>
    <s v="N"/>
    <s v="Tool Fittings"/>
    <s v="OTHER SPECIALTY PRODUCTS"/>
    <s v="Specialty Products &amp; Other"/>
    <s v="Cold/Warm Forging &amp; Machining"/>
    <s v="Industrial"/>
    <s v="Other"/>
    <s v="Other"/>
    <s v="Awarded"/>
    <n v="11883.6385099"/>
    <n v="175706.58822840001"/>
    <n v="175693.19120009997"/>
    <n v="175693.19116669998"/>
    <n v="175693.19117799998"/>
    <n v="714669.80028309987"/>
    <n v="0"/>
    <n v="0"/>
    <n v="175706.58822840001"/>
    <n v="0"/>
    <n v="1"/>
  </r>
  <r>
    <s v="Metaldyne"/>
    <s v="Forged Products"/>
    <s v="Nurnberg"/>
    <s v="3rd Party Sale"/>
    <b v="1"/>
    <s v="Germany"/>
    <s v="Europe"/>
    <x v="27"/>
    <s v="601574 - HYDAC Bethlehem PA"/>
    <s v="United States"/>
    <s v="North America"/>
    <s v="3091257"/>
    <m/>
    <m/>
    <m/>
    <m/>
    <s v="X"/>
    <s v="N"/>
    <s v="Housings"/>
    <s v="OTHER SPECIALTY PRODUCTS"/>
    <s v="Specialty Products &amp; Other"/>
    <s v="Cold/Warm Forging &amp; Machining"/>
    <s v="Industrial"/>
    <s v="Other"/>
    <s v="Non-Automotive"/>
    <s v="In Production"/>
    <n v="164652.24893695745"/>
    <n v="114864.81227270002"/>
    <n v="114871.04767130001"/>
    <n v="114865.07470579998"/>
    <n v="114858.18277829999"/>
    <n v="624111.36636505742"/>
    <n v="0"/>
    <n v="0"/>
    <n v="114864.81227270002"/>
    <n v="0"/>
    <n v="1"/>
  </r>
  <r>
    <s v="Metaldyne"/>
    <s v="Forged Products"/>
    <s v="Oslavany"/>
    <s v="3rd Party Sale"/>
    <b v="1"/>
    <s v="Czech Republic"/>
    <s v="Europe"/>
    <x v="27"/>
    <s v="601497 - Hanhart Morkovice s.r.o."/>
    <s v="Germany"/>
    <s v="Europe"/>
    <s v="1 330 320 043"/>
    <m/>
    <m/>
    <m/>
    <m/>
    <s v="X"/>
    <s v="N"/>
    <s v="Magnet Core"/>
    <s v="OTHER SPECIALTY PRODUCTS"/>
    <s v="Specialty Products &amp; Other"/>
    <s v="Cold/Warm Forging &amp; Machining"/>
    <s v="Light Vehicle"/>
    <s v="Other"/>
    <s v="Other"/>
    <s v="In Production"/>
    <n v="0"/>
    <n v="153940.28398370001"/>
    <n v="153778.05674580002"/>
    <n v="153778.05674580002"/>
    <n v="153778.05673470002"/>
    <n v="615274.45421000011"/>
    <n v="0"/>
    <n v="0"/>
    <n v="153940.28398370001"/>
    <n v="0"/>
    <n v="1"/>
  </r>
  <r>
    <s v="Metaldyne"/>
    <s v="Vibration Control Systems"/>
    <s v="Dieburg"/>
    <s v="3rd Party Sale"/>
    <b v="1"/>
    <s v="Germany"/>
    <s v="Europe"/>
    <x v="27"/>
    <s v="601412 - Steyr Motors"/>
    <s v="Austria"/>
    <s v="Europe"/>
    <s v="Several"/>
    <m/>
    <m/>
    <m/>
    <m/>
    <s v="X"/>
    <s v="N"/>
    <s v="Rubber Dampers"/>
    <s v="Engine"/>
    <s v="Rubber and Viscous Dampers"/>
    <s v="Rubber &amp; Viscous Dampening Assemblies"/>
    <s v="Light Vehicle"/>
    <s v="Other"/>
    <s v="Other"/>
    <s v="In Production"/>
    <n v="150322.8551017303"/>
    <n v="136777.23081089999"/>
    <n v="136777.23081089999"/>
    <n v="102454.85454"/>
    <n v="85208.28735910001"/>
    <n v="611540.45862263022"/>
    <n v="0"/>
    <n v="0"/>
    <n v="136777.23081089999"/>
    <n v="0"/>
    <n v="1"/>
  </r>
  <r>
    <s v="Metaldyne"/>
    <s v="Forged Products"/>
    <s v="Oslavany"/>
    <s v="3rd Party Sale"/>
    <b v="1"/>
    <s v="Czech Republic"/>
    <s v="Europe"/>
    <x v="27"/>
    <s v="600927 - Intec Kuhn GMBH"/>
    <s v="Germany"/>
    <s v="Europe"/>
    <s v="3029687 / DF660"/>
    <m/>
    <m/>
    <m/>
    <m/>
    <s v="X"/>
    <s v="N"/>
    <s v="Filter Housings"/>
    <s v="OTHER SPECIALTY PRODUCTS"/>
    <s v="Specialty Products &amp; Other"/>
    <s v="Cold/Warm Forging &amp; Machining"/>
    <s v="Industrial"/>
    <s v="Multiple OEMs"/>
    <s v="Non-Automotive"/>
    <s v="In Production"/>
    <n v="37554.365801799999"/>
    <n v="138853.72185210002"/>
    <n v="138853.72184129996"/>
    <n v="138853.72149570001"/>
    <n v="138853.72111660001"/>
    <n v="592969.25210749998"/>
    <n v="0"/>
    <n v="0"/>
    <n v="138853.72185210002"/>
    <n v="0"/>
    <n v="1"/>
  </r>
  <r>
    <s v="Metaldyne"/>
    <s v="Forged Products"/>
    <s v="Oslavany"/>
    <s v="3rd Party Sale"/>
    <b v="1"/>
    <s v="Czech Republic"/>
    <s v="Europe"/>
    <x v="27"/>
    <s v="600635 - Tireks Otomotive"/>
    <s v="Turkey"/>
    <s v="Europe"/>
    <s v="TS.68760.01.00"/>
    <m/>
    <m/>
    <m/>
    <m/>
    <s v="X"/>
    <s v="N"/>
    <s v="Tubes"/>
    <s v="DRIVELINE"/>
    <s v="Driveline Shaft Products"/>
    <s v="Cold/Warm Forging &amp; Machining"/>
    <s v="Commercial"/>
    <s v="Multiple OEMs"/>
    <s v="Non-Automotive"/>
    <s v="In Production"/>
    <n v="86413.868428109738"/>
    <n v="126107.6488674"/>
    <n v="126107.64836570002"/>
    <n v="126107.64849960001"/>
    <n v="126107.64872270002"/>
    <n v="590844.46288350981"/>
    <n v="0"/>
    <n v="0"/>
    <n v="126107.6488674"/>
    <n v="0"/>
    <n v="1"/>
  </r>
  <r>
    <s v="Metaldyne"/>
    <s v="Forged Products"/>
    <s v="Zell"/>
    <s v="3rd Party Sale"/>
    <b v="1"/>
    <s v="Germany"/>
    <s v="Europe"/>
    <x v="27"/>
    <s v="600651 - Integral Accumulator"/>
    <s v="Germany"/>
    <s v="Europe"/>
    <s v="0049316078"/>
    <m/>
    <m/>
    <m/>
    <m/>
    <s v="X"/>
    <s v="N"/>
    <s v="Cylinder Tubes"/>
    <s v="OTHER SPECIALTY PRODUCTS"/>
    <s v="Specialty Products &amp; Other"/>
    <s v="Cold/Warm Forging &amp; Machining"/>
    <s v="Light Vehicle"/>
    <s v="Other"/>
    <s v="Other"/>
    <s v="In Production"/>
    <n v="585013.4937963651"/>
    <n v="0"/>
    <n v="0"/>
    <n v="0"/>
    <n v="0"/>
    <n v="585013.4937963651"/>
    <n v="0"/>
    <n v="0"/>
    <n v="0"/>
    <n v="0"/>
    <n v="1"/>
  </r>
  <r>
    <s v="Metaldyne"/>
    <s v="Sintered Products"/>
    <s v="St. Marys"/>
    <s v="3rd Party Sale"/>
    <b v="1"/>
    <s v="United States"/>
    <s v="North America"/>
    <x v="27"/>
    <s v="601572 - MCI International"/>
    <s v="United States"/>
    <s v="North America"/>
    <s v="260/508"/>
    <m/>
    <m/>
    <m/>
    <m/>
    <s v="X"/>
    <s v="N"/>
    <s v="Rings"/>
    <s v="DRIVELINE"/>
    <s v="Torque Transfer Products"/>
    <s v="Powder Metal Forming &amp; Machining"/>
    <s v="Light Vehicle"/>
    <s v="General Motors"/>
    <s v="GM GMT800/900/K2XX"/>
    <s v="In Production"/>
    <n v="100819.48799999997"/>
    <n v="175209.05599999998"/>
    <n v="171423.29600000006"/>
    <n v="126719.29600000003"/>
    <n v="0"/>
    <n v="574171.13599999994"/>
    <n v="0"/>
    <n v="0"/>
    <n v="175209.05599999998"/>
    <n v="0"/>
    <n v="1"/>
  </r>
  <r>
    <s v="Metaldyne"/>
    <s v="Sintered Products"/>
    <s v="St. Marys"/>
    <s v="3rd Party Sale"/>
    <b v="1"/>
    <s v="United States"/>
    <s v="North America"/>
    <x v="27"/>
    <s v="601572 - MCI International"/>
    <s v="United States"/>
    <s v="North America"/>
    <s v="260/507"/>
    <m/>
    <m/>
    <m/>
    <m/>
    <s v="X"/>
    <s v="N"/>
    <s v="Rings"/>
    <s v="DRIVELINE"/>
    <s v="Torque Transfer Products"/>
    <s v="Powder Metal Forming &amp; Machining"/>
    <s v="Light Vehicle"/>
    <s v="General Motors"/>
    <s v="GM GMT800/900/K2XX"/>
    <s v="In Production"/>
    <n v="100819.48800000003"/>
    <n v="175209.05600000001"/>
    <n v="171423.29600000015"/>
    <n v="126718.59199999999"/>
    <n v="0"/>
    <n v="574170.43200000015"/>
    <n v="0"/>
    <n v="0"/>
    <n v="175209.05600000001"/>
    <n v="0"/>
    <n v="1"/>
  </r>
  <r>
    <s v="Metaldyne"/>
    <s v="Vibration Control Systems"/>
    <s v="Suzhou VCP"/>
    <s v="3rd Party Sale"/>
    <b v="1"/>
    <s v="China"/>
    <s v="APAC"/>
    <x v="27"/>
    <s v="601585 - China HD Truck"/>
    <s v="China"/>
    <s v="APAC"/>
    <s v="080V022010158"/>
    <m/>
    <m/>
    <m/>
    <m/>
    <s v="X"/>
    <s v="N"/>
    <s v="Rubber Dampers"/>
    <s v="Engine"/>
    <s v="Rubber and Viscous Dampers"/>
    <s v="Rubber &amp; Viscous Dampening Assemblies"/>
    <s v="Commercial"/>
    <s v="Other"/>
    <s v="Non-Automotive"/>
    <s v="In Production"/>
    <n v="553588.66292529192"/>
    <n v="0"/>
    <n v="0"/>
    <n v="0"/>
    <n v="0"/>
    <n v="553588.66292529192"/>
    <n v="0"/>
    <n v="0"/>
    <n v="0"/>
    <n v="0"/>
    <n v="1"/>
  </r>
  <r>
    <s v="Metaldyne"/>
    <s v="Forged Products"/>
    <s v="Nurnberg"/>
    <s v="3rd Party Sale"/>
    <b v="1"/>
    <s v="Germany"/>
    <s v="Europe"/>
    <x v="27"/>
    <s v="600617 - Hydac Filtertechnik GmbH"/>
    <s v="Germany"/>
    <s v="Europe"/>
    <s v="3108842 MFM55"/>
    <m/>
    <m/>
    <m/>
    <m/>
    <s v="X"/>
    <s v="N"/>
    <s v="Filter Housings"/>
    <s v="OTHER SPECIALTY PRODUCTS"/>
    <s v="Specialty Products &amp; Other"/>
    <s v="Cold/Warm Forging &amp; Machining"/>
    <s v="Industrial"/>
    <s v="Other"/>
    <s v="Non-Automotive"/>
    <s v="In Production"/>
    <n v="137314.61282102074"/>
    <n v="101322.53422440001"/>
    <n v="101322.5342578"/>
    <n v="101315.2881682"/>
    <n v="101315.22678520002"/>
    <n v="542590.19625662081"/>
    <n v="0"/>
    <n v="0"/>
    <n v="101322.53422440001"/>
    <n v="0"/>
    <n v="1"/>
  </r>
  <r>
    <s v="Metaldyne"/>
    <s v="Forged Products"/>
    <s v="Oslavany"/>
    <s v="3rd Party Sale"/>
    <b v="1"/>
    <s v="Czech Republic"/>
    <s v="Europe"/>
    <x v="27"/>
    <s v="601156 - Herzog AG"/>
    <s v="Germany"/>
    <s v="Europe"/>
    <s v="324741-7"/>
    <m/>
    <m/>
    <m/>
    <m/>
    <s v="X"/>
    <s v="N"/>
    <s v="Tooling"/>
    <s v="OTHER SPECIALTY PRODUCTS"/>
    <s v="Specialty Products &amp; Other"/>
    <s v="Cold/Warm Forging &amp; Machining"/>
    <s v="Industrial"/>
    <s v="Other"/>
    <s v="Other"/>
    <s v="High Probability"/>
    <n v="0"/>
    <n v="174711.0275422"/>
    <n v="174710.73634620002"/>
    <n v="174717.66673580001"/>
    <n v="0"/>
    <n v="524139.43062420003"/>
    <n v="0"/>
    <n v="0"/>
    <n v="174711.0275422"/>
    <n v="0"/>
    <n v="1"/>
  </r>
  <r>
    <s v="Metaldyne"/>
    <s v="Forged Products"/>
    <s v="Zell"/>
    <s v="3rd Party Sale"/>
    <b v="1"/>
    <s v="Germany"/>
    <s v="Europe"/>
    <x v="27"/>
    <s v="600480 - Magnet-Schulz Memmingen"/>
    <s v="Germany"/>
    <s v="Europe"/>
    <s v="401230"/>
    <m/>
    <m/>
    <m/>
    <m/>
    <s v="X"/>
    <s v="N"/>
    <s v="Parts"/>
    <s v="OTHER SPECIALTY PRODUCTS"/>
    <s v="Specialty Products &amp; Other"/>
    <s v="Cold/Warm Forging &amp; Machining"/>
    <s v="Light Vehicle"/>
    <s v="Other"/>
    <s v="Other"/>
    <s v="In Production"/>
    <n v="515167.81287977163"/>
    <n v="0"/>
    <n v="0"/>
    <n v="0"/>
    <n v="0"/>
    <n v="515167.81287977163"/>
    <n v="0"/>
    <n v="0"/>
    <n v="0"/>
    <n v="0"/>
    <n v="1"/>
  </r>
  <r>
    <s v="Metaldyne"/>
    <s v="Forged Products"/>
    <s v="Oslavany"/>
    <s v="3rd Party Sale"/>
    <b v="1"/>
    <s v="Czech Republic"/>
    <s v="Europe"/>
    <x v="27"/>
    <s v="601629 - SAIP S.r.l."/>
    <s v="Italy"/>
    <s v="Europe"/>
    <s v="CORLA1.5P355NH"/>
    <m/>
    <m/>
    <m/>
    <m/>
    <s v="X"/>
    <s v="N"/>
    <s v="Filter Housings"/>
    <s v="OTHER SPECIALTY PRODUCTS"/>
    <s v="Specialty Products &amp; Other"/>
    <s v="Cold/Warm Forging &amp; Machining"/>
    <s v="Industrial"/>
    <s v="Other"/>
    <s v="Non-Automotive"/>
    <s v="In Production"/>
    <n v="32574.543474999999"/>
    <n v="120402.27869779999"/>
    <n v="120402.1447832"/>
    <n v="120402.0114037"/>
    <n v="120402.0111362"/>
    <n v="514182.98949589994"/>
    <n v="0"/>
    <n v="0"/>
    <n v="120402.27869779999"/>
    <n v="0"/>
    <n v="1"/>
  </r>
  <r>
    <s v="Metaldyne"/>
    <s v="Forged Products"/>
    <s v="Zell"/>
    <s v="3rd Party Sale"/>
    <b v="1"/>
    <s v="Germany"/>
    <s v="Europe"/>
    <x v="27"/>
    <s v="601093 - KMB Techologie"/>
    <s v="Germany"/>
    <s v="Europe"/>
    <s v="01100276"/>
    <m/>
    <m/>
    <m/>
    <m/>
    <s v="X"/>
    <s v="N"/>
    <s v="Shafts"/>
    <s v="Transmission"/>
    <s v="Transmission Shafts"/>
    <s v="Cold/Warm Forging &amp; Machining"/>
    <s v="Light Vehicle"/>
    <s v="Volkswagen"/>
    <s v="Volkswagen MQ"/>
    <s v="In Production"/>
    <n v="96258.368587367047"/>
    <n v="99517.831831499992"/>
    <n v="99517.8317866"/>
    <n v="99517.831775600018"/>
    <n v="99517.831742199996"/>
    <n v="494329.6957232671"/>
    <n v="0"/>
    <n v="0"/>
    <n v="99517.831831499992"/>
    <n v="0"/>
    <n v="1"/>
  </r>
  <r>
    <s v="Metaldyne"/>
    <s v="Forged Products"/>
    <s v="Zell"/>
    <s v="3rd Party Sale"/>
    <b v="1"/>
    <s v="Germany"/>
    <s v="Europe"/>
    <x v="27"/>
    <s v="601156 - Herzog AG"/>
    <s v="Germany"/>
    <s v="Europe"/>
    <s v="344751"/>
    <m/>
    <m/>
    <m/>
    <m/>
    <s v="X"/>
    <s v="N"/>
    <s v="Side Gears"/>
    <s v="DRIVELINE"/>
    <s v="Differential Gears and Pinions"/>
    <s v="Cold/Warm Forging &amp; Machining"/>
    <s v="Light Vehicle"/>
    <s v="Other"/>
    <s v="Other"/>
    <s v="In Production"/>
    <n v="259200.88761669997"/>
    <n v="56852.829959399991"/>
    <n v="56850.555630900002"/>
    <n v="56850.555630799994"/>
    <n v="56850.55566440001"/>
    <n v="486605.38450219994"/>
    <n v="0"/>
    <n v="0"/>
    <n v="56852.829959399991"/>
    <n v="0"/>
    <n v="1"/>
  </r>
  <r>
    <s v="Metaldyne"/>
    <s v="Forged Products"/>
    <s v="Zell"/>
    <s v="3rd Party Sale"/>
    <b v="1"/>
    <s v="Germany"/>
    <s v="Europe"/>
    <x v="27"/>
    <s v="600651 - Integral Accumulator"/>
    <s v="Germany"/>
    <s v="Europe"/>
    <s v="0049309545"/>
    <m/>
    <m/>
    <m/>
    <m/>
    <s v="X"/>
    <s v="N"/>
    <s v="Cylinder Tubes"/>
    <s v="OTHER SPECIALTY PRODUCTS"/>
    <s v="Specialty Products &amp; Other"/>
    <s v="Cold/Warm Forging &amp; Machining"/>
    <s v="Light Vehicle"/>
    <s v="Other"/>
    <s v="Other"/>
    <s v="In Production"/>
    <n v="476129.6836429704"/>
    <n v="0"/>
    <n v="0"/>
    <n v="0"/>
    <n v="0"/>
    <n v="476129.6836429704"/>
    <n v="0"/>
    <n v="0"/>
    <n v="0"/>
    <n v="0"/>
    <n v="1"/>
  </r>
  <r>
    <s v="Metaldyne"/>
    <s v="Forged Products"/>
    <s v="Zell"/>
    <s v="3rd Party Sale"/>
    <b v="1"/>
    <s v="Germany"/>
    <s v="Europe"/>
    <x v="27"/>
    <s v="601594 - ICT Cantabas de Torneado, S.R."/>
    <s v="Spain"/>
    <s v="Europe"/>
    <s v="C1031153"/>
    <m/>
    <m/>
    <m/>
    <m/>
    <s v="X"/>
    <s v="N"/>
    <s v="Output Hubs"/>
    <s v="Transmission"/>
    <s v="Transmission Hubs"/>
    <s v="Cold/Warm Forging &amp; Machining"/>
    <s v="Light Vehicle"/>
    <s v="Multiple OEMs"/>
    <s v="Getrag XPS"/>
    <s v="Awarded"/>
    <n v="50076.528399603994"/>
    <n v="67471.887237000003"/>
    <n v="119215.31095029999"/>
    <n v="118361.73442230001"/>
    <n v="118361.73442230001"/>
    <n v="473487.19543150399"/>
    <n v="0"/>
    <n v="0"/>
    <n v="67471.887237000003"/>
    <n v="0"/>
    <n v="1"/>
  </r>
  <r>
    <s v="Metaldyne"/>
    <s v="Forged Products"/>
    <s v="Oslavany"/>
    <s v="3rd Party Sale"/>
    <b v="1"/>
    <s v="Czech Republic"/>
    <s v="Europe"/>
    <x v="27"/>
    <s v="601629 - SAIP S.r.l."/>
    <s v="Italy"/>
    <s v="Europe"/>
    <s v="CORLA0.75P355NH"/>
    <m/>
    <m/>
    <m/>
    <m/>
    <s v="X"/>
    <s v="N"/>
    <s v="Filter Housings"/>
    <s v="OTHER SPECIALTY PRODUCTS"/>
    <s v="Specialty Products &amp; Other"/>
    <s v="Cold/Warm Forging &amp; Machining"/>
    <s v="Industrial"/>
    <s v="Other"/>
    <s v="Other"/>
    <s v="In Production"/>
    <n v="29678.925910400001"/>
    <n v="109699.85381320001"/>
    <n v="109699.48825720001"/>
    <n v="109699.48816790001"/>
    <n v="109699.48824610001"/>
    <n v="468477.24439480004"/>
    <n v="0"/>
    <n v="0"/>
    <n v="109699.85381320001"/>
    <n v="0"/>
    <n v="1"/>
  </r>
  <r>
    <s v="Metaldyne"/>
    <s v="Forged Products"/>
    <s v="Oslavany"/>
    <s v="3rd Party Sale"/>
    <b v="1"/>
    <s v="Czech Republic"/>
    <s v="Europe"/>
    <x v="27"/>
    <s v="600600 - Eugen Klein GmbH"/>
    <s v="Germany"/>
    <s v="Europe"/>
    <s v="34268011159"/>
    <m/>
    <m/>
    <m/>
    <m/>
    <s v="X"/>
    <s v="N"/>
    <s v="Spline Sleeves"/>
    <s v="DRIVELINE"/>
    <s v="Driveline Shaft Products"/>
    <s v="Cold/Warm Forging &amp; Machining"/>
    <s v="Commercial"/>
    <s v="Multiple OEMs"/>
    <s v="Non-Automotive"/>
    <s v="In Production"/>
    <n v="123593.40073257725"/>
    <n v="84905.027233600005"/>
    <n v="84938.826685099993"/>
    <n v="84955.471084699995"/>
    <n v="84955.470761300021"/>
    <n v="463348.1964972773"/>
    <n v="0"/>
    <n v="0"/>
    <n v="84905.027233600005"/>
    <n v="0"/>
    <n v="1"/>
  </r>
  <r>
    <s v="Metaldyne"/>
    <s v="Forged Products"/>
    <s v="Oslavany"/>
    <s v="3rd Party Sale"/>
    <b v="1"/>
    <s v="Czech Republic"/>
    <s v="Europe"/>
    <x v="27"/>
    <s v="601559 - IFA Kardan GmbH"/>
    <s v="Germany"/>
    <s v="Europe"/>
    <s v="1210-543900-000-74"/>
    <m/>
    <m/>
    <m/>
    <m/>
    <s v="X"/>
    <s v="N"/>
    <s v="Spline Sleeves"/>
    <s v="DRIVELINE"/>
    <s v="Driveline Shaft Products"/>
    <s v="Cold/Warm Forging &amp; Machining"/>
    <s v="Light Vehicle"/>
    <s v="Other"/>
    <s v="Other"/>
    <s v="In Production"/>
    <n v="84021.943567202979"/>
    <n v="94699.466667000001"/>
    <n v="94698.709133399985"/>
    <n v="94698.614082200002"/>
    <n v="94698.613948700004"/>
    <n v="462817.34739850299"/>
    <n v="0"/>
    <n v="0"/>
    <n v="94699.466667000001"/>
    <n v="0"/>
    <n v="1"/>
  </r>
  <r>
    <s v="Metaldyne"/>
    <s v="Forged Products"/>
    <s v="Oslavany"/>
    <s v="3rd Party Sale"/>
    <b v="1"/>
    <s v="Czech Republic"/>
    <s v="Europe"/>
    <x v="27"/>
    <s v="601700 - Reich GmbH"/>
    <s v="Germany"/>
    <s v="Europe"/>
    <s v="520401002"/>
    <m/>
    <m/>
    <m/>
    <m/>
    <s v="X"/>
    <s v="N"/>
    <s v="No Data"/>
    <s v="OTHER SPECIALTY PRODUCTS"/>
    <s v="Specialty Products &amp; Other"/>
    <s v="Cold/Warm Forging &amp; Machining"/>
    <s v="Industrial"/>
    <s v="Other"/>
    <s v="Non-Automotive"/>
    <s v="In Production"/>
    <n v="75325.51566956508"/>
    <n v="94768.949448199986"/>
    <n v="94768.949448499974"/>
    <n v="94768.949426199993"/>
    <n v="94768.949459399999"/>
    <n v="454401.31345186511"/>
    <n v="0"/>
    <n v="0"/>
    <n v="94768.949448199986"/>
    <n v="0"/>
    <n v="1"/>
  </r>
  <r>
    <s v="Metaldyne"/>
    <s v="Forged Products"/>
    <s v="Oslavany"/>
    <s v="3rd Party Sale"/>
    <b v="1"/>
    <s v="Czech Republic"/>
    <s v="Europe"/>
    <x v="27"/>
    <s v="601613 - LEAX Hungary"/>
    <s v="Hungary"/>
    <s v="Europe"/>
    <s v="330845"/>
    <m/>
    <m/>
    <m/>
    <m/>
    <s v="X"/>
    <s v="N"/>
    <s v="Flanges"/>
    <s v="OTHER SPECIALTY PRODUCTS"/>
    <s v="Specialty Products &amp; Other"/>
    <s v="Cold/Warm Forging &amp; Machining"/>
    <s v="Light Vehicle"/>
    <s v="Other"/>
    <s v="Other"/>
    <s v="In Production"/>
    <n v="84272.397804763401"/>
    <n v="86544.106264199989"/>
    <n v="86528.214927400011"/>
    <n v="86532.305798099987"/>
    <n v="86532.305865000002"/>
    <n v="430409.33065946342"/>
    <n v="0"/>
    <n v="0"/>
    <n v="86544.106264199989"/>
    <n v="0"/>
    <n v="1"/>
  </r>
  <r>
    <s v="Metaldyne"/>
    <s v="Forged Products"/>
    <s v="Nurnberg"/>
    <s v="3rd Party Sale"/>
    <b v="1"/>
    <s v="Germany"/>
    <s v="Europe"/>
    <x v="27"/>
    <s v="601451 - Neue ZWL GmbH"/>
    <s v="Germany"/>
    <s v="Europe"/>
    <s v="S13120"/>
    <m/>
    <m/>
    <m/>
    <m/>
    <s v="X"/>
    <s v="N"/>
    <s v="Gears"/>
    <s v="Transmission"/>
    <s v="Transmission Gears"/>
    <s v="Cold/Warm Forging &amp; Machining"/>
    <s v="Light Vehicle"/>
    <s v="Other"/>
    <s v="Other"/>
    <s v="In Production"/>
    <n v="94036.469383527321"/>
    <n v="82693.278329599998"/>
    <n v="82685.973509999996"/>
    <n v="82693.071571100008"/>
    <n v="82692.864723999985"/>
    <n v="424801.65751822735"/>
    <n v="0"/>
    <n v="0"/>
    <n v="82693.278329599998"/>
    <n v="0"/>
    <n v="1"/>
  </r>
  <r>
    <s v="Metaldyne"/>
    <s v="Forged Products"/>
    <s v="Oslavany"/>
    <s v="3rd Party Sale"/>
    <b v="1"/>
    <s v="Czech Republic"/>
    <s v="Europe"/>
    <x v="27"/>
    <s v="601497 - Hanhart Morkovice s.r.o."/>
    <s v="Germany"/>
    <s v="Europe"/>
    <s v="1 330 320 033"/>
    <m/>
    <m/>
    <m/>
    <m/>
    <s v="X"/>
    <s v="N"/>
    <s v="Magnet Core"/>
    <s v="OTHER SPECIALTY PRODUCTS"/>
    <s v="Specialty Products &amp; Other"/>
    <s v="Cold/Warm Forging &amp; Machining"/>
    <s v="Light Vehicle"/>
    <s v="Other"/>
    <s v="Other"/>
    <s v="In Production"/>
    <n v="0"/>
    <n v="105508.16099729999"/>
    <n v="105417.22715170003"/>
    <n v="105417.22716290002"/>
    <n v="105417.22717410001"/>
    <n v="421759.84248600004"/>
    <n v="0"/>
    <n v="0"/>
    <n v="105508.16099729999"/>
    <n v="0"/>
    <n v="1"/>
  </r>
  <r>
    <s v="Metaldyne"/>
    <s v="Forged Products"/>
    <s v="Oslavany"/>
    <s v="3rd Party Sale"/>
    <b v="1"/>
    <s v="Czech Republic"/>
    <s v="Europe"/>
    <x v="27"/>
    <s v="601620 - Manisa Kardan Cemmer"/>
    <s v="Turkey"/>
    <s v="Europe"/>
    <s v="385.3.KK.029.00.10"/>
    <m/>
    <m/>
    <m/>
    <m/>
    <s v="X"/>
    <s v="N"/>
    <s v="Spline Sleeves"/>
    <s v="DRIVELINE"/>
    <s v="Driveline Shaft Products"/>
    <s v="Cold/Warm Forging &amp; Machining"/>
    <s v="Commercial"/>
    <s v="Other"/>
    <s v="Non-Automotive"/>
    <s v="Awarded"/>
    <n v="9288.3540926999995"/>
    <n v="68572.441991800006"/>
    <n v="114309.95695660001"/>
    <n v="114332.35689449999"/>
    <n v="114332.3564485"/>
    <n v="420835.46638410003"/>
    <n v="0"/>
    <n v="0"/>
    <n v="68572.441991800006"/>
    <n v="0"/>
    <n v="1"/>
  </r>
  <r>
    <s v="Metaldyne"/>
    <s v="Forged Products"/>
    <s v="Oslavany"/>
    <s v="3rd Party Sale"/>
    <b v="1"/>
    <s v="Czech Republic"/>
    <s v="Europe"/>
    <x v="27"/>
    <s v="601156 - Herzog AG"/>
    <s v="Germany"/>
    <s v="Europe"/>
    <s v="324872-2"/>
    <m/>
    <m/>
    <m/>
    <m/>
    <s v="X"/>
    <s v="N"/>
    <s v="Tooling"/>
    <s v="OTHER SPECIALTY PRODUCTS"/>
    <s v="Specialty Products &amp; Other"/>
    <s v="Cold/Warm Forging &amp; Machining"/>
    <s v="Industrial"/>
    <s v="Multiple OEMs"/>
    <s v="Non-Automotive"/>
    <s v="Awarded"/>
    <n v="62829.655906421351"/>
    <n v="89465.224224400008"/>
    <n v="89458.603738199992"/>
    <n v="89458.603671200006"/>
    <n v="89458.603827200015"/>
    <n v="420670.69136742136"/>
    <n v="0"/>
    <n v="0"/>
    <n v="89465.224224400008"/>
    <n v="0"/>
    <n v="1"/>
  </r>
  <r>
    <s v="Metaldyne"/>
    <s v="Forged Products"/>
    <s v="Zell"/>
    <s v="3rd Party Sale"/>
    <b v="1"/>
    <s v="Germany"/>
    <s v="Europe"/>
    <x v="27"/>
    <s v="601575 - MON LOG GmbH"/>
    <s v="Germany"/>
    <s v="Europe"/>
    <s v="QC61984"/>
    <m/>
    <m/>
    <m/>
    <m/>
    <s v="X"/>
    <s v="N"/>
    <s v="Pressure Parts"/>
    <s v="OTHER SPECIALTY PRODUCTS"/>
    <s v="Specialty Products &amp; Other"/>
    <s v="Cold/Warm Forging &amp; Machining"/>
    <s v="Commercial"/>
    <s v="Multiple OEMs"/>
    <s v="Non-Automotive"/>
    <s v="In Production"/>
    <n v="45045.456212999998"/>
    <n v="93613.083731200008"/>
    <n v="93612.043585800013"/>
    <n v="93611.696859500007"/>
    <n v="93611.696870399988"/>
    <n v="419493.97725990001"/>
    <n v="0"/>
    <n v="0"/>
    <n v="93613.083731200008"/>
    <n v="0"/>
    <n v="1"/>
  </r>
  <r>
    <s v="Metaldyne"/>
    <s v="Vibration Control Systems"/>
    <s v="Suzhou VCP"/>
    <s v="3rd Party Sale"/>
    <b v="1"/>
    <s v="China"/>
    <s v="APAC"/>
    <x v="27"/>
    <s v="601639 - Ceva Trade Services, Inc."/>
    <s v="China"/>
    <s v="APAC"/>
    <s v="3967014"/>
    <m/>
    <m/>
    <m/>
    <m/>
    <s v="X"/>
    <s v="N"/>
    <s v="Viscous Dampers"/>
    <s v="Engine"/>
    <s v="Rubber and Viscous Dampers"/>
    <s v="Rubber &amp; Viscous Dampening Assemblies"/>
    <s v="Commercial"/>
    <s v="Multiple OEMs"/>
    <s v="Non-Automotive"/>
    <s v="In Production"/>
    <n v="51861.600000000006"/>
    <n v="87758.999989999997"/>
    <n v="87758.999989999997"/>
    <n v="87759.000539999994"/>
    <n v="87759.000539999979"/>
    <n v="402897.60105999996"/>
    <n v="0"/>
    <n v="0"/>
    <n v="87758.999989999997"/>
    <n v="0"/>
    <n v="1"/>
  </r>
  <r>
    <s v="Metaldyne"/>
    <s v="Forged Products"/>
    <s v="Zell"/>
    <s v="3rd Party Sale"/>
    <b v="1"/>
    <s v="Germany"/>
    <s v="Europe"/>
    <x v="27"/>
    <s v="601511 - NOK-Freudenberg Changchun"/>
    <s v="China"/>
    <s v="APAC"/>
    <s v="0037005333"/>
    <m/>
    <m/>
    <m/>
    <m/>
    <s v="X"/>
    <s v="N"/>
    <s v="Pistons"/>
    <s v="SAFETY - CRITICAL"/>
    <s v="Brake Products &amp; Assy"/>
    <s v="Cold/Warm Forging &amp; Machining"/>
    <s v="Light Vehicle"/>
    <s v="Other"/>
    <s v="Other"/>
    <s v="In Production"/>
    <n v="395365.15592522454"/>
    <n v="0"/>
    <n v="0"/>
    <n v="0"/>
    <n v="0"/>
    <n v="395365.15592522454"/>
    <n v="0"/>
    <n v="0"/>
    <n v="0"/>
    <n v="0"/>
    <n v="1"/>
  </r>
  <r>
    <s v="Metaldyne"/>
    <s v="Forged Products"/>
    <s v="Zell"/>
    <s v="3rd Party Sale"/>
    <b v="1"/>
    <s v="Germany"/>
    <s v="Europe"/>
    <x v="27"/>
    <s v="600651 - Integral Accumulator"/>
    <s v="Germany"/>
    <s v="Europe"/>
    <s v="0037005243"/>
    <m/>
    <m/>
    <m/>
    <m/>
    <s v="X"/>
    <s v="N"/>
    <s v="Brake Pistons"/>
    <s v="SAFETY - CRITICAL"/>
    <s v="Brake Products &amp; Assy"/>
    <s v="Cold/Warm Forging &amp; Machining"/>
    <s v="Light Vehicle"/>
    <s v="Other"/>
    <s v="Other"/>
    <s v="In Production"/>
    <n v="393468.05613467778"/>
    <n v="0"/>
    <n v="0"/>
    <n v="0"/>
    <n v="0"/>
    <n v="393468.05613467778"/>
    <n v="0"/>
    <n v="0"/>
    <n v="0"/>
    <n v="0"/>
    <n v="1"/>
  </r>
  <r>
    <s v="Metaldyne"/>
    <s v="Forged Products"/>
    <s v="Oslavany"/>
    <s v="3rd Party Sale"/>
    <b v="1"/>
    <s v="Czech Republic"/>
    <s v="Europe"/>
    <x v="27"/>
    <s v="600927 - Intec Kuhn GMBH"/>
    <s v="Germany"/>
    <s v="Europe"/>
    <s v="3029653 / DF280"/>
    <m/>
    <m/>
    <m/>
    <m/>
    <s v="X"/>
    <s v="N"/>
    <s v="Filter Housings"/>
    <s v="OTHER SPECIALTY PRODUCTS"/>
    <s v="Specialty Products &amp; Other"/>
    <s v="Cold/Warm Forging &amp; Machining"/>
    <s v="Industrial"/>
    <s v="Multiple OEMs"/>
    <s v="Non-Automotive"/>
    <s v="In Production"/>
    <n v="24400.6874924"/>
    <n v="90189.645611200001"/>
    <n v="90143.625521900001"/>
    <n v="90120.500001999986"/>
    <n v="90120.499299699994"/>
    <n v="384974.95792720001"/>
    <n v="0"/>
    <n v="0"/>
    <n v="90189.645611200001"/>
    <n v="0"/>
    <n v="1"/>
  </r>
  <r>
    <s v="Metaldyne"/>
    <s v="Forged Products"/>
    <s v="Zell"/>
    <s v="3rd Party Sale"/>
    <b v="1"/>
    <s v="Germany"/>
    <s v="Europe"/>
    <x v="27"/>
    <s v="601156 - Herzog AG"/>
    <s v="Germany"/>
    <s v="Europe"/>
    <s v="494722"/>
    <m/>
    <m/>
    <m/>
    <m/>
    <s v="X"/>
    <s v="N"/>
    <s v="Bevel Gears"/>
    <s v="DRIVELINE"/>
    <s v="Differential Gears and Pinions"/>
    <s v="Cold/Warm Forging &amp; Machining"/>
    <s v="Light Vehicle"/>
    <s v="Other"/>
    <s v="Other"/>
    <s v="In Production"/>
    <n v="15932.476488999999"/>
    <n v="88293.091268900011"/>
    <n v="88299.713494399999"/>
    <n v="88297.506100800005"/>
    <n v="88297.506067399998"/>
    <n v="369120.29342050001"/>
    <n v="0"/>
    <n v="0"/>
    <n v="88293.091268900011"/>
    <n v="0"/>
    <n v="1"/>
  </r>
  <r>
    <s v="Metaldyne"/>
    <s v="Forged Products"/>
    <s v="Oslavany"/>
    <s v="3rd Party Sale"/>
    <b v="1"/>
    <s v="Czech Republic"/>
    <s v="Europe"/>
    <x v="27"/>
    <s v="601215 - Avex OU"/>
    <s v="Estonia"/>
    <s v="Europe"/>
    <s v="101436"/>
    <m/>
    <m/>
    <m/>
    <m/>
    <s v="X"/>
    <s v="N"/>
    <s v="Housings"/>
    <s v="OTHER SPECIALTY PRODUCTS"/>
    <s v="Specialty Products &amp; Other"/>
    <s v="Cold/Warm Forging &amp; Machining"/>
    <s v="Industrial"/>
    <s v="Other"/>
    <s v="Non-Automotive"/>
    <s v="In Production"/>
    <n v="39502.155943600003"/>
    <n v="82062.8459726"/>
    <n v="82062.55249110001"/>
    <n v="82062.552502200007"/>
    <n v="82062.552513200004"/>
    <n v="367752.65942270006"/>
    <n v="0"/>
    <n v="0"/>
    <n v="82062.8459726"/>
    <n v="0"/>
    <n v="1"/>
  </r>
  <r>
    <s v="Metaldyne"/>
    <s v="Forged Products"/>
    <s v="Zell"/>
    <s v="3rd Party Sale"/>
    <b v="1"/>
    <s v="Germany"/>
    <s v="Europe"/>
    <x v="27"/>
    <s v="601511 - NOK-Freudenberg Changchun"/>
    <s v="China"/>
    <s v="APAC"/>
    <s v="0049316078"/>
    <m/>
    <m/>
    <m/>
    <m/>
    <s v="X"/>
    <s v="N"/>
    <s v="Cylinder Tubes"/>
    <s v="OTHER SPECIALTY PRODUCTS"/>
    <s v="Specialty Products &amp; Other"/>
    <s v="Cold/Warm Forging &amp; Machining"/>
    <s v="Light Vehicle"/>
    <s v="Other"/>
    <s v="Other"/>
    <s v="In Production"/>
    <n v="271158.25265409349"/>
    <n v="95876.208235699989"/>
    <n v="0"/>
    <n v="0"/>
    <n v="0"/>
    <n v="367034.46088979347"/>
    <n v="0"/>
    <n v="0"/>
    <n v="95876.208235699989"/>
    <n v="0"/>
    <n v="1"/>
  </r>
  <r>
    <s v="Metaldyne"/>
    <s v="Forged Products"/>
    <s v="Nurnberg"/>
    <s v="3rd Party Sale"/>
    <b v="1"/>
    <s v="Germany"/>
    <s v="Europe"/>
    <x v="27"/>
    <s v="601194 - Hoerbiger Synchron"/>
    <s v="Germany"/>
    <s v="Europe"/>
    <s v="S0538519289"/>
    <m/>
    <m/>
    <m/>
    <m/>
    <s v="X"/>
    <s v="N"/>
    <s v="Muff"/>
    <s v="Transmission"/>
    <s v="Other Transmission Products"/>
    <s v="Cold/Warm Forging &amp; Machining"/>
    <s v="Light Vehicle"/>
    <s v="Other"/>
    <s v="Other"/>
    <s v="In Production"/>
    <n v="110410.55884157817"/>
    <n v="63835.887739800004"/>
    <n v="63827.121711100001"/>
    <n v="63827.334478199999"/>
    <n v="63827.249382200011"/>
    <n v="365728.15215287817"/>
    <n v="0"/>
    <n v="0"/>
    <n v="63835.887739800004"/>
    <n v="0"/>
    <n v="1"/>
  </r>
  <r>
    <s v="Metaldyne"/>
    <s v="Forged Products"/>
    <s v="Zell"/>
    <s v="3rd Party Sale"/>
    <b v="1"/>
    <s v="Germany"/>
    <s v="Europe"/>
    <x v="27"/>
    <s v="600651 - Integral Accumulator"/>
    <s v="Germany"/>
    <s v="Europe"/>
    <s v="0037005324"/>
    <m/>
    <m/>
    <m/>
    <m/>
    <s v="X"/>
    <s v="N"/>
    <s v="Cylinder Tubes"/>
    <s v="OTHER SPECIALTY PRODUCTS"/>
    <s v="Specialty Products &amp; Other"/>
    <s v="Cold/Warm Forging &amp; Machining"/>
    <s v="Light Vehicle"/>
    <s v="Other"/>
    <s v="Other"/>
    <s v="In Production"/>
    <n v="358046.62089241389"/>
    <n v="0"/>
    <n v="0"/>
    <n v="0"/>
    <n v="0"/>
    <n v="358046.62089241389"/>
    <n v="0"/>
    <n v="0"/>
    <n v="0"/>
    <n v="0"/>
    <n v="1"/>
  </r>
  <r>
    <s v="Metaldyne"/>
    <s v="Forged Products"/>
    <s v="Oslavany"/>
    <s v="3rd Party Sale"/>
    <b v="1"/>
    <s v="Czech Republic"/>
    <s v="Europe"/>
    <x v="27"/>
    <s v="600871 - GebruederBode &amp; Co GMBH"/>
    <s v="Germany"/>
    <s v="Europe"/>
    <s v="251250001301"/>
    <m/>
    <m/>
    <m/>
    <m/>
    <s v="X"/>
    <s v="N"/>
    <s v="Bearing Hub/Bearings"/>
    <s v="SAFETY - CRITICAL"/>
    <s v="Wheel End Products &amp; Assy"/>
    <s v="Cold/Warm Forging &amp; Machining"/>
    <s v="Light Vehicle"/>
    <s v="Other"/>
    <s v="Other"/>
    <s v="In Production"/>
    <n v="21927.424379700002"/>
    <n v="81047.138908199995"/>
    <n v="81046.652715200005"/>
    <n v="81046.571733300007"/>
    <n v="81046.571800200007"/>
    <n v="346114.35953660007"/>
    <n v="0"/>
    <n v="0"/>
    <n v="81047.138908199995"/>
    <n v="0"/>
    <n v="1"/>
  </r>
  <r>
    <s v="Metaldyne"/>
    <s v="Forged Products"/>
    <s v="Oslavany"/>
    <s v="3rd Party Sale"/>
    <b v="1"/>
    <s v="Czech Republic"/>
    <s v="Europe"/>
    <x v="27"/>
    <s v="600600 - Eugen Klein GmbH"/>
    <s v="Germany"/>
    <s v="Europe"/>
    <s v="34270011010"/>
    <m/>
    <m/>
    <m/>
    <m/>
    <s v="X"/>
    <s v="N"/>
    <s v="Spline Sleeves"/>
    <s v="DRIVELINE"/>
    <s v="Driveline Shaft Products"/>
    <s v="Cold/Warm Forging &amp; Machining"/>
    <s v="Commercial"/>
    <s v="Multiple OEMs"/>
    <s v="Non-Automotive"/>
    <s v="In Production"/>
    <n v="61651.564077128831"/>
    <n v="70278.959722800006"/>
    <n v="70334.642640400009"/>
    <n v="70334.642629199996"/>
    <n v="70334.642941300001"/>
    <n v="342934.45201082883"/>
    <n v="0"/>
    <n v="0"/>
    <n v="70278.959722800006"/>
    <n v="0"/>
    <n v="1"/>
  </r>
  <r>
    <s v="Metaldyne"/>
    <s v="Forged Products"/>
    <s v="Oslavany"/>
    <s v="3rd Party Sale"/>
    <b v="1"/>
    <s v="Czech Republic"/>
    <s v="Europe"/>
    <x v="27"/>
    <s v="601548 - Comstar India"/>
    <s v="India"/>
    <s v="APAC"/>
    <s v="YS4U 11A181AA"/>
    <m/>
    <m/>
    <m/>
    <m/>
    <s v="X"/>
    <s v="N"/>
    <s v="Plungers"/>
    <s v="OTHER SPECIALTY PRODUCTS"/>
    <s v="Specialty Products &amp; Other"/>
    <s v="Cold/Warm Forging &amp; Machining"/>
    <s v="Light Vehicle"/>
    <s v="Other"/>
    <s v="Other"/>
    <s v="In Production"/>
    <n v="5683.7108648000003"/>
    <n v="84030.062362299999"/>
    <n v="84030.997880100025"/>
    <n v="84030.448877200004"/>
    <n v="84030.448877100003"/>
    <n v="341805.66886150005"/>
    <n v="0"/>
    <n v="0"/>
    <n v="84030.062362299999"/>
    <n v="0"/>
    <n v="1"/>
  </r>
  <r>
    <s v="Metaldyne"/>
    <s v="Forged Products"/>
    <s v="Nurnberg"/>
    <s v="3rd Party Sale"/>
    <b v="1"/>
    <s v="Germany"/>
    <s v="Europe"/>
    <x v="27"/>
    <s v="601545 - MP Filtri S.P.A."/>
    <s v="Italy"/>
    <s v="Europe"/>
    <s v="01.012.410"/>
    <m/>
    <m/>
    <m/>
    <m/>
    <s v="X"/>
    <s v="N"/>
    <s v="Container Housings"/>
    <s v="OTHER SPECIALTY PRODUCTS"/>
    <s v="Specialty Products &amp; Other"/>
    <s v="Cold/Warm Forging &amp; Machining"/>
    <s v="Industrial"/>
    <s v="Other"/>
    <s v="Non-Automotive"/>
    <s v="In Production"/>
    <n v="83103.991705188411"/>
    <n v="64482.810737500004"/>
    <n v="64469.979880899999"/>
    <n v="64463.596688100013"/>
    <n v="64489.322705299994"/>
    <n v="341009.70171698841"/>
    <n v="0"/>
    <n v="0"/>
    <n v="64482.810737500004"/>
    <n v="0"/>
    <n v="1"/>
  </r>
  <r>
    <s v="Metaldyne"/>
    <s v="Forged Products"/>
    <s v="Oslavany"/>
    <s v="3rd Party Sale"/>
    <b v="1"/>
    <s v="Czech Republic"/>
    <s v="Europe"/>
    <x v="27"/>
    <s v="600600 - Eugen Klein GmbH"/>
    <s v="Germany"/>
    <s v="Europe"/>
    <s v="342 410 21507"/>
    <m/>
    <m/>
    <m/>
    <m/>
    <s v="X"/>
    <s v="N"/>
    <s v="Profile Sleeves"/>
    <s v="DRIVELINE"/>
    <s v="Other Driveline Products"/>
    <s v="Cold/Warm Forging &amp; Machining"/>
    <s v="Commercial"/>
    <s v="Other"/>
    <s v="Other"/>
    <s v="Awarded"/>
    <n v="21180.023299768447"/>
    <n v="79821.918861400001"/>
    <n v="79812.140491600003"/>
    <n v="79812.14059179998"/>
    <n v="79812.140591799995"/>
    <n v="340438.36383636843"/>
    <n v="0"/>
    <n v="0"/>
    <n v="79821.918861400001"/>
    <n v="0"/>
    <n v="1"/>
  </r>
  <r>
    <s v="Metaldyne"/>
    <s v="Forged Products"/>
    <s v="Oslavany"/>
    <s v="3rd Party Sale"/>
    <b v="1"/>
    <s v="Czech Republic"/>
    <s v="Europe"/>
    <x v="27"/>
    <s v="601481 - Argo-Hytos GmbH"/>
    <s v="Germany"/>
    <s v="Europe"/>
    <s v="HD072.2101"/>
    <m/>
    <m/>
    <m/>
    <m/>
    <s v="X"/>
    <s v="N"/>
    <s v="Housings"/>
    <s v="OTHER SPECIALTY PRODUCTS"/>
    <s v="Specialty Products &amp; Other"/>
    <s v="Cold/Warm Forging &amp; Machining"/>
    <s v="Light Vehicle"/>
    <s v="Other"/>
    <s v="Other"/>
    <s v="In Production"/>
    <n v="36347.9333778"/>
    <n v="75537.163202000011"/>
    <n v="75536.9271457"/>
    <n v="75536.927112400008"/>
    <n v="75536.927123600006"/>
    <n v="338495.87796150008"/>
    <n v="0"/>
    <n v="0"/>
    <n v="75537.163202000011"/>
    <n v="0"/>
    <n v="1"/>
  </r>
  <r>
    <s v="Metaldyne"/>
    <s v="Vibration Control Systems"/>
    <s v="Jamshedpur"/>
    <s v="3rd Party Sale"/>
    <b v="1"/>
    <s v="India"/>
    <s v="APAC"/>
    <x v="27"/>
    <s v="601540 - Asia Motor Works Ltd"/>
    <s v="India"/>
    <s v="APAC"/>
    <s v="India Domestic2"/>
    <m/>
    <m/>
    <m/>
    <m/>
    <s v="X"/>
    <s v="N"/>
    <s v="Flywheels"/>
    <s v="Engine"/>
    <s v="Other Engine Products"/>
    <s v="Advanced Machining &amp; Assembly"/>
    <s v="Commercial"/>
    <s v="Other"/>
    <s v="Non-Automotive"/>
    <s v="In Production"/>
    <n v="35205.134067100007"/>
    <n v="75917.605938799999"/>
    <n v="75778.179665300006"/>
    <n v="75778.179665299991"/>
    <n v="75778.179665299991"/>
    <n v="338457.27900179999"/>
    <n v="0"/>
    <n v="0"/>
    <n v="75917.605938799999"/>
    <n v="0"/>
    <n v="1"/>
  </r>
  <r>
    <s v="Metaldyne"/>
    <s v="Forged Products"/>
    <s v="Nurnberg"/>
    <s v="3rd Party Sale"/>
    <b v="1"/>
    <s v="Germany"/>
    <s v="Europe"/>
    <x v="27"/>
    <s v="601451 - Neue ZWL GmbH"/>
    <s v="Germany"/>
    <s v="Europe"/>
    <s v="S13116"/>
    <m/>
    <m/>
    <m/>
    <m/>
    <s v="X"/>
    <s v="N"/>
    <s v="Transmission Assemblies"/>
    <s v="Transmission"/>
    <s v="Transmission Modules and Assemblies"/>
    <s v="Cold/Warm Forging &amp; Machining"/>
    <s v="Light Vehicle"/>
    <s v="Volkswagen"/>
    <s v="Volkswagen MQ"/>
    <s v="In Production"/>
    <n v="73729.537412729405"/>
    <n v="65749.145122100032"/>
    <n v="65673.09055069997"/>
    <n v="65816.522640200026"/>
    <n v="65747.370420100022"/>
    <n v="336715.66614582948"/>
    <n v="0"/>
    <n v="0"/>
    <n v="65749.145122100032"/>
    <n v="0"/>
    <n v="1"/>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335210.62840281433"/>
    <n v="0"/>
    <n v="0"/>
    <n v="0"/>
    <n v="0"/>
    <n v="335210.62840281433"/>
    <n v="0"/>
    <n v="0"/>
    <n v="0"/>
    <n v="0"/>
    <n v="1"/>
  </r>
  <r>
    <s v="Metaldyne"/>
    <s v="Forged Products"/>
    <s v="Nurnberg"/>
    <s v="3rd Party Sale"/>
    <b v="1"/>
    <s v="Germany"/>
    <s v="Europe"/>
    <x v="27"/>
    <s v="601194 - Hoerbiger Synchron"/>
    <s v="Germany"/>
    <s v="Europe"/>
    <s v="S0558540280"/>
    <m/>
    <m/>
    <m/>
    <m/>
    <s v="X"/>
    <s v="N"/>
    <s v="Sleeves"/>
    <s v="DRIVELINE"/>
    <s v="Driveline Shaft Products"/>
    <s v="Cold/Warm Forging &amp; Machining"/>
    <s v="Light Vehicle"/>
    <s v="Other"/>
    <s v="Other"/>
    <s v="In Production"/>
    <n v="102445.53148361793"/>
    <n v="57159.627248100005"/>
    <n v="57151.778008100009"/>
    <n v="57151.9685006"/>
    <n v="57151.892290000003"/>
    <n v="331060.79753041797"/>
    <n v="0"/>
    <n v="0"/>
    <n v="57159.627248100005"/>
    <n v="0"/>
    <n v="1"/>
  </r>
  <r>
    <s v="Metaldyne"/>
    <s v="Forged Products"/>
    <s v="Oslavany"/>
    <s v="3rd Party Sale"/>
    <b v="1"/>
    <s v="Czech Republic"/>
    <s v="Europe"/>
    <x v="27"/>
    <s v="600927 - Intec Kuhn GMBH"/>
    <s v="Germany"/>
    <s v="Europe"/>
    <s v="306151 / DF500"/>
    <m/>
    <m/>
    <m/>
    <m/>
    <s v="X"/>
    <s v="N"/>
    <s v="Filter Housings"/>
    <s v="OTHER SPECIALTY PRODUCTS"/>
    <s v="Specialty Products &amp; Other"/>
    <s v="Cold/Warm Forging &amp; Machining"/>
    <s v="Industrial"/>
    <s v="Multiple OEMs"/>
    <s v="Non-Automotive"/>
    <s v="In Production"/>
    <n v="20619.947195200002"/>
    <n v="76244.436092400007"/>
    <n v="76214.621032900002"/>
    <n v="76214.910802200015"/>
    <n v="76214.911081200014"/>
    <n v="325508.82620390004"/>
    <n v="0"/>
    <n v="0"/>
    <n v="76244.436092400007"/>
    <n v="0"/>
    <n v="1"/>
  </r>
  <r>
    <s v="Metaldyne"/>
    <s v="Forged Products"/>
    <s v="Oslavany"/>
    <s v="3rd Party Sale"/>
    <b v="1"/>
    <s v="Czech Republic"/>
    <s v="Europe"/>
    <x v="27"/>
    <s v="601215 - Avex OU"/>
    <s v="Estonia"/>
    <s v="Europe"/>
    <s v="102337-1"/>
    <m/>
    <m/>
    <m/>
    <m/>
    <s v="X"/>
    <s v="N"/>
    <s v="Housings"/>
    <s v="OTHER SPECIALTY PRODUCTS"/>
    <s v="Specialty Products &amp; Other"/>
    <s v="Cold/Warm Forging &amp; Machining"/>
    <s v="Industrial"/>
    <s v="Other"/>
    <s v="Non-Automotive"/>
    <s v="In Production"/>
    <n v="57688.720064007146"/>
    <n v="66620.645707200005"/>
    <n v="66620.368134400007"/>
    <n v="66620.368078700005"/>
    <n v="66620.368112099997"/>
    <n v="324170.47009640711"/>
    <n v="0"/>
    <n v="0"/>
    <n v="66620.645707200005"/>
    <n v="0"/>
    <n v="1"/>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321868.21158240002"/>
    <n v="0"/>
    <n v="0"/>
    <n v="0"/>
    <n v="0"/>
    <n v="321868.21158240002"/>
    <n v="0"/>
    <n v="0"/>
    <n v="0"/>
    <n v="0"/>
    <n v="1"/>
  </r>
  <r>
    <s v="Metaldyne"/>
    <s v="Forged Products"/>
    <s v="Nurnberg"/>
    <s v="3rd Party Sale"/>
    <b v="1"/>
    <s v="Germany"/>
    <s v="Europe"/>
    <x v="27"/>
    <s v="601451 - Neue ZWL GmbH"/>
    <s v="Germany"/>
    <s v="Europe"/>
    <s v="S13117"/>
    <m/>
    <m/>
    <m/>
    <m/>
    <s v="X"/>
    <s v="N"/>
    <s v="Transmission Assemblies"/>
    <s v="Transmission"/>
    <s v="Transmission Modules and Assemblies"/>
    <s v="Cold/Warm Forging &amp; Machining"/>
    <s v="Light Vehicle"/>
    <s v="Volkswagen"/>
    <s v="Volkswagen MQ"/>
    <s v="In Production"/>
    <n v="65074.526472588565"/>
    <n v="62254.71759320001"/>
    <n v="62239.656355299972"/>
    <n v="62236.295749100027"/>
    <n v="62248.307499699979"/>
    <n v="314053.5036698886"/>
    <n v="0"/>
    <n v="0"/>
    <n v="62254.71759320001"/>
    <n v="0"/>
    <n v="1"/>
  </r>
  <r>
    <s v="Metaldyne"/>
    <s v="Sintered Products"/>
    <s v="St. Marys"/>
    <s v="3rd Party Sale"/>
    <b v="1"/>
    <s v="United States"/>
    <s v="North America"/>
    <x v="27"/>
    <s v="600915 - Daido Metal USA, Inc."/>
    <s v="United States"/>
    <s v="North America"/>
    <s v="3A100557-1"/>
    <m/>
    <m/>
    <m/>
    <m/>
    <s v="X"/>
    <s v="N"/>
    <s v="Rod Guides"/>
    <s v="SAFETY - CRITICAL"/>
    <s v="Suspension Component &amp; Assy"/>
    <s v="Powder Metal Forming &amp; Machining"/>
    <s v="Light Vehicle"/>
    <s v="Other"/>
    <s v="Other"/>
    <s v="In Production"/>
    <n v="307975.80000000005"/>
    <n v="0"/>
    <n v="0"/>
    <n v="0"/>
    <n v="0"/>
    <n v="307975.80000000005"/>
    <n v="0"/>
    <n v="0"/>
    <n v="0"/>
    <n v="0"/>
    <n v="1"/>
  </r>
  <r>
    <s v="Metaldyne"/>
    <s v="Forged Products"/>
    <s v="Oslavany"/>
    <s v="3rd Party Sale"/>
    <b v="1"/>
    <s v="Czech Republic"/>
    <s v="Europe"/>
    <x v="27"/>
    <s v="601544 - PartnerTech Karlskoga AB Swede"/>
    <s v="Sweden"/>
    <s v="Europe"/>
    <s v="05213118+"/>
    <m/>
    <m/>
    <m/>
    <m/>
    <s v="X"/>
    <s v="N"/>
    <s v="Miscellaneous Blanks"/>
    <s v="OTHER SPECIALTY PRODUCTS"/>
    <s v="Specialty Products &amp; Other"/>
    <s v="Cold/Warm Forging &amp; Machining"/>
    <s v="Industrial"/>
    <s v="Other"/>
    <s v="Other"/>
    <s v="In Production"/>
    <n v="61747.362851500002"/>
    <n v="60870.243809200001"/>
    <n v="60870.243809"/>
    <n v="60870.243652999998"/>
    <n v="60870.243474499999"/>
    <n v="305228.33759720001"/>
    <n v="0"/>
    <n v="0"/>
    <n v="60870.243809200001"/>
    <n v="0"/>
    <n v="1"/>
  </r>
  <r>
    <s v="Metaldyne"/>
    <s v="Forged Products"/>
    <s v="Zell"/>
    <s v="3rd Party Sale"/>
    <b v="1"/>
    <s v="Germany"/>
    <s v="Europe"/>
    <x v="27"/>
    <s v="601575 - MON LOG GmbH"/>
    <s v="Germany"/>
    <s v="Europe"/>
    <s v="Z002335"/>
    <m/>
    <m/>
    <m/>
    <m/>
    <s v="X"/>
    <s v="N"/>
    <s v="Pressure Parts"/>
    <s v="OTHER SPECIALTY PRODUCTS"/>
    <s v="Specialty Products &amp; Other"/>
    <s v="Cold/Warm Forging &amp; Machining"/>
    <s v="Commercial"/>
    <s v="Multiple OEMs"/>
    <s v="Non-Automotive"/>
    <s v="In Production"/>
    <n v="32723.268187599999"/>
    <n v="68005.217441300003"/>
    <n v="68004.877381600003"/>
    <n v="68004.87737039999"/>
    <n v="68004.877403999999"/>
    <n v="304743.11778490001"/>
    <n v="0"/>
    <n v="0"/>
    <n v="68005.217441300003"/>
    <n v="0"/>
    <n v="1"/>
  </r>
  <r>
    <s v="Metaldyne"/>
    <s v="Forged Products"/>
    <s v="Nurnberg"/>
    <s v="3rd Party Sale"/>
    <b v="0"/>
    <s v="Germany"/>
    <s v="Europe"/>
    <x v="27"/>
    <s v="601194 - Hoerbiger Synchron"/>
    <s v="Germany"/>
    <s v="Europe"/>
    <s v="Material Recovey - Euros"/>
    <m/>
    <m/>
    <m/>
    <m/>
    <s v="X"/>
    <s v="N"/>
    <s v="Materials"/>
    <s v="DRIVELINE"/>
    <s v="Other Driveline Products"/>
    <s v="Cold/Warm Forging &amp; Machining"/>
    <s v="Light Vehicle"/>
    <s v="Other"/>
    <s v="Other"/>
    <s v="In Production"/>
    <n v="22061.726991700001"/>
    <n v="80233.079498299994"/>
    <n v="80231.619058400014"/>
    <n v="60473.829122499999"/>
    <n v="60473.706501000008"/>
    <n v="303473.96117190004"/>
    <n v="0"/>
    <n v="0"/>
    <n v="80233.079498299994"/>
    <n v="0"/>
    <n v="1"/>
  </r>
  <r>
    <s v="Metaldyne"/>
    <s v="Forged Products"/>
    <s v="Oslavany"/>
    <s v="3rd Party Sale"/>
    <b v="0"/>
    <s v="Czech Republic"/>
    <s v="Europe"/>
    <x v="27"/>
    <s v="600927 - Intec Kuhn GMBH"/>
    <s v="Germany"/>
    <s v="Europe"/>
    <s v="Material Recovery - Euros OS"/>
    <m/>
    <m/>
    <m/>
    <m/>
    <s v="X"/>
    <s v="N"/>
    <s v="Materials"/>
    <s v="OTHER SPECIALTY PRODUCTS"/>
    <s v="Specialty Products &amp; Other"/>
    <s v="Cold/Warm Forging &amp; Machining"/>
    <s v="Industrial"/>
    <s v="Multiple OEMs"/>
    <s v="Non-Automotive"/>
    <s v="In Production"/>
    <n v="19120.5918294"/>
    <n v="70674.901595299991"/>
    <n v="70671.434410600006"/>
    <n v="70672.5381241"/>
    <n v="70672.538135399998"/>
    <n v="301812.00409479998"/>
    <n v="0"/>
    <n v="0"/>
    <n v="70674.901595299991"/>
    <n v="0"/>
    <n v="1"/>
  </r>
  <r>
    <s v="Metaldyne"/>
    <s v="Forged Products"/>
    <s v="Oslavany"/>
    <s v="3rd Party Sale"/>
    <b v="1"/>
    <s v="Czech Republic"/>
    <s v="Europe"/>
    <x v="27"/>
    <s v="600635 - Tireks Otomotive"/>
    <s v="Turkey"/>
    <s v="Europe"/>
    <s v="NCR/608935/1-608935"/>
    <m/>
    <m/>
    <m/>
    <m/>
    <s v="X"/>
    <s v="N"/>
    <s v="Sleeves"/>
    <s v="DRIVELINE"/>
    <s v="Driveline Shaft Products"/>
    <s v="Cold/Warm Forging &amp; Machining"/>
    <s v="Commercial"/>
    <s v="Multiple OEMs"/>
    <s v="Non-Automotive"/>
    <s v="In Production"/>
    <n v="18840.691830600004"/>
    <n v="69661.545827800001"/>
    <n v="69661.546017500004"/>
    <n v="69661.546028600002"/>
    <n v="69661.545727400007"/>
    <n v="297486.87543190003"/>
    <n v="0"/>
    <n v="0"/>
    <n v="69661.545827800001"/>
    <n v="0"/>
    <n v="1"/>
  </r>
  <r>
    <s v="Metaldyne"/>
    <s v="Sintered Products"/>
    <s v="St. Marys"/>
    <s v="3rd Party Sale"/>
    <b v="0"/>
    <s v="United States"/>
    <s v="North America"/>
    <x v="27"/>
    <s v="999997 - Accounting Adjustments"/>
    <s v="Spain"/>
    <s v="Europe"/>
    <s v="Journal Entry"/>
    <m/>
    <m/>
    <m/>
    <m/>
    <s v="X"/>
    <s v="N"/>
    <s v="Accounting"/>
    <s v="OTHER SPECIALTY PRODUCTS"/>
    <s v="Specialty Products &amp; Other"/>
    <s v="Powder Metal Forming &amp; Machining"/>
    <s v="Light Vehicle"/>
    <s v="Multiple OEMs"/>
    <s v="Other"/>
    <s v="In Production"/>
    <n v="282207"/>
    <n v="0"/>
    <n v="0"/>
    <n v="0"/>
    <n v="0"/>
    <n v="282207"/>
    <n v="0"/>
    <n v="0"/>
    <n v="0"/>
    <n v="0"/>
    <n v="1"/>
  </r>
  <r>
    <s v="Metaldyne"/>
    <s v="Forged Products"/>
    <s v="Oslavany"/>
    <s v="3rd Party Sale"/>
    <b v="1"/>
    <s v="Czech Republic"/>
    <s v="Europe"/>
    <x v="27"/>
    <s v="600600 - Eugen Klein GmbH"/>
    <s v="Germany"/>
    <s v="Europe"/>
    <s v="34260011143"/>
    <m/>
    <m/>
    <m/>
    <m/>
    <s v="X"/>
    <s v="N"/>
    <s v="Spline Sleeves"/>
    <s v="DRIVELINE"/>
    <s v="Driveline Shaft Products"/>
    <s v="Cold/Warm Forging &amp; Machining"/>
    <s v="Commercial"/>
    <s v="Multiple OEMs"/>
    <s v="Non-Automotive"/>
    <s v="In Production"/>
    <n v="75417.554567146377"/>
    <n v="51643.694898299997"/>
    <n v="51644.5560224"/>
    <n v="51644.556022500008"/>
    <n v="51644.555498499998"/>
    <n v="281994.91700884636"/>
    <n v="0"/>
    <n v="0"/>
    <n v="51643.694898299997"/>
    <n v="0"/>
    <n v="1"/>
  </r>
  <r>
    <s v="Metaldyne"/>
    <s v="Forged Products"/>
    <s v="Oslavany"/>
    <s v="3rd Party Sale"/>
    <b v="1"/>
    <s v="Czech Republic"/>
    <s v="Europe"/>
    <x v="27"/>
    <s v="600635 - Tireks Otomotive"/>
    <s v="Turkey"/>
    <s v="Europe"/>
    <s v="TS.68745.01.02"/>
    <m/>
    <m/>
    <m/>
    <m/>
    <s v="X"/>
    <s v="N"/>
    <s v="Sleeves"/>
    <s v="DRIVELINE"/>
    <s v="Driveline Shaft Products"/>
    <s v="Cold/Warm Forging &amp; Machining"/>
    <s v="Commercial"/>
    <s v="Multiple OEMs"/>
    <s v="Non-Automotive"/>
    <s v="In Production"/>
    <n v="17790.437335300001"/>
    <n v="65778.336406499991"/>
    <n v="65778.336606800003"/>
    <n v="65778.3366179"/>
    <n v="65778.336328400008"/>
    <n v="280903.78329489997"/>
    <n v="0"/>
    <n v="0"/>
    <n v="65778.336406499991"/>
    <n v="0"/>
    <n v="1"/>
  </r>
  <r>
    <s v="Metaldyne"/>
    <s v="Forged Products"/>
    <s v="Zell"/>
    <s v="3rd Party Sale"/>
    <b v="1"/>
    <s v="Germany"/>
    <s v="Europe"/>
    <x v="27"/>
    <s v="601482 - Rotoform GmbH"/>
    <s v="Germany"/>
    <s v="Europe"/>
    <s v="852-182"/>
    <m/>
    <m/>
    <m/>
    <m/>
    <s v="X"/>
    <s v="N"/>
    <s v="VVT Sprockets"/>
    <s v="OTHER SPECIALTY PRODUCTS"/>
    <s v="VVT Products"/>
    <s v="Cold/Warm Forging &amp; Machining"/>
    <s v="Light Vehicle"/>
    <s v="Other"/>
    <s v="Other"/>
    <s v="In Production"/>
    <n v="23971.603178844489"/>
    <n v="29367.756265399999"/>
    <n v="56965.037230599992"/>
    <n v="84988.827576800002"/>
    <n v="84988.827777500002"/>
    <n v="280282.05202914448"/>
    <n v="0"/>
    <n v="0"/>
    <n v="29367.756265399999"/>
    <n v="0"/>
    <n v="1"/>
  </r>
  <r>
    <s v="Metaldyne"/>
    <s v="Forged Products"/>
    <s v="Oslavany"/>
    <s v="3rd Party Sale"/>
    <b v="1"/>
    <s v="Czech Republic"/>
    <s v="Europe"/>
    <x v="27"/>
    <s v="600635 - Tireks Otomotive"/>
    <s v="Turkey"/>
    <s v="Europe"/>
    <s v="NCR/609035/1-609035"/>
    <m/>
    <m/>
    <m/>
    <m/>
    <s v="X"/>
    <s v="N"/>
    <s v="Sleeves"/>
    <s v="DRIVELINE"/>
    <s v="Driveline Shaft Products"/>
    <s v="Cold/Warm Forging &amp; Machining"/>
    <s v="Commercial"/>
    <s v="Multiple OEMs"/>
    <s v="Non-Automotive"/>
    <s v="In Production"/>
    <n v="17630.448316500002"/>
    <n v="65165.710011499999"/>
    <n v="65165.275636599996"/>
    <n v="65165.275636599996"/>
    <n v="65165.275536400004"/>
    <n v="278291.98513759999"/>
    <n v="0"/>
    <n v="0"/>
    <n v="65165.710011499999"/>
    <n v="0"/>
    <n v="1"/>
  </r>
  <r>
    <s v="Metaldyne"/>
    <s v="Forged Products"/>
    <s v="Oslavany"/>
    <s v="3rd Party Sale"/>
    <b v="1"/>
    <s v="Czech Republic"/>
    <s v="Europe"/>
    <x v="27"/>
    <s v="600647 - M+S Hydraulik"/>
    <s v="Bulgaria"/>
    <s v="Europe"/>
    <s v="4134409900T"/>
    <m/>
    <m/>
    <m/>
    <m/>
    <s v="X"/>
    <s v="N"/>
    <s v="Shafts"/>
    <s v="OTHER SPECIALTY PRODUCTS"/>
    <s v="Specialty Products &amp; Other"/>
    <s v="Cold/Warm Forging &amp; Machining"/>
    <s v="Industrial"/>
    <s v="Multiple OEMs"/>
    <s v="Non-Automotive"/>
    <s v="In Production"/>
    <n v="48313.81273836644"/>
    <n v="57191.273130500005"/>
    <n v="57191.273030500008"/>
    <n v="57191.2730305"/>
    <n v="57191.273041199995"/>
    <n v="277078.90497106645"/>
    <n v="0"/>
    <n v="0"/>
    <n v="57191.273130500005"/>
    <n v="0"/>
    <n v="1"/>
  </r>
  <r>
    <s v="Metaldyne"/>
    <s v="Forged Products"/>
    <s v="Oslavany"/>
    <s v="3rd Party Sale"/>
    <b v="1"/>
    <s v="Czech Republic"/>
    <s v="Europe"/>
    <x v="27"/>
    <s v="600647 - M+S Hydraulik"/>
    <s v="Bulgaria"/>
    <s v="Europe"/>
    <s v="4134422700AT"/>
    <m/>
    <m/>
    <m/>
    <m/>
    <s v="X"/>
    <s v="N"/>
    <s v="Shafts"/>
    <s v="OTHER SPECIALTY PRODUCTS"/>
    <s v="Specialty Products &amp; Other"/>
    <s v="Cold/Warm Forging &amp; Machining"/>
    <s v="Industrial"/>
    <s v="Multiple OEMs"/>
    <s v="Non-Automotive"/>
    <s v="In Production"/>
    <n v="37226.536403980361"/>
    <n v="55761.491204700003"/>
    <n v="55761.491227100007"/>
    <n v="55761.491238300005"/>
    <n v="55761.491215800008"/>
    <n v="260272.50128988037"/>
    <n v="0"/>
    <n v="0"/>
    <n v="55761.491204700003"/>
    <n v="0"/>
    <n v="1"/>
  </r>
  <r>
    <s v="Metaldyne"/>
    <s v="Sintered Products"/>
    <s v="St. Marys"/>
    <s v="3rd Party Sale"/>
    <b v="1"/>
    <s v="United States"/>
    <s v="North America"/>
    <x v="27"/>
    <s v="601572 - MCI International"/>
    <s v="United States"/>
    <s v="North America"/>
    <s v="250524"/>
    <m/>
    <m/>
    <m/>
    <m/>
    <s v="X"/>
    <s v="N"/>
    <s v="Gears"/>
    <s v="OTHER SPECIALTY PRODUCTS"/>
    <s v="Specialty Products &amp; Other"/>
    <s v="Powder Metal Forming &amp; Machining"/>
    <s v="Light Vehicle"/>
    <s v="Other"/>
    <s v="Other"/>
    <s v="In Production"/>
    <n v="259550.15999999997"/>
    <n v="0"/>
    <n v="0"/>
    <n v="0"/>
    <n v="0"/>
    <n v="259550.15999999997"/>
    <n v="0"/>
    <n v="0"/>
    <n v="0"/>
    <n v="0"/>
    <n v="1"/>
  </r>
  <r>
    <s v="Metaldyne"/>
    <s v="Forged Products"/>
    <s v="Oslavany"/>
    <s v="3rd Party Sale"/>
    <b v="1"/>
    <s v="Czech Republic"/>
    <s v="Europe"/>
    <x v="27"/>
    <s v="601215 - Avex OU"/>
    <s v="Estonia"/>
    <s v="Europe"/>
    <s v="101436-4"/>
    <m/>
    <m/>
    <m/>
    <m/>
    <s v="X"/>
    <s v="N"/>
    <s v="Bowl Extrusion"/>
    <s v="OTHER SPECIALTY PRODUCTS"/>
    <s v="Specialty Products &amp; Other"/>
    <s v="Cold/Warm Forging &amp; Machining"/>
    <s v="Industrial"/>
    <s v="Other"/>
    <s v="Non-Automotive"/>
    <s v="In Production"/>
    <n v="52357.363831820956"/>
    <n v="51361.516066800003"/>
    <n v="51361.332363600006"/>
    <n v="51361.3325644"/>
    <n v="51361.332564400007"/>
    <n v="257802.87739102097"/>
    <n v="0"/>
    <n v="0"/>
    <n v="51361.516066800003"/>
    <n v="0"/>
    <n v="1"/>
  </r>
  <r>
    <s v="Metaldyne"/>
    <s v="Forged Products"/>
    <s v="Oslavany"/>
    <s v="3rd Party Sale"/>
    <b v="1"/>
    <s v="Czech Republic"/>
    <s v="Europe"/>
    <x v="27"/>
    <s v="600635 - Tireks Otomotive"/>
    <s v="Turkey"/>
    <s v="Europe"/>
    <s v="TS58730.02.00"/>
    <m/>
    <m/>
    <m/>
    <m/>
    <s v="X"/>
    <s v="N"/>
    <s v="Spline Sleeves"/>
    <s v="DRIVELINE"/>
    <s v="Driveline Shaft Products"/>
    <s v="Cold/Warm Forging &amp; Machining"/>
    <s v="Commercial"/>
    <s v="Multiple OEMs"/>
    <s v="Non-Automotive"/>
    <s v="In Production"/>
    <n v="38205.024573842311"/>
    <n v="53288.219296000003"/>
    <n v="53288.219820099992"/>
    <n v="53288.219819999998"/>
    <n v="53288.219295799994"/>
    <n v="251357.90280574231"/>
    <n v="0"/>
    <n v="0"/>
    <n v="53288.219296000003"/>
    <n v="0"/>
    <n v="1"/>
  </r>
  <r>
    <s v="Metaldyne"/>
    <s v="Forged Products"/>
    <s v="Oslavany"/>
    <s v="3rd Party Sale"/>
    <b v="1"/>
    <s v="Czech Republic"/>
    <s v="Europe"/>
    <x v="27"/>
    <s v="600534 - Witte Umformtechnik"/>
    <s v="Germany"/>
    <s v="Europe"/>
    <s v="A9703170050"/>
    <m/>
    <m/>
    <m/>
    <m/>
    <s v="X"/>
    <s v="N"/>
    <s v="Sleeves"/>
    <s v="DRIVELINE"/>
    <s v="Other Driveline Products"/>
    <s v="Cold/Warm Forging &amp; Machining"/>
    <s v="Light Vehicle"/>
    <s v="Other"/>
    <s v="Other"/>
    <s v="In Production"/>
    <n v="15802.640158600001"/>
    <n v="58409.125893200006"/>
    <n v="58408.833749399993"/>
    <n v="58408.761095599999"/>
    <n v="58408.761039599995"/>
    <n v="249438.12193640001"/>
    <n v="0"/>
    <n v="0"/>
    <n v="58409.125893200006"/>
    <n v="0"/>
    <n v="1"/>
  </r>
  <r>
    <s v="Metaldyne"/>
    <s v="Forged Products"/>
    <s v="Zell"/>
    <s v="3rd Party Sale"/>
    <b v="0"/>
    <s v="Germany"/>
    <s v="Europe"/>
    <x v="27"/>
    <s v="601594 - ICT Cantabas de Torneado, S.R."/>
    <s v="Spain"/>
    <s v="Europe"/>
    <s v="Material Reocvery Z"/>
    <m/>
    <m/>
    <m/>
    <m/>
    <s v="X"/>
    <s v="N"/>
    <s v="Materials"/>
    <s v="Transmission"/>
    <s v="Transmission Hubs"/>
    <s v="Cold/Warm Forging &amp; Machining"/>
    <s v="Light Vehicle"/>
    <s v="Multiple OEMs"/>
    <s v="Getrag XPS"/>
    <s v="In Production"/>
    <n v="6762.7890928000006"/>
    <n v="37053.924760100002"/>
    <n v="68195.854984400008"/>
    <n v="68194.740167300013"/>
    <n v="68194.740178100008"/>
    <n v="248402.04918270002"/>
    <n v="0"/>
    <n v="0"/>
    <n v="37053.924760100002"/>
    <n v="0"/>
    <n v="1"/>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44613.85"/>
    <n v="0"/>
    <n v="0"/>
    <n v="0"/>
    <n v="0"/>
    <n v="244613.85"/>
    <n v="0"/>
    <n v="0"/>
    <n v="0"/>
    <n v="0"/>
    <n v="1"/>
  </r>
  <r>
    <s v="Metaldyne"/>
    <s v="Forged Products"/>
    <s v="Oslavany"/>
    <s v="3rd Party Sale"/>
    <b v="0"/>
    <s v="Czech Republic"/>
    <s v="Europe"/>
    <x v="27"/>
    <s v="600600 - Eugen Klein GmbH"/>
    <s v="Germany"/>
    <s v="Europe"/>
    <s v="Material Recovery - Euros OS"/>
    <m/>
    <m/>
    <m/>
    <m/>
    <s v="X"/>
    <s v="N"/>
    <s v="Materials"/>
    <s v="DRIVELINE"/>
    <s v="Driveline Shaft Products"/>
    <s v="Cold/Warm Forging &amp; Machining"/>
    <s v="Commercial"/>
    <s v="Other"/>
    <s v="Non-Automotive"/>
    <s v="In Production"/>
    <n v="15465.923138499998"/>
    <n v="57163.078735900002"/>
    <n v="57161.908143100001"/>
    <n v="57161.908143100009"/>
    <n v="57161.908142899993"/>
    <n v="244114.72630350001"/>
    <n v="0"/>
    <n v="0"/>
    <n v="57163.078735900002"/>
    <n v="0"/>
    <n v="1"/>
  </r>
  <r>
    <s v="Metaldyne"/>
    <s v="Forged Products"/>
    <s v="Zell"/>
    <s v="3rd Party Sale"/>
    <b v="1"/>
    <s v="Germany"/>
    <s v="Europe"/>
    <x v="27"/>
    <s v="600651 - Integral Accumulator"/>
    <s v="Germany"/>
    <s v="Europe"/>
    <s v="0049324118"/>
    <m/>
    <m/>
    <m/>
    <m/>
    <s v="X"/>
    <s v="N"/>
    <s v="Brake Pistons"/>
    <s v="SAFETY - CRITICAL"/>
    <s v="Brake Products &amp; Assy"/>
    <s v="Cold/Warm Forging &amp; Machining"/>
    <s v="Light Vehicle"/>
    <s v="Other"/>
    <s v="Other"/>
    <s v="In Production"/>
    <n v="242782.07882355049"/>
    <n v="0"/>
    <n v="0"/>
    <n v="0"/>
    <n v="0"/>
    <n v="242782.07882355049"/>
    <n v="0"/>
    <n v="0"/>
    <n v="0"/>
    <n v="0"/>
    <n v="1"/>
  </r>
  <r>
    <s v="Metaldyne"/>
    <s v="Forged Products"/>
    <s v="Oslavany"/>
    <s v="3rd Party Sale"/>
    <b v="1"/>
    <s v="Czech Republic"/>
    <s v="Europe"/>
    <x v="27"/>
    <s v="601559 - IFA Kardan GmbH"/>
    <s v="Germany"/>
    <s v="Europe"/>
    <s v="1210-543600-000-74"/>
    <m/>
    <m/>
    <m/>
    <m/>
    <s v="X"/>
    <s v="N"/>
    <s v="Spline Sleeves"/>
    <s v="DRIVELINE"/>
    <s v="Driveline Shaft Products"/>
    <s v="Cold/Warm Forging &amp; Machining"/>
    <s v="Light Vehicle"/>
    <s v="Other"/>
    <s v="Other"/>
    <s v="In Production"/>
    <n v="61801.711740160717"/>
    <n v="44669.866451599999"/>
    <n v="44669.955895200008"/>
    <n v="44669.955917499996"/>
    <n v="44669.955895200001"/>
    <n v="240481.4458996607"/>
    <n v="0"/>
    <n v="0"/>
    <n v="44669.866451599999"/>
    <n v="0"/>
    <n v="1"/>
  </r>
  <r>
    <s v="Metaldyne"/>
    <s v="Sintered Products"/>
    <s v="Ramos Sintered"/>
    <s v="3rd Party Sale"/>
    <b v="1"/>
    <s v="Mexico"/>
    <s v="North America"/>
    <x v="27"/>
    <s v="601687 - Yingkou FT Technology"/>
    <s v="China"/>
    <s v="APAC"/>
    <s v="9N156200A1A"/>
    <m/>
    <m/>
    <m/>
    <m/>
    <s v="X"/>
    <s v="N"/>
    <s v="Connecting Rods"/>
    <s v="Engine"/>
    <s v="Powder Metal Connecting Rods"/>
    <s v="Powder Metal Forming &amp; Machining"/>
    <s v="Light Vehicle"/>
    <s v="Other"/>
    <s v="Other"/>
    <s v="In Production"/>
    <n v="239481.51999999996"/>
    <n v="0"/>
    <n v="0"/>
    <n v="0"/>
    <n v="0"/>
    <n v="239481.51999999996"/>
    <n v="0"/>
    <n v="0"/>
    <n v="0"/>
    <n v="0"/>
    <n v="1"/>
  </r>
  <r>
    <s v="Metaldyne"/>
    <s v="Forged Products"/>
    <s v="Oslavany"/>
    <s v="3rd Party Sale"/>
    <b v="1"/>
    <s v="Czech Republic"/>
    <s v="Europe"/>
    <x v="27"/>
    <s v="601262 - Rotorion NA LLC - SC"/>
    <s v="United States"/>
    <s v="North America"/>
    <s v="5164110008"/>
    <m/>
    <m/>
    <m/>
    <m/>
    <s v="X"/>
    <s v="N"/>
    <s v="Sleeves"/>
    <s v="Transmission"/>
    <s v="Other Transmission Products"/>
    <s v="Cold/Warm Forging &amp; Machining"/>
    <s v="Light Vehicle"/>
    <s v="Other"/>
    <s v="Other"/>
    <s v="In Production"/>
    <n v="185731.8809465713"/>
    <n v="52092.084835600006"/>
    <n v="0"/>
    <n v="0"/>
    <n v="0"/>
    <n v="237823.96578217129"/>
    <n v="0"/>
    <n v="0"/>
    <n v="52092.084835600006"/>
    <n v="0"/>
    <n v="1"/>
  </r>
  <r>
    <s v="Metaldyne"/>
    <s v="Sintered Products"/>
    <s v="St. Marys"/>
    <s v="3rd Party Sale"/>
    <b v="0"/>
    <s v="United States"/>
    <s v="North America"/>
    <x v="27"/>
    <s v="500024 - Other"/>
    <s v="United States"/>
    <s v="North America"/>
    <s v="Phase Out Slowdown"/>
    <m/>
    <m/>
    <m/>
    <m/>
    <s v="X"/>
    <s v="N"/>
    <s v="Parts"/>
    <s v="DRIVELINE"/>
    <s v="Other Driveline Products"/>
    <s v="Powder Metal Forming &amp; Machining"/>
    <s v="Light Vehicle"/>
    <s v="Other"/>
    <s v="Other"/>
    <s v="In Production"/>
    <n v="237603"/>
    <n v="0"/>
    <n v="0"/>
    <n v="0"/>
    <n v="0"/>
    <n v="237603"/>
    <n v="0"/>
    <n v="0"/>
    <n v="0"/>
    <n v="0"/>
    <n v="1"/>
  </r>
  <r>
    <s v="Metaldyne"/>
    <s v="Forged Products"/>
    <s v="Zell"/>
    <s v="3rd Party Sale"/>
    <b v="1"/>
    <s v="Germany"/>
    <s v="Europe"/>
    <x v="27"/>
    <s v="601511 - NOK-Freudenberg Changchun"/>
    <s v="China"/>
    <s v="APAC"/>
    <s v="0049309545"/>
    <m/>
    <m/>
    <m/>
    <m/>
    <s v="X"/>
    <s v="N"/>
    <s v="Cylinders"/>
    <s v="SAFETY - CRITICAL"/>
    <s v="Brake Products &amp; Assy"/>
    <s v="Cold/Warm Forging &amp; Machining"/>
    <s v="Light Vehicle"/>
    <s v="Other"/>
    <s v="Other"/>
    <s v="In Production"/>
    <n v="235996.01502526188"/>
    <n v="0"/>
    <n v="0"/>
    <n v="0"/>
    <n v="0"/>
    <n v="235996.01502526188"/>
    <n v="0"/>
    <n v="0"/>
    <n v="0"/>
    <n v="0"/>
    <n v="1"/>
  </r>
  <r>
    <s v="Metaldyne"/>
    <s v="Forged Products"/>
    <s v="Oslavany"/>
    <s v="3rd Party Sale"/>
    <b v="1"/>
    <s v="Czech Republic"/>
    <s v="Europe"/>
    <x v="27"/>
    <s v="601559 - IFA Kardan GmbH"/>
    <s v="Germany"/>
    <s v="Europe"/>
    <s v="1210-449900-000-74"/>
    <m/>
    <m/>
    <m/>
    <m/>
    <s v="X"/>
    <s v="N"/>
    <s v="Spline Sleeves"/>
    <s v="DRIVELINE"/>
    <s v="Driveline Shaft Products"/>
    <s v="Cold/Warm Forging &amp; Machining"/>
    <s v="Light Vehicle"/>
    <s v="Other"/>
    <s v="Other"/>
    <s v="Awarded"/>
    <n v="24547.998801650196"/>
    <n v="49912.334437600002"/>
    <n v="49932.203766900006"/>
    <n v="49941.988424599993"/>
    <n v="49941.988212999997"/>
    <n v="224276.51364375019"/>
    <n v="0"/>
    <n v="0"/>
    <n v="49912.334437600002"/>
    <n v="0"/>
    <n v="1"/>
  </r>
  <r>
    <s v="Metaldyne"/>
    <s v="Forged Products"/>
    <s v="Oslavany"/>
    <s v="3rd Party Sale"/>
    <b v="1"/>
    <s v="Czech Republic"/>
    <s v="Europe"/>
    <x v="27"/>
    <s v="600635 - Tireks Otomotive"/>
    <s v="Turkey"/>
    <s v="Europe"/>
    <s v="TS.68730.02.00"/>
    <m/>
    <m/>
    <m/>
    <m/>
    <s v="X"/>
    <s v="N"/>
    <s v="Sleeves"/>
    <s v="DRIVELINE"/>
    <s v="Driveline Shaft Products"/>
    <s v="Cold/Warm Forging &amp; Machining"/>
    <s v="Commercial"/>
    <s v="Multiple OEMs"/>
    <s v="Non-Automotive"/>
    <s v="In Production"/>
    <n v="70964.286250604389"/>
    <n v="37972.717767499998"/>
    <n v="37972.717555600007"/>
    <n v="37972.717622400007"/>
    <n v="37972.717544399995"/>
    <n v="222855.15674050438"/>
    <n v="0"/>
    <n v="0"/>
    <n v="37972.717767499998"/>
    <n v="0"/>
    <n v="1"/>
  </r>
  <r>
    <s v="Metaldyne"/>
    <s v="Forged Products"/>
    <s v="Zell"/>
    <s v="3rd Party Sale"/>
    <b v="1"/>
    <s v="Germany"/>
    <s v="Europe"/>
    <x v="27"/>
    <s v="601093 - KMB Techologie"/>
    <s v="Germany"/>
    <s v="Europe"/>
    <s v="01100271"/>
    <m/>
    <m/>
    <m/>
    <m/>
    <s v="X"/>
    <s v="N"/>
    <s v="Shafts"/>
    <s v="Transmission"/>
    <s v="Transmission Shafts"/>
    <s v="Cold/Warm Forging &amp; Machining"/>
    <s v="Light Vehicle"/>
    <s v="Volkswagen"/>
    <s v="Volkswagen MQ"/>
    <s v="In Production"/>
    <n v="50008.634263793188"/>
    <n v="42622.548723100001"/>
    <n v="42622.54867840001"/>
    <n v="42622.5487899"/>
    <n v="42622.548655999999"/>
    <n v="220498.82911119322"/>
    <n v="0"/>
    <n v="0"/>
    <n v="42622.548723100001"/>
    <n v="0"/>
    <n v="1"/>
  </r>
  <r>
    <s v="Metaldyne"/>
    <s v="Vibration Control Systems"/>
    <s v="Jamshedpur"/>
    <s v="3rd Party Sale"/>
    <b v="1"/>
    <s v="India"/>
    <s v="APAC"/>
    <x v="27"/>
    <s v="601319 - Arush Metalcasting Ltd."/>
    <s v="India"/>
    <s v="APAC"/>
    <s v="273235605501-61"/>
    <m/>
    <m/>
    <m/>
    <m/>
    <s v="X"/>
    <s v="N"/>
    <s v="Rear Hubs"/>
    <s v="Engine"/>
    <s v="Other Engine Products"/>
    <s v="Advanced Machining &amp; Assembly"/>
    <s v="Light Vehicle"/>
    <s v="Other"/>
    <s v="Other"/>
    <s v="In Production"/>
    <n v="60813.395682220005"/>
    <n v="38822.073312599998"/>
    <n v="38818.773425200001"/>
    <n v="38818.773425200001"/>
    <n v="38818.773425199994"/>
    <n v="216091.78927041998"/>
    <n v="0"/>
    <n v="0"/>
    <n v="38822.073312599998"/>
    <n v="0"/>
    <n v="1"/>
  </r>
  <r>
    <s v="Metaldyne"/>
    <s v="Forged Products"/>
    <s v="Nurnberg"/>
    <s v="3rd Party Sale"/>
    <b v="1"/>
    <s v="Germany"/>
    <s v="Europe"/>
    <x v="27"/>
    <s v="601574 - HYDAC Bethlehem PA"/>
    <s v="United States"/>
    <s v="North America"/>
    <s v="3108842"/>
    <m/>
    <m/>
    <m/>
    <m/>
    <s v="X"/>
    <s v="N"/>
    <s v="Housings"/>
    <s v="OTHER SPECIALTY PRODUCTS"/>
    <s v="Specialty Products &amp; Other"/>
    <s v="Cold/Warm Forging &amp; Machining"/>
    <s v="Industrial"/>
    <s v="Other"/>
    <s v="Non-Automotive"/>
    <s v="In Production"/>
    <n v="31271.681783731408"/>
    <n v="46049.065349800003"/>
    <n v="46067.3648292"/>
    <n v="46061.5310962"/>
    <n v="46061.34700300001"/>
    <n v="215510.9900619314"/>
    <n v="0"/>
    <n v="0"/>
    <n v="46049.065349800003"/>
    <n v="0"/>
    <n v="1"/>
  </r>
  <r>
    <s v="Metaldyne"/>
    <s v="Forged Products"/>
    <s v="Zell"/>
    <s v="3rd Party Sale"/>
    <b v="1"/>
    <s v="Germany"/>
    <s v="Europe"/>
    <x v="27"/>
    <s v="601702 - Erdrich USA"/>
    <s v="United States"/>
    <s v="North America"/>
    <s v="S0012712-00-003"/>
    <m/>
    <m/>
    <m/>
    <m/>
    <s v="X"/>
    <s v="N"/>
    <s v="Collars"/>
    <s v="OTHER SPECIALTY PRODUCTS"/>
    <s v="Specialty Products &amp; Other"/>
    <s v="Cold/Warm Forging &amp; Machining"/>
    <s v="Light Vehicle"/>
    <s v="Other"/>
    <s v="Other"/>
    <s v="In Production"/>
    <n v="209657.83713565709"/>
    <n v="0"/>
    <n v="0"/>
    <n v="0"/>
    <n v="0"/>
    <n v="209657.83713565709"/>
    <n v="0"/>
    <n v="0"/>
    <n v="0"/>
    <n v="0"/>
    <n v="1"/>
  </r>
  <r>
    <s v="Metaldyne"/>
    <s v="Forged Products"/>
    <s v="Zell"/>
    <s v="3rd Party Sale"/>
    <b v="1"/>
    <s v="Germany"/>
    <s v="Europe"/>
    <x v="27"/>
    <s v="600651 - Integral Accumulator"/>
    <s v="Germany"/>
    <s v="Europe"/>
    <s v="0049309987"/>
    <m/>
    <m/>
    <m/>
    <m/>
    <s v="X"/>
    <s v="N"/>
    <s v="Brake Pistons"/>
    <s v="SAFETY - CRITICAL"/>
    <s v="Brake Products &amp; Assy"/>
    <s v="Cold/Warm Forging &amp; Machining"/>
    <s v="Light Vehicle"/>
    <s v="Other"/>
    <s v="Other"/>
    <s v="In Production"/>
    <n v="208313.38598342997"/>
    <n v="0"/>
    <n v="0"/>
    <n v="0"/>
    <n v="0"/>
    <n v="208313.38598342997"/>
    <n v="0"/>
    <n v="0"/>
    <n v="0"/>
    <n v="0"/>
    <n v="1"/>
  </r>
  <r>
    <s v="Metaldyne"/>
    <s v="Forged Products"/>
    <s v="Oslavany"/>
    <s v="3rd Party Sale"/>
    <b v="1"/>
    <s v="Czech Republic"/>
    <s v="Europe"/>
    <x v="27"/>
    <s v="601672 - Diehl GmbH"/>
    <s v="Germany"/>
    <s v="Europe"/>
    <s v="835644201"/>
    <m/>
    <m/>
    <m/>
    <m/>
    <s v="X"/>
    <s v="N"/>
    <s v="Shell Bodies"/>
    <s v="OTHER SPECIALTY PRODUCTS"/>
    <s v="Specialty Products &amp; Other"/>
    <s v="Cold/Warm Forging &amp; Machining"/>
    <s v="Industrial"/>
    <s v="Other"/>
    <s v="Other"/>
    <s v="High Probability"/>
    <n v="0"/>
    <n v="51906.933206200003"/>
    <n v="51906.933150800003"/>
    <n v="51906.933139600005"/>
    <n v="51906.933217299993"/>
    <n v="207627.73271389998"/>
    <n v="0"/>
    <n v="0"/>
    <n v="51906.933206200003"/>
    <n v="0"/>
    <n v="1"/>
  </r>
  <r>
    <s v="Metaldyne"/>
    <s v="Forged Products"/>
    <s v="Oslavany"/>
    <s v="3rd Party Sale"/>
    <b v="1"/>
    <s v="Czech Republic"/>
    <s v="Europe"/>
    <x v="27"/>
    <s v="601156 - Herzog AG"/>
    <s v="Germany"/>
    <s v="Europe"/>
    <s v="32470-9"/>
    <m/>
    <m/>
    <m/>
    <m/>
    <s v="X"/>
    <s v="N"/>
    <s v="Tooling"/>
    <s v="OTHER SPECIALTY PRODUCTS"/>
    <s v="Specialty Products &amp; Other"/>
    <s v="Cold/Warm Forging &amp; Machining"/>
    <s v="Industrial"/>
    <s v="Other"/>
    <s v="Other"/>
    <s v="High Probability"/>
    <n v="0"/>
    <n v="68994.802809700006"/>
    <n v="68994.687813799988"/>
    <n v="68997.424667200015"/>
    <n v="0"/>
    <n v="206986.91529070001"/>
    <n v="0"/>
    <n v="0"/>
    <n v="68994.802809700006"/>
    <n v="0"/>
    <n v="1"/>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201167.63224600002"/>
    <n v="0"/>
    <n v="0"/>
    <n v="0"/>
    <n v="0"/>
    <n v="201167.63224600002"/>
    <n v="0"/>
    <n v="0"/>
    <n v="0"/>
    <n v="0"/>
    <n v="1"/>
  </r>
  <r>
    <s v="Metaldyne"/>
    <s v="Forged Products"/>
    <s v="Oslavany"/>
    <s v="3rd Party Sale"/>
    <b v="1"/>
    <s v="Czech Republic"/>
    <s v="Europe"/>
    <x v="27"/>
    <s v="600927 - Intec Kuhn GMBH"/>
    <s v="Germany"/>
    <s v="Europe"/>
    <s v="3029636 / DF 240"/>
    <m/>
    <m/>
    <m/>
    <m/>
    <s v="X"/>
    <s v="N"/>
    <s v="Filter Housings"/>
    <s v="OTHER SPECIALTY PRODUCTS"/>
    <s v="Specialty Products &amp; Other"/>
    <s v="Cold/Warm Forging &amp; Machining"/>
    <s v="Industrial"/>
    <s v="Multiple OEMs"/>
    <s v="Non-Automotive"/>
    <s v="In Production"/>
    <n v="12691.4353077"/>
    <n v="46925.383770000008"/>
    <n v="46925.383781100005"/>
    <n v="46925.383669600007"/>
    <n v="46925.3835358"/>
    <n v="200392.97006420002"/>
    <n v="0"/>
    <n v="0"/>
    <n v="46925.383770000008"/>
    <n v="0"/>
    <n v="1"/>
  </r>
  <r>
    <s v="Metaldyne"/>
    <s v="Forged Products"/>
    <s v="Oslavany"/>
    <s v="3rd Party Sale"/>
    <b v="0"/>
    <s v="Czech Republic"/>
    <s v="Europe"/>
    <x v="27"/>
    <s v="601553 - Karl E Brinkmann"/>
    <s v="Germany"/>
    <s v="Europe"/>
    <s v="10024908"/>
    <m/>
    <m/>
    <m/>
    <m/>
    <s v="X"/>
    <s v="N"/>
    <s v="No Data"/>
    <s v="OTHER SPECIALTY PRODUCTS"/>
    <s v="Specialty Products &amp; Other"/>
    <s v="Cold/Warm Forging &amp; Machining"/>
    <s v="Light Vehicle"/>
    <s v="Other"/>
    <s v="Other"/>
    <s v="In Production"/>
    <n v="199994.2617098855"/>
    <n v="0"/>
    <n v="0"/>
    <n v="0"/>
    <n v="0"/>
    <n v="199994.2617098855"/>
    <n v="0"/>
    <n v="0"/>
    <n v="0"/>
    <n v="0"/>
    <n v="1"/>
  </r>
  <r>
    <s v="Metaldyne"/>
    <s v="Forged Products"/>
    <s v="Oslavany"/>
    <s v="3rd Party Sale"/>
    <b v="1"/>
    <s v="Czech Republic"/>
    <s v="Europe"/>
    <x v="27"/>
    <s v="600600 - Eugen Klein GmbH"/>
    <s v="Germany"/>
    <s v="Europe"/>
    <s v="34219511331"/>
    <m/>
    <m/>
    <m/>
    <m/>
    <s v="X"/>
    <s v="N"/>
    <s v="Spline Sleeves"/>
    <s v="DRIVELINE"/>
    <s v="Driveline Shaft Products"/>
    <s v="Cold/Warm Forging &amp; Machining"/>
    <s v="Commercial"/>
    <s v="Multiple OEMs"/>
    <s v="Non-Automotive"/>
    <s v="In Production"/>
    <n v="41781.975751894664"/>
    <n v="39175.222399300001"/>
    <n v="39175.353370599994"/>
    <n v="39175.353370600002"/>
    <n v="39175.352957999996"/>
    <n v="198483.25785039467"/>
    <n v="0"/>
    <n v="0"/>
    <n v="39175.222399300001"/>
    <n v="0"/>
    <n v="1"/>
  </r>
  <r>
    <s v="Metaldyne"/>
    <s v="Sintered Products"/>
    <s v="Ridgway"/>
    <s v="3rd Party Sale"/>
    <b v="1"/>
    <s v="United States"/>
    <s v="North America"/>
    <x v="27"/>
    <s v="601550 - Teutech Ind - Guelph"/>
    <s v="Canada"/>
    <s v="North America"/>
    <s v="40123122"/>
    <m/>
    <m/>
    <m/>
    <m/>
    <s v="X"/>
    <s v="N"/>
    <s v="Planetary Carriers"/>
    <s v="Transmission"/>
    <s v="Planetary Products &amp; Assy"/>
    <s v="Powder Metal Forming &amp; Machining"/>
    <s v="Light Vehicle"/>
    <s v="FCA"/>
    <s v="Other"/>
    <s v="In Production"/>
    <n v="191671.72320000001"/>
    <n v="0"/>
    <n v="0"/>
    <n v="0"/>
    <n v="0"/>
    <n v="191671.72320000001"/>
    <n v="0"/>
    <n v="0"/>
    <n v="0"/>
    <n v="0"/>
    <n v="1"/>
  </r>
  <r>
    <s v="Metaldyne"/>
    <s v="Forged Products"/>
    <s v="Oslavany"/>
    <s v="3rd Party Sale"/>
    <b v="1"/>
    <s v="Czech Republic"/>
    <s v="Europe"/>
    <x v="27"/>
    <s v="600600 - Eugen Klein GmbH"/>
    <s v="Germany"/>
    <s v="Europe"/>
    <s v="21759010857"/>
    <m/>
    <m/>
    <m/>
    <m/>
    <s v="X"/>
    <s v="N"/>
    <s v="Bearings"/>
    <s v="DRIVELINE"/>
    <s v="Driveline Shaft Products"/>
    <s v="Cold/Warm Forging &amp; Machining"/>
    <s v="Commercial"/>
    <s v="Multiple OEMs"/>
    <s v="Non-Automotive"/>
    <s v="In Production"/>
    <n v="12140.0114237"/>
    <n v="44869.3784084"/>
    <n v="44871.980990099997"/>
    <n v="44871.101493299997"/>
    <n v="44871.101538000003"/>
    <n v="191623.57385350001"/>
    <n v="0"/>
    <n v="0"/>
    <n v="44869.3784084"/>
    <n v="0"/>
    <n v="1"/>
  </r>
  <r>
    <s v="Metaldyne"/>
    <s v="Forged Products"/>
    <s v="Oslavany"/>
    <s v="3rd Party Sale"/>
    <b v="1"/>
    <s v="Czech Republic"/>
    <s v="Europe"/>
    <x v="27"/>
    <s v="600927 - Intec Kuhn GMBH"/>
    <s v="Germany"/>
    <s v="Europe"/>
    <s v="3029672 / DF330"/>
    <m/>
    <m/>
    <m/>
    <m/>
    <s v="X"/>
    <s v="N"/>
    <s v="Housings"/>
    <s v="OTHER SPECIALTY PRODUCTS"/>
    <s v="Specialty Products &amp; Other"/>
    <s v="Cold/Warm Forging &amp; Machining"/>
    <s v="Industrial"/>
    <s v="Multiple OEMs"/>
    <s v="Non-Automotive"/>
    <s v="In Production"/>
    <n v="12073.226052600001"/>
    <n v="44639.572334900004"/>
    <n v="44639.572513400002"/>
    <n v="44639.572334900004"/>
    <n v="44639.571989300006"/>
    <n v="190631.51522510004"/>
    <n v="0"/>
    <n v="0"/>
    <n v="44639.572334900004"/>
    <n v="0"/>
    <n v="1"/>
  </r>
  <r>
    <s v="Metaldyne"/>
    <s v="Sintered Products"/>
    <s v="Suzhou Sintered"/>
    <s v="3rd Party Sale"/>
    <b v="1"/>
    <s v="China"/>
    <s v="APAC"/>
    <x v="27"/>
    <s v="601516 - Jiangling Motor (JMC)"/>
    <s v="China"/>
    <s v="APAC"/>
    <s v="SPN035234"/>
    <m/>
    <m/>
    <m/>
    <m/>
    <s v="X"/>
    <s v="N"/>
    <s v="Connecting Rods"/>
    <s v="Engine"/>
    <s v="Powder Metal Connecting Rods"/>
    <s v="Powder Metal Forming &amp; Machining"/>
    <s v="Light Vehicle"/>
    <s v="Ford"/>
    <s v="Ford DuratecHE"/>
    <s v="In Production"/>
    <n v="190595.90269011958"/>
    <n v="0"/>
    <n v="0"/>
    <n v="0"/>
    <n v="0"/>
    <n v="190595.90269011958"/>
    <n v="0"/>
    <n v="0"/>
    <n v="0"/>
    <n v="0"/>
    <n v="1"/>
  </r>
  <r>
    <s v="Metaldyne"/>
    <s v="Forged Products"/>
    <s v="Oslavany"/>
    <s v="3rd Party Sale"/>
    <b v="1"/>
    <s v="Czech Republic"/>
    <s v="Europe"/>
    <x v="27"/>
    <s v="600635 - Tireks Otomotive"/>
    <s v="Turkey"/>
    <s v="Europe"/>
    <s v="TS.58742.01.00"/>
    <m/>
    <m/>
    <m/>
    <m/>
    <s v="X"/>
    <s v="N"/>
    <s v="Sleeves"/>
    <s v="DRIVELINE"/>
    <s v="Driveline Shaft Products"/>
    <s v="Cold/Warm Forging &amp; Machining"/>
    <s v="Commercial"/>
    <s v="Multiple OEMs"/>
    <s v="Non-Automotive"/>
    <s v="In Production"/>
    <n v="30240.138015511839"/>
    <n v="38659.661768699996"/>
    <n v="38601.121629100002"/>
    <n v="38601.121617899997"/>
    <n v="38601.121606699999"/>
    <n v="184703.16463791183"/>
    <n v="0"/>
    <n v="0"/>
    <n v="38659.661768699996"/>
    <n v="0"/>
    <n v="1"/>
  </r>
  <r>
    <s v="Metaldyne"/>
    <s v="Forged Products"/>
    <s v="Oslavany"/>
    <s v="3rd Party Sale"/>
    <b v="1"/>
    <s v="Czech Republic"/>
    <s v="Europe"/>
    <x v="27"/>
    <s v="600635 - Tireks Otomotive"/>
    <s v="Turkey"/>
    <s v="Europe"/>
    <s v="TS.68740.10.00"/>
    <m/>
    <m/>
    <m/>
    <m/>
    <s v="X"/>
    <s v="N"/>
    <s v="Tubes"/>
    <s v="DRIVELINE"/>
    <s v="Driveline Shaft Products"/>
    <s v="Cold/Warm Forging &amp; Machining"/>
    <s v="Commercial"/>
    <s v="Multiple OEMs"/>
    <s v="Non-Automotive"/>
    <s v="In Production"/>
    <n v="31798.081485642717"/>
    <n v="37617.944447999995"/>
    <n v="37617.944448000002"/>
    <n v="37617.944336600005"/>
    <n v="37617.944247400002"/>
    <n v="182269.85896564272"/>
    <n v="0"/>
    <n v="0"/>
    <n v="37617.944447999995"/>
    <n v="0"/>
    <n v="1"/>
  </r>
  <r>
    <s v="Metaldyne"/>
    <s v="Forged Products"/>
    <s v="Oslavany"/>
    <s v="3rd Party Sale"/>
    <b v="1"/>
    <s v="Czech Republic"/>
    <s v="Europe"/>
    <x v="27"/>
    <s v="600635 - Tireks Otomotive"/>
    <s v="Turkey"/>
    <s v="Europe"/>
    <s v="TS.01410.02.00"/>
    <m/>
    <m/>
    <m/>
    <m/>
    <s v="X"/>
    <s v="N"/>
    <s v="Tube Sleeves"/>
    <s v="DRIVELINE"/>
    <s v="Driveline Shaft Products"/>
    <s v="Cold/Warm Forging &amp; Machining"/>
    <s v="Commercial"/>
    <s v="Multiple OEMs"/>
    <s v="Non-Automotive"/>
    <s v="In Production"/>
    <n v="181888.80015901284"/>
    <n v="0"/>
    <n v="0"/>
    <n v="0"/>
    <n v="0"/>
    <n v="181888.80015901284"/>
    <n v="0"/>
    <n v="0"/>
    <n v="0"/>
    <n v="0"/>
    <n v="1"/>
  </r>
  <r>
    <s v="Metaldyne"/>
    <s v="Forged Products"/>
    <s v="Zell"/>
    <s v="3rd Party Sale"/>
    <b v="1"/>
    <s v="Germany"/>
    <s v="Europe"/>
    <x v="27"/>
    <s v="601511 - NOK-Freudenberg Changchun"/>
    <s v="China"/>
    <s v="APAC"/>
    <s v="0049309987"/>
    <m/>
    <m/>
    <m/>
    <m/>
    <s v="X"/>
    <s v="N"/>
    <s v="Pistons"/>
    <s v="SAFETY - CRITICAL"/>
    <s v="Brake Products &amp; Assy"/>
    <s v="Cold/Warm Forging &amp; Machining"/>
    <s v="Light Vehicle"/>
    <s v="Other"/>
    <s v="Other"/>
    <s v="Awarded"/>
    <n v="181557.4815114958"/>
    <n v="0"/>
    <n v="0"/>
    <n v="0"/>
    <n v="0"/>
    <n v="181557.4815114958"/>
    <n v="0"/>
    <n v="0"/>
    <n v="0"/>
    <n v="0"/>
    <n v="1"/>
  </r>
  <r>
    <s v="Metaldyne"/>
    <s v="Sintered Products"/>
    <s v="Valencia"/>
    <s v="3rd Party Sale"/>
    <b v="1"/>
    <s v="Spain"/>
    <s v="Europe"/>
    <x v="27"/>
    <s v="601530 - Rege Motorenteile"/>
    <s v="Germany"/>
    <s v="Europe"/>
    <s v="0,96TWINAIR"/>
    <m/>
    <m/>
    <m/>
    <m/>
    <s v="X"/>
    <s v="N"/>
    <s v="Connecting Rods"/>
    <s v="Engine"/>
    <s v="Powder Metal Connecting Rods"/>
    <s v="Powder Metal Forming &amp; Machining"/>
    <s v="Light Vehicle"/>
    <s v="FCA"/>
    <s v="FCA SGE-Fiat"/>
    <s v="In Production"/>
    <n v="18143.383978900005"/>
    <n v="40789.257393799999"/>
    <n v="40775.112308399999"/>
    <n v="40802.994447399986"/>
    <n v="40803.674499700013"/>
    <n v="181314.4226282"/>
    <n v="0"/>
    <n v="0"/>
    <n v="40789.257393799999"/>
    <n v="0"/>
    <n v="1"/>
  </r>
  <r>
    <s v="Metaldyne"/>
    <s v="Vibration Control Systems"/>
    <s v="Lyon"/>
    <s v="3rd Party Sale"/>
    <b v="1"/>
    <s v="France"/>
    <s v="Europe"/>
    <x v="27"/>
    <s v="601404 - FEBI Bilstein - Germany"/>
    <s v="Germany"/>
    <s v="Europe"/>
    <s v="31100"/>
    <m/>
    <m/>
    <m/>
    <m/>
    <s v="X"/>
    <s v="N"/>
    <s v="Rubber Dampers"/>
    <s v="Engine"/>
    <s v="Rubber and Viscous Dampers"/>
    <s v="Rubber &amp; Viscous Dampening Assemblies"/>
    <s v="Light Vehicle"/>
    <s v="Other"/>
    <s v="Other"/>
    <s v="In Production"/>
    <n v="57906.094102674397"/>
    <n v="30131.439583999996"/>
    <n v="30086.6899214"/>
    <n v="30086.6899213"/>
    <n v="30086.689921300003"/>
    <n v="178297.60345067442"/>
    <n v="0"/>
    <n v="0"/>
    <n v="30131.439583999996"/>
    <n v="0"/>
    <n v="1"/>
  </r>
  <r>
    <s v="Metaldyne"/>
    <s v="Forged Products"/>
    <s v="Zell"/>
    <s v="3rd Party Sale"/>
    <b v="1"/>
    <s v="Germany"/>
    <s v="Europe"/>
    <x v="27"/>
    <s v="600651 - Integral Accumulator"/>
    <s v="Germany"/>
    <s v="Europe"/>
    <s v="0037005333"/>
    <m/>
    <m/>
    <m/>
    <m/>
    <s v="X"/>
    <s v="N"/>
    <s v="Sliding Sleeves"/>
    <s v="Transmission"/>
    <s v="Other Transmission Products"/>
    <s v="Cold/Warm Forging &amp; Machining"/>
    <s v="Light Vehicle"/>
    <s v="Other"/>
    <s v="Other"/>
    <s v="In Production"/>
    <n v="173446.14731142976"/>
    <n v="0"/>
    <n v="0"/>
    <n v="0"/>
    <n v="0"/>
    <n v="173446.14731142976"/>
    <n v="0"/>
    <n v="0"/>
    <n v="0"/>
    <n v="0"/>
    <n v="1"/>
  </r>
  <r>
    <s v="Metaldyne"/>
    <s v="Forged Products"/>
    <s v="Oslavany"/>
    <s v="3rd Party Sale"/>
    <b v="1"/>
    <s v="Czech Republic"/>
    <s v="Europe"/>
    <x v="27"/>
    <s v="600635 - Tireks Otomotive"/>
    <s v="Turkey"/>
    <s v="Europe"/>
    <s v="TS.00389.01.00"/>
    <m/>
    <m/>
    <m/>
    <m/>
    <s v="X"/>
    <s v="N"/>
    <s v="Sleeves"/>
    <s v="DRIVELINE"/>
    <s v="Driveline Shaft Products"/>
    <s v="Cold/Warm Forging &amp; Machining"/>
    <s v="Commercial"/>
    <s v="Multiple OEMs"/>
    <s v="Non-Automotive"/>
    <s v="In Production"/>
    <n v="26673.268968193399"/>
    <n v="36339.858939900012"/>
    <n v="36284.831593200004"/>
    <n v="36284.649617900002"/>
    <n v="36284.649974500004"/>
    <n v="171867.25909369343"/>
    <n v="0"/>
    <n v="0"/>
    <n v="36339.858939900012"/>
    <n v="0"/>
    <n v="1"/>
  </r>
  <r>
    <s v="Metaldyne"/>
    <s v="Forged Products"/>
    <s v="Nurnberg"/>
    <s v="3rd Party Sale"/>
    <b v="1"/>
    <s v="Germany"/>
    <s v="Europe"/>
    <x v="27"/>
    <s v="600617 - Hydac Filtertechnik GmbH"/>
    <s v="Germany"/>
    <s v="Europe"/>
    <s v="3108843 MFM...35 M76"/>
    <m/>
    <m/>
    <m/>
    <m/>
    <s v="X"/>
    <s v="N"/>
    <s v="Filter Housings"/>
    <s v="OTHER SPECIALTY PRODUCTS"/>
    <s v="Specialty Products &amp; Other"/>
    <s v="Cold/Warm Forging &amp; Machining"/>
    <s v="Industrial"/>
    <s v="Other"/>
    <s v="Non-Automotive"/>
    <s v="In Production"/>
    <n v="42738.677243436927"/>
    <n v="32068.361834299998"/>
    <n v="32068.362146500003"/>
    <n v="32068.362135300005"/>
    <n v="32068.3619569"/>
    <n v="171012.12531643693"/>
    <n v="0"/>
    <n v="0"/>
    <n v="32068.361834299998"/>
    <n v="0"/>
    <n v="1"/>
  </r>
  <r>
    <s v="Metaldyne"/>
    <s v="Forged Products"/>
    <s v="Zell"/>
    <s v="3rd Party Sale"/>
    <b v="1"/>
    <s v="Germany"/>
    <s v="Europe"/>
    <x v="27"/>
    <s v="601093 - KMB Techologie"/>
    <s v="Germany"/>
    <s v="Europe"/>
    <s v="01100275"/>
    <m/>
    <m/>
    <m/>
    <m/>
    <s v="X"/>
    <s v="N"/>
    <s v="Shafts"/>
    <s v="Transmission"/>
    <s v="Transmission Shafts"/>
    <s v="Cold/Warm Forging &amp; Machining"/>
    <s v="Light Vehicle"/>
    <s v="Volkswagen"/>
    <s v="Volkswagen MQ"/>
    <s v="In Production"/>
    <n v="46496.959291466403"/>
    <n v="30855.695138199997"/>
    <n v="30855.695104900002"/>
    <n v="30855.695104899998"/>
    <n v="30855.695060200003"/>
    <n v="169919.73969966642"/>
    <n v="0"/>
    <n v="0"/>
    <n v="30855.695138199997"/>
    <n v="0"/>
    <n v="1"/>
  </r>
  <r>
    <s v="Metaldyne"/>
    <s v="Forged Products"/>
    <s v="Oslavany"/>
    <s v="3rd Party Sale"/>
    <b v="1"/>
    <s v="Czech Republic"/>
    <s v="Europe"/>
    <x v="27"/>
    <s v="601620 - Manisa Kardan Cemmer"/>
    <s v="Turkey"/>
    <s v="Europe"/>
    <s v="395.3.KK.006.00.10"/>
    <m/>
    <m/>
    <m/>
    <m/>
    <s v="X"/>
    <s v="N"/>
    <s v="Spline Sleeves"/>
    <s v="DRIVELINE"/>
    <s v="Driveline Shaft Products"/>
    <s v="Cold/Warm Forging &amp; Machining"/>
    <s v="Commercial"/>
    <s v="Other"/>
    <s v="Non-Automotive"/>
    <s v="Awarded"/>
    <n v="60274.00340674341"/>
    <n v="15166.041077400001"/>
    <n v="30305.3340307"/>
    <n v="30305.586642499999"/>
    <n v="30305.586118400002"/>
    <n v="166356.55127574343"/>
    <n v="0"/>
    <n v="0"/>
    <n v="15166.041077400001"/>
    <n v="0"/>
    <n v="1"/>
  </r>
  <r>
    <s v="Metaldyne"/>
    <s v="Forged Products"/>
    <s v="Oslavany"/>
    <s v="3rd Party Sale"/>
    <b v="1"/>
    <s v="Czech Republic"/>
    <s v="Europe"/>
    <x v="27"/>
    <s v="601620 - Manisa Kardan Cemmer"/>
    <s v="Turkey"/>
    <s v="Europe"/>
    <s v="730.3.KK.001.00.10"/>
    <m/>
    <m/>
    <m/>
    <m/>
    <s v="X"/>
    <s v="N"/>
    <s v="Spline Sleeves"/>
    <s v="DRIVELINE"/>
    <s v="Driveline Shaft Products"/>
    <s v="Cold/Warm Forging &amp; Machining"/>
    <s v="Commercial"/>
    <s v="Other"/>
    <s v="Non-Automotive"/>
    <s v="Awarded"/>
    <n v="2612.6009758"/>
    <n v="19246.399196399998"/>
    <n v="48101.281984700006"/>
    <n v="48110.707820199998"/>
    <n v="48110.707653099998"/>
    <n v="166181.69763020001"/>
    <n v="0"/>
    <n v="0"/>
    <n v="19246.399196399998"/>
    <n v="0"/>
    <n v="1"/>
  </r>
  <r>
    <s v="Metaldyne"/>
    <s v="Forged Products"/>
    <s v="Oslavany"/>
    <s v="3rd Party Sale"/>
    <b v="1"/>
    <s v="Czech Republic"/>
    <s v="Europe"/>
    <x v="27"/>
    <s v="600635 - Tireks Otomotive"/>
    <s v="Turkey"/>
    <s v="Europe"/>
    <s v="NCR/608535/1-608535"/>
    <m/>
    <m/>
    <m/>
    <m/>
    <s v="X"/>
    <s v="N"/>
    <s v="Sleeves"/>
    <s v="DRIVELINE"/>
    <s v="Driveline Shaft Products"/>
    <s v="Cold/Warm Forging &amp; Machining"/>
    <s v="Commercial"/>
    <s v="Multiple OEMs"/>
    <s v="Non-Automotive"/>
    <s v="In Production"/>
    <n v="10517.3539697"/>
    <n v="38886.888360000004"/>
    <n v="38886.888426900005"/>
    <n v="38886.888360000004"/>
    <n v="38886.888437899994"/>
    <n v="166064.90755450001"/>
    <n v="0"/>
    <n v="0"/>
    <n v="38886.888360000004"/>
    <n v="0"/>
    <n v="1"/>
  </r>
  <r>
    <s v="Metaldyne"/>
    <s v="Forged Products"/>
    <s v="Oslavany"/>
    <s v="3rd Party Sale"/>
    <b v="1"/>
    <s v="Czech Republic"/>
    <s v="Europe"/>
    <x v="27"/>
    <s v="600635 - Tireks Otomotive"/>
    <s v="Turkey"/>
    <s v="Europe"/>
    <s v="TS.68745.04.00"/>
    <m/>
    <m/>
    <m/>
    <m/>
    <s v="X"/>
    <s v="N"/>
    <s v="Tubes"/>
    <s v="DRIVELINE"/>
    <s v="Driveline Shaft Products"/>
    <s v="Cold/Warm Forging &amp; Machining"/>
    <s v="Commercial"/>
    <s v="Multiple OEMs"/>
    <s v="Non-Automotive"/>
    <s v="In Production"/>
    <n v="49502.932911760909"/>
    <n v="28990.293350699998"/>
    <n v="28990.390263900001"/>
    <n v="28990.390274900001"/>
    <n v="28990.389973900004"/>
    <n v="165464.39677516092"/>
    <n v="0"/>
    <n v="0"/>
    <n v="28990.293350699998"/>
    <n v="0"/>
    <n v="1"/>
  </r>
  <r>
    <s v="Metaldyne"/>
    <s v="Forged Products"/>
    <s v="Oslavany"/>
    <s v="3rd Party Sale"/>
    <b v="0"/>
    <s v="Czech Republic"/>
    <s v="Europe"/>
    <x v="27"/>
    <s v="601010 - Motor Industries - India"/>
    <s v="India"/>
    <s v="APAC"/>
    <s v="F01M100284"/>
    <m/>
    <m/>
    <m/>
    <m/>
    <s v="X"/>
    <s v="N"/>
    <s v="No Data"/>
    <s v="OTHER SPECIALTY PRODUCTS"/>
    <s v="Specialty Products &amp; Other"/>
    <s v="Cold/Warm Forging &amp; Machining"/>
    <s v="Commercial"/>
    <s v="Multiple OEMs"/>
    <s v="Non-Automotive"/>
    <s v="In Production"/>
    <n v="164970.58026903609"/>
    <n v="0"/>
    <n v="0"/>
    <n v="0"/>
    <n v="0"/>
    <n v="164970.58026903609"/>
    <n v="0"/>
    <n v="0"/>
    <n v="0"/>
    <n v="0"/>
    <n v="1"/>
  </r>
  <r>
    <s v="Metaldyne"/>
    <s v="Forged Products"/>
    <s v="Forged Products Admin and Elims"/>
    <s v="3rd Party Sale"/>
    <b v="0"/>
    <s v="Germany"/>
    <s v="Europe"/>
    <x v="27"/>
    <s v="500024 - Other"/>
    <s v="Germany"/>
    <s v="Europe"/>
    <s v="2016 Matl Redux IP"/>
    <m/>
    <m/>
    <m/>
    <m/>
    <s v="X"/>
    <s v="N"/>
    <s v="Materials"/>
    <s v="Transmission"/>
    <s v="Other Transmission Products"/>
    <s v="Cold/Warm Forging &amp; Machining"/>
    <s v="Light Vehicle"/>
    <s v="Multiple OEMs"/>
    <s v="Other"/>
    <s v="In Production"/>
    <n v="161448"/>
    <n v="0"/>
    <n v="0"/>
    <n v="0"/>
    <n v="0"/>
    <n v="161448"/>
    <n v="0"/>
    <n v="0"/>
    <n v="0"/>
    <n v="0"/>
    <n v="1"/>
  </r>
  <r>
    <s v="Metaldyne"/>
    <s v="Forged Products"/>
    <s v="Oslavany"/>
    <s v="3rd Party Sale"/>
    <b v="1"/>
    <s v="Czech Republic"/>
    <s v="Europe"/>
    <x v="27"/>
    <s v="601620 - Manisa Kardan Cemmer"/>
    <s v="Turkey"/>
    <s v="Europe"/>
    <s v="350.3.KK.001.00.10"/>
    <m/>
    <m/>
    <m/>
    <m/>
    <s v="X"/>
    <s v="N"/>
    <s v="Spline Sleeves"/>
    <s v="DRIVELINE"/>
    <s v="Driveline Shaft Products"/>
    <s v="Cold/Warm Forging &amp; Machining"/>
    <s v="Commercial"/>
    <s v="Other"/>
    <s v="Non-Automotive"/>
    <s v="Awarded"/>
    <n v="3757.9703665000002"/>
    <n v="27850.3632292"/>
    <n v="41740.783987800001"/>
    <n v="41740.783987900002"/>
    <n v="41740.783720300002"/>
    <n v="156830.68529170001"/>
    <n v="0"/>
    <n v="0"/>
    <n v="27850.3632292"/>
    <n v="0"/>
    <n v="1"/>
  </r>
  <r>
    <s v="Metaldyne"/>
    <s v="Forged Products"/>
    <s v="Oslavany"/>
    <s v="3rd Party Sale"/>
    <b v="1"/>
    <s v="Czech Republic"/>
    <s v="Europe"/>
    <x v="27"/>
    <s v="601207 - Carraro SPA SpA"/>
    <s v="Italy"/>
    <s v="Europe"/>
    <s v="615845"/>
    <m/>
    <m/>
    <m/>
    <m/>
    <s v="X"/>
    <s v="N"/>
    <s v="No Data"/>
    <s v="OTHER SPECIALTY PRODUCTS"/>
    <s v="Specialty Products &amp; Other"/>
    <s v="Cold/Warm Forging &amp; Machining"/>
    <s v="Light Vehicle"/>
    <s v="Other"/>
    <s v="Other"/>
    <s v="In Production"/>
    <n v="155070.37173170998"/>
    <n v="0"/>
    <n v="0"/>
    <n v="0"/>
    <n v="0"/>
    <n v="155070.37173170998"/>
    <n v="0"/>
    <n v="0"/>
    <n v="0"/>
    <n v="0"/>
    <n v="1"/>
  </r>
  <r>
    <s v="Metaldyne"/>
    <s v="Forged Products"/>
    <s v="Oslavany"/>
    <s v="3rd Party Sale"/>
    <b v="1"/>
    <s v="Czech Republic"/>
    <s v="Europe"/>
    <x v="27"/>
    <s v="600647 - M+S Hydraulik"/>
    <s v="Bulgaria"/>
    <s v="Europe"/>
    <s v="4134426100"/>
    <m/>
    <m/>
    <m/>
    <m/>
    <s v="X"/>
    <s v="N"/>
    <s v="Shafts"/>
    <s v="OTHER SPECIALTY PRODUCTS"/>
    <s v="Specialty Products &amp; Other"/>
    <s v="Cold/Warm Forging &amp; Machining"/>
    <s v="Industrial"/>
    <s v="Multiple OEMs"/>
    <s v="Non-Automotive"/>
    <s v="In Production"/>
    <n v="9757.2122627000008"/>
    <n v="36076.210638500008"/>
    <n v="36076.2104378"/>
    <n v="36076.210616100005"/>
    <n v="36076.210270500007"/>
    <n v="154062.05422560003"/>
    <n v="0"/>
    <n v="0"/>
    <n v="36076.210638500008"/>
    <n v="0"/>
    <n v="1"/>
  </r>
  <r>
    <s v="Metaldyne"/>
    <s v="Forged Products"/>
    <s v="Oslavany"/>
    <s v="3rd Party Sale"/>
    <b v="1"/>
    <s v="Czech Republic"/>
    <s v="Europe"/>
    <x v="27"/>
    <s v="600927 - Intec Kuhn GMBH"/>
    <s v="Germany"/>
    <s v="Europe"/>
    <s v="3029628 / DF 160"/>
    <m/>
    <m/>
    <m/>
    <m/>
    <s v="X"/>
    <s v="N"/>
    <s v="Filter Housings"/>
    <s v="OTHER SPECIALTY PRODUCTS"/>
    <s v="Specialty Products &amp; Other"/>
    <s v="Cold/Warm Forging &amp; Machining"/>
    <s v="Industrial"/>
    <s v="Multiple OEMs"/>
    <s v="Non-Automotive"/>
    <s v="In Production"/>
    <n v="9569.3825099000005"/>
    <n v="35381.888305300003"/>
    <n v="35381.888294200005"/>
    <n v="35381.888204900002"/>
    <n v="35381.8881492"/>
    <n v="151096.93546350001"/>
    <n v="0"/>
    <n v="0"/>
    <n v="35381.888305300003"/>
    <n v="0"/>
    <n v="1"/>
  </r>
  <r>
    <s v="Metaldyne"/>
    <s v="Vibration Control Systems"/>
    <s v="Suzhou VCP"/>
    <s v="3rd Party Sale"/>
    <b v="0"/>
    <s v="China"/>
    <s v="APAC"/>
    <x v="27"/>
    <s v="999997 - Accounting Adjustments"/>
    <s v="China"/>
    <s v="APAC"/>
    <s v="Journal Entry"/>
    <m/>
    <m/>
    <m/>
    <m/>
    <s v="X"/>
    <s v="N"/>
    <s v="Accounting"/>
    <s v="Engine"/>
    <s v="Rubber and Viscous Dampers"/>
    <s v="Rubber &amp; Viscous Dampening Assemblies"/>
    <s v="Light Vehicle"/>
    <s v="Multiple OEMs"/>
    <s v="Other"/>
    <s v="In Production"/>
    <n v="150139"/>
    <n v="0"/>
    <n v="0"/>
    <n v="0"/>
    <n v="0"/>
    <n v="150139"/>
    <n v="0"/>
    <n v="0"/>
    <n v="0"/>
    <n v="0"/>
    <n v="1"/>
  </r>
  <r>
    <s v="Metaldyne"/>
    <s v="Forged Products"/>
    <s v="Oslavany"/>
    <s v="3rd Party Sale"/>
    <b v="1"/>
    <s v="Czech Republic"/>
    <s v="Europe"/>
    <x v="27"/>
    <s v="601620 - Manisa Kardan Cemmer"/>
    <s v="Turkey"/>
    <s v="Europe"/>
    <s v="755.3.KK.001.00.10"/>
    <m/>
    <m/>
    <m/>
    <m/>
    <s v="X"/>
    <s v="N"/>
    <s v="Spline Sleeves"/>
    <s v="DRIVELINE"/>
    <s v="Driveline Shaft Products"/>
    <s v="Cold/Warm Forging &amp; Machining"/>
    <s v="Commercial"/>
    <s v="Other"/>
    <s v="Non-Automotive"/>
    <s v="Awarded"/>
    <n v="2743.2383185000003"/>
    <n v="20212.0186455"/>
    <n v="40397.106143500001"/>
    <n v="40397.106143600002"/>
    <n v="40397.105753300006"/>
    <n v="144146.57500440002"/>
    <n v="0"/>
    <n v="0"/>
    <n v="20212.0186455"/>
    <n v="0"/>
    <n v="1"/>
  </r>
  <r>
    <s v="Metaldyne"/>
    <s v="Sintered Products"/>
    <s v="St. Marys"/>
    <s v="3rd Party Sale"/>
    <b v="1"/>
    <s v="United States"/>
    <s v="North America"/>
    <x v="27"/>
    <s v="600915 - Daido Metal USA, Inc."/>
    <s v="United States"/>
    <s v="North America"/>
    <s v="3A92469-1"/>
    <m/>
    <m/>
    <m/>
    <m/>
    <s v="X"/>
    <s v="N"/>
    <s v="Rod Guides"/>
    <s v="SAFETY - CRITICAL"/>
    <s v="Suspension Component &amp; Assy"/>
    <s v="Powder Metal Forming &amp; Machining"/>
    <s v="Light Vehicle"/>
    <s v="Other"/>
    <s v="Other"/>
    <s v="In Production"/>
    <n v="143563.40600000002"/>
    <n v="0"/>
    <n v="0"/>
    <n v="0"/>
    <n v="0"/>
    <n v="143563.40600000002"/>
    <n v="0"/>
    <n v="0"/>
    <n v="0"/>
    <n v="0"/>
    <n v="1"/>
  </r>
  <r>
    <s v="Metaldyne"/>
    <s v="Forged Products"/>
    <s v="Zell"/>
    <s v="3rd Party Sale"/>
    <b v="1"/>
    <s v="Germany"/>
    <s v="Europe"/>
    <x v="27"/>
    <s v="601511 - NOK-Freudenberg Changchun"/>
    <s v="China"/>
    <s v="APAC"/>
    <s v="0037005387"/>
    <m/>
    <m/>
    <m/>
    <m/>
    <s v="X"/>
    <s v="N"/>
    <s v="Pistons"/>
    <s v="SAFETY - CRITICAL"/>
    <s v="Brake Products &amp; Assy"/>
    <s v="Cold/Warm Forging &amp; Machining"/>
    <s v="Light Vehicle"/>
    <s v="Other"/>
    <s v="Other"/>
    <s v="In Production"/>
    <n v="107674.9287927095"/>
    <n v="30100.670043300001"/>
    <n v="0"/>
    <n v="0"/>
    <n v="0"/>
    <n v="137775.59883600951"/>
    <n v="0"/>
    <n v="0"/>
    <n v="30100.670043300001"/>
    <n v="0"/>
    <n v="1"/>
  </r>
  <r>
    <s v="Metaldyne"/>
    <s v="Sintered Products"/>
    <s v="St. Marys"/>
    <s v="3rd Party Sale"/>
    <b v="1"/>
    <s v="United States"/>
    <s v="North America"/>
    <x v="27"/>
    <s v="600546 - REMY Components S de RL de CV"/>
    <s v="Mexico"/>
    <s v="North America"/>
    <s v="10517076"/>
    <m/>
    <m/>
    <m/>
    <m/>
    <s v="X"/>
    <s v="N"/>
    <s v="Gears"/>
    <s v="OTHER SPECIALTY PRODUCTS"/>
    <s v="Specialty Products &amp; Other"/>
    <s v="Powder Metal Forming &amp; Machining"/>
    <s v="Light Vehicle"/>
    <s v="Other"/>
    <s v="Other"/>
    <s v="In Production"/>
    <n v="135582.39000000001"/>
    <n v="0"/>
    <n v="0"/>
    <n v="0"/>
    <n v="0"/>
    <n v="135582.39000000001"/>
    <n v="0"/>
    <n v="0"/>
    <n v="0"/>
    <n v="0"/>
    <n v="1"/>
  </r>
  <r>
    <s v="Metaldyne"/>
    <s v="Sintered Products"/>
    <s v="St. Marys"/>
    <s v="3rd Party Sale"/>
    <b v="1"/>
    <s v="United States"/>
    <s v="North America"/>
    <x v="27"/>
    <s v="600546 - REMY Components S de RL de CV"/>
    <s v="Mexico"/>
    <s v="North America"/>
    <s v="10517684"/>
    <m/>
    <m/>
    <m/>
    <m/>
    <s v="X"/>
    <s v="N"/>
    <s v="Gears"/>
    <s v="OTHER SPECIALTY PRODUCTS"/>
    <s v="Specialty Products &amp; Other"/>
    <s v="Powder Metal Forming &amp; Machining"/>
    <s v="Light Vehicle"/>
    <s v="Other"/>
    <s v="Other"/>
    <s v="In Production"/>
    <n v="135221.4"/>
    <n v="0"/>
    <n v="0"/>
    <n v="0"/>
    <n v="0"/>
    <n v="135221.4"/>
    <n v="0"/>
    <n v="0"/>
    <n v="0"/>
    <n v="0"/>
    <n v="1"/>
  </r>
  <r>
    <s v="Metaldyne"/>
    <s v="Forged Products"/>
    <s v="Oslavany"/>
    <s v="3rd Party Sale"/>
    <b v="0"/>
    <s v="Czech Republic"/>
    <s v="Europe"/>
    <x v="27"/>
    <s v="600647 - M+S Hydraulik"/>
    <s v="Bulgaria"/>
    <s v="Europe"/>
    <s v="Material Recovery - Euros"/>
    <m/>
    <m/>
    <m/>
    <m/>
    <s v="X"/>
    <s v="N"/>
    <s v="Materials"/>
    <s v="OTHER SPECIALTY PRODUCTS"/>
    <s v="Specialty Products &amp; Other"/>
    <s v="Cold/Warm Forging &amp; Machining"/>
    <s v="Industrial"/>
    <s v="Multiple OEMs"/>
    <s v="Non-Automotive"/>
    <s v="In Production"/>
    <n v="8498.0020711999987"/>
    <n v="31411.587656600001"/>
    <n v="31411.520754799996"/>
    <n v="31410.361321700006"/>
    <n v="31410.361310700002"/>
    <n v="134141.83311500002"/>
    <n v="0"/>
    <n v="0"/>
    <n v="31411.587656600001"/>
    <n v="0"/>
    <n v="1"/>
  </r>
  <r>
    <s v="Metaldyne"/>
    <s v="Sintered Products"/>
    <s v="St. Marys"/>
    <s v="3rd Party Sale"/>
    <b v="1"/>
    <s v="United States"/>
    <s v="North America"/>
    <x v="27"/>
    <s v="601572 - MCI International"/>
    <s v="United States"/>
    <s v="North America"/>
    <s v="260507"/>
    <m/>
    <m/>
    <m/>
    <m/>
    <s v="X"/>
    <s v="N"/>
    <s v="Rings"/>
    <s v="OTHER SPECIALTY PRODUCTS"/>
    <s v="Specialty Products &amp; Other"/>
    <s v="Powder Metal Forming &amp; Machining"/>
    <s v="Light Vehicle"/>
    <s v="Other"/>
    <s v="Other"/>
    <s v="In Production"/>
    <n v="133604.75999999998"/>
    <n v="0"/>
    <n v="0"/>
    <n v="0"/>
    <n v="0"/>
    <n v="133604.75999999998"/>
    <n v="0"/>
    <n v="0"/>
    <n v="0"/>
    <n v="0"/>
    <n v="1"/>
  </r>
  <r>
    <s v="Metaldyne"/>
    <s v="Sintered Products"/>
    <s v="St. Marys"/>
    <s v="3rd Party Sale"/>
    <b v="1"/>
    <s v="United States"/>
    <s v="North America"/>
    <x v="27"/>
    <s v="601572 - MCI International"/>
    <s v="United States"/>
    <s v="North America"/>
    <s v="260508"/>
    <m/>
    <m/>
    <m/>
    <m/>
    <s v="X"/>
    <s v="N"/>
    <s v="Rings"/>
    <s v="OTHER SPECIALTY PRODUCTS"/>
    <s v="Specialty Products &amp; Other"/>
    <s v="Powder Metal Forming &amp; Machining"/>
    <s v="Light Vehicle"/>
    <s v="Other"/>
    <s v="Other"/>
    <s v="In Production"/>
    <n v="133385.16"/>
    <n v="0"/>
    <n v="0"/>
    <n v="0"/>
    <n v="0"/>
    <n v="133385.16"/>
    <n v="0"/>
    <n v="0"/>
    <n v="0"/>
    <n v="0"/>
    <n v="1"/>
  </r>
  <r>
    <s v="Metaldyne"/>
    <s v="Forged Products"/>
    <s v="Oslavany"/>
    <s v="3rd Party Sale"/>
    <b v="1"/>
    <s v="Czech Republic"/>
    <s v="Europe"/>
    <x v="27"/>
    <s v="600635 - Tireks Otomotive"/>
    <s v="Turkey"/>
    <s v="Europe"/>
    <s v="TS.58735.01.00"/>
    <m/>
    <m/>
    <m/>
    <m/>
    <s v="X"/>
    <s v="N"/>
    <s v="Spline Sleeves"/>
    <s v="DRIVELINE"/>
    <s v="Driveline Shaft Products"/>
    <s v="Cold/Warm Forging &amp; Machining"/>
    <s v="Commercial"/>
    <s v="Multiple OEMs"/>
    <s v="Non-Automotive"/>
    <s v="In Production"/>
    <n v="17999.265411966084"/>
    <n v="28512.023548299996"/>
    <n v="28512.0237155"/>
    <n v="28512.023715600008"/>
    <n v="28512.023737899995"/>
    <n v="132047.36012926608"/>
    <n v="0"/>
    <n v="0"/>
    <n v="28512.023548299996"/>
    <n v="0"/>
    <n v="1"/>
  </r>
  <r>
    <s v="Metaldyne"/>
    <s v="Forged Products"/>
    <s v="Zell"/>
    <s v="3rd Party Sale"/>
    <b v="1"/>
    <s v="Germany"/>
    <s v="Europe"/>
    <x v="27"/>
    <s v="600480 - Magnet-Schulz Memmingen"/>
    <s v="Germany"/>
    <s v="Europe"/>
    <s v="401220"/>
    <m/>
    <m/>
    <m/>
    <m/>
    <s v="X"/>
    <s v="N"/>
    <s v="Parts"/>
    <s v="OTHER SPECIALTY PRODUCTS"/>
    <s v="Specialty Products &amp; Other"/>
    <s v="Cold/Warm Forging &amp; Machining"/>
    <s v="Light Vehicle"/>
    <s v="Other"/>
    <s v="Other"/>
    <s v="Tracking"/>
    <n v="0"/>
    <n v="65776.19592540001"/>
    <n v="65775.538192299995"/>
    <n v="0"/>
    <n v="0"/>
    <n v="131551.73411770002"/>
    <n v="0"/>
    <n v="0"/>
    <n v="65776.19592540001"/>
    <n v="0"/>
    <n v="1"/>
  </r>
  <r>
    <s v="Metaldyne"/>
    <s v="Forged Products"/>
    <s v="Zell"/>
    <s v="3rd Party Sale"/>
    <b v="1"/>
    <s v="Germany"/>
    <s v="Europe"/>
    <x v="27"/>
    <s v="601438 - SC Decoletajes Oradea"/>
    <s v="Romania"/>
    <s v="Europe"/>
    <s v="6033AC3053"/>
    <m/>
    <m/>
    <m/>
    <m/>
    <s v="X"/>
    <s v="N"/>
    <s v="Flanges"/>
    <s v="OTHER SPECIALTY PRODUCTS"/>
    <s v="Specialty Products &amp; Other"/>
    <s v="Cold/Warm Forging &amp; Machining"/>
    <s v="Light Vehicle"/>
    <s v="Other"/>
    <s v="Other"/>
    <s v="In Production"/>
    <n v="28759.449732321402"/>
    <n v="25419.360297800002"/>
    <n v="25419.360275499996"/>
    <n v="25419.360275499999"/>
    <n v="25419.360297799998"/>
    <n v="130436.8908789214"/>
    <n v="0"/>
    <n v="0"/>
    <n v="25419.360297800002"/>
    <n v="0"/>
    <n v="1"/>
  </r>
  <r>
    <s v="Metaldyne"/>
    <s v="Forged Products"/>
    <s v="Oslavany"/>
    <s v="3rd Party Sale"/>
    <b v="1"/>
    <s v="Czech Republic"/>
    <s v="Europe"/>
    <x v="27"/>
    <s v="601215 - Avex OU"/>
    <s v="Estonia"/>
    <s v="Europe"/>
    <s v="102337"/>
    <m/>
    <m/>
    <m/>
    <m/>
    <s v="X"/>
    <s v="N"/>
    <s v="Bowl Extrusion"/>
    <s v="OTHER SPECIALTY PRODUCTS"/>
    <s v="Specialty Products &amp; Other"/>
    <s v="Cold/Warm Forging &amp; Machining"/>
    <s v="Industrial"/>
    <s v="Other"/>
    <s v="Non-Automotive"/>
    <s v="In Production"/>
    <n v="13936.732568400001"/>
    <n v="28962.7164099"/>
    <n v="28963.199347500005"/>
    <n v="28963.199347500005"/>
    <n v="28963.199046200003"/>
    <n v="129789.04671950001"/>
    <n v="0"/>
    <n v="0"/>
    <n v="28962.7164099"/>
    <n v="0"/>
    <n v="1"/>
  </r>
  <r>
    <s v="Metaldyne"/>
    <s v="Forged Products"/>
    <s v="Oslavany"/>
    <s v="3rd Party Sale"/>
    <b v="1"/>
    <s v="Czech Republic"/>
    <s v="Europe"/>
    <x v="27"/>
    <s v="600600 - Eugen Klein GmbH"/>
    <s v="Germany"/>
    <s v="Europe"/>
    <s v="34237503232"/>
    <m/>
    <m/>
    <m/>
    <m/>
    <s v="X"/>
    <s v="N"/>
    <s v="Spline Sleeves"/>
    <s v="DRIVELINE"/>
    <s v="Driveline Shaft Products"/>
    <s v="Cold/Warm Forging &amp; Machining"/>
    <s v="Commercial"/>
    <s v="Multiple OEMs"/>
    <s v="Non-Automotive"/>
    <s v="In Production"/>
    <n v="35852.689873399904"/>
    <n v="23225.689677500002"/>
    <n v="23190.520344699999"/>
    <n v="23190.520344699999"/>
    <n v="23190.5203334"/>
    <n v="128649.94057369989"/>
    <n v="0"/>
    <n v="0"/>
    <n v="23225.689677500002"/>
    <n v="0"/>
    <n v="1"/>
  </r>
  <r>
    <s v="Metaldyne"/>
    <s v="Forged Products"/>
    <s v="Zell"/>
    <s v="3rd Party Sale"/>
    <b v="0"/>
    <s v="Germany"/>
    <s v="Europe"/>
    <x v="27"/>
    <s v="600651 - Integral Accumulator"/>
    <s v="Germany"/>
    <s v="Europe"/>
    <s v="Material Recovery - Euros Z"/>
    <m/>
    <m/>
    <m/>
    <m/>
    <s v="X"/>
    <s v="N"/>
    <s v="Materials"/>
    <s v="OTHER SPECIALTY PRODUCTS"/>
    <s v="Specialty Products &amp; Other"/>
    <s v="Cold/Warm Forging &amp; Machining"/>
    <s v="Light Vehicle"/>
    <s v="Other"/>
    <s v="Other"/>
    <s v="In Production"/>
    <n v="8027.0605892999993"/>
    <n v="29680.375480900002"/>
    <n v="29680.375469600007"/>
    <n v="29679.260630000001"/>
    <n v="29679.260641100005"/>
    <n v="126746.33281090001"/>
    <n v="0"/>
    <n v="0"/>
    <n v="29680.375480900002"/>
    <n v="0"/>
    <n v="1"/>
  </r>
  <r>
    <s v="Metaldyne"/>
    <s v="Forged Products"/>
    <s v="Oslavany"/>
    <s v="3rd Party Sale"/>
    <b v="1"/>
    <s v="Czech Republic"/>
    <s v="Europe"/>
    <x v="27"/>
    <s v="601262 - Rotorion NA LLC - SC"/>
    <s v="United States"/>
    <s v="North America"/>
    <s v="5164110108"/>
    <m/>
    <m/>
    <m/>
    <m/>
    <s v="X"/>
    <s v="N"/>
    <s v="Sleeves"/>
    <s v="Transmission"/>
    <s v="Other Transmission Products"/>
    <s v="Cold/Warm Forging &amp; Machining"/>
    <s v="Light Vehicle"/>
    <s v="Other"/>
    <s v="Other"/>
    <s v="In Production"/>
    <n v="97702.693661242985"/>
    <n v="26047.3316462"/>
    <n v="0"/>
    <n v="0"/>
    <n v="0"/>
    <n v="123750.02530744299"/>
    <n v="0"/>
    <n v="0"/>
    <n v="26047.3316462"/>
    <n v="0"/>
    <n v="1"/>
  </r>
  <r>
    <s v="Metaldyne"/>
    <s v="Forged Products"/>
    <s v="Nurnberg"/>
    <s v="3rd Party Sale"/>
    <b v="1"/>
    <s v="Germany"/>
    <s v="Europe"/>
    <x v="27"/>
    <s v="601451 - Neue ZWL GmbH"/>
    <s v="Germany"/>
    <s v="Europe"/>
    <s v="S13155"/>
    <m/>
    <m/>
    <m/>
    <m/>
    <s v="X"/>
    <s v="N"/>
    <s v="Gears"/>
    <s v="Transmission"/>
    <s v="Transmission Gears"/>
    <s v="Cold/Warm Forging &amp; Machining"/>
    <s v="Light Vehicle"/>
    <s v="Other"/>
    <s v="Other"/>
    <s v="In Production"/>
    <n v="13254.7314649"/>
    <n v="27557.240072900007"/>
    <n v="27575.232793100004"/>
    <n v="27580.8007144"/>
    <n v="27580.742018300003"/>
    <n v="123548.74706360002"/>
    <n v="0"/>
    <n v="0"/>
    <n v="27557.240072900007"/>
    <n v="0"/>
    <n v="1"/>
  </r>
  <r>
    <s v="Metaldyne"/>
    <s v="Forged Products"/>
    <s v="Oslavany"/>
    <s v="3rd Party Sale"/>
    <b v="0"/>
    <s v="Czech Republic"/>
    <s v="Europe"/>
    <x v="27"/>
    <s v="601559 - IFA Kardan GmbH"/>
    <s v="Germany"/>
    <s v="Europe"/>
    <s v="Material Recovery MO"/>
    <m/>
    <m/>
    <m/>
    <m/>
    <s v="X"/>
    <s v="N"/>
    <s v="Materials"/>
    <s v="DRIVELINE"/>
    <s v="Driveline Shaft Products"/>
    <s v="Cold/Warm Forging &amp; Machining"/>
    <s v="Light Vehicle"/>
    <s v="Other"/>
    <s v="Other"/>
    <s v="In Production"/>
    <n v="4700.6652904000002"/>
    <n v="23275.510300000002"/>
    <n v="29179.622919400004"/>
    <n v="29179.622919400004"/>
    <n v="29179.622941600006"/>
    <n v="115515.04437080002"/>
    <n v="0"/>
    <n v="0"/>
    <n v="23275.510300000002"/>
    <n v="0"/>
    <n v="1"/>
  </r>
  <r>
    <s v="Metaldyne"/>
    <s v="Sintered Products"/>
    <s v="St. Marys"/>
    <s v="3rd Party Sale"/>
    <b v="1"/>
    <s v="United States"/>
    <s v="North America"/>
    <x v="27"/>
    <s v="601110 - Remy Electricals China"/>
    <s v="China"/>
    <s v="APAC"/>
    <s v="10517076"/>
    <m/>
    <m/>
    <m/>
    <m/>
    <s v="X"/>
    <s v="N"/>
    <s v="Gears"/>
    <s v="OTHER SPECIALTY PRODUCTS"/>
    <s v="Specialty Products &amp; Other"/>
    <s v="Powder Metal Forming &amp; Machining"/>
    <s v="Light Vehicle"/>
    <s v="Other"/>
    <s v="Other"/>
    <s v="In Production"/>
    <n v="113996.15999999999"/>
    <n v="0"/>
    <n v="0"/>
    <n v="0"/>
    <n v="0"/>
    <n v="113996.15999999999"/>
    <n v="0"/>
    <n v="0"/>
    <n v="0"/>
    <n v="0"/>
    <n v="1"/>
  </r>
  <r>
    <s v="Metaldyne"/>
    <s v="Forged Products"/>
    <s v="Nurnberg"/>
    <s v="3rd Party Sale"/>
    <b v="0"/>
    <s v="Germany"/>
    <s v="Europe"/>
    <x v="27"/>
    <s v="601451 - Neue ZWL GmbH"/>
    <s v="Germany"/>
    <s v="Europe"/>
    <s v="Material Recovery  - Euros"/>
    <m/>
    <m/>
    <m/>
    <m/>
    <s v="X"/>
    <s v="N"/>
    <s v="Materials"/>
    <s v="Transmission"/>
    <s v="Transmission Modules and Assemblies"/>
    <s v="Cold/Warm Forging &amp; Machining"/>
    <s v="Light Vehicle"/>
    <s v="Other"/>
    <s v="Other"/>
    <s v="In Production"/>
    <n v="7172.1840022000015"/>
    <n v="26518.444992000001"/>
    <n v="26519.426072800004"/>
    <n v="26520.618973700006"/>
    <n v="26520.5855175"/>
    <n v="113251.25955820002"/>
    <n v="0"/>
    <n v="0"/>
    <n v="26518.444992000001"/>
    <n v="0"/>
    <n v="1"/>
  </r>
  <r>
    <s v="Metaldyne"/>
    <s v="Forged Products"/>
    <s v="Oslavany"/>
    <s v="3rd Party Sale"/>
    <b v="1"/>
    <s v="Czech Republic"/>
    <s v="Europe"/>
    <x v="27"/>
    <s v="601629 - SAIP S.r.l."/>
    <s v="Italy"/>
    <s v="Europe"/>
    <s v="BICLA1OE355"/>
    <m/>
    <m/>
    <m/>
    <m/>
    <s v="X"/>
    <s v="N"/>
    <s v="Filter Housings"/>
    <s v="OTHER SPECIALTY PRODUCTS"/>
    <s v="Specialty Products &amp; Other"/>
    <s v="Cold/Warm Forging &amp; Machining"/>
    <s v="Industrial"/>
    <s v="Other"/>
    <s v="Other"/>
    <s v="Awarded"/>
    <n v="13455.422944"/>
    <n v="49746.335519100001"/>
    <n v="49721.598777099993"/>
    <n v="0"/>
    <n v="0"/>
    <n v="112923.35724019998"/>
    <n v="0"/>
    <n v="0"/>
    <n v="49746.335519100001"/>
    <n v="0"/>
    <n v="1"/>
  </r>
  <r>
    <s v="Metaldyne"/>
    <s v="Forged Products"/>
    <s v="Oslavany"/>
    <s v="3rd Party Sale"/>
    <b v="0"/>
    <s v="Czech Republic"/>
    <s v="Europe"/>
    <x v="27"/>
    <s v="601215 - Avex OU"/>
    <s v="Estonia"/>
    <s v="Europe"/>
    <s v="Material Recovery - Euros"/>
    <m/>
    <m/>
    <m/>
    <m/>
    <s v="X"/>
    <s v="N"/>
    <s v="Materials"/>
    <s v="OTHER SPECIALTY PRODUCTS"/>
    <s v="Specialty Products &amp; Other"/>
    <s v="Cold/Warm Forging &amp; Machining"/>
    <s v="Industrial"/>
    <s v="Other"/>
    <s v="Non-Automotive"/>
    <s v="In Production"/>
    <n v="7100.6273182000004"/>
    <n v="26242.0762698"/>
    <n v="26243.168846200006"/>
    <n v="26243.168846200002"/>
    <n v="26243.168835000004"/>
    <n v="112072.21011540001"/>
    <n v="0"/>
    <n v="0"/>
    <n v="26242.0762698"/>
    <n v="0"/>
    <n v="1"/>
  </r>
  <r>
    <s v="Metaldyne"/>
    <s v="Forged Products"/>
    <s v="Oslavany"/>
    <s v="3rd Party Sale"/>
    <b v="1"/>
    <s v="Czech Republic"/>
    <s v="Europe"/>
    <x v="27"/>
    <s v="601187 - Van Aerssen Machining BV"/>
    <s v="Netherlands"/>
    <s v="Europe"/>
    <s v="102344-2"/>
    <m/>
    <m/>
    <m/>
    <m/>
    <s v="X"/>
    <s v="N"/>
    <s v="Housings"/>
    <s v="OTHER SPECIALTY PRODUCTS"/>
    <s v="Specialty Products &amp; Other"/>
    <s v="Cold/Warm Forging &amp; Machining"/>
    <s v="Industrial"/>
    <s v="Other"/>
    <s v="Non-Automotive"/>
    <s v="In Production"/>
    <n v="53339.784490177313"/>
    <n v="14357.450234999998"/>
    <n v="14429.455229400002"/>
    <n v="14429.455218300001"/>
    <n v="14429.454906200001"/>
    <n v="110985.60007907733"/>
    <n v="0"/>
    <n v="0"/>
    <n v="14357.450234999998"/>
    <n v="0"/>
    <n v="1"/>
  </r>
  <r>
    <s v="Metaldyne"/>
    <s v="Forged Products"/>
    <s v="Zell"/>
    <s v="3rd Party Sale"/>
    <b v="1"/>
    <s v="Germany"/>
    <s v="Europe"/>
    <x v="27"/>
    <s v="600600 - Eugen Klein GmbH"/>
    <s v="Germany"/>
    <s v="Europe"/>
    <s v="317 600 11103"/>
    <m/>
    <m/>
    <m/>
    <m/>
    <s v="X"/>
    <s v="N"/>
    <s v="Bushings"/>
    <s v="OTHER SPECIALTY PRODUCTS"/>
    <s v="Specialty Products &amp; Other"/>
    <s v="Cold/Warm Forging &amp; Machining"/>
    <s v="Commercial"/>
    <s v="Multiple OEMs"/>
    <s v="Non-Automotive"/>
    <s v="In Production"/>
    <n v="11859.2342467"/>
    <n v="24647.402750999998"/>
    <n v="24645.759700400005"/>
    <n v="24645.759689200004"/>
    <n v="24645.759677999999"/>
    <n v="110443.91606530001"/>
    <n v="0"/>
    <n v="0"/>
    <n v="24647.402750999998"/>
    <n v="0"/>
    <n v="1"/>
  </r>
  <r>
    <s v="Metaldyne"/>
    <s v="Forged Products"/>
    <s v="Nurnberg"/>
    <s v="3rd Party Sale"/>
    <b v="0"/>
    <s v="Germany"/>
    <s v="Europe"/>
    <x v="27"/>
    <s v="600617 - Hydac Filtertechnik GmbH"/>
    <s v="Germany"/>
    <s v="Europe"/>
    <s v="Material Recovery - Euros"/>
    <m/>
    <m/>
    <m/>
    <m/>
    <s v="X"/>
    <s v="N"/>
    <s v="Materials"/>
    <s v="OTHER SPECIALTY PRODUCTS"/>
    <s v="Specialty Products &amp; Other"/>
    <s v="Cold/Warm Forging &amp; Machining"/>
    <s v="Industrial"/>
    <s v="Other"/>
    <s v="Non-Automotive"/>
    <s v="In Production"/>
    <n v="6961.4890559000005"/>
    <n v="25736.072858399999"/>
    <n v="25736.072847400003"/>
    <n v="25736.072847400003"/>
    <n v="25736.072881000004"/>
    <n v="109905.78049010001"/>
    <n v="0"/>
    <n v="0"/>
    <n v="25736.072858399999"/>
    <n v="0"/>
    <n v="1"/>
  </r>
  <r>
    <s v="Metaldyne"/>
    <s v="Forged Products"/>
    <s v="Oslavany"/>
    <s v="3rd Party Sale"/>
    <b v="1"/>
    <s v="Czech Republic"/>
    <s v="Europe"/>
    <x v="27"/>
    <s v="601215 - Avex OU"/>
    <s v="Estonia"/>
    <s v="Europe"/>
    <s v="102206-1"/>
    <m/>
    <m/>
    <m/>
    <m/>
    <s v="X"/>
    <s v="N"/>
    <s v="Housings"/>
    <s v="OTHER SPECIALTY PRODUCTS"/>
    <s v="Specialty Products &amp; Other"/>
    <s v="Cold/Warm Forging &amp; Machining"/>
    <s v="Industrial"/>
    <s v="Other"/>
    <s v="Non-Automotive"/>
    <s v="In Production"/>
    <n v="11777.436790800002"/>
    <n v="24466.765363900002"/>
    <n v="24466.677837900006"/>
    <n v="24466.6778491"/>
    <n v="24466.677848899999"/>
    <n v="109644.23569060001"/>
    <n v="0"/>
    <n v="0"/>
    <n v="24466.765363900002"/>
    <n v="0"/>
    <n v="1"/>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107443.4418313244"/>
    <n v="0"/>
    <n v="0"/>
    <n v="0"/>
    <n v="0"/>
    <n v="107443.4418313244"/>
    <n v="0"/>
    <n v="0"/>
    <n v="0"/>
    <n v="0"/>
    <n v="1"/>
  </r>
  <r>
    <s v="Metaldyne"/>
    <s v="Forged Products"/>
    <s v="Oslavany"/>
    <s v="3rd Party Sale"/>
    <b v="0"/>
    <s v="Czech Republic"/>
    <s v="Europe"/>
    <x v="27"/>
    <s v="601629 - SAIP S.r.l."/>
    <s v="Italy"/>
    <s v="Europe"/>
    <s v="Material Recovery"/>
    <m/>
    <m/>
    <m/>
    <m/>
    <s v="X"/>
    <s v="N"/>
    <s v="Materials"/>
    <s v="OTHER SPECIALTY PRODUCTS"/>
    <s v="Specialty Products &amp; Other"/>
    <s v="Cold/Warm Forging &amp; Machining"/>
    <s v="Industrial"/>
    <s v="Other"/>
    <s v="Other"/>
    <s v="In Production"/>
    <n v="7232.7327596999994"/>
    <n v="26732.583410200001"/>
    <n v="26732.538827800003"/>
    <n v="22876.341970699999"/>
    <n v="22876.341992900001"/>
    <n v="106450.53896130002"/>
    <n v="0"/>
    <n v="0"/>
    <n v="26732.583410200001"/>
    <n v="0"/>
    <n v="1"/>
  </r>
  <r>
    <s v="Metaldyne"/>
    <s v="Forged Products"/>
    <s v="Oslavany"/>
    <s v="3rd Party Sale"/>
    <b v="1"/>
    <s v="Czech Republic"/>
    <s v="Europe"/>
    <x v="27"/>
    <s v="601215 - Avex OU"/>
    <s v="Estonia"/>
    <s v="Europe"/>
    <s v="102206-2"/>
    <m/>
    <m/>
    <m/>
    <m/>
    <s v="X"/>
    <s v="N"/>
    <s v="Bowl Extrusion"/>
    <s v="OTHER SPECIALTY PRODUCTS"/>
    <s v="Specialty Products &amp; Other"/>
    <s v="Cold/Warm Forging &amp; Machining"/>
    <s v="Industrial"/>
    <s v="Other"/>
    <s v="Non-Automotive"/>
    <s v="In Production"/>
    <n v="11290.171292000001"/>
    <n v="23478.779923999999"/>
    <n v="23478.154186699998"/>
    <n v="23478.154197799995"/>
    <n v="23478.154231199998"/>
    <n v="105203.41383169999"/>
    <n v="0"/>
    <n v="0"/>
    <n v="23478.779923999999"/>
    <n v="0"/>
    <n v="1"/>
  </r>
  <r>
    <s v="Metaldyne"/>
    <s v="Forged Products"/>
    <s v="Oslavany"/>
    <s v="3rd Party Sale"/>
    <b v="1"/>
    <s v="Czech Republic"/>
    <s v="Europe"/>
    <x v="27"/>
    <s v="600647 - M+S Hydraulik"/>
    <s v="Bulgaria"/>
    <s v="Europe"/>
    <s v="4134447600T"/>
    <m/>
    <m/>
    <m/>
    <m/>
    <s v="X"/>
    <s v="N"/>
    <s v="Shafts"/>
    <s v="OTHER SPECIALTY PRODUCTS"/>
    <s v="Specialty Products &amp; Other"/>
    <s v="Cold/Warm Forging &amp; Machining"/>
    <s v="Industrial"/>
    <s v="Multiple OEMs"/>
    <s v="Non-Automotive"/>
    <s v="In Production"/>
    <n v="0"/>
    <n v="26144.710847900005"/>
    <n v="26144.5801216"/>
    <n v="26144.580065900002"/>
    <n v="26144.580188800002"/>
    <n v="104578.45122420001"/>
    <n v="0"/>
    <n v="0"/>
    <n v="26144.710847900005"/>
    <n v="0"/>
    <n v="1"/>
  </r>
  <r>
    <s v="Metaldyne"/>
    <s v="Forged Products"/>
    <s v="Oslavany"/>
    <s v="3rd Party Sale"/>
    <b v="1"/>
    <s v="Czech Republic"/>
    <s v="Europe"/>
    <x v="27"/>
    <s v="601620 - Manisa Kardan Cemmer"/>
    <s v="Turkey"/>
    <s v="Europe"/>
    <s v="740.3.KK.003.00.10"/>
    <m/>
    <m/>
    <m/>
    <m/>
    <s v="X"/>
    <s v="N"/>
    <s v="Spline Sleeves"/>
    <s v="DRIVELINE"/>
    <s v="Driveline Shaft Products"/>
    <s v="Cold/Warm Forging &amp; Machining"/>
    <s v="Commercial"/>
    <s v="Other"/>
    <s v="Non-Automotive"/>
    <s v="Awarded"/>
    <n v="19763.738632003999"/>
    <n v="12071.150611300001"/>
    <n v="24190.852923400002"/>
    <n v="24190.852923400002"/>
    <n v="24190.8529346"/>
    <n v="104407.448024704"/>
    <n v="0"/>
    <n v="0"/>
    <n v="12071.150611300001"/>
    <n v="0"/>
    <n v="1"/>
  </r>
  <r>
    <s v="Metaldyne"/>
    <s v="Forged Products"/>
    <s v="Zell"/>
    <s v="3rd Party Sale"/>
    <b v="1"/>
    <s v="Germany"/>
    <s v="Europe"/>
    <x v="27"/>
    <s v="601093 - KMB Techologie"/>
    <s v="Germany"/>
    <s v="Europe"/>
    <s v="0A6 311 205 L"/>
    <m/>
    <m/>
    <m/>
    <m/>
    <s v="X"/>
    <s v="N"/>
    <s v="Shafts"/>
    <s v="Transmission"/>
    <s v="Transmission Shafts"/>
    <s v="Cold/Warm Forging &amp; Machining"/>
    <s v="Light Vehicle"/>
    <s v="Volkswagen"/>
    <s v="Other"/>
    <s v="In Production"/>
    <n v="103925.82729270001"/>
    <n v="0"/>
    <n v="0"/>
    <n v="0"/>
    <n v="0"/>
    <n v="103925.82729270001"/>
    <n v="0"/>
    <n v="0"/>
    <n v="0"/>
    <n v="0"/>
    <n v="1"/>
  </r>
  <r>
    <s v="Metaldyne"/>
    <s v="Forged Products"/>
    <s v="Oslavany"/>
    <s v="3rd Party Sale"/>
    <b v="1"/>
    <s v="Czech Republic"/>
    <s v="Europe"/>
    <x v="27"/>
    <s v="600668 - Bofors Carl Gustaf - SAAB"/>
    <s v="Germany"/>
    <s v="Europe"/>
    <s v="05213118+"/>
    <m/>
    <m/>
    <m/>
    <m/>
    <s v="X"/>
    <s v="N"/>
    <s v="No Data"/>
    <s v="SAFETY - CRITICAL"/>
    <s v="Wheel End Products &amp; Assy"/>
    <s v="Cold/Warm Forging &amp; Machining"/>
    <s v="Industrial"/>
    <s v="Other"/>
    <s v="Non-Automotive"/>
    <s v="In Production"/>
    <n v="102259.61130683296"/>
    <n v="0"/>
    <n v="0"/>
    <n v="0"/>
    <n v="0"/>
    <n v="102259.61130683296"/>
    <n v="0"/>
    <n v="0"/>
    <n v="0"/>
    <n v="0"/>
    <n v="1"/>
  </r>
  <r>
    <s v="Metaldyne"/>
    <s v="Sintered Products"/>
    <s v="Suzhou Sintered"/>
    <s v="3rd Party Sale"/>
    <b v="0"/>
    <s v="China"/>
    <s v="APAC"/>
    <x v="27"/>
    <s v="500024 - Other"/>
    <s v="China"/>
    <s v="APAC"/>
    <s v="CPM extension"/>
    <m/>
    <m/>
    <m/>
    <m/>
    <s v="X"/>
    <s v="N"/>
    <s v="Parts"/>
    <s v="OTHER SPECIALTY PRODUCTS"/>
    <s v="Specialty Products &amp; Other"/>
    <s v="Powder Metal Forming &amp; Machining"/>
    <s v="Light Vehicle"/>
    <s v="Multiple OEMs"/>
    <s v="Other"/>
    <s v="In Production"/>
    <n v="101600"/>
    <n v="0"/>
    <n v="0"/>
    <n v="0"/>
    <n v="0"/>
    <n v="101600"/>
    <n v="0"/>
    <n v="0"/>
    <n v="0"/>
    <n v="0"/>
    <n v="1"/>
  </r>
  <r>
    <s v="Metaldyne"/>
    <s v="Forged Products"/>
    <s v="Zell"/>
    <s v="3rd Party Sale"/>
    <b v="1"/>
    <s v="Germany"/>
    <s v="Europe"/>
    <x v="27"/>
    <s v="601156 - Herzog AG"/>
    <s v="Germany"/>
    <s v="Europe"/>
    <s v="17-7139-11404-001"/>
    <m/>
    <m/>
    <m/>
    <m/>
    <s v="X"/>
    <s v="N"/>
    <s v="Gears"/>
    <s v="DRIVELINE"/>
    <s v="Differential Gears and Pinions"/>
    <s v="Cold/Warm Forging &amp; Machining"/>
    <s v="Industrial"/>
    <s v="Multiple OEMs"/>
    <s v="Non-Automotive"/>
    <s v="In Production"/>
    <n v="101140.16647564431"/>
    <n v="0"/>
    <n v="0"/>
    <n v="0"/>
    <n v="0"/>
    <n v="101140.16647564431"/>
    <n v="0"/>
    <n v="0"/>
    <n v="0"/>
    <n v="0"/>
    <n v="1"/>
  </r>
  <r>
    <s v="Metaldyne"/>
    <s v="Forged Products"/>
    <s v="Oslavany"/>
    <s v="3rd Party Sale"/>
    <b v="1"/>
    <s v="Czech Republic"/>
    <s v="Europe"/>
    <x v="27"/>
    <s v="601538 - Brevini Fluid Power S.p.A."/>
    <s v="Italy"/>
    <s v="Europe"/>
    <s v="30321900000"/>
    <m/>
    <m/>
    <m/>
    <m/>
    <s v="X"/>
    <s v="N"/>
    <s v="Input Shafts"/>
    <s v="Transmission"/>
    <s v="Transmission Shafts"/>
    <s v="Cold/Warm Forging &amp; Machining"/>
    <s v="Industrial"/>
    <s v="Other"/>
    <s v="Non-Automotive"/>
    <s v="In Production"/>
    <n v="6339.8404536000007"/>
    <n v="23492.492663199999"/>
    <n v="23456.919334800004"/>
    <n v="23456.919334700004"/>
    <n v="23456.919334400001"/>
    <n v="100203.0911207"/>
    <n v="0"/>
    <n v="0"/>
    <n v="23492.492663199999"/>
    <n v="0"/>
    <n v="1"/>
  </r>
  <r>
    <s v="Metaldyne"/>
    <s v="Vibration Control Systems"/>
    <s v="Halifax"/>
    <s v="3rd Party Sale"/>
    <b v="1"/>
    <s v="UK"/>
    <s v="Europe"/>
    <x v="27"/>
    <s v="600774 - EGL Trade Services"/>
    <s v="UK"/>
    <s v="Europe"/>
    <s v="3967014"/>
    <m/>
    <m/>
    <m/>
    <m/>
    <s v="X"/>
    <s v="N"/>
    <s v="Viscous Dampers"/>
    <s v="Engine"/>
    <s v="Rubber and Viscous Dampers"/>
    <s v="Rubber &amp; Viscous Dampening Assemblies"/>
    <s v="Commercial"/>
    <s v="Multiple OEMs"/>
    <s v="Non-Automotive"/>
    <s v="In Production"/>
    <n v="96688.478724805813"/>
    <n v="0"/>
    <n v="0"/>
    <n v="0"/>
    <n v="0"/>
    <n v="96688.478724805813"/>
    <n v="0"/>
    <n v="0"/>
    <n v="0"/>
    <n v="0"/>
    <n v="1"/>
  </r>
  <r>
    <s v="Metaldyne"/>
    <s v="Forged Products"/>
    <s v="Oslavany"/>
    <s v="3rd Party Sale"/>
    <b v="1"/>
    <s v="Czech Republic"/>
    <s v="Europe"/>
    <x v="27"/>
    <s v="600635 - Tireks Otomotive"/>
    <s v="Turkey"/>
    <s v="Europe"/>
    <s v="TS.68765.04.00"/>
    <m/>
    <m/>
    <m/>
    <m/>
    <s v="X"/>
    <s v="N"/>
    <s v="Tubes"/>
    <s v="DRIVELINE"/>
    <s v="Driveline Shaft Products"/>
    <s v="Cold/Warm Forging &amp; Machining"/>
    <s v="Commercial"/>
    <s v="Multiple OEMs"/>
    <s v="Non-Automotive"/>
    <s v="In Production"/>
    <n v="5985.5618997000001"/>
    <n v="22131.0828373"/>
    <n v="22131.083004500004"/>
    <n v="22131.083004400003"/>
    <n v="22131.082971299998"/>
    <n v="94509.893717200001"/>
    <n v="0"/>
    <n v="0"/>
    <n v="22131.0828373"/>
    <n v="0"/>
    <n v="1"/>
  </r>
  <r>
    <s v="Metaldyne"/>
    <s v="Forged Products"/>
    <s v="Oslavany"/>
    <s v="3rd Party Sale"/>
    <b v="0"/>
    <s v="Czech Republic"/>
    <s v="Europe"/>
    <x v="27"/>
    <s v="601620 - Manisa Kardan Cemmer"/>
    <s v="Turkey"/>
    <s v="Europe"/>
    <s v="Material Recovery OS"/>
    <m/>
    <m/>
    <m/>
    <m/>
    <s v="X"/>
    <s v="N"/>
    <s v="Materials"/>
    <s v="DRIVELINE"/>
    <s v="Driveline Shaft Products"/>
    <s v="Cold/Warm Forging &amp; Machining"/>
    <s v="Commercial"/>
    <s v="Other"/>
    <s v="Non-Automotive"/>
    <s v="In Production"/>
    <n v="1945.4197478000001"/>
    <n v="14375.7789677"/>
    <n v="25257.628316400005"/>
    <n v="25257.628316500002"/>
    <n v="25257.628271800004"/>
    <n v="92094.083620200006"/>
    <n v="0"/>
    <n v="0"/>
    <n v="14375.7789677"/>
    <n v="0"/>
    <n v="1"/>
  </r>
  <r>
    <s v="Metaldyne"/>
    <s v="Forged Products"/>
    <s v="Oslavany"/>
    <s v="3rd Party Sale"/>
    <b v="1"/>
    <s v="Czech Republic"/>
    <s v="Europe"/>
    <x v="27"/>
    <s v="600647 - M+S Hydraulik"/>
    <s v="Bulgaria"/>
    <s v="Europe"/>
    <s v="41344 284 00T"/>
    <m/>
    <m/>
    <m/>
    <m/>
    <s v="X"/>
    <s v="N"/>
    <s v="Cham Shafts"/>
    <s v="OTHER SPECIALTY PRODUCTS"/>
    <s v="Specialty Products &amp; Other"/>
    <s v="Cold/Warm Forging &amp; Machining"/>
    <s v="Industrial"/>
    <s v="Multiple OEMs"/>
    <s v="Non-Automotive"/>
    <s v="In Production"/>
    <n v="12839.427683709306"/>
    <n v="19532.0349112"/>
    <n v="19532.034922400002"/>
    <n v="19532.0348667"/>
    <n v="19532.0348218"/>
    <n v="90967.567205809304"/>
    <n v="0"/>
    <n v="0"/>
    <n v="19532.0349112"/>
    <n v="0"/>
    <n v="1"/>
  </r>
  <r>
    <s v="Metaldyne"/>
    <s v="Forged Products"/>
    <s v="Nurnberg"/>
    <s v="3rd Party Sale"/>
    <b v="1"/>
    <s v="Germany"/>
    <s v="Europe"/>
    <x v="27"/>
    <s v="601574 - HYDAC Bethlehem PA"/>
    <s v="United States"/>
    <s v="North America"/>
    <s v="3086842"/>
    <m/>
    <m/>
    <m/>
    <m/>
    <s v="X"/>
    <s v="N"/>
    <s v="Housings"/>
    <s v="OTHER SPECIALTY PRODUCTS"/>
    <s v="Specialty Products &amp; Other"/>
    <s v="Cold/Warm Forging &amp; Machining"/>
    <s v="Industrial"/>
    <s v="Other"/>
    <s v="Non-Automotive"/>
    <s v="In Production"/>
    <n v="20402.439612521383"/>
    <n v="17346.930841399997"/>
    <n v="17360.744551600001"/>
    <n v="17354.011321800001"/>
    <n v="17347.000251499998"/>
    <n v="89811.126578821379"/>
    <n v="0"/>
    <n v="0"/>
    <n v="17346.930841399997"/>
    <n v="0"/>
    <n v="1"/>
  </r>
  <r>
    <s v="Metaldyne"/>
    <s v="Forged Products"/>
    <s v="Oslavany"/>
    <s v="3rd Party Sale"/>
    <b v="1"/>
    <s v="Czech Republic"/>
    <s v="Europe"/>
    <x v="27"/>
    <s v="600927 - Intec Kuhn GMBH"/>
    <s v="Germany"/>
    <s v="Europe"/>
    <s v="3029612"/>
    <m/>
    <m/>
    <m/>
    <m/>
    <s v="X"/>
    <s v="N"/>
    <s v="Filter Housings"/>
    <s v="OTHER SPECIALTY PRODUCTS"/>
    <s v="Specialty Products &amp; Other"/>
    <s v="Cold/Warm Forging &amp; Machining"/>
    <s v="Industrial"/>
    <s v="Multiple OEMs"/>
    <s v="Non-Automotive"/>
    <s v="In Production"/>
    <n v="5654.3336029000002"/>
    <n v="20906.364602300004"/>
    <n v="20906.3646247"/>
    <n v="20906.364580000005"/>
    <n v="20906.364502100001"/>
    <n v="89279.791912000001"/>
    <n v="0"/>
    <n v="0"/>
    <n v="20906.364602300004"/>
    <n v="0"/>
    <n v="1"/>
  </r>
  <r>
    <s v="Metaldyne"/>
    <s v="Forged Products"/>
    <s v="Oslavany"/>
    <s v="3rd Party Sale"/>
    <b v="1"/>
    <s v="Czech Republic"/>
    <s v="Europe"/>
    <x v="27"/>
    <s v="601620 - Manisa Kardan Cemmer"/>
    <s v="Turkey"/>
    <s v="Europe"/>
    <s v="389.3.KK.001.00.10"/>
    <m/>
    <m/>
    <m/>
    <m/>
    <s v="X"/>
    <s v="N"/>
    <s v="Spline Sleeves"/>
    <s v="DRIVELINE"/>
    <s v="Driveline Shaft Products"/>
    <s v="Cold/Warm Forging &amp; Machining"/>
    <s v="Commercial"/>
    <s v="Other"/>
    <s v="Non-Automotive"/>
    <s v="Awarded"/>
    <n v="37235.434225143195"/>
    <n v="9438.4589655000018"/>
    <n v="14122.2656957"/>
    <n v="14122.030330800002"/>
    <n v="14122.030130000003"/>
    <n v="89040.219347143197"/>
    <n v="0"/>
    <n v="0"/>
    <n v="9438.4589655000018"/>
    <n v="0"/>
    <n v="1"/>
  </r>
  <r>
    <s v="Metaldyne"/>
    <s v="Forged Products"/>
    <s v="Zell"/>
    <s v="3rd Party Sale"/>
    <b v="1"/>
    <s v="Germany"/>
    <s v="Europe"/>
    <x v="27"/>
    <s v="601594 - ICT Cantabas de Torneado, S.R."/>
    <s v="Spain"/>
    <s v="Europe"/>
    <s v="FC1047858"/>
    <m/>
    <m/>
    <m/>
    <m/>
    <s v="X"/>
    <s v="N"/>
    <s v="Hubs"/>
    <s v="Transmission"/>
    <s v="Transmission Hubs"/>
    <s v="Cold/Warm Forging &amp; Machining"/>
    <s v="Light Vehicle"/>
    <s v="Other"/>
    <s v="Other"/>
    <s v="In Production"/>
    <n v="87973.80959899514"/>
    <n v="0"/>
    <n v="0"/>
    <n v="0"/>
    <n v="0"/>
    <n v="87973.80959899514"/>
    <n v="0"/>
    <n v="0"/>
    <n v="0"/>
    <n v="0"/>
    <n v="1"/>
  </r>
  <r>
    <s v="Metaldyne"/>
    <s v="Vibration Control Systems"/>
    <s v="Litchfield"/>
    <s v="3rd Party Sale"/>
    <b v="1"/>
    <s v="United States"/>
    <s v="North America"/>
    <x v="27"/>
    <s v="601645 - Central Power Systems &amp; Svcs."/>
    <s v="United States"/>
    <s v="North America"/>
    <s v="ST280040"/>
    <m/>
    <m/>
    <m/>
    <m/>
    <s v="X"/>
    <s v="N"/>
    <s v="Viscous Dampers"/>
    <s v="Engine"/>
    <s v="Rubber and Viscous Dampers"/>
    <s v="Rubber &amp; Viscous Dampening Assemblies"/>
    <s v="Industrial"/>
    <s v="Other"/>
    <s v="Non-Automotive"/>
    <s v="In Production"/>
    <n v="86655"/>
    <n v="0"/>
    <n v="0"/>
    <n v="0"/>
    <n v="0"/>
    <n v="86655"/>
    <n v="0"/>
    <n v="0"/>
    <n v="0"/>
    <n v="0"/>
    <n v="1"/>
  </r>
  <r>
    <s v="Metaldyne"/>
    <s v="Forged Products"/>
    <s v="Oslavany"/>
    <s v="3rd Party Sale"/>
    <b v="1"/>
    <s v="Czech Republic"/>
    <s v="Europe"/>
    <x v="27"/>
    <s v="600635 - Tireks Otomotive"/>
    <s v="Turkey"/>
    <s v="Europe"/>
    <s v="TS.68755.05.00"/>
    <m/>
    <m/>
    <m/>
    <m/>
    <s v="X"/>
    <s v="N"/>
    <s v="No Data"/>
    <s v="DRIVELINE"/>
    <s v="Driveline Shaft Products"/>
    <s v="Cold/Warm Forging &amp; Machining"/>
    <s v="Commercial"/>
    <s v="Multiple OEMs"/>
    <s v="Non-Automotive"/>
    <s v="In Production"/>
    <n v="86134.997126215807"/>
    <n v="0"/>
    <n v="0"/>
    <n v="0"/>
    <n v="0"/>
    <n v="86134.997126215807"/>
    <n v="0"/>
    <n v="0"/>
    <n v="0"/>
    <n v="0"/>
    <n v="1"/>
  </r>
  <r>
    <s v="Metaldyne"/>
    <s v="Forged Products"/>
    <s v="Oslavany"/>
    <s v="3rd Party Sale"/>
    <b v="1"/>
    <s v="Czech Republic"/>
    <s v="Europe"/>
    <x v="27"/>
    <s v="600617 - Hydac Filtertechnik GmbH"/>
    <s v="Germany"/>
    <s v="Europe"/>
    <s v="DF 280"/>
    <m/>
    <m/>
    <m/>
    <m/>
    <s v="X"/>
    <s v="N"/>
    <s v="No Data"/>
    <s v="OTHER SPECIALTY PRODUCTS"/>
    <s v="Specialty Products &amp; Other"/>
    <s v="Cold/Warm Forging &amp; Machining"/>
    <s v="Industrial"/>
    <s v="Other"/>
    <s v="Non-Automotive"/>
    <s v="In Production"/>
    <n v="84026.44662922743"/>
    <n v="0"/>
    <n v="0"/>
    <n v="0"/>
    <n v="0"/>
    <n v="84026.44662922743"/>
    <n v="0"/>
    <n v="0"/>
    <n v="0"/>
    <n v="0"/>
    <n v="1"/>
  </r>
  <r>
    <s v="Metaldyne"/>
    <s v="Vibration Control Systems"/>
    <s v="Halifax"/>
    <s v="3rd Party Sale"/>
    <b v="1"/>
    <s v="UK"/>
    <s v="Europe"/>
    <x v="27"/>
    <s v="600774 - EGL Trade Services"/>
    <s v="UK"/>
    <s v="Europe"/>
    <s v="5258338"/>
    <m/>
    <m/>
    <m/>
    <m/>
    <s v="X"/>
    <s v="N"/>
    <s v="Viscous Dampers"/>
    <s v="Engine"/>
    <s v="Rubber and Viscous Dampers"/>
    <s v="Rubber &amp; Viscous Dampening Assemblies"/>
    <s v="Commercial"/>
    <s v="Multiple OEMs"/>
    <s v="Non-Automotive"/>
    <s v="In Production"/>
    <n v="82975.147862543992"/>
    <n v="0"/>
    <n v="0"/>
    <n v="0"/>
    <n v="0"/>
    <n v="82975.147862543992"/>
    <n v="0"/>
    <n v="0"/>
    <n v="0"/>
    <n v="0"/>
    <n v="1"/>
  </r>
  <r>
    <s v="Metaldyne"/>
    <s v="Sintered Products"/>
    <s v="Ridgway"/>
    <s v="3rd Party Sale"/>
    <b v="1"/>
    <s v="United States"/>
    <s v="North America"/>
    <x v="27"/>
    <s v="601616 - Hoeckle Langenegg"/>
    <s v="Germany"/>
    <s v="Europe"/>
    <s v="AL8E 6205 AA"/>
    <m/>
    <m/>
    <m/>
    <m/>
    <s v="X"/>
    <s v="N"/>
    <s v="Connecting Rods"/>
    <s v="Engine"/>
    <s v="Powder Metal Connecting Rods"/>
    <s v="Powder Metal Forming &amp; Machining"/>
    <s v="Light Vehicle"/>
    <s v="Aston Martin"/>
    <s v="Ford Duratec"/>
    <s v="In Production"/>
    <n v="82477.224000000002"/>
    <n v="0"/>
    <n v="0"/>
    <n v="0"/>
    <n v="0"/>
    <n v="82477.224000000002"/>
    <n v="0"/>
    <n v="0"/>
    <n v="0"/>
    <n v="0"/>
    <n v="1"/>
  </r>
  <r>
    <s v="Metaldyne"/>
    <s v="Forged Products"/>
    <s v="Nurnberg"/>
    <s v="3rd Party Sale"/>
    <b v="1"/>
    <s v="Germany"/>
    <s v="Europe"/>
    <x v="27"/>
    <s v="600617 - Hydac Filtertechnik GmbH"/>
    <s v="Germany"/>
    <s v="Europe"/>
    <s v="3086842 MFM...95M75"/>
    <m/>
    <m/>
    <m/>
    <m/>
    <s v="X"/>
    <s v="N"/>
    <s v="Housings"/>
    <s v="OTHER SPECIALTY PRODUCTS"/>
    <s v="Specialty Products &amp; Other"/>
    <s v="Cold/Warm Forging &amp; Machining"/>
    <s v="Industrial"/>
    <s v="Other"/>
    <s v="Non-Automotive"/>
    <s v="In Production"/>
    <n v="8350.4684087000023"/>
    <n v="17346.930841400001"/>
    <n v="17360.744551600001"/>
    <n v="17354.011321800001"/>
    <n v="17347.000251499998"/>
    <n v="77759.155375000002"/>
    <n v="0"/>
    <n v="0"/>
    <n v="17346.930841400001"/>
    <n v="0"/>
    <n v="1"/>
  </r>
  <r>
    <s v="Metaldyne"/>
    <s v="Forged Products"/>
    <s v="Zell"/>
    <s v="3rd Party Sale"/>
    <b v="1"/>
    <s v="Germany"/>
    <s v="Europe"/>
    <x v="27"/>
    <s v="601170 - UKM Fahrzeugteile GmbH"/>
    <s v="Germany"/>
    <s v="Europe"/>
    <s v="100679"/>
    <m/>
    <m/>
    <m/>
    <m/>
    <s v="X"/>
    <s v="N"/>
    <s v="Starter Drivers"/>
    <s v="OTHER SPECIALTY PRODUCTS"/>
    <s v="Specialty Products &amp; Other"/>
    <s v="Cold/Warm Forging &amp; Machining"/>
    <s v="Light Vehicle"/>
    <s v="Other"/>
    <s v="Other"/>
    <s v="In Production"/>
    <n v="17396.444750661918"/>
    <n v="14615.5475604"/>
    <n v="14614.573157199999"/>
    <n v="14614.573157199999"/>
    <n v="14614.5731572"/>
    <n v="75855.711782661921"/>
    <n v="0"/>
    <n v="0"/>
    <n v="14615.5475604"/>
    <n v="0"/>
    <n v="1"/>
  </r>
  <r>
    <s v="Metaldyne"/>
    <s v="Forged Products"/>
    <s v="Oslavany"/>
    <s v="3rd Party Sale"/>
    <b v="1"/>
    <s v="Czech Republic"/>
    <s v="Europe"/>
    <x v="27"/>
    <s v="600600 - Eugen Klein GmbH"/>
    <s v="Germany"/>
    <s v="Europe"/>
    <s v="34259011176"/>
    <m/>
    <m/>
    <m/>
    <m/>
    <s v="X"/>
    <s v="N"/>
    <s v="Spline Sleeves"/>
    <s v="DRIVELINE"/>
    <s v="Driveline Shaft Products"/>
    <s v="Cold/Warm Forging &amp; Machining"/>
    <s v="Commercial"/>
    <s v="Multiple OEMs"/>
    <s v="Non-Automotive"/>
    <s v="In Production"/>
    <n v="17007.688674416633"/>
    <n v="14653.991177299999"/>
    <n v="14727.4833793"/>
    <n v="14727.483390400002"/>
    <n v="14727.483078100002"/>
    <n v="75844.129699516634"/>
    <n v="0"/>
    <n v="0"/>
    <n v="14653.991177299999"/>
    <n v="0"/>
    <n v="1"/>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73875.492530990479"/>
    <n v="0"/>
    <n v="0"/>
    <n v="0"/>
    <n v="0"/>
    <n v="73875.492530990479"/>
    <n v="0"/>
    <n v="0"/>
    <n v="0"/>
    <n v="0"/>
    <n v="1"/>
  </r>
  <r>
    <s v="Metaldyne"/>
    <s v="Sintered Products"/>
    <s v="St. Marys"/>
    <s v="3rd Party Sale"/>
    <b v="1"/>
    <s v="United States"/>
    <s v="North America"/>
    <x v="27"/>
    <s v="600546 - REMY Components S de RL de CV"/>
    <s v="Mexico"/>
    <s v="North America"/>
    <s v="10510364"/>
    <m/>
    <m/>
    <m/>
    <m/>
    <s v="X"/>
    <s v="N"/>
    <s v="Gears"/>
    <s v="OTHER SPECIALTY PRODUCTS"/>
    <s v="Specialty Products &amp; Other"/>
    <s v="Powder Metal Forming &amp; Machining"/>
    <s v="Light Vehicle"/>
    <s v="Other"/>
    <s v="Other"/>
    <s v="In Production"/>
    <n v="70702.080000000002"/>
    <n v="0"/>
    <n v="0"/>
    <n v="0"/>
    <n v="0"/>
    <n v="70702.080000000002"/>
    <n v="0"/>
    <n v="0"/>
    <n v="0"/>
    <n v="0"/>
    <n v="1"/>
  </r>
  <r>
    <s v="Metaldyne"/>
    <s v="Forged Products"/>
    <s v="Oslavany"/>
    <s v="3rd Party Sale"/>
    <b v="1"/>
    <s v="Czech Republic"/>
    <s v="Europe"/>
    <x v="27"/>
    <s v="600635 - Tireks Otomotive"/>
    <s v="Turkey"/>
    <s v="Europe"/>
    <s v="TS.68765.03.00"/>
    <m/>
    <m/>
    <m/>
    <m/>
    <s v="X"/>
    <s v="N"/>
    <s v="Tubes"/>
    <s v="DRIVELINE"/>
    <s v="Driveline Shaft Products"/>
    <s v="Cold/Warm Forging &amp; Machining"/>
    <s v="Commercial"/>
    <s v="Multiple OEMs"/>
    <s v="Non-Automotive"/>
    <s v="In Production"/>
    <n v="50744.942260943259"/>
    <n v="4709.9895972000004"/>
    <n v="4709.9893743000011"/>
    <n v="4709.9896084000002"/>
    <n v="4709.9900877"/>
    <n v="69584.900928543255"/>
    <n v="0"/>
    <n v="0"/>
    <n v="4709.9895972000004"/>
    <n v="0"/>
    <n v="1"/>
  </r>
  <r>
    <s v="Metaldyne"/>
    <s v="Forged Products"/>
    <s v="Oslavany"/>
    <s v="3rd Party Sale"/>
    <b v="1"/>
    <s v="Czech Republic"/>
    <s v="Europe"/>
    <x v="27"/>
    <s v="600635 - Tireks Otomotive"/>
    <s v="Turkey"/>
    <s v="Europe"/>
    <s v="TS.01350.05.00"/>
    <m/>
    <m/>
    <m/>
    <m/>
    <s v="X"/>
    <s v="N"/>
    <s v="Spline Sleeves"/>
    <s v="DRIVELINE"/>
    <s v="Driveline Shaft Products"/>
    <s v="Cold/Warm Forging &amp; Machining"/>
    <s v="Commercial"/>
    <s v="Multiple OEMs"/>
    <s v="Non-Automotive"/>
    <s v="In Production"/>
    <n v="4335.9188607000006"/>
    <n v="16171.3062642"/>
    <n v="16171.306330900001"/>
    <n v="16171.306275200001"/>
    <n v="16171.306119200002"/>
    <n v="69021.143850200009"/>
    <n v="0"/>
    <n v="0"/>
    <n v="16171.3062642"/>
    <n v="0"/>
    <n v="1"/>
  </r>
  <r>
    <s v="Metaldyne"/>
    <s v="Sintered Products"/>
    <s v="Ridgway"/>
    <s v="3rd Party Sale"/>
    <b v="1"/>
    <s v="United States"/>
    <s v="North America"/>
    <x v="27"/>
    <s v="601550 - Teutech Ind - Guelph"/>
    <s v="Canada"/>
    <s v="North America"/>
    <s v="40123158"/>
    <m/>
    <m/>
    <m/>
    <m/>
    <s v="X"/>
    <s v="N"/>
    <s v="Planetary Carriers"/>
    <s v="Transmission"/>
    <s v="Planetary Products &amp; Assy"/>
    <s v="Powder Metal Forming &amp; Machining"/>
    <s v="Light Vehicle"/>
    <s v="FCA"/>
    <s v="Other"/>
    <s v="In Production"/>
    <n v="68951.731200000009"/>
    <n v="0"/>
    <n v="0"/>
    <n v="0"/>
    <n v="0"/>
    <n v="68951.731200000009"/>
    <n v="0"/>
    <n v="0"/>
    <n v="0"/>
    <n v="0"/>
    <n v="1"/>
  </r>
  <r>
    <s v="Metaldyne"/>
    <s v="Forged Products"/>
    <s v="Oslavany"/>
    <s v="3rd Party Sale"/>
    <b v="1"/>
    <s v="Czech Republic"/>
    <s v="Europe"/>
    <x v="27"/>
    <s v="601620 - Manisa Kardan Cemmer"/>
    <s v="Turkey"/>
    <s v="Europe"/>
    <s v="765.3.KK.001.00.10"/>
    <m/>
    <m/>
    <m/>
    <m/>
    <s v="X"/>
    <s v="N"/>
    <s v="Spline Sleeves"/>
    <s v="DRIVELINE"/>
    <s v="Driveline Shaft Products"/>
    <s v="Cold/Warm Forging &amp; Machining"/>
    <s v="Commercial"/>
    <s v="Other"/>
    <s v="Non-Automotive"/>
    <s v="Awarded"/>
    <n v="1646.8894409000002"/>
    <n v="12206.308238500002"/>
    <n v="18263.651796899998"/>
    <n v="18263.347390199997"/>
    <n v="18263.3470777"/>
    <n v="68643.543944199992"/>
    <n v="0"/>
    <n v="0"/>
    <n v="12206.308238500002"/>
    <n v="0"/>
    <n v="1"/>
  </r>
  <r>
    <s v="Metaldyne"/>
    <s v="Forged Products"/>
    <s v="Oslavany"/>
    <s v="3rd Party Sale"/>
    <b v="1"/>
    <s v="Czech Republic"/>
    <s v="Europe"/>
    <x v="27"/>
    <s v="600617 - Hydac Filtertechnik GmbH"/>
    <s v="Germany"/>
    <s v="Europe"/>
    <s v="DF 660"/>
    <m/>
    <m/>
    <m/>
    <m/>
    <s v="X"/>
    <s v="N"/>
    <s v="No Data"/>
    <s v="OTHER SPECIALTY PRODUCTS"/>
    <s v="Specialty Products &amp; Other"/>
    <s v="Cold/Warm Forging &amp; Machining"/>
    <s v="Industrial"/>
    <s v="Other"/>
    <s v="Non-Automotive"/>
    <s v="In Production"/>
    <n v="68509.793493862046"/>
    <n v="0"/>
    <n v="0"/>
    <n v="0"/>
    <n v="0"/>
    <n v="68509.793493862046"/>
    <n v="0"/>
    <n v="0"/>
    <n v="0"/>
    <n v="0"/>
    <n v="1"/>
  </r>
  <r>
    <s v="Metaldyne"/>
    <s v="Forged Products"/>
    <s v="Zell"/>
    <s v="3rd Party Sale"/>
    <b v="1"/>
    <s v="Germany"/>
    <s v="Europe"/>
    <x v="27"/>
    <s v="601336 - S.C. ZES Zollner"/>
    <s v="Romania"/>
    <s v="Europe"/>
    <s v="1 330 120 710"/>
    <m/>
    <m/>
    <m/>
    <m/>
    <s v="X"/>
    <s v="N"/>
    <s v="Magnet Core"/>
    <s v="OTHER SPECIALTY PRODUCTS"/>
    <s v="Specialty Products &amp; Other"/>
    <s v="Cold/Warm Forging &amp; Machining"/>
    <s v="Light Vehicle"/>
    <s v="Other"/>
    <s v="Other"/>
    <s v="In Production"/>
    <n v="67442.116807685234"/>
    <n v="0"/>
    <n v="0"/>
    <n v="0"/>
    <n v="0"/>
    <n v="67442.116807685234"/>
    <n v="0"/>
    <n v="0"/>
    <n v="0"/>
    <n v="0"/>
    <n v="1"/>
  </r>
  <r>
    <s v="Metaldyne"/>
    <s v="Sintered Products"/>
    <s v="St. Marys"/>
    <s v="3rd Party Sale"/>
    <b v="1"/>
    <s v="United States"/>
    <s v="North America"/>
    <x v="27"/>
    <s v="600546 - REMY Components S de RL de CV"/>
    <s v="Mexico"/>
    <s v="North America"/>
    <s v="10492403"/>
    <m/>
    <m/>
    <m/>
    <m/>
    <s v="X"/>
    <s v="N"/>
    <s v="Gears"/>
    <s v="OTHER SPECIALTY PRODUCTS"/>
    <s v="Specialty Products &amp; Other"/>
    <s v="Powder Metal Forming &amp; Machining"/>
    <s v="Light Vehicle"/>
    <s v="Other"/>
    <s v="Other"/>
    <s v="In Production"/>
    <n v="65552.639999999999"/>
    <n v="0"/>
    <n v="0"/>
    <n v="0"/>
    <n v="0"/>
    <n v="65552.639999999999"/>
    <n v="0"/>
    <n v="0"/>
    <n v="0"/>
    <n v="0"/>
    <n v="1"/>
  </r>
  <r>
    <s v="Metaldyne"/>
    <s v="Sintered Products"/>
    <s v="Warren"/>
    <s v="3rd Party Sale"/>
    <b v="0"/>
    <s v="United States"/>
    <s v="North America"/>
    <x v="27"/>
    <s v="999997 - Accounting Adjustments"/>
    <s v="United States"/>
    <s v="North America"/>
    <s v="Journal Entry"/>
    <m/>
    <m/>
    <m/>
    <m/>
    <s v="X"/>
    <s v="N"/>
    <s v="Accounting"/>
    <s v="Engine"/>
    <s v="Specialty Products &amp; Other"/>
    <s v="Powder Metal Forming &amp; Machining"/>
    <s v="Light Vehicle"/>
    <s v="Other"/>
    <s v="Other"/>
    <s v="In Production"/>
    <n v="64109"/>
    <n v="0"/>
    <n v="0"/>
    <n v="0"/>
    <n v="0"/>
    <n v="64109"/>
    <n v="0"/>
    <n v="0"/>
    <n v="0"/>
    <n v="0"/>
    <n v="1"/>
  </r>
  <r>
    <s v="Metaldyne"/>
    <s v="Forged Products"/>
    <s v="Oslavany"/>
    <s v="3rd Party Sale"/>
    <b v="1"/>
    <s v="Czech Republic"/>
    <s v="Europe"/>
    <x v="27"/>
    <s v="600582 - NSK Steering Systems Europe"/>
    <s v="Germany"/>
    <s v="Europe"/>
    <s v="107291X400"/>
    <m/>
    <m/>
    <m/>
    <m/>
    <s v="X"/>
    <s v="N"/>
    <s v="No Data"/>
    <s v="SAFETY - CRITICAL"/>
    <s v="Brake Products &amp; Assy"/>
    <s v="Cold/Warm Forging &amp; Machining"/>
    <s v="Light Vehicle"/>
    <s v="Other"/>
    <s v="Other"/>
    <s v="In Production"/>
    <n v="63202.897121043723"/>
    <n v="0"/>
    <n v="0"/>
    <n v="0"/>
    <n v="0"/>
    <n v="63202.897121043723"/>
    <n v="0"/>
    <n v="0"/>
    <n v="0"/>
    <n v="0"/>
    <n v="1"/>
  </r>
  <r>
    <s v="Metaldyne"/>
    <s v="Forged Products"/>
    <s v="Oslavany"/>
    <s v="3rd Party Sale"/>
    <b v="1"/>
    <s v="Czech Republic"/>
    <s v="Europe"/>
    <x v="27"/>
    <s v="601620 - Manisa Kardan Cemmer"/>
    <s v="Turkey"/>
    <s v="Europe"/>
    <s v="755.3.KK.002.00.10"/>
    <m/>
    <m/>
    <m/>
    <m/>
    <s v="X"/>
    <s v="N"/>
    <s v="Spline Sleeves"/>
    <s v="DRIVELINE"/>
    <s v="Driveline Shaft Products"/>
    <s v="Cold/Warm Forging &amp; Machining"/>
    <s v="Commercial"/>
    <s v="Other"/>
    <s v="Non-Automotive"/>
    <s v="Awarded"/>
    <n v="1179.5214771000001"/>
    <n v="8705.1715714000002"/>
    <n v="17394.9898947"/>
    <n v="17395.134946400001"/>
    <n v="17395.134623000002"/>
    <n v="62069.952512600008"/>
    <n v="0"/>
    <n v="0"/>
    <n v="8705.1715714000002"/>
    <n v="0"/>
    <n v="1"/>
  </r>
  <r>
    <s v="Metaldyne"/>
    <s v="Forged Products"/>
    <s v="Oslavany"/>
    <s v="3rd Party Sale"/>
    <b v="1"/>
    <s v="Czech Republic"/>
    <s v="Europe"/>
    <x v="27"/>
    <s v="600927 - Intec Kuhn GMBH"/>
    <s v="Germany"/>
    <s v="Europe"/>
    <s v="3029603 / DF60"/>
    <m/>
    <m/>
    <m/>
    <m/>
    <s v="X"/>
    <s v="N"/>
    <s v="Filter Housings"/>
    <s v="OTHER SPECIALTY PRODUCTS"/>
    <s v="Specialty Products &amp; Other"/>
    <s v="Cold/Warm Forging &amp; Machining"/>
    <s v="Industrial"/>
    <s v="Multiple OEMs"/>
    <s v="Non-Automotive"/>
    <s v="In Production"/>
    <n v="3925.0839128999996"/>
    <n v="14512.6032134"/>
    <n v="14512.603213400002"/>
    <n v="14512.6032469"/>
    <n v="14512.603235499999"/>
    <n v="61975.496822100002"/>
    <n v="0"/>
    <n v="0"/>
    <n v="14512.6032134"/>
    <n v="0"/>
    <n v="1"/>
  </r>
  <r>
    <s v="Metaldyne"/>
    <s v="Forged Products"/>
    <s v="Oslavany"/>
    <s v="3rd Party Sale"/>
    <b v="1"/>
    <s v="Czech Republic"/>
    <s v="Europe"/>
    <x v="27"/>
    <s v="600635 - Tireks Otomotive"/>
    <s v="Turkey"/>
    <s v="Europe"/>
    <s v="TS.68715.03.00"/>
    <m/>
    <m/>
    <m/>
    <m/>
    <s v="X"/>
    <s v="N"/>
    <s v="Sleeves"/>
    <s v="DRIVELINE"/>
    <s v="Driveline Shaft Products"/>
    <s v="Cold/Warm Forging &amp; Machining"/>
    <s v="Commercial"/>
    <s v="Multiple OEMs"/>
    <s v="Non-Automotive"/>
    <s v="In Production"/>
    <n v="3920.1882396000001"/>
    <n v="14494.531663099999"/>
    <n v="14494.531785499999"/>
    <n v="14494.531796600002"/>
    <n v="14494.531707500002"/>
    <n v="61898.315192299997"/>
    <n v="0"/>
    <n v="0"/>
    <n v="14494.531663099999"/>
    <n v="0"/>
    <n v="1"/>
  </r>
  <r>
    <s v="Metaldyne"/>
    <s v="Forged Products"/>
    <s v="Oslavany"/>
    <s v="3rd Party Sale"/>
    <b v="0"/>
    <s v="Czech Republic"/>
    <s v="Europe"/>
    <x v="27"/>
    <s v="601553 - Karl E Brinkmann"/>
    <s v="Germany"/>
    <s v="Europe"/>
    <s v="Material Recovery -Euros"/>
    <m/>
    <m/>
    <m/>
    <m/>
    <s v="X"/>
    <s v="N"/>
    <s v="Materials"/>
    <s v="OTHER SPECIALTY PRODUCTS"/>
    <s v="Specialty Products &amp; Other"/>
    <s v="Cold/Warm Forging &amp; Machining"/>
    <s v="Light Vehicle"/>
    <s v="Other"/>
    <s v="Other"/>
    <s v="In Production"/>
    <n v="3173.2933356999997"/>
    <n v="14490.618620399999"/>
    <n v="14492.837151100002"/>
    <n v="14493.918545699999"/>
    <n v="14493.918523300001"/>
    <n v="61144.586176199999"/>
    <n v="0"/>
    <n v="0"/>
    <n v="14490.618620399999"/>
    <n v="0"/>
    <n v="1"/>
  </r>
  <r>
    <s v="Metaldyne"/>
    <s v="Forged Products"/>
    <s v="Suzhou Forged"/>
    <s v="3rd Party Sale"/>
    <b v="0"/>
    <s v="China"/>
    <s v="APAC"/>
    <x v="27"/>
    <s v="999997 - Accounting Adjustments"/>
    <s v="China"/>
    <s v="APAC"/>
    <s v="Journal Entry"/>
    <m/>
    <m/>
    <m/>
    <m/>
    <s v="X"/>
    <s v="N"/>
    <s v="Accounting"/>
    <s v="OTHER SPECIALTY PRODUCTS"/>
    <s v="Specialty Products &amp; Other"/>
    <s v="Cold/Warm Forging &amp; Machining"/>
    <s v="Light Vehicle"/>
    <s v="Multiple OEMs"/>
    <s v="Other"/>
    <s v="In Production"/>
    <n v="59347"/>
    <n v="0"/>
    <n v="0"/>
    <n v="0"/>
    <n v="0"/>
    <n v="59347"/>
    <n v="0"/>
    <n v="0"/>
    <n v="0"/>
    <n v="0"/>
    <n v="1"/>
  </r>
  <r>
    <s v="Metaldyne"/>
    <s v="Forged Products"/>
    <s v="Oslavany"/>
    <s v="3rd Party Sale"/>
    <b v="1"/>
    <s v="Czech Republic"/>
    <s v="Europe"/>
    <x v="27"/>
    <s v="601538 - Brevini Fluid Power S.p.A."/>
    <s v="Italy"/>
    <s v="Europe"/>
    <s v="30309200000"/>
    <m/>
    <m/>
    <m/>
    <m/>
    <s v="X"/>
    <s v="N"/>
    <s v="Input Shafts"/>
    <s v="Transmission"/>
    <s v="Transmission Shafts"/>
    <s v="Cold/Warm Forging &amp; Machining"/>
    <s v="Industrial"/>
    <s v="Other"/>
    <s v="Non-Automotive"/>
    <s v="In Production"/>
    <n v="3751.5164596"/>
    <n v="13866.329052200001"/>
    <n v="13866.375418100002"/>
    <n v="13866.375407000003"/>
    <n v="13866.375262199999"/>
    <n v="59216.971599100012"/>
    <n v="0"/>
    <n v="0"/>
    <n v="13866.329052200001"/>
    <n v="0"/>
    <n v="1"/>
  </r>
  <r>
    <s v="Metaldyne"/>
    <s v="Forged Products"/>
    <s v="Oslavany"/>
    <s v="3rd Party Sale"/>
    <b v="1"/>
    <s v="Czech Republic"/>
    <s v="Europe"/>
    <x v="27"/>
    <s v="601187 - Van Aerssen Machining BV"/>
    <s v="Netherlands"/>
    <s v="Europe"/>
    <s v="102344-1"/>
    <m/>
    <m/>
    <m/>
    <m/>
    <s v="X"/>
    <s v="N"/>
    <s v="Housings"/>
    <s v="OTHER SPECIALTY PRODUCTS"/>
    <s v="Specialty Products &amp; Other"/>
    <s v="Cold/Warm Forging &amp; Machining"/>
    <s v="Industrial"/>
    <s v="Other"/>
    <s v="Non-Automotive"/>
    <s v="In Production"/>
    <n v="13281.005836049546"/>
    <n v="11360.474907299998"/>
    <n v="11417.4495446"/>
    <n v="11417.449555899997"/>
    <n v="11417.449310599997"/>
    <n v="58893.829154449544"/>
    <n v="0"/>
    <n v="0"/>
    <n v="11360.474907299998"/>
    <n v="0"/>
    <n v="1"/>
  </r>
  <r>
    <s v="Metaldyne"/>
    <s v="Forged Products"/>
    <s v="Oslavany"/>
    <s v="3rd Party Sale"/>
    <b v="1"/>
    <s v="Czech Republic"/>
    <s v="Europe"/>
    <x v="27"/>
    <s v="601629 - SAIP S.r.l."/>
    <s v="Italy"/>
    <s v="Europe"/>
    <s v="BICLA1,5OE355"/>
    <m/>
    <m/>
    <m/>
    <m/>
    <s v="X"/>
    <s v="N"/>
    <s v="Filter Housings"/>
    <s v="OTHER SPECIALTY PRODUCTS"/>
    <s v="Specialty Products &amp; Other"/>
    <s v="Cold/Warm Forging &amp; Machining"/>
    <s v="Industrial"/>
    <s v="Other"/>
    <s v="Non-Automotive"/>
    <s v="In Production"/>
    <n v="58225.328348974355"/>
    <n v="0"/>
    <n v="0"/>
    <n v="0"/>
    <n v="0"/>
    <n v="58225.328348974355"/>
    <n v="0"/>
    <n v="0"/>
    <n v="0"/>
    <n v="0"/>
    <n v="1"/>
  </r>
  <r>
    <s v="Metaldyne"/>
    <s v="Forged Products"/>
    <s v="Oslavany"/>
    <s v="3rd Party Sale"/>
    <b v="1"/>
    <s v="Czech Republic"/>
    <s v="Europe"/>
    <x v="27"/>
    <s v="601620 - Manisa Kardan Cemmer"/>
    <s v="Turkey"/>
    <s v="Europe"/>
    <s v="446.3.KK.006.00.10"/>
    <m/>
    <m/>
    <m/>
    <m/>
    <s v="X"/>
    <s v="N"/>
    <s v="Spline Sleeves"/>
    <s v="DRIVELINE"/>
    <s v="Driveline Shaft Products"/>
    <s v="Cold/Warm Forging &amp; Machining"/>
    <s v="Commercial"/>
    <s v="Other"/>
    <s v="Non-Automotive"/>
    <s v="Awarded"/>
    <n v="10413.720630794398"/>
    <n v="9801.3390754000011"/>
    <n v="12196.6190783"/>
    <n v="12196.374649400001"/>
    <n v="12196.374649500001"/>
    <n v="56804.428083394399"/>
    <n v="0"/>
    <n v="0"/>
    <n v="9801.3390754000011"/>
    <n v="0"/>
    <n v="1"/>
  </r>
  <r>
    <s v="Metaldyne"/>
    <s v="Vibration Control Systems"/>
    <s v="Litchfield"/>
    <s v="3rd Party Sale"/>
    <b v="1"/>
    <s v="United States"/>
    <s v="North America"/>
    <x v="27"/>
    <s v="500024 - Other"/>
    <s v="United States"/>
    <s v="North America"/>
    <s v="FIN135TD6401030"/>
    <m/>
    <m/>
    <m/>
    <m/>
    <s v="X"/>
    <s v="N"/>
    <s v="Viscous Dampers"/>
    <s v="Engine"/>
    <s v="Rubber and Viscous Dampers"/>
    <s v="Rubber &amp; Viscous Dampening Assemblies"/>
    <s v="Commercial"/>
    <s v="Other"/>
    <s v="Other"/>
    <s v="In Production"/>
    <n v="5652.5"/>
    <n v="12500.950000000003"/>
    <n v="12489.05"/>
    <n v="12489.05"/>
    <n v="12489.05"/>
    <n v="55620.600000000006"/>
    <n v="0"/>
    <n v="0"/>
    <n v="12500.950000000003"/>
    <n v="0"/>
    <n v="1"/>
  </r>
  <r>
    <s v="Metaldyne"/>
    <s v="Vibration Control Systems"/>
    <s v="Litchfield"/>
    <s v="3rd Party Sale"/>
    <b v="1"/>
    <s v="United States"/>
    <s v="North America"/>
    <x v="27"/>
    <s v="500024 - Other"/>
    <s v="United States"/>
    <s v="North America"/>
    <s v="FIN135TD6503070"/>
    <m/>
    <m/>
    <m/>
    <m/>
    <s v="X"/>
    <s v="N"/>
    <s v="Viscous Dampers"/>
    <s v="Engine"/>
    <s v="Rubber and Viscous Dampers"/>
    <s v="Rubber &amp; Viscous Dampening Assemblies"/>
    <s v="Commercial"/>
    <s v="Other"/>
    <s v="Other"/>
    <s v="In Production"/>
    <n v="5652.5000000000009"/>
    <n v="12500.95"/>
    <n v="12489.05"/>
    <n v="12489.050000000001"/>
    <n v="12489.050000000001"/>
    <n v="55620.600000000006"/>
    <n v="0"/>
    <n v="0"/>
    <n v="12500.95"/>
    <n v="0"/>
    <n v="1"/>
  </r>
  <r>
    <s v="Metaldyne"/>
    <s v="Drivetrain Products"/>
    <s v="Twinsburg"/>
    <s v="3rd Party Sale"/>
    <b v="1"/>
    <s v="United States"/>
    <s v="North America"/>
    <x v="27"/>
    <s v="601612 - Dynamic Mfg - IL"/>
    <s v="United States"/>
    <s v="North America"/>
    <s v="GM Service"/>
    <m/>
    <m/>
    <m/>
    <m/>
    <s v="X"/>
    <s v="N"/>
    <s v="Valve Bodies"/>
    <s v="Transmission"/>
    <s v="Aluminum Valve Bodies"/>
    <s v="Aluminum Die Casting &amp; Machining"/>
    <s v="Light Vehicle"/>
    <s v="General Motors"/>
    <s v="Service"/>
    <s v="In Production"/>
    <n v="55444.4"/>
    <n v="0"/>
    <n v="0"/>
    <n v="0"/>
    <n v="0"/>
    <n v="55444.4"/>
    <n v="0"/>
    <n v="0"/>
    <n v="0"/>
    <n v="0"/>
    <n v="1"/>
  </r>
  <r>
    <s v="Metaldyne"/>
    <s v="Forged Products"/>
    <s v="Oslavany"/>
    <s v="3rd Party Sale"/>
    <b v="1"/>
    <s v="Czech Republic"/>
    <s v="Europe"/>
    <x v="27"/>
    <s v="600647 - M+S Hydraulik"/>
    <s v="Bulgaria"/>
    <s v="Europe"/>
    <s v="41344 261 00A"/>
    <m/>
    <m/>
    <m/>
    <m/>
    <s v="X"/>
    <s v="N"/>
    <s v="Shafts"/>
    <s v="OTHER SPECIALTY PRODUCTS"/>
    <s v="Specialty Products &amp; Other"/>
    <s v="Cold/Warm Forging &amp; Machining"/>
    <s v="Industrial"/>
    <s v="Multiple OEMs"/>
    <s v="Non-Automotive"/>
    <s v="In Production"/>
    <n v="54182.059323325659"/>
    <n v="0"/>
    <n v="0"/>
    <n v="0"/>
    <n v="0"/>
    <n v="54182.059323325659"/>
    <n v="0"/>
    <n v="0"/>
    <n v="0"/>
    <n v="0"/>
    <n v="1"/>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53644.701932100004"/>
    <n v="0"/>
    <n v="0"/>
    <n v="0"/>
    <n v="0"/>
    <n v="53644.701932100004"/>
    <n v="0"/>
    <n v="0"/>
    <n v="0"/>
    <n v="0"/>
    <n v="1"/>
  </r>
  <r>
    <s v="Metaldyne"/>
    <s v="Forged Products"/>
    <s v="Oslavany"/>
    <s v="3rd Party Sale"/>
    <b v="1"/>
    <s v="Czech Republic"/>
    <s v="Europe"/>
    <x v="27"/>
    <s v="600635 - Tireks Otomotive"/>
    <s v="Turkey"/>
    <s v="Europe"/>
    <s v="TS.68740.08.00"/>
    <m/>
    <m/>
    <m/>
    <m/>
    <s v="X"/>
    <s v="N"/>
    <s v="No Data"/>
    <s v="DRIVELINE"/>
    <s v="Driveline Shaft Products"/>
    <s v="Cold/Warm Forging &amp; Machining"/>
    <s v="Commercial"/>
    <s v="Multiple OEMs"/>
    <s v="Non-Automotive"/>
    <s v="In Production"/>
    <n v="50387.373983010322"/>
    <n v="0"/>
    <n v="0"/>
    <n v="0"/>
    <n v="0"/>
    <n v="50387.373983010322"/>
    <n v="0"/>
    <n v="0"/>
    <n v="0"/>
    <n v="0"/>
    <n v="1"/>
  </r>
  <r>
    <s v="Metaldyne"/>
    <s v="Forged Products"/>
    <s v="Oslavany"/>
    <s v="3rd Party Sale"/>
    <b v="1"/>
    <s v="Czech Republic"/>
    <s v="Europe"/>
    <x v="27"/>
    <s v="601629 - SAIP S.r.l."/>
    <s v="Italy"/>
    <s v="Europe"/>
    <s v="BICLA0,75OE355"/>
    <m/>
    <m/>
    <m/>
    <m/>
    <s v="X"/>
    <s v="N"/>
    <s v="No Data"/>
    <s v="OTHER SPECIALTY PRODUCTS"/>
    <s v="Specialty Products &amp; Other"/>
    <s v="Cold/Warm Forging &amp; Machining"/>
    <s v="Industrial"/>
    <s v="Other"/>
    <s v="Non-Automotive"/>
    <s v="In Production"/>
    <n v="49703.856223980139"/>
    <n v="0"/>
    <n v="0"/>
    <n v="0"/>
    <n v="0"/>
    <n v="49703.856223980139"/>
    <n v="0"/>
    <n v="0"/>
    <n v="0"/>
    <n v="0"/>
    <n v="1"/>
  </r>
  <r>
    <s v="Metaldyne"/>
    <s v="Vibration Control Systems"/>
    <s v="Litchfield"/>
    <s v="3rd Party Sale"/>
    <b v="1"/>
    <s v="United States"/>
    <s v="North America"/>
    <x v="27"/>
    <s v="257430 - Pierburg Pump Technology (Italy)"/>
    <s v="United States"/>
    <s v="North America"/>
    <s v="05048060AA"/>
    <m/>
    <m/>
    <m/>
    <m/>
    <s v="X"/>
    <s v="N"/>
    <s v="Scissor Gears"/>
    <s v="Engine"/>
    <s v="Other Engine Products"/>
    <s v="Rubber &amp; Viscous Dampening Assemblies"/>
    <s v="Light Vehicle"/>
    <s v="FCA"/>
    <s v="FCA GME"/>
    <s v="Awarded"/>
    <n v="49435.12"/>
    <n v="0"/>
    <n v="0"/>
    <n v="0"/>
    <n v="0"/>
    <n v="49435.12"/>
    <n v="0"/>
    <n v="0"/>
    <n v="0"/>
    <n v="0"/>
    <n v="1"/>
  </r>
  <r>
    <s v="Metaldyne"/>
    <s v="Forged Products"/>
    <s v="Nurnberg"/>
    <s v="3rd Party Sale"/>
    <b v="1"/>
    <s v="Germany"/>
    <s v="Europe"/>
    <x v="27"/>
    <s v="601545 - MP Filtri S.P.A."/>
    <s v="Italy"/>
    <s v="Europe"/>
    <s v="01.012.704"/>
    <m/>
    <m/>
    <m/>
    <m/>
    <s v="X"/>
    <s v="N"/>
    <s v="Filter Housings"/>
    <s v="OTHER SPECIALTY PRODUCTS"/>
    <s v="Specialty Products &amp; Other"/>
    <s v="Cold/Warm Forging &amp; Machining"/>
    <s v="Industrial"/>
    <s v="Other"/>
    <s v="Non-Automotive"/>
    <s v="In Production"/>
    <n v="5275.8491831000001"/>
    <n v="10969.706883000003"/>
    <n v="10953.096129400001"/>
    <n v="10953.0961183"/>
    <n v="10952.8767627"/>
    <n v="49104.6250765"/>
    <n v="0"/>
    <n v="0"/>
    <n v="10969.706883000003"/>
    <n v="0"/>
    <n v="1"/>
  </r>
  <r>
    <s v="Metaldyne"/>
    <s v="Forged Products"/>
    <s v="Oslavany"/>
    <s v="3rd Party Sale"/>
    <b v="1"/>
    <s v="Czech Republic"/>
    <s v="Europe"/>
    <x v="27"/>
    <s v="601594 - ICT Cantabas de Torneado, S.R."/>
    <s v="Spain"/>
    <s v="Europe"/>
    <s v="6 033 AC0 299"/>
    <m/>
    <m/>
    <m/>
    <m/>
    <s v="X"/>
    <s v="N"/>
    <s v="No Data"/>
    <s v="Transmission"/>
    <s v="Transmission Hubs"/>
    <s v="Cold/Warm Forging &amp; Machining"/>
    <s v="Light Vehicle"/>
    <s v="Multiple OEMs"/>
    <s v="Other"/>
    <s v="In Production"/>
    <n v="48549.350653037385"/>
    <n v="0"/>
    <n v="0"/>
    <n v="0"/>
    <n v="0"/>
    <n v="48549.350653037385"/>
    <n v="0"/>
    <n v="0"/>
    <n v="0"/>
    <n v="0"/>
    <n v="1"/>
  </r>
  <r>
    <s v="Metaldyne"/>
    <s v="Forged Products"/>
    <s v="Oslavany"/>
    <s v="3rd Party Sale"/>
    <b v="1"/>
    <s v="Czech Republic"/>
    <s v="Europe"/>
    <x v="27"/>
    <s v="600635 - Tireks Otomotive"/>
    <s v="Turkey"/>
    <s v="Europe"/>
    <s v="NCR/608635/1-608635"/>
    <m/>
    <m/>
    <m/>
    <m/>
    <s v="X"/>
    <s v="N"/>
    <s v="Sleeves"/>
    <s v="DRIVELINE"/>
    <s v="Driveline Shaft Products"/>
    <s v="Cold/Warm Forging &amp; Machining"/>
    <s v="Commercial"/>
    <s v="Multiple OEMs"/>
    <s v="Non-Automotive"/>
    <s v="In Production"/>
    <n v="3063.8113681999998"/>
    <n v="11317.063754300001"/>
    <n v="11316.762201500002"/>
    <n v="11316.762201400001"/>
    <n v="11316.762168100002"/>
    <n v="48331.161693500006"/>
    <n v="0"/>
    <n v="0"/>
    <n v="11317.063754300001"/>
    <n v="0"/>
    <n v="1"/>
  </r>
  <r>
    <s v="Metaldyne"/>
    <s v="Forged Products"/>
    <s v="Oslavany"/>
    <s v="3rd Party Sale"/>
    <b v="1"/>
    <s v="Czech Republic"/>
    <s v="Europe"/>
    <x v="27"/>
    <s v="600600 - Eugen Klein GmbH"/>
    <s v="Germany"/>
    <s v="Europe"/>
    <s v="34241011076"/>
    <m/>
    <m/>
    <m/>
    <m/>
    <s v="X"/>
    <s v="N"/>
    <s v="Spline Sleeves"/>
    <s v="DRIVELINE"/>
    <s v="Driveline Shaft Products"/>
    <s v="Cold/Warm Forging &amp; Machining"/>
    <s v="Commercial"/>
    <s v="Multiple OEMs"/>
    <s v="Non-Automotive"/>
    <s v="In Production"/>
    <n v="2996.9646117823158"/>
    <n v="11204.090678"/>
    <n v="11260.281025499999"/>
    <n v="11260.281036599999"/>
    <n v="11260.280824800002"/>
    <n v="47981.898176682313"/>
    <n v="0"/>
    <n v="0"/>
    <n v="11204.090678"/>
    <n v="0"/>
    <n v="1"/>
  </r>
  <r>
    <s v="Metaldyne"/>
    <s v="Forged Products"/>
    <s v="Zell"/>
    <s v="3rd Party Sale"/>
    <b v="1"/>
    <s v="Germany"/>
    <s v="Europe"/>
    <x v="27"/>
    <s v="601156 - Herzog AG"/>
    <s v="Germany"/>
    <s v="Europe"/>
    <s v="17-7139-23601-102"/>
    <m/>
    <m/>
    <m/>
    <m/>
    <s v="X"/>
    <s v="N"/>
    <s v="Gears"/>
    <s v="DRIVELINE"/>
    <s v="Differential Gears and Pinions"/>
    <s v="Cold/Warm Forging &amp; Machining"/>
    <s v="Industrial"/>
    <s v="Multiple OEMs"/>
    <s v="Non-Automotive"/>
    <s v="In Production"/>
    <n v="47427.691037217934"/>
    <n v="0"/>
    <n v="0"/>
    <n v="0"/>
    <n v="0"/>
    <n v="47427.691037217934"/>
    <n v="0"/>
    <n v="0"/>
    <n v="0"/>
    <n v="0"/>
    <n v="1"/>
  </r>
  <r>
    <s v="Metaldyne"/>
    <s v="Forged Products"/>
    <s v="Oslavany"/>
    <s v="3rd Party Sale"/>
    <b v="1"/>
    <s v="Czech Republic"/>
    <s v="Europe"/>
    <x v="27"/>
    <s v="600647 - M+S Hydraulik"/>
    <s v="Bulgaria"/>
    <s v="Europe"/>
    <s v="12910 018 00T"/>
    <m/>
    <m/>
    <m/>
    <m/>
    <s v="X"/>
    <s v="N"/>
    <s v="Shafts"/>
    <s v="OTHER SPECIALTY PRODUCTS"/>
    <s v="Specialty Products &amp; Other"/>
    <s v="Cold/Warm Forging &amp; Machining"/>
    <s v="Industrial"/>
    <s v="Multiple OEMs"/>
    <s v="Non-Automotive"/>
    <s v="In Production"/>
    <n v="14311.372167034042"/>
    <n v="7910.8570418999998"/>
    <n v="7906.332922300001"/>
    <n v="7906.3329111000003"/>
    <n v="7906.3328665999998"/>
    <n v="45941.227908934045"/>
    <n v="0"/>
    <n v="0"/>
    <n v="7910.8570418999998"/>
    <n v="0"/>
    <n v="1"/>
  </r>
  <r>
    <s v="Metaldyne"/>
    <s v="Forged Products"/>
    <s v="Zell"/>
    <s v="3rd Party Sale"/>
    <b v="1"/>
    <s v="Germany"/>
    <s v="Europe"/>
    <x v="27"/>
    <s v="601093 - KMB Techologie"/>
    <s v="Germany"/>
    <s v="Europe"/>
    <s v="01100513"/>
    <m/>
    <m/>
    <m/>
    <m/>
    <s v="X"/>
    <s v="N"/>
    <s v="Drive Shafts"/>
    <s v="DRIVELINE"/>
    <s v="Driveline Shaft Products"/>
    <s v="Cold/Warm Forging &amp; Machining"/>
    <s v="Light Vehicle"/>
    <s v="Volkswagen"/>
    <s v="Volkswagen MQ"/>
    <s v="In Production"/>
    <n v="4935.3126219000005"/>
    <n v="10261.652836000001"/>
    <n v="10246.268015700001"/>
    <n v="10246.268015700001"/>
    <n v="10246.268038000002"/>
    <n v="45935.769527300006"/>
    <n v="0"/>
    <n v="0"/>
    <n v="10261.652836000001"/>
    <n v="0"/>
    <n v="1"/>
  </r>
  <r>
    <s v="Metaldyne"/>
    <s v="Forged Products"/>
    <s v="Oslavany"/>
    <s v="3rd Party Sale"/>
    <b v="1"/>
    <s v="Czech Republic"/>
    <s v="Europe"/>
    <x v="27"/>
    <s v="600600 - Eugen Klein GmbH"/>
    <s v="Germany"/>
    <s v="Europe"/>
    <s v="34220003426"/>
    <m/>
    <m/>
    <m/>
    <m/>
    <s v="X"/>
    <s v="N"/>
    <s v="Spline Sleeves"/>
    <s v="DRIVELINE"/>
    <s v="Driveline Shaft Products"/>
    <s v="Cold/Warm Forging &amp; Machining"/>
    <s v="Commercial"/>
    <s v="Multiple OEMs"/>
    <s v="Non-Automotive"/>
    <s v="In Production"/>
    <n v="6952.9869551829743"/>
    <n v="9721.4134021000009"/>
    <n v="9729.1158070000001"/>
    <n v="9729.115807000002"/>
    <n v="9729.1158403000009"/>
    <n v="45861.74781158298"/>
    <n v="0"/>
    <n v="0"/>
    <n v="9721.4134021000009"/>
    <n v="0"/>
    <n v="1"/>
  </r>
  <r>
    <s v="Metaldyne"/>
    <s v="Forged Products"/>
    <s v="Oslavany"/>
    <s v="3rd Party Sale"/>
    <b v="1"/>
    <s v="Czech Republic"/>
    <s v="Europe"/>
    <x v="27"/>
    <s v="600617 - Hydac Filtertechnik GmbH"/>
    <s v="Germany"/>
    <s v="Europe"/>
    <s v="DF 500"/>
    <m/>
    <m/>
    <m/>
    <m/>
    <s v="X"/>
    <s v="N"/>
    <s v="No Data"/>
    <s v="OTHER SPECIALTY PRODUCTS"/>
    <s v="Specialty Products &amp; Other"/>
    <s v="Cold/Warm Forging &amp; Machining"/>
    <s v="Industrial"/>
    <s v="Other"/>
    <s v="Non-Automotive"/>
    <s v="In Production"/>
    <n v="45162.726262755074"/>
    <n v="0"/>
    <n v="0"/>
    <n v="0"/>
    <n v="0"/>
    <n v="45162.726262755074"/>
    <n v="0"/>
    <n v="0"/>
    <n v="0"/>
    <n v="0"/>
    <n v="1"/>
  </r>
  <r>
    <s v="Metaldyne"/>
    <s v="Forged Products"/>
    <s v="Oslavany"/>
    <s v="3rd Party Sale"/>
    <b v="1"/>
    <s v="Czech Republic"/>
    <s v="Europe"/>
    <x v="27"/>
    <s v="600927 - Intec Kuhn GMBH"/>
    <s v="Germany"/>
    <s v="Europe"/>
    <s v="3029621 / DF140"/>
    <m/>
    <m/>
    <m/>
    <m/>
    <s v="X"/>
    <s v="N"/>
    <s v="Filter Housings"/>
    <s v="OTHER SPECIALTY PRODUCTS"/>
    <s v="Specialty Products &amp; Other"/>
    <s v="Cold/Warm Forging &amp; Machining"/>
    <s v="Industrial"/>
    <s v="Multiple OEMs"/>
    <s v="Non-Automotive"/>
    <s v="In Production"/>
    <n v="2859.0331655"/>
    <n v="10571.020866699999"/>
    <n v="10571.020933599999"/>
    <n v="10571.020933600001"/>
    <n v="10571.0209337"/>
    <n v="45143.116833099994"/>
    <n v="0"/>
    <n v="0"/>
    <n v="10571.020866699999"/>
    <n v="0"/>
    <n v="1"/>
  </r>
  <r>
    <s v="Metaldyne"/>
    <s v="Sintered Products"/>
    <s v="Brazil"/>
    <s v="3rd Party Sale"/>
    <b v="0"/>
    <s v="Brazil"/>
    <s v="South America"/>
    <x v="27"/>
    <s v="999997 - Accounting Adjustments"/>
    <s v="Brazil"/>
    <s v="South America"/>
    <s v="Journal Entry"/>
    <m/>
    <m/>
    <m/>
    <m/>
    <s v="X"/>
    <s v="N"/>
    <s v="Accounting"/>
    <s v="Engine"/>
    <s v="Other Engine Products"/>
    <s v="Powder Metal Forming &amp; Machining"/>
    <s v="Light Vehicle"/>
    <s v="Other"/>
    <s v="Other"/>
    <s v="In Production"/>
    <n v="44449"/>
    <n v="0"/>
    <n v="0"/>
    <n v="0"/>
    <n v="0"/>
    <n v="44449"/>
    <n v="0"/>
    <n v="0"/>
    <n v="0"/>
    <n v="0"/>
    <n v="1"/>
  </r>
  <r>
    <s v="Metaldyne"/>
    <s v="Sintered Products"/>
    <s v="Warren"/>
    <s v="3rd Party Sale"/>
    <b v="0"/>
    <s v="United States"/>
    <s v="North America"/>
    <x v="27"/>
    <s v="600850 - Wellman"/>
    <s v="United States"/>
    <s v="North America"/>
    <s v="External Customers"/>
    <m/>
    <m/>
    <m/>
    <m/>
    <s v="X"/>
    <s v="N"/>
    <s v="Tooling"/>
    <s v="OTHER SPECIALTY PRODUCTS"/>
    <s v="Specialty Products &amp; Other"/>
    <s v="Powder Metal Forming &amp; Machining"/>
    <s v="Light Vehicle"/>
    <s v="Other"/>
    <s v="Other"/>
    <s v="In Production"/>
    <n v="44432.870200000005"/>
    <n v="0"/>
    <n v="0"/>
    <n v="0"/>
    <n v="0"/>
    <n v="44432.870200000005"/>
    <n v="0"/>
    <n v="0"/>
    <n v="0"/>
    <n v="0"/>
    <n v="1"/>
  </r>
  <r>
    <s v="Metaldyne"/>
    <s v="Forged Products"/>
    <s v="Oslavany"/>
    <s v="3rd Party Sale"/>
    <b v="1"/>
    <s v="Czech Republic"/>
    <s v="Europe"/>
    <x v="27"/>
    <s v="600600 - Eugen Klein GmbH"/>
    <s v="Germany"/>
    <s v="Europe"/>
    <s v="34249011183"/>
    <m/>
    <m/>
    <m/>
    <m/>
    <s v="X"/>
    <s v="N"/>
    <s v="Spline Sleeves"/>
    <s v="DRIVELINE"/>
    <s v="Driveline Shaft Products"/>
    <s v="Cold/Warm Forging &amp; Machining"/>
    <s v="Commercial"/>
    <s v="Multiple OEMs"/>
    <s v="Non-Automotive"/>
    <s v="In Production"/>
    <n v="19144.297629854162"/>
    <n v="6255.9710124000003"/>
    <n v="6245.6662821"/>
    <n v="6245.6662821"/>
    <n v="6245.6662821999998"/>
    <n v="44137.267488654164"/>
    <n v="0"/>
    <n v="0"/>
    <n v="6255.9710124000003"/>
    <n v="0"/>
    <n v="1"/>
  </r>
  <r>
    <s v="Metaldyne"/>
    <s v="Forged Products"/>
    <s v="Nurnberg"/>
    <s v="3rd Party Sale"/>
    <b v="1"/>
    <s v="Germany"/>
    <s v="Europe"/>
    <x v="27"/>
    <s v="600614 - Georg Fahrzeugbau"/>
    <s v="Germany"/>
    <s v="Europe"/>
    <s v="3086842 MFM...95 M 76"/>
    <m/>
    <m/>
    <m/>
    <m/>
    <s v="X"/>
    <s v="N"/>
    <s v="Filter Housings"/>
    <s v="OTHER SPECIALTY PRODUCTS"/>
    <s v="Specialty Products &amp; Other"/>
    <s v="Cold/Warm Forging &amp; Machining"/>
    <s v="Industrial"/>
    <s v="Multiple OEMs"/>
    <s v="Non-Automotive"/>
    <s v="In Production"/>
    <n v="43680.860143879727"/>
    <n v="0"/>
    <n v="0"/>
    <n v="0"/>
    <n v="0"/>
    <n v="43680.860143879727"/>
    <n v="0"/>
    <n v="0"/>
    <n v="0"/>
    <n v="0"/>
    <n v="1"/>
  </r>
  <r>
    <s v="Metaldyne"/>
    <s v="Forged Products"/>
    <s v="Oslavany"/>
    <s v="3rd Party Sale"/>
    <b v="1"/>
    <s v="Czech Republic"/>
    <s v="Europe"/>
    <x v="27"/>
    <s v="601538 - Brevini Fluid Power S.p.A."/>
    <s v="Italy"/>
    <s v="Europe"/>
    <s v="303.2190.0099"/>
    <m/>
    <m/>
    <m/>
    <m/>
    <s v="X"/>
    <s v="N"/>
    <s v="No Data"/>
    <s v="Transmission"/>
    <s v="Transmission Shafts"/>
    <s v="Cold/Warm Forging &amp; Machining"/>
    <s v="Industrial"/>
    <s v="Other"/>
    <s v="Non-Automotive"/>
    <s v="In Production"/>
    <n v="43273.9673012329"/>
    <n v="0"/>
    <n v="0"/>
    <n v="0"/>
    <n v="0"/>
    <n v="43273.9673012329"/>
    <n v="0"/>
    <n v="0"/>
    <n v="0"/>
    <n v="0"/>
    <n v="1"/>
  </r>
  <r>
    <s v="Metaldyne"/>
    <s v="Vibration Control Systems"/>
    <s v="Lyon"/>
    <s v="3rd Party Sale"/>
    <b v="1"/>
    <s v="France"/>
    <s v="Europe"/>
    <x v="27"/>
    <s v="601404 - FEBI Bilstein - Germany"/>
    <s v="Germany"/>
    <s v="Europe"/>
    <s v="31097"/>
    <m/>
    <m/>
    <m/>
    <m/>
    <s v="X"/>
    <s v="N"/>
    <s v="Rubber Dampers"/>
    <s v="Engine"/>
    <s v="Rubber and Viscous Dampers"/>
    <s v="Rubber &amp; Viscous Dampening Assemblies"/>
    <s v="Light Vehicle"/>
    <s v="Other"/>
    <s v="Other"/>
    <s v="In Production"/>
    <n v="4764.7353913999996"/>
    <n v="9595.6476631000005"/>
    <n v="9595.6476631999994"/>
    <n v="9562.5592230000002"/>
    <n v="9562.5592230000002"/>
    <n v="43081.1491637"/>
    <n v="0"/>
    <n v="0"/>
    <n v="9595.6476631000005"/>
    <n v="0"/>
    <n v="1"/>
  </r>
  <r>
    <s v="Metaldyne"/>
    <s v="Forged Products"/>
    <s v="Oslavany"/>
    <s v="3rd Party Sale"/>
    <b v="1"/>
    <s v="Czech Republic"/>
    <s v="Europe"/>
    <x v="27"/>
    <s v="601620 - Manisa Kardan Cemmer"/>
    <s v="Turkey"/>
    <s v="Europe"/>
    <s v="745.3.KK.001.00.10"/>
    <m/>
    <m/>
    <m/>
    <m/>
    <s v="X"/>
    <s v="N"/>
    <s v="Spline Sleeves"/>
    <s v="DRIVELINE"/>
    <s v="Driveline Shaft Products"/>
    <s v="Cold/Warm Forging &amp; Machining"/>
    <s v="Commercial"/>
    <s v="Other"/>
    <s v="Non-Automotive"/>
    <s v="Awarded"/>
    <n v="1022.8662968000001"/>
    <n v="7549.0159621999992"/>
    <n v="11291.8718682"/>
    <n v="11279.311672600001"/>
    <n v="11279.311549900001"/>
    <n v="42422.377349700007"/>
    <n v="0"/>
    <n v="0"/>
    <n v="7549.0159621999992"/>
    <n v="0"/>
    <n v="1"/>
  </r>
  <r>
    <s v="Metaldyne"/>
    <s v="Forged Products"/>
    <s v="Oslavany"/>
    <s v="3rd Party Sale"/>
    <b v="1"/>
    <s v="Czech Republic"/>
    <s v="Europe"/>
    <x v="27"/>
    <s v="600651 - Integral Accumulator"/>
    <s v="Germany"/>
    <s v="Europe"/>
    <s v="060-4014-053-113"/>
    <m/>
    <m/>
    <m/>
    <m/>
    <s v="X"/>
    <s v="N"/>
    <s v="Liners"/>
    <s v="OTHER SPECIALTY PRODUCTS"/>
    <s v="Specialty Products &amp; Other"/>
    <s v="Cold/Warm Forging &amp; Machining"/>
    <s v="Light Vehicle"/>
    <s v="Other"/>
    <s v="Other"/>
    <s v="In Production"/>
    <n v="2576.3684538000002"/>
    <n v="9523.1439118000017"/>
    <n v="9523.2388405000002"/>
    <n v="9523.2388405000002"/>
    <n v="9523.2388516999999"/>
    <n v="40669.228898300003"/>
    <n v="0"/>
    <n v="0"/>
    <n v="9523.1439118000017"/>
    <n v="0"/>
    <n v="1"/>
  </r>
  <r>
    <s v="Metaldyne"/>
    <s v="Forged Products"/>
    <s v="Zell"/>
    <s v="3rd Party Sale"/>
    <b v="1"/>
    <s v="Germany"/>
    <s v="Europe"/>
    <x v="27"/>
    <s v="600651 - Integral Accumulator"/>
    <s v="Germany"/>
    <s v="Europe"/>
    <s v="0037005387"/>
    <m/>
    <m/>
    <m/>
    <m/>
    <s v="X"/>
    <s v="N"/>
    <s v="Brake Pistons"/>
    <s v="SAFETY - CRITICAL"/>
    <s v="Brake Products &amp; Assy"/>
    <s v="Cold/Warm Forging &amp; Machining"/>
    <s v="Light Vehicle"/>
    <s v="Volkswagen"/>
    <s v="Other"/>
    <s v="In Production"/>
    <n v="39695.279868747239"/>
    <n v="0"/>
    <n v="0"/>
    <n v="0"/>
    <n v="0"/>
    <n v="39695.279868747239"/>
    <n v="0"/>
    <n v="0"/>
    <n v="0"/>
    <n v="0"/>
    <n v="1"/>
  </r>
  <r>
    <s v="Metaldyne"/>
    <s v="Drivetrain Products"/>
    <s v="Bluffton"/>
    <s v="3rd Party Sale"/>
    <b v="1"/>
    <s v="United States"/>
    <s v="North America"/>
    <x v="27"/>
    <s v="601644 - Ontario Drive &amp; Gear Ltd."/>
    <s v="Canada"/>
    <s v="North America"/>
    <s v="Ford Service"/>
    <m/>
    <m/>
    <m/>
    <m/>
    <s v="X"/>
    <s v="N"/>
    <s v="Service Parts"/>
    <s v="Transmission"/>
    <s v="Other Transmission Products"/>
    <s v="Advanced Machining &amp; Assembly"/>
    <s v="Light Vehicle"/>
    <s v="Ford"/>
    <s v="Service"/>
    <s v="In Production"/>
    <n v="39024.959999999999"/>
    <n v="0"/>
    <n v="0"/>
    <n v="0"/>
    <n v="0"/>
    <n v="39024.959999999999"/>
    <n v="0"/>
    <n v="0"/>
    <n v="0"/>
    <n v="0"/>
    <n v="1"/>
  </r>
  <r>
    <s v="Metaldyne"/>
    <s v="Forged Products"/>
    <s v="Oslavany"/>
    <s v="3rd Party Sale"/>
    <b v="1"/>
    <s v="Czech Republic"/>
    <s v="Europe"/>
    <x v="27"/>
    <s v="601620 - Manisa Kardan Cemmer"/>
    <s v="Turkey"/>
    <s v="Europe"/>
    <s v="740.3.KK.001.00.10"/>
    <m/>
    <m/>
    <m/>
    <m/>
    <s v="X"/>
    <s v="N"/>
    <s v="Spline Sleeves"/>
    <s v="DRIVELINE"/>
    <s v="Driveline Shaft Products"/>
    <s v="Cold/Warm Forging &amp; Machining"/>
    <s v="Commercial"/>
    <s v="Other"/>
    <s v="Non-Automotive"/>
    <s v="Awarded"/>
    <n v="15757.327249446647"/>
    <n v="4220.1296547000002"/>
    <n v="6314.3562340000008"/>
    <n v="6314.2509930999995"/>
    <n v="6314.250870599999"/>
    <n v="38920.31500184664"/>
    <n v="0"/>
    <n v="0"/>
    <n v="4220.1296547000002"/>
    <n v="0"/>
    <n v="1"/>
  </r>
  <r>
    <s v="Metaldyne"/>
    <s v="Forged Products"/>
    <s v="Oslavany"/>
    <s v="3rd Party Sale"/>
    <b v="1"/>
    <s v="Czech Republic"/>
    <s v="Europe"/>
    <x v="27"/>
    <s v="600617 - Hydac Filtertechnik GmbH"/>
    <s v="Germany"/>
    <s v="Europe"/>
    <s v="DF 240"/>
    <m/>
    <m/>
    <m/>
    <m/>
    <s v="X"/>
    <s v="N"/>
    <s v="No Data"/>
    <s v="OTHER SPECIALTY PRODUCTS"/>
    <s v="Specialty Products &amp; Other"/>
    <s v="Cold/Warm Forging &amp; Machining"/>
    <s v="Industrial"/>
    <s v="Other"/>
    <s v="Non-Automotive"/>
    <s v="In Production"/>
    <n v="38493.856869642812"/>
    <n v="0"/>
    <n v="0"/>
    <n v="0"/>
    <n v="0"/>
    <n v="38493.856869642812"/>
    <n v="0"/>
    <n v="0"/>
    <n v="0"/>
    <n v="0"/>
    <n v="1"/>
  </r>
  <r>
    <s v="Metaldyne"/>
    <s v="Vibration Control Systems"/>
    <s v="Lyon"/>
    <s v="3rd Party Sale"/>
    <b v="1"/>
    <s v="France"/>
    <s v="Europe"/>
    <x v="27"/>
    <s v="601405 - SNR Roulements - France"/>
    <s v="France"/>
    <s v="Europe"/>
    <s v="DPF35909"/>
    <m/>
    <m/>
    <m/>
    <m/>
    <s v="X"/>
    <s v="N"/>
    <s v="Rubber Dampers"/>
    <s v="Engine"/>
    <s v="Rubber and Viscous Dampers"/>
    <s v="Rubber &amp; Viscous Dampening Assemblies"/>
    <s v="Light Vehicle"/>
    <s v="Other"/>
    <s v="Other"/>
    <s v="In Production"/>
    <n v="15476.6322898"/>
    <n v="5602.0691412000006"/>
    <n v="5568.6239519999981"/>
    <n v="5568.6239519999999"/>
    <n v="5568.6239519999999"/>
    <n v="37784.573286999999"/>
    <n v="0"/>
    <n v="0"/>
    <n v="5602.0691412000006"/>
    <n v="0"/>
    <n v="1"/>
  </r>
  <r>
    <s v="Metaldyne"/>
    <s v="Forged Products"/>
    <s v="Oslavany"/>
    <s v="3rd Party Sale"/>
    <b v="1"/>
    <s v="Czech Republic"/>
    <s v="Europe"/>
    <x v="27"/>
    <s v="601620 - Manisa Kardan Cemmer"/>
    <s v="Turkey"/>
    <s v="Europe"/>
    <s v="740.3.KK.002.00.10"/>
    <m/>
    <m/>
    <m/>
    <m/>
    <s v="X"/>
    <s v="N"/>
    <s v="Spline Sleeves"/>
    <s v="DRIVELINE"/>
    <s v="Driveline Shaft Products"/>
    <s v="Cold/Warm Forging &amp; Machining"/>
    <s v="Commercial"/>
    <s v="Other"/>
    <s v="Non-Automotive"/>
    <s v="Awarded"/>
    <n v="3764.0941703459994"/>
    <n v="5848.8541438000002"/>
    <n v="8748.7577205000016"/>
    <n v="8739.0262854000011"/>
    <n v="8739.0261738000008"/>
    <n v="35839.758493846006"/>
    <n v="0"/>
    <n v="0"/>
    <n v="5848.8541438000002"/>
    <n v="0"/>
    <n v="1"/>
  </r>
  <r>
    <s v="Metaldyne"/>
    <s v="Forged Products"/>
    <s v="Oslavany"/>
    <s v="3rd Party Sale"/>
    <b v="0"/>
    <s v="Czech Republic"/>
    <s v="Europe"/>
    <x v="27"/>
    <s v="601156 - Herzog AG"/>
    <s v="Germany"/>
    <s v="Europe"/>
    <s v="Material Recovery - Euros OS"/>
    <m/>
    <m/>
    <m/>
    <m/>
    <s v="X"/>
    <s v="N"/>
    <s v="Materials"/>
    <s v="OTHER SPECIALTY PRODUCTS"/>
    <s v="Specialty Products &amp; Other"/>
    <s v="Cold/Warm Forging &amp; Machining"/>
    <s v="Industrial"/>
    <s v="Other"/>
    <s v="Other"/>
    <s v="In Production"/>
    <n v="1526.1649401"/>
    <n v="8462.7030379000007"/>
    <n v="8460.4733362999996"/>
    <n v="8461.5547305"/>
    <n v="8461.5547751000013"/>
    <n v="35372.450819899997"/>
    <n v="0"/>
    <n v="0"/>
    <n v="8462.7030379000007"/>
    <n v="0"/>
    <n v="1"/>
  </r>
  <r>
    <s v="Metaldyne"/>
    <s v="Forged Products"/>
    <s v="Oslavany"/>
    <s v="3rd Party Sale"/>
    <b v="1"/>
    <s v="Czech Republic"/>
    <s v="Europe"/>
    <x v="27"/>
    <s v="601187 - Van Aerssen Machining BV"/>
    <s v="Netherlands"/>
    <s v="Europe"/>
    <s v="102209"/>
    <m/>
    <m/>
    <m/>
    <m/>
    <s v="X"/>
    <s v="N"/>
    <s v="Housings"/>
    <s v="OTHER SPECIALTY PRODUCTS"/>
    <s v="Specialty Products &amp; Other"/>
    <s v="Cold/Warm Forging &amp; Machining"/>
    <s v="Industrial"/>
    <s v="Other"/>
    <s v="Non-Automotive"/>
    <s v="In Production"/>
    <n v="2202.3769044000005"/>
    <n v="8135.1090958000004"/>
    <n v="8124.1069777000002"/>
    <n v="8129.6893588000003"/>
    <n v="8129.6893587000004"/>
    <n v="34720.971695400003"/>
    <n v="0"/>
    <n v="0"/>
    <n v="8135.1090958000004"/>
    <n v="0"/>
    <n v="1"/>
  </r>
  <r>
    <s v="Metaldyne"/>
    <s v="Forged Products"/>
    <s v="Oslavany"/>
    <s v="3rd Party Sale"/>
    <b v="1"/>
    <s v="Czech Republic"/>
    <s v="Europe"/>
    <x v="27"/>
    <s v="601010 - Motor Industries - India"/>
    <s v="India"/>
    <s v="APAC"/>
    <s v="F00R0P1764"/>
    <m/>
    <m/>
    <m/>
    <m/>
    <s v="X"/>
    <s v="N"/>
    <s v="No Data"/>
    <s v="OTHER SPECIALTY PRODUCTS"/>
    <s v="Specialty Products &amp; Other"/>
    <s v="Cold/Warm Forging &amp; Machining"/>
    <s v="Commercial"/>
    <s v="Multiple OEMs"/>
    <s v="Non-Automotive"/>
    <s v="In Production"/>
    <n v="34625.967286423198"/>
    <n v="0"/>
    <n v="0"/>
    <n v="0"/>
    <n v="0"/>
    <n v="34625.967286423198"/>
    <n v="0"/>
    <n v="0"/>
    <n v="0"/>
    <n v="0"/>
    <n v="1"/>
  </r>
  <r>
    <s v="Metaldyne"/>
    <s v="Forged Products"/>
    <s v="Oslavany"/>
    <s v="3rd Party Sale"/>
    <b v="1"/>
    <s v="Czech Republic"/>
    <s v="Europe"/>
    <x v="27"/>
    <s v="600600 - Eugen Klein GmbH"/>
    <s v="Germany"/>
    <s v="Europe"/>
    <s v="34225311330"/>
    <m/>
    <m/>
    <m/>
    <m/>
    <s v="X"/>
    <s v="N"/>
    <s v="Spline Sleeves"/>
    <s v="DRIVELINE"/>
    <s v="Driveline Shaft Products"/>
    <s v="Cold/Warm Forging &amp; Machining"/>
    <s v="Commercial"/>
    <s v="Multiple OEMs"/>
    <s v="Non-Automotive"/>
    <s v="In Production"/>
    <n v="2196.018963"/>
    <n v="8060.3120191000016"/>
    <n v="8100.573883600001"/>
    <n v="8100.5738055000002"/>
    <n v="8100.573794400002"/>
    <n v="34558.052465600005"/>
    <n v="0"/>
    <n v="0"/>
    <n v="8060.3120191000016"/>
    <n v="0"/>
    <n v="1"/>
  </r>
  <r>
    <s v="Metaldyne"/>
    <s v="Sintered Products"/>
    <s v="St. Marys"/>
    <s v="3rd Party Sale"/>
    <b v="1"/>
    <s v="United States"/>
    <s v="North America"/>
    <x v="27"/>
    <s v="601505 - USUI International"/>
    <s v="United States"/>
    <s v="North America"/>
    <s v="5283488"/>
    <m/>
    <m/>
    <m/>
    <m/>
    <s v="X"/>
    <s v="N"/>
    <s v="Spacers"/>
    <s v="OTHER SPECIALTY PRODUCTS"/>
    <s v="Specialty Products &amp; Other"/>
    <s v="Powder Metal Forming &amp; Machining"/>
    <s v="Light Vehicle"/>
    <s v="Other"/>
    <s v="Other"/>
    <s v="In Production"/>
    <n v="34010"/>
    <n v="0"/>
    <n v="0"/>
    <n v="0"/>
    <n v="0"/>
    <n v="34010"/>
    <n v="0"/>
    <n v="0"/>
    <n v="0"/>
    <n v="0"/>
    <n v="1"/>
  </r>
  <r>
    <s v="Metaldyne"/>
    <s v="Forged Products"/>
    <s v="Oslavany"/>
    <s v="3rd Party Sale"/>
    <b v="0"/>
    <s v="Czech Republic"/>
    <s v="Europe"/>
    <x v="27"/>
    <s v="601544 - PartnerTech Karlskoga AB Swede"/>
    <s v="Sweden"/>
    <s v="Europe"/>
    <s v="Material Recovery - Euros"/>
    <m/>
    <m/>
    <m/>
    <m/>
    <s v="X"/>
    <s v="N"/>
    <s v="Materials"/>
    <s v="OTHER SPECIALTY PRODUCTS"/>
    <s v="Specialty Products &amp; Other"/>
    <s v="Cold/Warm Forging &amp; Machining"/>
    <s v="Industrial"/>
    <s v="Other"/>
    <s v="Other"/>
    <s v="In Production"/>
    <n v="2090.8022716"/>
    <n v="7729.1385609999998"/>
    <n v="7731.368240400001"/>
    <n v="7730.2422522999996"/>
    <n v="7730.2422743999996"/>
    <n v="33011.793599700002"/>
    <n v="0"/>
    <n v="0"/>
    <n v="7729.1385609999998"/>
    <n v="0"/>
    <n v="1"/>
  </r>
  <r>
    <s v="Metaldyne"/>
    <s v="Forged Products"/>
    <s v="Zell"/>
    <s v="3rd Party Sale"/>
    <b v="1"/>
    <s v="Germany"/>
    <s v="Europe"/>
    <x v="27"/>
    <s v="601170 - UKM Fahrzeugteile GmbH"/>
    <s v="Germany"/>
    <s v="Europe"/>
    <s v="1009990325"/>
    <m/>
    <m/>
    <m/>
    <m/>
    <s v="X"/>
    <s v="N"/>
    <s v="Starter Drivers"/>
    <s v="OTHER SPECIALTY PRODUCTS"/>
    <s v="Specialty Products &amp; Other"/>
    <s v="Cold/Warm Forging &amp; Machining"/>
    <s v="Light Vehicle"/>
    <s v="Other"/>
    <s v="Other"/>
    <s v="In Production"/>
    <n v="3501.2824102"/>
    <n v="7275.5268044000004"/>
    <n v="7276.3352746999999"/>
    <n v="7276.3352971000004"/>
    <n v="7276.3352636999998"/>
    <n v="32605.815050099998"/>
    <n v="0"/>
    <n v="0"/>
    <n v="7275.5268044000004"/>
    <n v="0"/>
    <n v="1"/>
  </r>
  <r>
    <s v="Metaldyne"/>
    <s v="Forged Products"/>
    <s v="Oslavany"/>
    <s v="3rd Party Sale"/>
    <b v="1"/>
    <s v="Czech Republic"/>
    <s v="Europe"/>
    <x v="27"/>
    <s v="601215 - Avex OU"/>
    <s v="Estonia"/>
    <s v="Europe"/>
    <s v="101436-5"/>
    <m/>
    <m/>
    <m/>
    <m/>
    <s v="X"/>
    <s v="N"/>
    <s v="Unidentified"/>
    <s v="OTHER SPECIALTY PRODUCTS"/>
    <s v="Specialty Products &amp; Other"/>
    <s v="Cold/Warm Forging &amp; Machining"/>
    <s v="Industrial"/>
    <s v="Other"/>
    <s v="Non-Automotive"/>
    <s v="In Production"/>
    <n v="32590.12544354473"/>
    <n v="0"/>
    <n v="0"/>
    <n v="0"/>
    <n v="0"/>
    <n v="32590.12544354473"/>
    <n v="0"/>
    <n v="0"/>
    <n v="0"/>
    <n v="0"/>
    <n v="1"/>
  </r>
  <r>
    <s v="Metaldyne"/>
    <s v="Forged Products"/>
    <s v="Oslavany"/>
    <s v="3rd Party Sale"/>
    <b v="1"/>
    <s v="Czech Republic"/>
    <s v="Europe"/>
    <x v="27"/>
    <s v="601136 - Motor Jikov - Soboslav"/>
    <s v="Czech Republic"/>
    <s v="Europe"/>
    <s v="UK62828"/>
    <m/>
    <m/>
    <m/>
    <m/>
    <s v="X"/>
    <s v="N"/>
    <s v="No Data"/>
    <s v="OTHER SPECIALTY PRODUCTS"/>
    <s v="Specialty Products &amp; Other"/>
    <s v="Cold/Warm Forging &amp; Machining"/>
    <s v="Commercial"/>
    <s v="Multiple OEMs"/>
    <s v="Non-Automotive"/>
    <s v="In Production"/>
    <n v="32526.933852828202"/>
    <n v="0"/>
    <n v="0"/>
    <n v="0"/>
    <n v="0"/>
    <n v="32526.933852828202"/>
    <n v="0"/>
    <n v="0"/>
    <n v="0"/>
    <n v="0"/>
    <n v="1"/>
  </r>
  <r>
    <s v="Metaldyne"/>
    <s v="Forged Products"/>
    <s v="Oslavany"/>
    <s v="3rd Party Sale"/>
    <b v="1"/>
    <s v="Czech Republic"/>
    <s v="Europe"/>
    <x v="27"/>
    <s v="601481 - Argo-Hytos GmbH"/>
    <s v="Germany"/>
    <s v="Europe"/>
    <s v="29541700"/>
    <m/>
    <m/>
    <m/>
    <m/>
    <s v="X"/>
    <s v="N"/>
    <s v="Pots"/>
    <s v="OTHER SPECIALTY PRODUCTS"/>
    <s v="Specialty Products &amp; Other"/>
    <s v="Cold/Warm Forging &amp; Machining"/>
    <s v="Light Vehicle"/>
    <s v="Other"/>
    <s v="Other"/>
    <s v="In Production"/>
    <n v="32184.288546821797"/>
    <n v="0"/>
    <n v="0"/>
    <n v="0"/>
    <n v="0"/>
    <n v="32184.288546821797"/>
    <n v="0"/>
    <n v="0"/>
    <n v="0"/>
    <n v="0"/>
    <n v="1"/>
  </r>
  <r>
    <s v="Metaldyne"/>
    <s v="Forged Products"/>
    <s v="Oslavany"/>
    <s v="3rd Party Sale"/>
    <b v="1"/>
    <s v="Czech Republic"/>
    <s v="Europe"/>
    <x v="27"/>
    <s v="601541 - AB Komponenty s.r.o"/>
    <s v="Czech Republic"/>
    <s v="Europe"/>
    <s v="1VCR012257F0001"/>
    <m/>
    <m/>
    <m/>
    <m/>
    <s v="X"/>
    <s v="N"/>
    <s v="Shafts"/>
    <s v="OTHER SPECIALTY PRODUCTS"/>
    <s v="Specialty Products &amp; Other"/>
    <s v="Cold/Warm Forging &amp; Machining"/>
    <s v="Industrial"/>
    <s v="Other"/>
    <s v="Other"/>
    <s v="In Production"/>
    <n v="2006.8135202000001"/>
    <n v="7417.7671859000011"/>
    <n v="7417.6373962999987"/>
    <n v="7417.6373961999998"/>
    <n v="7417.6374630000009"/>
    <n v="31677.492961600001"/>
    <n v="0"/>
    <n v="0"/>
    <n v="7417.7671859000011"/>
    <n v="0"/>
    <n v="1"/>
  </r>
  <r>
    <s v="Metaldyne"/>
    <s v="Forged Products"/>
    <s v="Oslavany"/>
    <s v="3rd Party Sale"/>
    <b v="1"/>
    <s v="Czech Republic"/>
    <s v="Europe"/>
    <x v="27"/>
    <s v="600635 - Tireks Otomotive"/>
    <s v="Turkey"/>
    <s v="Europe"/>
    <s v="TS.68745.02.00"/>
    <m/>
    <m/>
    <m/>
    <m/>
    <s v="X"/>
    <s v="N"/>
    <s v="No Data"/>
    <s v="DRIVELINE"/>
    <s v="Driveline Shaft Products"/>
    <s v="Cold/Warm Forging &amp; Machining"/>
    <s v="Commercial"/>
    <s v="Multiple OEMs"/>
    <s v="Non-Automotive"/>
    <s v="In Production"/>
    <n v="30907.076160105495"/>
    <n v="0"/>
    <n v="0"/>
    <n v="0"/>
    <n v="0"/>
    <n v="30907.076160105495"/>
    <n v="0"/>
    <n v="0"/>
    <n v="0"/>
    <n v="0"/>
    <n v="1"/>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n v="1"/>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n v="1"/>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28558.262457787165"/>
    <n v="0"/>
    <n v="0"/>
    <n v="0"/>
    <n v="0"/>
    <n v="28558.262457787165"/>
    <n v="0"/>
    <n v="0"/>
    <n v="0"/>
    <n v="0"/>
    <n v="1"/>
  </r>
  <r>
    <s v="Metaldyne"/>
    <s v="Forged Products"/>
    <s v="Zell"/>
    <s v="3rd Party Sale"/>
    <b v="1"/>
    <s v="Germany"/>
    <s v="Europe"/>
    <x v="27"/>
    <s v="601594 - ICT Cantabas de Torneado, S.R."/>
    <s v="Spain"/>
    <s v="Europe"/>
    <s v="FC1031158"/>
    <m/>
    <m/>
    <m/>
    <m/>
    <s v="X"/>
    <s v="N"/>
    <s v="Hubs"/>
    <s v="Transmission"/>
    <s v="Transmission Hubs"/>
    <s v="Cold/Warm Forging &amp; Machining"/>
    <s v="Light Vehicle"/>
    <s v="Other"/>
    <s v="Other"/>
    <s v="In Production"/>
    <n v="28099.966175866321"/>
    <n v="0"/>
    <n v="0"/>
    <n v="0"/>
    <n v="0"/>
    <n v="28099.966175866321"/>
    <n v="0"/>
    <n v="0"/>
    <n v="0"/>
    <n v="0"/>
    <n v="1"/>
  </r>
  <r>
    <s v="Metaldyne"/>
    <s v="Sintered Products"/>
    <s v="Ridgway"/>
    <s v="3rd Party Sale"/>
    <b v="1"/>
    <s v="United States"/>
    <s v="North America"/>
    <x v="27"/>
    <s v="601130 - ASC Industries, Inc."/>
    <s v="United States"/>
    <s v="North America"/>
    <s v="53010377"/>
    <m/>
    <m/>
    <m/>
    <m/>
    <s v="X"/>
    <s v="N"/>
    <s v="Planetary Carriers"/>
    <s v="Transmission"/>
    <s v="Planetary Products &amp; Assy"/>
    <s v="Powder Metal Forming &amp; Machining"/>
    <s v="Light Vehicle"/>
    <s v="Other"/>
    <s v="Other"/>
    <s v="In Production"/>
    <n v="27828.239999999998"/>
    <n v="0"/>
    <n v="0"/>
    <n v="0"/>
    <n v="0"/>
    <n v="27828.239999999998"/>
    <n v="0"/>
    <n v="0"/>
    <n v="0"/>
    <n v="0"/>
    <n v="1"/>
  </r>
  <r>
    <s v="Metaldyne"/>
    <s v="Vibration Control Systems"/>
    <s v="Fremont"/>
    <s v="3rd Party Sale"/>
    <b v="1"/>
    <s v="United States"/>
    <s v="North America"/>
    <x v="27"/>
    <s v="601114 - Mobis RDC"/>
    <s v="United States"/>
    <s v="North America"/>
    <s v="233002G200"/>
    <m/>
    <m/>
    <m/>
    <m/>
    <s v="X"/>
    <s v="N"/>
    <s v="Balance Shaft Module"/>
    <s v="Engine"/>
    <s v="Balance Shaft Systems"/>
    <s v="Advanced Machining &amp; Assembly"/>
    <s v="Light Vehicle"/>
    <s v="Other"/>
    <s v="Other"/>
    <s v="In Production"/>
    <n v="27457.32"/>
    <n v="0"/>
    <n v="0"/>
    <n v="0"/>
    <n v="0"/>
    <n v="27457.32"/>
    <n v="0"/>
    <n v="0"/>
    <n v="0"/>
    <n v="0"/>
    <n v="1"/>
  </r>
  <r>
    <s v="Metaldyne"/>
    <s v="Vibration Control Systems"/>
    <s v="Litchfield"/>
    <s v="3rd Party Sale"/>
    <b v="1"/>
    <s v="United States"/>
    <s v="North America"/>
    <x v="27"/>
    <s v="115041 - Prevost Car, Inc."/>
    <s v="United States"/>
    <s v="North America"/>
    <s v="FIN135TD6410070"/>
    <m/>
    <m/>
    <m/>
    <m/>
    <s v="X"/>
    <s v="N"/>
    <s v="Viscous Dampers"/>
    <s v="Engine"/>
    <s v="Rubber and Viscous Dampers"/>
    <s v="Rubber &amp; Viscous Dampening Assemblies"/>
    <s v="Commercial"/>
    <s v="Other"/>
    <s v="Non-Automotive"/>
    <s v="In Production"/>
    <n v="3337.2000000000003"/>
    <n v="5932.15"/>
    <n v="5961.9"/>
    <n v="5961.9"/>
    <n v="5961.9"/>
    <n v="27155.050000000003"/>
    <n v="0"/>
    <n v="0"/>
    <n v="5932.15"/>
    <n v="0"/>
    <n v="1"/>
  </r>
  <r>
    <s v="Metaldyne"/>
    <s v="Forged Products"/>
    <s v="Oslavany"/>
    <s v="3rd Party Sale"/>
    <b v="1"/>
    <s v="Czech Republic"/>
    <s v="Europe"/>
    <x v="27"/>
    <s v="600647 - M+S Hydraulik"/>
    <s v="Bulgaria"/>
    <s v="Europe"/>
    <s v="4132402400T"/>
    <m/>
    <m/>
    <m/>
    <m/>
    <s v="X"/>
    <s v="N"/>
    <s v="Shafts"/>
    <s v="OTHER SPECIALTY PRODUCTS"/>
    <s v="Specialty Products &amp; Other"/>
    <s v="Cold/Warm Forging &amp; Machining"/>
    <s v="Industrial"/>
    <s v="Multiple OEMs"/>
    <s v="Non-Automotive"/>
    <s v="In Production"/>
    <n v="20929.133787081901"/>
    <n v="1471.5883227000002"/>
    <n v="1471.5883228000002"/>
    <n v="1471.5883116"/>
    <n v="1471.5883005999999"/>
    <n v="26815.487044781901"/>
    <n v="0"/>
    <n v="0"/>
    <n v="1471.5883227000002"/>
    <n v="0"/>
    <n v="1"/>
  </r>
  <r>
    <s v="Metaldyne"/>
    <s v="Forged Products"/>
    <s v="Oslavany"/>
    <s v="3rd Party Sale"/>
    <b v="1"/>
    <s v="Czech Republic"/>
    <s v="Europe"/>
    <x v="27"/>
    <s v="601629 - SAIP S.r.l."/>
    <s v="Italy"/>
    <s v="Europe"/>
    <s v="CORPO LA1,0"/>
    <m/>
    <m/>
    <m/>
    <m/>
    <s v="X"/>
    <s v="N"/>
    <s v="No Data"/>
    <s v="OTHER SPECIALTY PRODUCTS"/>
    <s v="Specialty Products &amp; Other"/>
    <s v="Cold/Warm Forging &amp; Machining"/>
    <s v="Industrial"/>
    <s v="Other"/>
    <s v="Non-Automotive"/>
    <s v="In Production"/>
    <n v="26546.227745852848"/>
    <n v="0"/>
    <n v="0"/>
    <n v="0"/>
    <n v="0"/>
    <n v="26546.227745852848"/>
    <n v="0"/>
    <n v="0"/>
    <n v="0"/>
    <n v="0"/>
    <n v="1"/>
  </r>
  <r>
    <s v="Metaldyne"/>
    <s v="Forged Products"/>
    <s v="Oslavany"/>
    <s v="3rd Party Sale"/>
    <b v="1"/>
    <s v="Czech Republic"/>
    <s v="Europe"/>
    <x v="27"/>
    <s v="600617 - Hydac Filtertechnik GmbH"/>
    <s v="Germany"/>
    <s v="Europe"/>
    <s v="DF 330"/>
    <m/>
    <m/>
    <m/>
    <m/>
    <s v="X"/>
    <s v="N"/>
    <s v="Filter Housings"/>
    <s v="OTHER SPECIALTY PRODUCTS"/>
    <s v="Specialty Products &amp; Other"/>
    <s v="Cold/Warm Forging &amp; Machining"/>
    <s v="Industrial"/>
    <s v="Other"/>
    <s v="Non-Automotive"/>
    <s v="In Production"/>
    <n v="24973.163339550149"/>
    <n v="0"/>
    <n v="0"/>
    <n v="0"/>
    <n v="0"/>
    <n v="24973.163339550149"/>
    <n v="0"/>
    <n v="0"/>
    <n v="0"/>
    <n v="0"/>
    <n v="1"/>
  </r>
  <r>
    <s v="Metaldyne"/>
    <s v="Forged Products"/>
    <s v="Oslavany"/>
    <s v="3rd Party Sale"/>
    <b v="0"/>
    <s v="Czech Republic"/>
    <s v="Europe"/>
    <x v="27"/>
    <s v="601481 - Argo-Hytos GmbH"/>
    <s v="Germany"/>
    <s v="Europe"/>
    <s v="Material Recovery - EUR OS"/>
    <m/>
    <m/>
    <m/>
    <m/>
    <s v="X"/>
    <s v="N"/>
    <s v="Materials"/>
    <s v="OTHER SPECIALTY PRODUCTS"/>
    <s v="Specialty Products &amp; Other"/>
    <s v="Cold/Warm Forging &amp; Machining"/>
    <s v="Light Vehicle"/>
    <s v="Other"/>
    <s v="Other"/>
    <s v="In Production"/>
    <n v="1533.106556"/>
    <n v="5666.6852458000003"/>
    <n v="5666.6852456999995"/>
    <n v="5666.6852568000013"/>
    <n v="5666.6852455999997"/>
    <n v="24199.847549899998"/>
    <n v="0"/>
    <n v="0"/>
    <n v="5666.6852458000003"/>
    <n v="0"/>
    <n v="1"/>
  </r>
  <r>
    <s v="Metaldyne"/>
    <s v="Forged Products"/>
    <s v="Oslavany"/>
    <s v="3rd Party Sale"/>
    <b v="1"/>
    <s v="Czech Republic"/>
    <s v="Europe"/>
    <x v="27"/>
    <s v="601136 - Motor Jikov - Soboslav"/>
    <s v="Czech Republic"/>
    <s v="Europe"/>
    <s v="UK62831"/>
    <m/>
    <m/>
    <m/>
    <m/>
    <s v="X"/>
    <s v="N"/>
    <s v="No Data"/>
    <s v="OTHER SPECIALTY PRODUCTS"/>
    <s v="Specialty Products &amp; Other"/>
    <s v="Cold/Warm Forging &amp; Machining"/>
    <s v="Commercial"/>
    <s v="Multiple OEMs"/>
    <s v="Non-Automotive"/>
    <s v="In Production"/>
    <n v="24154.867680405805"/>
    <n v="0"/>
    <n v="0"/>
    <n v="0"/>
    <n v="0"/>
    <n v="24154.867680405805"/>
    <n v="0"/>
    <n v="0"/>
    <n v="0"/>
    <n v="0"/>
    <n v="1"/>
  </r>
  <r>
    <s v="Metaldyne"/>
    <s v="Forged Products"/>
    <s v="Oslavany"/>
    <s v="3rd Party Sale"/>
    <b v="1"/>
    <s v="Czech Republic"/>
    <s v="Europe"/>
    <x v="27"/>
    <s v="600600 - Eugen Klein GmbH"/>
    <s v="Germany"/>
    <s v="Europe"/>
    <s v="F-49457-18"/>
    <m/>
    <m/>
    <m/>
    <m/>
    <s v="X"/>
    <s v="N"/>
    <s v="Spline Sleeves"/>
    <s v="DRIVELINE"/>
    <s v="Driveline Shaft Products"/>
    <s v="Cold/Warm Forging &amp; Machining"/>
    <s v="Commercial"/>
    <s v="Multiple OEMs"/>
    <s v="Non-Automotive"/>
    <s v="In Production"/>
    <n v="1504.2923886000001"/>
    <n v="5548.8909893"/>
    <n v="5526.8504649999995"/>
    <n v="5526.7397392000012"/>
    <n v="5526.7397166999999"/>
    <n v="23633.513298800004"/>
    <n v="0"/>
    <n v="0"/>
    <n v="5548.8909893"/>
    <n v="0"/>
    <n v="1"/>
  </r>
  <r>
    <s v="Metaldyne"/>
    <s v="Forged Products"/>
    <s v="Oslavany"/>
    <s v="3rd Party Sale"/>
    <b v="1"/>
    <s v="Czech Republic"/>
    <s v="Europe"/>
    <x v="27"/>
    <s v="601187 - Van Aerssen Machining BV"/>
    <s v="Netherlands"/>
    <s v="Europe"/>
    <s v="80.23.266.41"/>
    <m/>
    <m/>
    <m/>
    <m/>
    <s v="X"/>
    <s v="N"/>
    <s v="Housings"/>
    <s v="OTHER SPECIALTY PRODUCTS"/>
    <s v="Specialty Products &amp; Other"/>
    <s v="Cold/Warm Forging &amp; Machining"/>
    <s v="Industrial"/>
    <s v="Other"/>
    <s v="Non-Automotive"/>
    <s v="In Production"/>
    <n v="1426.4895145"/>
    <n v="5261.8991166999995"/>
    <n v="5240.998549500001"/>
    <n v="5240.8935649000005"/>
    <n v="5240.8935312000003"/>
    <n v="22411.1742768"/>
    <n v="0"/>
    <n v="0"/>
    <n v="5261.8991166999995"/>
    <n v="0"/>
    <n v="1"/>
  </r>
  <r>
    <s v="Metaldyne"/>
    <s v="Forged Products"/>
    <s v="Oslavany"/>
    <s v="3rd Party Sale"/>
    <b v="1"/>
    <s v="Czech Republic"/>
    <s v="Europe"/>
    <x v="27"/>
    <s v="601538 - Brevini Fluid Power S.p.A."/>
    <s v="Italy"/>
    <s v="Europe"/>
    <s v="303.0920.0099"/>
    <m/>
    <m/>
    <m/>
    <m/>
    <s v="X"/>
    <s v="N"/>
    <s v="Input Shafts"/>
    <s v="Transmission"/>
    <s v="Transmission Shafts"/>
    <s v="Cold/Warm Forging &amp; Machining"/>
    <s v="Industrial"/>
    <s v="Other"/>
    <s v="Non-Automotive"/>
    <s v="In Production"/>
    <n v="22059.339504747601"/>
    <n v="0"/>
    <n v="0"/>
    <n v="0"/>
    <n v="0"/>
    <n v="22059.339504747601"/>
    <n v="0"/>
    <n v="0"/>
    <n v="0"/>
    <n v="0"/>
    <n v="1"/>
  </r>
  <r>
    <s v="Metaldyne"/>
    <s v="Forged Products"/>
    <s v="Nurnberg"/>
    <s v="3rd Party Sale"/>
    <b v="0"/>
    <s v="Germany"/>
    <s v="Europe"/>
    <x v="27"/>
    <s v="601545 - MP Filtri S.P.A."/>
    <s v="Italy"/>
    <s v="Europe"/>
    <s v="Material Recovery - Euros"/>
    <m/>
    <m/>
    <m/>
    <m/>
    <s v="X"/>
    <s v="N"/>
    <s v="Materials"/>
    <s v="OTHER SPECIALTY PRODUCTS"/>
    <s v="Specialty Products &amp; Other"/>
    <s v="Cold/Warm Forging &amp; Machining"/>
    <s v="Industrial"/>
    <s v="Other"/>
    <s v="Non-Automotive"/>
    <s v="In Production"/>
    <n v="1370.4075515"/>
    <n v="5066.9461183000003"/>
    <n v="5065.8312896999996"/>
    <n v="5065.8312898999993"/>
    <n v="5065.8312788000003"/>
    <n v="21634.8475282"/>
    <n v="0"/>
    <n v="0"/>
    <n v="5066.9461183000003"/>
    <n v="0"/>
    <n v="1"/>
  </r>
  <r>
    <s v="Metaldyne"/>
    <s v="Vibration Control Systems"/>
    <s v="Jamshedpur"/>
    <s v="3rd Party Sale"/>
    <b v="0"/>
    <s v="India"/>
    <s v="APAC"/>
    <x v="27"/>
    <s v="999997 - Accounting Adjustments"/>
    <s v="United States"/>
    <s v="North America"/>
    <s v="Journal Entry"/>
    <m/>
    <m/>
    <m/>
    <m/>
    <s v="X"/>
    <s v="N"/>
    <s v="Accounting"/>
    <s v="Engine"/>
    <s v="Other Engine Products"/>
    <s v="Advanced Machining &amp; Assembly"/>
    <s v="Light Vehicle"/>
    <s v="Other"/>
    <s v="Other"/>
    <s v="In Production"/>
    <n v="21600"/>
    <n v="0"/>
    <n v="0"/>
    <n v="0"/>
    <n v="0"/>
    <n v="21600"/>
    <n v="0"/>
    <n v="0"/>
    <n v="0"/>
    <n v="0"/>
    <n v="1"/>
  </r>
  <r>
    <s v="Metaldyne"/>
    <s v="Forged Products"/>
    <s v="Oslavany"/>
    <s v="3rd Party Sale"/>
    <b v="1"/>
    <s v="Czech Republic"/>
    <s v="Europe"/>
    <x v="27"/>
    <s v="600635 - Tireks Otomotive"/>
    <s v="Turkey"/>
    <s v="Europe"/>
    <s v="TS.68755.06.00"/>
    <m/>
    <m/>
    <m/>
    <m/>
    <s v="X"/>
    <s v="N"/>
    <s v="No Data"/>
    <s v="DRIVELINE"/>
    <s v="Driveline Shaft Products"/>
    <s v="Cold/Warm Forging &amp; Machining"/>
    <s v="Commercial"/>
    <s v="Multiple OEMs"/>
    <s v="Non-Automotive"/>
    <s v="In Production"/>
    <n v="21360.227057641401"/>
    <n v="0"/>
    <n v="0"/>
    <n v="0"/>
    <n v="0"/>
    <n v="21360.227057641401"/>
    <n v="0"/>
    <n v="0"/>
    <n v="0"/>
    <n v="0"/>
    <n v="1"/>
  </r>
  <r>
    <s v="Metaldyne"/>
    <s v="Drivetrain Products"/>
    <s v="Bluffton"/>
    <s v="3rd Party Sale"/>
    <b v="1"/>
    <s v="United States"/>
    <s v="North America"/>
    <x v="27"/>
    <s v="182002 - Autocraft - Oklahoma"/>
    <s v="United States"/>
    <s v="North America"/>
    <s v="Ford Service"/>
    <m/>
    <m/>
    <m/>
    <m/>
    <s v="X"/>
    <s v="N"/>
    <s v="Service Parts"/>
    <s v="DRIVELINE"/>
    <s v="Other Driveline Products"/>
    <s v="Advanced Machining &amp; Assembly"/>
    <s v="Light Vehicle"/>
    <s v="Ford"/>
    <s v="Service"/>
    <s v="In Production"/>
    <n v="21044.903999999999"/>
    <n v="0"/>
    <n v="0"/>
    <n v="0"/>
    <n v="0"/>
    <n v="21044.903999999999"/>
    <n v="0"/>
    <n v="0"/>
    <n v="0"/>
    <n v="0"/>
    <n v="1"/>
  </r>
  <r>
    <s v="Metaldyne"/>
    <s v="Vibration Control Systems"/>
    <s v="Lyon"/>
    <s v="3rd Party Sale"/>
    <b v="1"/>
    <s v="France"/>
    <s v="Europe"/>
    <x v="27"/>
    <s v="601405 - SNR Roulements - France"/>
    <s v="France"/>
    <s v="Europe"/>
    <s v="DPF35905"/>
    <m/>
    <m/>
    <m/>
    <m/>
    <s v="X"/>
    <s v="N"/>
    <s v="Rubber Dampers"/>
    <s v="Engine"/>
    <s v="Rubber and Viscous Dampers"/>
    <s v="Rubber &amp; Viscous Dampening Assemblies"/>
    <s v="Light Vehicle"/>
    <s v="Other"/>
    <s v="Other"/>
    <s v="In Production"/>
    <n v="5418.6427540999985"/>
    <n v="3561.9126178000006"/>
    <n v="3561.9126178000001"/>
    <n v="3612.0804013000006"/>
    <n v="3612.0804012999997"/>
    <n v="19766.628792299998"/>
    <n v="0"/>
    <n v="0"/>
    <n v="3561.9126178000006"/>
    <n v="0"/>
    <n v="1"/>
  </r>
  <r>
    <s v="Metaldyne"/>
    <s v="Forged Products"/>
    <s v="Oslavany"/>
    <s v="3rd Party Sale"/>
    <b v="1"/>
    <s v="Czech Republic"/>
    <s v="Europe"/>
    <x v="27"/>
    <s v="600927 - Intec Kuhn GMBH"/>
    <s v="Germany"/>
    <s v="Europe"/>
    <s v="DFN 100"/>
    <m/>
    <m/>
    <m/>
    <m/>
    <s v="X"/>
    <s v="N"/>
    <s v="Filter Housings"/>
    <s v="OTHER SPECIALTY PRODUCTS"/>
    <s v="Specialty Products &amp; Other"/>
    <s v="Cold/Warm Forging &amp; Machining"/>
    <s v="Industrial"/>
    <s v="Multiple OEMs"/>
    <s v="Non-Automotive"/>
    <s v="In Production"/>
    <n v="1192.5688801000001"/>
    <n v="4409.4693573000004"/>
    <n v="4409.4694465000002"/>
    <n v="4409.4694353000004"/>
    <n v="4409.4693574000003"/>
    <n v="18830.446476600002"/>
    <n v="0"/>
    <n v="0"/>
    <n v="4409.4693573000004"/>
    <n v="0"/>
    <n v="1"/>
  </r>
  <r>
    <s v="Metaldyne"/>
    <s v="Vibration Control Systems"/>
    <s v="South Korea"/>
    <s v="3rd Party Sale"/>
    <b v="1"/>
    <s v="South Korea"/>
    <s v="APAC"/>
    <x v="27"/>
    <s v="601664 - Shintaeyang"/>
    <s v="South Korea"/>
    <s v="APAC"/>
    <s v="Theta Components"/>
    <m/>
    <m/>
    <m/>
    <m/>
    <s v="X"/>
    <s v="N"/>
    <s v="Parts"/>
    <s v="OTHER SPECIALTY PRODUCTS"/>
    <s v="Specialty Products &amp; Other"/>
    <s v="Advanced Machining &amp; Assembly"/>
    <s v="Light Vehicle"/>
    <s v="Hyundai"/>
    <s v="Other"/>
    <s v="In Production"/>
    <n v="18756.253000000001"/>
    <n v="0"/>
    <n v="0"/>
    <n v="0"/>
    <n v="0"/>
    <n v="18756.253000000001"/>
    <n v="0"/>
    <n v="0"/>
    <n v="0"/>
    <n v="0"/>
    <n v="1"/>
  </r>
  <r>
    <s v="Metaldyne"/>
    <s v="Forged Products"/>
    <s v="Oslavany"/>
    <s v="3rd Party Sale"/>
    <b v="1"/>
    <s v="Czech Republic"/>
    <s v="Europe"/>
    <x v="27"/>
    <s v="600600 - Eugen Klein GmbH"/>
    <s v="Germany"/>
    <s v="Europe"/>
    <s v="34225303309"/>
    <m/>
    <m/>
    <m/>
    <m/>
    <s v="X"/>
    <s v="N"/>
    <s v="Spline Sleeves"/>
    <s v="DRIVELINE"/>
    <s v="Driveline Shaft Products"/>
    <s v="Cold/Warm Forging &amp; Machining"/>
    <s v="Commercial"/>
    <s v="Multiple OEMs"/>
    <s v="Non-Automotive"/>
    <s v="In Production"/>
    <n v="1162.1435241000001"/>
    <n v="4306.3678737999999"/>
    <n v="4295.4142060000004"/>
    <n v="4284.5680093999999"/>
    <n v="4284.5678870000002"/>
    <n v="18333.061500299998"/>
    <n v="0"/>
    <n v="0"/>
    <n v="4306.3678737999999"/>
    <n v="0"/>
    <n v="1"/>
  </r>
  <r>
    <s v="Metaldyne"/>
    <s v="Sintered Products"/>
    <s v="Warren"/>
    <s v="3rd Party Sale"/>
    <b v="0"/>
    <s v="United States"/>
    <s v="North America"/>
    <x v="27"/>
    <s v="601414 - Accugear"/>
    <s v="United States"/>
    <s v="North America"/>
    <s v="External Customers"/>
    <m/>
    <m/>
    <m/>
    <m/>
    <s v="X"/>
    <s v="N"/>
    <s v="Tooling"/>
    <s v="OTHER SPECIALTY PRODUCTS"/>
    <s v="Specialty Products &amp; Other"/>
    <s v="Powder Metal Forming &amp; Machining"/>
    <s v="Light Vehicle"/>
    <s v="Other"/>
    <s v="Other"/>
    <s v="In Production"/>
    <n v="18072"/>
    <n v="0"/>
    <n v="0"/>
    <n v="0"/>
    <n v="0"/>
    <n v="18072"/>
    <n v="0"/>
    <n v="0"/>
    <n v="0"/>
    <n v="0"/>
    <n v="1"/>
  </r>
  <r>
    <s v="Metaldyne"/>
    <s v="Vibration Control Systems"/>
    <s v="Lyon"/>
    <s v="3rd Party Sale"/>
    <b v="1"/>
    <s v="France"/>
    <s v="Europe"/>
    <x v="27"/>
    <s v="601404 - FEBI Bilstein - Germany"/>
    <s v="Germany"/>
    <s v="Europe"/>
    <s v="31096"/>
    <m/>
    <m/>
    <m/>
    <m/>
    <s v="X"/>
    <s v="N"/>
    <s v="Rubber Dampers"/>
    <s v="Engine"/>
    <s v="Rubber and Viscous Dampers"/>
    <s v="Rubber &amp; Viscous Dampening Assemblies"/>
    <s v="Light Vehicle"/>
    <s v="Other"/>
    <s v="Other"/>
    <s v="In Production"/>
    <n v="1973.6005967999999"/>
    <n v="3947.2011935999999"/>
    <n v="4041.1821743999999"/>
    <n v="4041.1821743999999"/>
    <n v="4041.1821743999999"/>
    <n v="18044.3483136"/>
    <n v="0"/>
    <n v="0"/>
    <n v="3947.2011935999999"/>
    <n v="0"/>
    <n v="1"/>
  </r>
  <r>
    <s v="Metaldyne"/>
    <s v="Forged Products"/>
    <s v="Oslavany"/>
    <s v="3rd Party Sale"/>
    <b v="1"/>
    <s v="Czech Republic"/>
    <s v="Europe"/>
    <x v="27"/>
    <s v="601136 - Motor Jikov - Soboslav"/>
    <s v="Czech Republic"/>
    <s v="Europe"/>
    <s v="UK62925"/>
    <m/>
    <m/>
    <m/>
    <m/>
    <s v="X"/>
    <s v="N"/>
    <s v="Bowl Extrusion"/>
    <s v="OTHER SPECIALTY PRODUCTS"/>
    <s v="Specialty Products &amp; Other"/>
    <s v="Cold/Warm Forging &amp; Machining"/>
    <s v="Commercial"/>
    <s v="Multiple OEMs"/>
    <s v="Non-Automotive"/>
    <s v="In Production"/>
    <n v="17982.472140459671"/>
    <n v="0"/>
    <n v="0"/>
    <n v="0"/>
    <n v="0"/>
    <n v="17982.472140459671"/>
    <n v="0"/>
    <n v="0"/>
    <n v="0"/>
    <n v="0"/>
    <n v="1"/>
  </r>
  <r>
    <s v="Metaldyne"/>
    <s v="Sintered Products"/>
    <s v="Brazil"/>
    <s v="3rd Party Sale"/>
    <b v="1"/>
    <s v="Brazil"/>
    <s v="South America"/>
    <x v="27"/>
    <s v="601640 - Nathor Industria"/>
    <s v="Brazil"/>
    <s v="South America"/>
    <s v="Tampa da Mesa Oval Aro12"/>
    <m/>
    <m/>
    <m/>
    <m/>
    <s v="X"/>
    <s v="N"/>
    <s v="No Data"/>
    <s v="OTHER SPECIALTY PRODUCTS"/>
    <s v="Specialty Products &amp; Other"/>
    <s v="Powder Metal Forming &amp; Machining"/>
    <s v="Light Vehicle"/>
    <s v="Other"/>
    <s v="Non-Automotive"/>
    <s v="In Production"/>
    <n v="17925.999757595997"/>
    <n v="0"/>
    <n v="0"/>
    <n v="0"/>
    <n v="0"/>
    <n v="17925.999757595997"/>
    <n v="0"/>
    <n v="0"/>
    <n v="0"/>
    <n v="0"/>
    <n v="1"/>
  </r>
  <r>
    <s v="Metaldyne"/>
    <s v="Forged Products"/>
    <s v="Oslavany"/>
    <s v="3rd Party Sale"/>
    <b v="1"/>
    <s v="Czech Republic"/>
    <s v="Europe"/>
    <x v="27"/>
    <s v="600627 - AL-KO S.A."/>
    <s v="France"/>
    <s v="Europe"/>
    <s v="L14214026"/>
    <m/>
    <m/>
    <m/>
    <m/>
    <s v="X"/>
    <s v="N"/>
    <s v="Nuts"/>
    <s v="DRIVELINE"/>
    <s v="Axle Products"/>
    <s v="Cold/Warm Forging &amp; Machining"/>
    <s v="Light Vehicle"/>
    <s v="Other"/>
    <s v="Other"/>
    <s v="In Production"/>
    <n v="17603.272101118429"/>
    <n v="0"/>
    <n v="0"/>
    <n v="0"/>
    <n v="0"/>
    <n v="17603.272101118429"/>
    <n v="0"/>
    <n v="0"/>
    <n v="0"/>
    <n v="0"/>
    <n v="1"/>
  </r>
  <r>
    <s v="Metaldyne"/>
    <s v="Vibration Control Systems"/>
    <s v="Barcelona"/>
    <s v="3rd Party Sale"/>
    <b v="1"/>
    <s v="Spain"/>
    <s v="Europe"/>
    <x v="27"/>
    <s v="601519 - Autoclimate Ltd England"/>
    <s v="Germany"/>
    <s v="Europe"/>
    <s v="A6510300303"/>
    <m/>
    <m/>
    <m/>
    <m/>
    <s v="X"/>
    <s v="N"/>
    <s v="Rubber Dampers"/>
    <s v="Engine"/>
    <s v="Rubber and Viscous Dampers"/>
    <s v="Rubber &amp; Viscous Dampening Assemblies"/>
    <s v="Light Vehicle"/>
    <s v="Daimler"/>
    <s v="Daimler OM INLINE"/>
    <s v="In Production"/>
    <n v="17424.890239499997"/>
    <n v="0"/>
    <n v="0"/>
    <n v="0"/>
    <n v="0"/>
    <n v="17424.890239499997"/>
    <n v="0"/>
    <n v="0"/>
    <n v="0"/>
    <n v="0"/>
    <n v="1"/>
  </r>
  <r>
    <s v="Metaldyne"/>
    <s v="Sintered Products"/>
    <s v="St. Marys"/>
    <s v="3rd Party Sale"/>
    <b v="1"/>
    <s v="United States"/>
    <s v="North America"/>
    <x v="27"/>
    <s v="600915 - Daido Metal USA, Inc."/>
    <s v="United States"/>
    <s v="North America"/>
    <s v="3A92470-1"/>
    <m/>
    <m/>
    <m/>
    <m/>
    <s v="X"/>
    <s v="N"/>
    <s v="Rod Guides"/>
    <s v="SAFETY - CRITICAL"/>
    <s v="Suspension Component &amp; Assy"/>
    <s v="Powder Metal Forming &amp; Machining"/>
    <s v="Light Vehicle"/>
    <s v="Other"/>
    <s v="Other"/>
    <s v="In Production"/>
    <n v="17287.27"/>
    <n v="0"/>
    <n v="0"/>
    <n v="0"/>
    <n v="0"/>
    <n v="17287.27"/>
    <n v="0"/>
    <n v="0"/>
    <n v="0"/>
    <n v="0"/>
    <n v="1"/>
  </r>
  <r>
    <s v="Metaldyne"/>
    <s v="Forged Products"/>
    <s v="Oslavany"/>
    <s v="3rd Party Sale"/>
    <b v="0"/>
    <s v="Czech Republic"/>
    <s v="Europe"/>
    <x v="27"/>
    <s v="601613 - LEAX Hungary"/>
    <s v="Hungary"/>
    <s v="Europe"/>
    <s v="Material Recovery Euros OS"/>
    <m/>
    <m/>
    <m/>
    <m/>
    <s v="X"/>
    <s v="N"/>
    <s v="Materials"/>
    <s v="OTHER SPECIALTY PRODUCTS"/>
    <s v="Specialty Products &amp; Other"/>
    <s v="Cold/Warm Forging &amp; Machining"/>
    <s v="Light Vehicle"/>
    <s v="Other"/>
    <s v="Other"/>
    <s v="In Production"/>
    <n v="1090.9454840000001"/>
    <n v="4033.4897814999999"/>
    <n v="4035.6860264000002"/>
    <n v="4034.5711979000002"/>
    <n v="4034.5711981000004"/>
    <n v="17229.263687900002"/>
    <n v="0"/>
    <n v="0"/>
    <n v="4033.4897814999999"/>
    <n v="0"/>
    <n v="1"/>
  </r>
  <r>
    <s v="Metaldyne"/>
    <s v="Forged Products"/>
    <s v="Oslavany"/>
    <s v="3rd Party Sale"/>
    <b v="1"/>
    <s v="Czech Republic"/>
    <s v="Europe"/>
    <x v="27"/>
    <s v="601187 - Van Aerssen Machining BV"/>
    <s v="Netherlands"/>
    <s v="Europe"/>
    <s v="102209-1"/>
    <m/>
    <m/>
    <m/>
    <m/>
    <s v="X"/>
    <s v="N"/>
    <s v="Housings"/>
    <s v="OTHER SPECIALTY PRODUCTS"/>
    <s v="Specialty Products &amp; Other"/>
    <s v="Cold/Warm Forging &amp; Machining"/>
    <s v="Industrial"/>
    <s v="Other"/>
    <s v="Non-Automotive"/>
    <s v="In Production"/>
    <n v="16789.066696569815"/>
    <n v="0"/>
    <n v="0"/>
    <n v="0"/>
    <n v="0"/>
    <n v="16789.066696569815"/>
    <n v="0"/>
    <n v="0"/>
    <n v="0"/>
    <n v="0"/>
    <n v="1"/>
  </r>
  <r>
    <s v="Metaldyne"/>
    <s v="Drivetrain Products"/>
    <s v="Bluffton"/>
    <s v="3rd Party Sale"/>
    <b v="1"/>
    <s v="United States"/>
    <s v="North America"/>
    <x v="27"/>
    <s v="601657 - AA Gear &amp; Manufacturing"/>
    <s v="United States"/>
    <s v="North America"/>
    <s v="Ford Service"/>
    <m/>
    <m/>
    <m/>
    <m/>
    <s v="X"/>
    <s v="N"/>
    <s v="Service Parts"/>
    <s v="Transmission"/>
    <s v="Other Transmission Products"/>
    <s v="Advanced Machining &amp; Assembly"/>
    <s v="Light Vehicle"/>
    <s v="Ford"/>
    <s v="Service"/>
    <s v="In Production"/>
    <n v="16752"/>
    <n v="0"/>
    <n v="0"/>
    <n v="0"/>
    <n v="0"/>
    <n v="16752"/>
    <n v="0"/>
    <n v="0"/>
    <n v="0"/>
    <n v="0"/>
    <n v="1"/>
  </r>
  <r>
    <s v="Metaldyne"/>
    <s v="Forged Products"/>
    <s v="Oslavany"/>
    <s v="3rd Party Sale"/>
    <b v="0"/>
    <s v="Czech Republic"/>
    <s v="Europe"/>
    <x v="27"/>
    <s v="600534 - Witte Umformtechnik"/>
    <s v="Germany"/>
    <s v="Europe"/>
    <s v="Material Recovery - Euros"/>
    <m/>
    <m/>
    <m/>
    <m/>
    <s v="X"/>
    <s v="N"/>
    <s v="Materials"/>
    <s v="DRIVELINE"/>
    <s v="Driveline Shaft Products"/>
    <s v="Cold/Warm Forging &amp; Machining"/>
    <s v="Light Vehicle"/>
    <s v="Other"/>
    <s v="Other"/>
    <s v="In Production"/>
    <n v="1059.8798313"/>
    <n v="3919.7761614999999"/>
    <n v="3916.3981638"/>
    <n v="3917.5241518000003"/>
    <n v="3917.5241630999999"/>
    <n v="16731.102471499999"/>
    <n v="0"/>
    <n v="0"/>
    <n v="3919.7761614999999"/>
    <n v="0"/>
    <n v="1"/>
  </r>
  <r>
    <s v="Metaldyne"/>
    <s v="Forged Products"/>
    <s v="Oslavany"/>
    <s v="3rd Party Sale"/>
    <b v="1"/>
    <s v="Czech Republic"/>
    <s v="Europe"/>
    <x v="27"/>
    <s v="601620 - Manisa Kardan Cemmer"/>
    <s v="Turkey"/>
    <s v="Europe"/>
    <s v="745.3.KK.002.00.01"/>
    <m/>
    <m/>
    <m/>
    <m/>
    <s v="X"/>
    <s v="N"/>
    <s v="No Data"/>
    <s v="DRIVELINE"/>
    <s v="Driveline Shaft Products"/>
    <s v="Cold/Warm Forging &amp; Machining"/>
    <s v="Commercial"/>
    <s v="Other"/>
    <s v="Non-Automotive"/>
    <s v="In Production"/>
    <n v="16721.614532316606"/>
    <n v="0"/>
    <n v="0"/>
    <n v="0"/>
    <n v="0"/>
    <n v="16721.614532316606"/>
    <n v="0"/>
    <n v="0"/>
    <n v="0"/>
    <n v="0"/>
    <n v="1"/>
  </r>
  <r>
    <s v="Metaldyne"/>
    <s v="Forged Products"/>
    <s v="Oslavany"/>
    <s v="3rd Party Sale"/>
    <b v="1"/>
    <s v="Czech Republic"/>
    <s v="Europe"/>
    <x v="27"/>
    <s v="600627 - AL-KO S.A."/>
    <s v="France"/>
    <s v="Europe"/>
    <s v="L2057140"/>
    <m/>
    <m/>
    <m/>
    <m/>
    <s v="X"/>
    <s v="N"/>
    <s v="Nuts"/>
    <s v="DRIVELINE"/>
    <s v="Axle Products"/>
    <s v="Cold/Warm Forging &amp; Machining"/>
    <s v="Light Vehicle"/>
    <s v="Other"/>
    <s v="Other"/>
    <s v="In Production"/>
    <n v="16715.02101993492"/>
    <n v="0"/>
    <n v="0"/>
    <n v="0"/>
    <n v="0"/>
    <n v="16715.02101993492"/>
    <n v="0"/>
    <n v="0"/>
    <n v="0"/>
    <n v="0"/>
    <n v="1"/>
  </r>
  <r>
    <s v="Metaldyne"/>
    <s v="Vibration Control Systems"/>
    <s v="Litchfield"/>
    <s v="3rd Party Sale"/>
    <b v="1"/>
    <s v="United States"/>
    <s v="North America"/>
    <x v="27"/>
    <s v="257455 - Stemac SA Grupos Geradores (Br.)"/>
    <s v="United States"/>
    <s v="North America"/>
    <s v="D120/5/1 DAMP"/>
    <m/>
    <m/>
    <m/>
    <m/>
    <s v="X"/>
    <s v="N"/>
    <s v="Reman Viscous Dampers"/>
    <s v="Engine"/>
    <s v="Rubber and Viscous Dampers"/>
    <s v="Rubber &amp; Viscous Dampening Assemblies"/>
    <s v="Commercial"/>
    <s v="Other"/>
    <s v="Non-Automotive"/>
    <s v="In Production"/>
    <n v="16435"/>
    <n v="0"/>
    <n v="0"/>
    <n v="0"/>
    <n v="0"/>
    <n v="16435"/>
    <n v="0"/>
    <n v="0"/>
    <n v="0"/>
    <n v="0"/>
    <n v="1"/>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16173.877630599998"/>
    <n v="0"/>
    <n v="0"/>
    <n v="0"/>
    <n v="0"/>
    <n v="16173.877630599998"/>
    <n v="0"/>
    <n v="0"/>
    <n v="0"/>
    <n v="0"/>
    <n v="1"/>
  </r>
  <r>
    <s v="Metaldyne"/>
    <s v="Vibration Control Systems"/>
    <s v="Barcelona"/>
    <s v="3rd Party Sale"/>
    <b v="1"/>
    <s v="Spain"/>
    <s v="Europe"/>
    <x v="27"/>
    <s v="601520 - Industria Auto Amercia Do Sul"/>
    <s v="Germany"/>
    <s v="Europe"/>
    <s v="51.02201-0168"/>
    <m/>
    <m/>
    <m/>
    <m/>
    <s v="X"/>
    <s v="N"/>
    <s v="Rubber Dampers"/>
    <s v="Engine"/>
    <s v="Rubber and Viscous Dampers"/>
    <s v="Rubber &amp; Viscous Dampening Assemblies"/>
    <s v="Commercial"/>
    <s v="MAN"/>
    <s v="Non-Automotive"/>
    <s v="In Production"/>
    <n v="16125.397505279998"/>
    <n v="0"/>
    <n v="0"/>
    <n v="0"/>
    <n v="0"/>
    <n v="16125.397505279998"/>
    <n v="0"/>
    <n v="0"/>
    <n v="0"/>
    <n v="0"/>
    <n v="1"/>
  </r>
  <r>
    <s v="Metaldyne"/>
    <s v="Forged Products"/>
    <s v="Oslavany"/>
    <s v="3rd Party Sale"/>
    <b v="0"/>
    <s v="Czech Republic"/>
    <s v="Europe"/>
    <x v="27"/>
    <s v="600651 - Integral Accumulator"/>
    <s v="Germany"/>
    <s v="Europe"/>
    <s v="50207"/>
    <m/>
    <m/>
    <m/>
    <m/>
    <s v="X"/>
    <s v="N"/>
    <s v="No Data"/>
    <s v="OTHER SPECIALTY PRODUCTS"/>
    <s v="Specialty Products &amp; Other"/>
    <s v="Cold/Warm Forging &amp; Machining"/>
    <s v="Industrial"/>
    <s v="Other"/>
    <s v="Non-Automotive"/>
    <s v="In Production"/>
    <n v="15600.324898442199"/>
    <n v="0"/>
    <n v="0"/>
    <n v="0"/>
    <n v="0"/>
    <n v="15600.324898442199"/>
    <n v="0"/>
    <n v="0"/>
    <n v="0"/>
    <n v="0"/>
    <n v="1"/>
  </r>
  <r>
    <s v="Metaldyne"/>
    <s v="Forged Products"/>
    <s v="Oslavany"/>
    <s v="3rd Party Sale"/>
    <b v="1"/>
    <s v="Czech Republic"/>
    <s v="Europe"/>
    <x v="27"/>
    <s v="600617 - Hydac Filtertechnik GmbH"/>
    <s v="Germany"/>
    <s v="Europe"/>
    <s v="DF 160"/>
    <m/>
    <m/>
    <m/>
    <m/>
    <s v="X"/>
    <s v="N"/>
    <s v="No Data"/>
    <s v="OTHER SPECIALTY PRODUCTS"/>
    <s v="Specialty Products &amp; Other"/>
    <s v="Cold/Warm Forging &amp; Machining"/>
    <s v="Industrial"/>
    <s v="Other"/>
    <s v="Non-Automotive"/>
    <s v="In Production"/>
    <n v="15395.871021823321"/>
    <n v="0"/>
    <n v="0"/>
    <n v="0"/>
    <n v="0"/>
    <n v="15395.871021823321"/>
    <n v="0"/>
    <n v="0"/>
    <n v="0"/>
    <n v="0"/>
    <n v="1"/>
  </r>
  <r>
    <s v="Metaldyne"/>
    <s v="Forged Products"/>
    <s v="Oslavany"/>
    <s v="3rd Party Sale"/>
    <b v="1"/>
    <s v="Czech Republic"/>
    <s v="Europe"/>
    <x v="27"/>
    <s v="600647 - M+S Hydraulik"/>
    <s v="Bulgaria"/>
    <s v="Europe"/>
    <s v="41325 001 00T"/>
    <m/>
    <m/>
    <m/>
    <m/>
    <s v="X"/>
    <s v="N"/>
    <s v="Shafts"/>
    <s v="OTHER SPECIALTY PRODUCTS"/>
    <s v="Specialty Products &amp; Other"/>
    <s v="Cold/Warm Forging &amp; Machining"/>
    <s v="Industrial"/>
    <s v="Multiple OEMs"/>
    <s v="Non-Automotive"/>
    <s v="In Production"/>
    <n v="14943.360480376281"/>
    <n v="0"/>
    <n v="0"/>
    <n v="0"/>
    <n v="0"/>
    <n v="14943.360480376281"/>
    <n v="0"/>
    <n v="0"/>
    <n v="0"/>
    <n v="0"/>
    <n v="1"/>
  </r>
  <r>
    <s v="Metaldyne"/>
    <s v="Forged Products"/>
    <s v="Zell"/>
    <s v="3rd Party Sale"/>
    <b v="1"/>
    <s v="Germany"/>
    <s v="Europe"/>
    <x v="27"/>
    <s v="601712 - OML S.R.L. (Italy)"/>
    <s v="Italy"/>
    <s v="Europe"/>
    <s v="02G.409.354"/>
    <m/>
    <m/>
    <m/>
    <m/>
    <s v="X"/>
    <s v="N"/>
    <s v="Shafts"/>
    <s v="DRIVELINE"/>
    <s v="Driveline Shaft Products"/>
    <s v="Cold/Warm Forging &amp; Machining"/>
    <s v="Light Vehicle"/>
    <s v="Other"/>
    <s v="Other"/>
    <s v="In Production"/>
    <n v="14450.374517061477"/>
    <n v="0"/>
    <n v="0"/>
    <n v="0"/>
    <n v="0"/>
    <n v="14450.374517061477"/>
    <n v="0"/>
    <n v="0"/>
    <n v="0"/>
    <n v="0"/>
    <n v="1"/>
  </r>
  <r>
    <s v="Metaldyne"/>
    <s v="Forged Products"/>
    <s v="Nurnberg"/>
    <s v="3rd Party Sale"/>
    <b v="1"/>
    <s v="Germany"/>
    <s v="Europe"/>
    <x v="27"/>
    <s v="601545 - MP Filtri S.P.A."/>
    <s v="Italy"/>
    <s v="Europe"/>
    <s v="01.012.443"/>
    <m/>
    <m/>
    <m/>
    <m/>
    <s v="X"/>
    <s v="N"/>
    <s v="Filter Housings"/>
    <s v="OTHER SPECIALTY PRODUCTS"/>
    <s v="Specialty Products &amp; Other"/>
    <s v="Cold/Warm Forging &amp; Machining"/>
    <s v="Industrial"/>
    <s v="Other"/>
    <s v="Non-Automotive"/>
    <s v="In Production"/>
    <n v="1551.3242729999997"/>
    <n v="3230.3968708000002"/>
    <n v="3217.5655460000007"/>
    <n v="3217.5656128999995"/>
    <n v="3217.4367376999999"/>
    <n v="14434.289040399999"/>
    <n v="0"/>
    <n v="0"/>
    <n v="3230.3968708000002"/>
    <n v="0"/>
    <n v="1"/>
  </r>
  <r>
    <s v="Metaldyne"/>
    <s v="Forged Products"/>
    <s v="Oslavany"/>
    <s v="3rd Party Sale"/>
    <b v="1"/>
    <s v="Czech Republic"/>
    <s v="Europe"/>
    <x v="27"/>
    <s v="600647 - M+S Hydraulik"/>
    <s v="Bulgaria"/>
    <s v="Europe"/>
    <s v="4134430100A"/>
    <m/>
    <m/>
    <m/>
    <m/>
    <s v="X"/>
    <s v="N"/>
    <s v="Cham Shafts"/>
    <s v="OTHER SPECIALTY PRODUCTS"/>
    <s v="Specialty Products &amp; Other"/>
    <s v="Cold/Warm Forging &amp; Machining"/>
    <s v="Industrial"/>
    <s v="Multiple OEMs"/>
    <s v="Non-Automotive"/>
    <s v="In Production"/>
    <n v="884.23138459999996"/>
    <n v="3245.5006512999998"/>
    <n v="3261.7121586999997"/>
    <n v="3261.7121253"/>
    <n v="3261.7121475000008"/>
    <n v="13914.8684674"/>
    <n v="0"/>
    <n v="0"/>
    <n v="3245.5006512999998"/>
    <n v="0"/>
    <n v="1"/>
  </r>
  <r>
    <s v="Metaldyne"/>
    <s v="Forged Products"/>
    <s v="Oslavany"/>
    <s v="3rd Party Sale"/>
    <b v="0"/>
    <s v="Czech Republic"/>
    <s v="Europe"/>
    <x v="27"/>
    <s v="601187 - Van Aerssen Machining BV"/>
    <s v="Netherlands"/>
    <s v="Europe"/>
    <s v="Material Recovery - Euros"/>
    <m/>
    <m/>
    <m/>
    <m/>
    <s v="X"/>
    <s v="N"/>
    <s v="Materials"/>
    <s v="OTHER SPECIALTY PRODUCTS"/>
    <s v="Specialty Products &amp; Other"/>
    <s v="Cold/Warm Forging &amp; Machining"/>
    <s v="Industrial"/>
    <s v="Other"/>
    <s v="Non-Automotive"/>
    <s v="In Production"/>
    <n v="839.69514679999997"/>
    <n v="3100.3355547000001"/>
    <n v="3102.5763935000004"/>
    <n v="3102.5875420000002"/>
    <n v="3102.5875532999999"/>
    <n v="13247.7821903"/>
    <n v="0"/>
    <n v="0"/>
    <n v="3100.3355547000001"/>
    <n v="0"/>
    <n v="1"/>
  </r>
  <r>
    <s v="Metaldyne"/>
    <s v="Forged Products"/>
    <s v="Oslavany"/>
    <s v="3rd Party Sale"/>
    <b v="1"/>
    <s v="Czech Republic"/>
    <s v="Europe"/>
    <x v="27"/>
    <s v="600617 - Hydac Filtertechnik GmbH"/>
    <s v="Germany"/>
    <s v="Europe"/>
    <s v="DF 110"/>
    <m/>
    <m/>
    <m/>
    <m/>
    <s v="X"/>
    <s v="N"/>
    <s v="No Data"/>
    <s v="OTHER SPECIALTY PRODUCTS"/>
    <s v="Specialty Products &amp; Other"/>
    <s v="Cold/Warm Forging &amp; Machining"/>
    <s v="Industrial"/>
    <s v="Other"/>
    <s v="Non-Automotive"/>
    <s v="In Production"/>
    <n v="13159.211069174362"/>
    <n v="0"/>
    <n v="0"/>
    <n v="0"/>
    <n v="0"/>
    <n v="13159.211069174362"/>
    <n v="0"/>
    <n v="0"/>
    <n v="0"/>
    <n v="0"/>
    <n v="1"/>
  </r>
  <r>
    <s v="Metaldyne"/>
    <s v="Forged Products"/>
    <s v="Oslavany"/>
    <s v="3rd Party Sale"/>
    <b v="1"/>
    <s v="Czech Republic"/>
    <s v="Europe"/>
    <x v="27"/>
    <s v="601215 - Avex OU"/>
    <s v="Estonia"/>
    <s v="Europe"/>
    <s v="102337-2"/>
    <m/>
    <m/>
    <m/>
    <m/>
    <s v="X"/>
    <s v="N"/>
    <s v="Bowl Extrusion"/>
    <s v="OTHER SPECIALTY PRODUCTS"/>
    <s v="Specialty Products &amp; Other"/>
    <s v="Cold/Warm Forging &amp; Machining"/>
    <s v="Industrial"/>
    <s v="Other"/>
    <s v="Non-Automotive"/>
    <s v="In Production"/>
    <n v="12561.925762697456"/>
    <n v="0"/>
    <n v="0"/>
    <n v="0"/>
    <n v="0"/>
    <n v="12561.925762697456"/>
    <n v="0"/>
    <n v="0"/>
    <n v="0"/>
    <n v="0"/>
    <n v="1"/>
  </r>
  <r>
    <s v="Metaldyne"/>
    <s v="Vibration Control Systems"/>
    <s v="South Korea"/>
    <s v="3rd Party Sale"/>
    <b v="1"/>
    <s v="South Korea"/>
    <s v="APAC"/>
    <x v="27"/>
    <s v="601658 - Tianrun Crankshaft Co."/>
    <s v="South Korea"/>
    <s v="APAC"/>
    <s v="Components"/>
    <m/>
    <m/>
    <m/>
    <m/>
    <s v="X"/>
    <s v="N"/>
    <s v="Parts"/>
    <s v="OTHER SPECIALTY PRODUCTS"/>
    <s v="Specialty Products &amp; Other"/>
    <s v="Advanced Machining &amp; Assembly"/>
    <s v="Light Vehicle"/>
    <s v="Hyundai"/>
    <s v="Other"/>
    <s v="In Production"/>
    <n v="11970"/>
    <n v="0"/>
    <n v="0"/>
    <n v="0"/>
    <n v="0"/>
    <n v="11970"/>
    <n v="0"/>
    <n v="0"/>
    <n v="0"/>
    <n v="0"/>
    <n v="1"/>
  </r>
  <r>
    <s v="Metaldyne"/>
    <s v="Vibration Control Systems"/>
    <s v="Litchfield"/>
    <s v="3rd Party Sale"/>
    <b v="1"/>
    <s v="United States"/>
    <s v="North America"/>
    <x v="27"/>
    <s v="601608 - Producers Svc Corp"/>
    <s v="United States"/>
    <s v="North America"/>
    <s v="FIN280ST2800400"/>
    <m/>
    <m/>
    <m/>
    <m/>
    <s v="X"/>
    <s v="N"/>
    <s v="Viscous Dampers"/>
    <s v="Engine"/>
    <s v="Rubber and Viscous Dampers"/>
    <s v="Rubber &amp; Viscous Dampening Assemblies"/>
    <s v="Industrial"/>
    <s v="Other"/>
    <s v="Non-Automotive"/>
    <s v="In Production"/>
    <n v="11946"/>
    <n v="0"/>
    <n v="0"/>
    <n v="0"/>
    <n v="0"/>
    <n v="11946"/>
    <n v="0"/>
    <n v="0"/>
    <n v="0"/>
    <n v="0"/>
    <n v="1"/>
  </r>
  <r>
    <s v="Metaldyne"/>
    <s v="Forged Products"/>
    <s v="Oslavany"/>
    <s v="3rd Party Sale"/>
    <b v="1"/>
    <s v="Czech Republic"/>
    <s v="Europe"/>
    <x v="27"/>
    <s v="601538 - Brevini Fluid Power S.p.A."/>
    <s v="Italy"/>
    <s v="Europe"/>
    <s v="303.1870.0099"/>
    <m/>
    <m/>
    <m/>
    <m/>
    <s v="X"/>
    <s v="N"/>
    <s v="Input Shafts"/>
    <s v="Transmission"/>
    <s v="Transmission Shafts"/>
    <s v="Cold/Warm Forging &amp; Machining"/>
    <s v="Industrial"/>
    <s v="Other"/>
    <s v="Other"/>
    <s v="In Production"/>
    <n v="11915.70272486899"/>
    <n v="0"/>
    <n v="0"/>
    <n v="0"/>
    <n v="0"/>
    <n v="11915.70272486899"/>
    <n v="0"/>
    <n v="0"/>
    <n v="0"/>
    <n v="0"/>
    <n v="1"/>
  </r>
  <r>
    <s v="Metaldyne"/>
    <s v="Forged Products"/>
    <s v="Oslavany"/>
    <s v="3rd Party Sale"/>
    <b v="1"/>
    <s v="Czech Republic"/>
    <s v="Europe"/>
    <x v="27"/>
    <s v="600600 - Eugen Klein GmbH"/>
    <s v="Germany"/>
    <s v="Europe"/>
    <s v="34249011293"/>
    <m/>
    <m/>
    <m/>
    <m/>
    <s v="X"/>
    <s v="N"/>
    <s v="Spline Sleeves"/>
    <s v="DRIVELINE"/>
    <s v="Driveline Shaft Products"/>
    <s v="Cold/Warm Forging &amp; Machining"/>
    <s v="Commercial"/>
    <s v="Multiple OEMs"/>
    <s v="Non-Automotive"/>
    <s v="In Production"/>
    <n v="11905.075108881798"/>
    <n v="0"/>
    <n v="0"/>
    <n v="0"/>
    <n v="0"/>
    <n v="11905.075108881798"/>
    <n v="0"/>
    <n v="0"/>
    <n v="0"/>
    <n v="0"/>
    <n v="1"/>
  </r>
  <r>
    <s v="Metaldyne"/>
    <s v="Vibration Control Systems"/>
    <s v="South Korea"/>
    <s v="3rd Party Sale"/>
    <b v="0"/>
    <s v="South Korea"/>
    <s v="APAC"/>
    <x v="27"/>
    <s v="999997 - Accounting Adjustments"/>
    <s v="South Korea"/>
    <s v="APAC"/>
    <s v="Journal Entry"/>
    <m/>
    <m/>
    <m/>
    <m/>
    <s v="X"/>
    <s v="N"/>
    <s v="Accounting"/>
    <s v="Engine"/>
    <s v="Balance Shaft Systems"/>
    <s v="Advanced Machining &amp; Assembly"/>
    <s v="Light Vehicle"/>
    <s v="Multiple OEMs"/>
    <s v="Other"/>
    <s v="In Production"/>
    <n v="11623"/>
    <n v="0"/>
    <n v="0"/>
    <n v="0"/>
    <n v="0"/>
    <n v="11623"/>
    <n v="0"/>
    <n v="0"/>
    <n v="0"/>
    <n v="0"/>
    <n v="1"/>
  </r>
  <r>
    <s v="Metaldyne"/>
    <s v="Forged Products"/>
    <s v="Oslavany"/>
    <s v="3rd Party Sale"/>
    <b v="1"/>
    <s v="Czech Republic"/>
    <s v="Europe"/>
    <x v="27"/>
    <s v="600617 - Hydac Filtertechnik GmbH"/>
    <s v="Germany"/>
    <s v="Europe"/>
    <s v="DFN...250 RT"/>
    <m/>
    <m/>
    <m/>
    <m/>
    <s v="X"/>
    <s v="N"/>
    <s v="No Data"/>
    <s v="OTHER SPECIALTY PRODUCTS"/>
    <s v="Specialty Products &amp; Other"/>
    <s v="Cold/Warm Forging &amp; Machining"/>
    <s v="Industrial"/>
    <s v="Other"/>
    <s v="Non-Automotive"/>
    <s v="In Production"/>
    <n v="11604.851997800093"/>
    <n v="0"/>
    <n v="0"/>
    <n v="0"/>
    <n v="0"/>
    <n v="11604.851997800093"/>
    <n v="0"/>
    <n v="0"/>
    <n v="0"/>
    <n v="0"/>
    <n v="1"/>
  </r>
  <r>
    <s v="Metaldyne"/>
    <s v="Vibration Control Systems"/>
    <s v="Litchfield"/>
    <s v="3rd Party Sale"/>
    <b v="1"/>
    <s v="United States"/>
    <s v="North America"/>
    <x v="27"/>
    <s v="134684 - United Engines"/>
    <s v="United States"/>
    <s v="North America"/>
    <s v="ST280040"/>
    <m/>
    <m/>
    <m/>
    <m/>
    <s v="X"/>
    <s v="N"/>
    <s v="Viscous Dampers"/>
    <s v="Engine"/>
    <s v="Rubber and Viscous Dampers"/>
    <s v="Rubber &amp; Viscous Dampening Assemblies"/>
    <s v="Industrial"/>
    <s v="Other"/>
    <s v="Non-Automotive"/>
    <s v="In Production"/>
    <n v="11446"/>
    <n v="0"/>
    <n v="0"/>
    <n v="0"/>
    <n v="0"/>
    <n v="11446"/>
    <n v="0"/>
    <n v="0"/>
    <n v="0"/>
    <n v="0"/>
    <n v="1"/>
  </r>
  <r>
    <s v="Metaldyne"/>
    <s v="Forged Products"/>
    <s v="Oslavany"/>
    <s v="3rd Party Sale"/>
    <b v="1"/>
    <s v="Czech Republic"/>
    <s v="Europe"/>
    <x v="27"/>
    <s v="601136 - Motor Jikov - Soboslav"/>
    <s v="Czech Republic"/>
    <s v="Europe"/>
    <s v="PAL401129271"/>
    <m/>
    <m/>
    <m/>
    <m/>
    <s v="X"/>
    <s v="N"/>
    <s v="Bowl Extrusion"/>
    <s v="OTHER SPECIALTY PRODUCTS"/>
    <s v="Specialty Products &amp; Other"/>
    <s v="Cold/Warm Forging &amp; Machining"/>
    <s v="Commercial"/>
    <s v="Multiple OEMs"/>
    <s v="Non-Automotive"/>
    <s v="In Production"/>
    <n v="11109.852530776707"/>
    <n v="0"/>
    <n v="0"/>
    <n v="0"/>
    <n v="0"/>
    <n v="11109.852530776707"/>
    <n v="0"/>
    <n v="0"/>
    <n v="0"/>
    <n v="0"/>
    <n v="1"/>
  </r>
  <r>
    <s v="Metaldyne"/>
    <s v="Sintered Products"/>
    <s v="Warren"/>
    <s v="3rd Party Sale"/>
    <b v="0"/>
    <s v="United States"/>
    <s v="North America"/>
    <x v="27"/>
    <s v="601018 - Clips &amp; Clamps Industries"/>
    <s v="United States"/>
    <s v="North America"/>
    <s v="External Customers"/>
    <m/>
    <m/>
    <m/>
    <m/>
    <s v="X"/>
    <s v="N"/>
    <s v="Tooling"/>
    <s v="OTHER SPECIALTY PRODUCTS"/>
    <s v="Specialty Products &amp; Other"/>
    <s v="Powder Metal Forming &amp; Machining"/>
    <s v="Light Vehicle"/>
    <s v="Other"/>
    <s v="Other"/>
    <s v="In Production"/>
    <n v="11041.829800000001"/>
    <n v="0"/>
    <n v="0"/>
    <n v="0"/>
    <n v="0"/>
    <n v="11041.829800000001"/>
    <n v="0"/>
    <n v="0"/>
    <n v="0"/>
    <n v="0"/>
    <n v="1"/>
  </r>
  <r>
    <s v="Metaldyne"/>
    <s v="Forged Products"/>
    <s v="Oslavany"/>
    <s v="3rd Party Sale"/>
    <b v="1"/>
    <s v="Czech Republic"/>
    <s v="Europe"/>
    <x v="27"/>
    <s v="600617 - Hydac Filtertechnik GmbH"/>
    <s v="Germany"/>
    <s v="Europe"/>
    <s v="FMN 400"/>
    <m/>
    <m/>
    <m/>
    <m/>
    <s v="X"/>
    <s v="N"/>
    <s v="Filter Housings"/>
    <s v="OTHER SPECIALTY PRODUCTS"/>
    <s v="Specialty Products &amp; Other"/>
    <s v="Cold/Warm Forging &amp; Machining"/>
    <s v="Industrial"/>
    <s v="Other"/>
    <s v="Non-Automotive"/>
    <s v="In Production"/>
    <n v="10078.19783143922"/>
    <n v="0"/>
    <n v="0"/>
    <n v="0"/>
    <n v="0"/>
    <n v="10078.19783143922"/>
    <n v="0"/>
    <n v="0"/>
    <n v="0"/>
    <n v="0"/>
    <n v="1"/>
  </r>
  <r>
    <s v="Metaldyne"/>
    <s v="Forged Products"/>
    <s v="Oslavany"/>
    <s v="3rd Party Sale"/>
    <b v="1"/>
    <s v="Czech Republic"/>
    <s v="Europe"/>
    <x v="27"/>
    <s v="600617 - Hydac Filtertechnik GmbH"/>
    <s v="Germany"/>
    <s v="Europe"/>
    <s v="DF 60"/>
    <m/>
    <m/>
    <m/>
    <m/>
    <s v="X"/>
    <s v="N"/>
    <s v="No Data"/>
    <s v="OTHER SPECIALTY PRODUCTS"/>
    <s v="Specialty Products &amp; Other"/>
    <s v="Cold/Warm Forging &amp; Machining"/>
    <s v="Industrial"/>
    <s v="Other"/>
    <s v="Non-Automotive"/>
    <s v="In Production"/>
    <n v="9926.6929629025235"/>
    <n v="0"/>
    <n v="0"/>
    <n v="0"/>
    <n v="0"/>
    <n v="9926.6929629025235"/>
    <n v="0"/>
    <n v="0"/>
    <n v="0"/>
    <n v="0"/>
    <n v="1"/>
  </r>
  <r>
    <s v="Metaldyne"/>
    <s v="Forged Products"/>
    <s v="Zell"/>
    <s v="3rd Party Sale"/>
    <b v="1"/>
    <s v="Germany"/>
    <s v="Europe"/>
    <x v="27"/>
    <s v="601170 - UKM Fahrzeugteile GmbH"/>
    <s v="Germany"/>
    <s v="Europe"/>
    <s v="1009990162"/>
    <m/>
    <m/>
    <m/>
    <m/>
    <s v="X"/>
    <s v="N"/>
    <s v="Starter Drivers"/>
    <s v="OTHER SPECIALTY PRODUCTS"/>
    <s v="Specialty Products &amp; Other"/>
    <s v="Cold/Warm Forging &amp; Machining"/>
    <s v="Light Vehicle"/>
    <s v="Other"/>
    <s v="Other"/>
    <s v="In Production"/>
    <n v="1053.6356033000002"/>
    <n v="2189.6565062"/>
    <n v="2189.6565060000003"/>
    <n v="2189.6565059999998"/>
    <n v="2189.6564951"/>
    <n v="9812.2616166000007"/>
    <n v="0"/>
    <n v="0"/>
    <n v="2189.6565062"/>
    <n v="0"/>
    <n v="1"/>
  </r>
  <r>
    <s v="Metaldyne"/>
    <s v="Vibration Control Systems"/>
    <s v="Litchfield"/>
    <s v="3rd Party Sale"/>
    <b v="1"/>
    <s v="United States"/>
    <s v="North America"/>
    <x v="27"/>
    <s v="109791 - Unipart Group Ltd"/>
    <s v="UK"/>
    <s v="Europe"/>
    <s v="XW4E 6316 BC"/>
    <m/>
    <m/>
    <m/>
    <m/>
    <s v="X"/>
    <s v="N"/>
    <s v="Rubber Dampers"/>
    <s v="Engine"/>
    <s v="Rubber and Viscous Dampers"/>
    <s v="Rubber &amp; Viscous Dampening Assemblies"/>
    <s v="Light Vehicle"/>
    <s v="Ford"/>
    <s v="Other"/>
    <s v="In Production"/>
    <n v="9720"/>
    <n v="0"/>
    <n v="0"/>
    <n v="0"/>
    <n v="0"/>
    <n v="9720"/>
    <n v="0"/>
    <n v="0"/>
    <n v="0"/>
    <n v="0"/>
    <n v="1"/>
  </r>
  <r>
    <s v="Metaldyne"/>
    <s v="Forged Products"/>
    <s v="Oslavany"/>
    <s v="3rd Party Sale"/>
    <b v="1"/>
    <s v="Czech Republic"/>
    <s v="Europe"/>
    <x v="27"/>
    <s v="601136 - Motor Jikov - Soboslav"/>
    <s v="Czech Republic"/>
    <s v="Europe"/>
    <s v="UK62924"/>
    <m/>
    <m/>
    <m/>
    <m/>
    <s v="X"/>
    <s v="N"/>
    <s v="No Data"/>
    <s v="OTHER SPECIALTY PRODUCTS"/>
    <s v="Specialty Products &amp; Other"/>
    <s v="Cold/Warm Forging &amp; Machining"/>
    <s v="Commercial"/>
    <s v="Multiple OEMs"/>
    <s v="Non-Automotive"/>
    <s v="In Production"/>
    <n v="8677.1377522461353"/>
    <n v="0"/>
    <n v="0"/>
    <n v="0"/>
    <n v="0"/>
    <n v="8677.1377522461353"/>
    <n v="0"/>
    <n v="0"/>
    <n v="0"/>
    <n v="0"/>
    <n v="1"/>
  </r>
  <r>
    <s v="Metaldyne"/>
    <s v="Forged Products"/>
    <s v="Oslavany"/>
    <s v="3rd Party Sale"/>
    <b v="1"/>
    <s v="Czech Republic"/>
    <s v="Europe"/>
    <x v="27"/>
    <s v="601187 - Van Aerssen Machining BV"/>
    <s v="Netherlands"/>
    <s v="Europe"/>
    <s v="84.09.290.02"/>
    <m/>
    <m/>
    <m/>
    <m/>
    <s v="X"/>
    <s v="N"/>
    <s v="Housings"/>
    <s v="OTHER SPECIALTY PRODUCTS"/>
    <s v="Specialty Products &amp; Other"/>
    <s v="Cold/Warm Forging &amp; Machining"/>
    <s v="Industrial"/>
    <s v="Other"/>
    <s v="Non-Automotive"/>
    <s v="In Production"/>
    <n v="538.16012419999993"/>
    <n v="1973.4274178000003"/>
    <n v="1965.6600403"/>
    <n v="1965.6600403000002"/>
    <n v="1965.6603188000001"/>
    <n v="8408.5679414000006"/>
    <n v="0"/>
    <n v="0"/>
    <n v="1973.4274178000003"/>
    <n v="0"/>
    <n v="1"/>
  </r>
  <r>
    <s v="Metaldyne"/>
    <s v="Forged Products"/>
    <s v="Oslavany"/>
    <s v="3rd Party Sale"/>
    <b v="1"/>
    <s v="Czech Republic"/>
    <s v="Europe"/>
    <x v="27"/>
    <s v="600617 - Hydac Filtertechnik GmbH"/>
    <s v="Germany"/>
    <s v="Europe"/>
    <s v="DF 140"/>
    <m/>
    <m/>
    <m/>
    <m/>
    <s v="X"/>
    <s v="N"/>
    <s v="No Data"/>
    <s v="OTHER SPECIALTY PRODUCTS"/>
    <s v="Specialty Products &amp; Other"/>
    <s v="Cold/Warm Forging &amp; Machining"/>
    <s v="Industrial"/>
    <s v="Other"/>
    <s v="Non-Automotive"/>
    <s v="In Production"/>
    <n v="8359.7171006893223"/>
    <n v="0"/>
    <n v="0"/>
    <n v="0"/>
    <n v="0"/>
    <n v="8359.7171006893223"/>
    <n v="0"/>
    <n v="0"/>
    <n v="0"/>
    <n v="0"/>
    <n v="1"/>
  </r>
  <r>
    <s v="Metaldyne"/>
    <s v="Forged Products"/>
    <s v="Oslavany"/>
    <s v="3rd Party Sale"/>
    <b v="1"/>
    <s v="Czech Republic"/>
    <s v="Europe"/>
    <x v="27"/>
    <s v="600534 - Witte Umformtechnik"/>
    <s v="Germany"/>
    <s v="Europe"/>
    <s v="7019.213"/>
    <m/>
    <m/>
    <m/>
    <m/>
    <s v="X"/>
    <s v="N"/>
    <s v="Sleeves"/>
    <s v="DRIVELINE"/>
    <s v="Other Driveline Products"/>
    <s v="Cold/Warm Forging &amp; Machining"/>
    <s v="Light Vehicle"/>
    <s v="Other"/>
    <s v="Other"/>
    <s v="In Production"/>
    <n v="8201.6385531125798"/>
    <n v="0"/>
    <n v="0"/>
    <n v="0"/>
    <n v="0"/>
    <n v="8201.6385531125798"/>
    <n v="0"/>
    <n v="0"/>
    <n v="0"/>
    <n v="0"/>
    <n v="1"/>
  </r>
  <r>
    <s v="Metaldyne"/>
    <s v="Forged Products"/>
    <s v="Oslavany"/>
    <s v="3rd Party Sale"/>
    <b v="1"/>
    <s v="Czech Republic"/>
    <s v="Europe"/>
    <x v="27"/>
    <s v="600617 - Hydac Filtertechnik GmbH"/>
    <s v="Germany"/>
    <s v="Europe"/>
    <s v="FMN 250"/>
    <m/>
    <m/>
    <m/>
    <m/>
    <s v="X"/>
    <s v="N"/>
    <s v="Filter Housings"/>
    <s v="OTHER SPECIALTY PRODUCTS"/>
    <s v="Specialty Products &amp; Other"/>
    <s v="Cold/Warm Forging &amp; Machining"/>
    <s v="Industrial"/>
    <s v="Other"/>
    <s v="Non-Automotive"/>
    <s v="In Production"/>
    <n v="7969.4094051220327"/>
    <n v="0"/>
    <n v="0"/>
    <n v="0"/>
    <n v="0"/>
    <n v="7969.4094051220327"/>
    <n v="0"/>
    <n v="0"/>
    <n v="0"/>
    <n v="0"/>
    <n v="1"/>
  </r>
  <r>
    <s v="Metaldyne"/>
    <s v="Forged Products"/>
    <s v="Zell"/>
    <s v="3rd Party Sale"/>
    <b v="1"/>
    <s v="Germany"/>
    <s v="Europe"/>
    <x v="27"/>
    <s v="601170 - UKM Fahrzeugteile GmbH"/>
    <s v="Germany"/>
    <s v="Europe"/>
    <s v="100681"/>
    <m/>
    <m/>
    <m/>
    <m/>
    <s v="X"/>
    <s v="N"/>
    <s v="No Data"/>
    <s v="OTHER SPECIALTY PRODUCTS"/>
    <s v="Specialty Products &amp; Other"/>
    <s v="Cold/Warm Forging &amp; Machining"/>
    <s v="Light Vehicle"/>
    <s v="Other"/>
    <s v="Other"/>
    <s v="In Production"/>
    <n v="7826.776167962721"/>
    <n v="0"/>
    <n v="0"/>
    <n v="0"/>
    <n v="0"/>
    <n v="7826.776167962721"/>
    <n v="0"/>
    <n v="0"/>
    <n v="0"/>
    <n v="0"/>
    <n v="1"/>
  </r>
  <r>
    <s v="Metaldyne"/>
    <s v="Vibration Control Systems"/>
    <s v="Litchfield"/>
    <s v="3rd Party Sale"/>
    <b v="1"/>
    <s v="United States"/>
    <s v="North America"/>
    <x v="27"/>
    <s v="601450 - ATC Drivetrain"/>
    <s v="United States"/>
    <s v="North America"/>
    <s v="53020818"/>
    <m/>
    <m/>
    <m/>
    <m/>
    <s v="X"/>
    <s v="N"/>
    <s v="Balance Shafts"/>
    <s v="Engine"/>
    <s v="Balance Shaft Systems"/>
    <s v="Advanced Machining &amp; Assembly"/>
    <s v="Light Vehicle"/>
    <s v="FCA"/>
    <s v="Other"/>
    <s v="In Production"/>
    <n v="7826.0999999999995"/>
    <n v="0"/>
    <n v="0"/>
    <n v="0"/>
    <n v="0"/>
    <n v="7826.0999999999995"/>
    <n v="0"/>
    <n v="0"/>
    <n v="0"/>
    <n v="0"/>
    <n v="1"/>
  </r>
  <r>
    <s v="Metaldyne"/>
    <s v="Vibration Control Systems"/>
    <s v="Dieburg"/>
    <s v="3rd Party Sale"/>
    <b v="0"/>
    <s v="Germany"/>
    <s v="Europe"/>
    <x v="27"/>
    <s v="999997 - Accounting Adjustments"/>
    <s v="Germany"/>
    <s v="Europe"/>
    <s v="Journal Entry"/>
    <m/>
    <m/>
    <m/>
    <m/>
    <s v="X"/>
    <s v="N"/>
    <s v="Accounting"/>
    <s v="Engine"/>
    <s v="Rubber and Viscous Dampers"/>
    <s v="Rubber &amp; Viscous Dampening Assemblies"/>
    <s v="Light Vehicle"/>
    <s v="Other"/>
    <s v="Other"/>
    <s v="In Production"/>
    <n v="7741"/>
    <n v="0"/>
    <n v="0"/>
    <n v="0"/>
    <n v="0"/>
    <n v="7741"/>
    <n v="0"/>
    <n v="0"/>
    <n v="0"/>
    <n v="0"/>
    <n v="1"/>
  </r>
  <r>
    <s v="Metaldyne"/>
    <s v="Forged Products"/>
    <s v="Oslavany"/>
    <s v="3rd Party Sale"/>
    <b v="1"/>
    <s v="Czech Republic"/>
    <s v="Europe"/>
    <x v="27"/>
    <s v="600635 - Tireks Otomotive"/>
    <s v="Turkey"/>
    <s v="Europe"/>
    <s v="TS.68740.09.00"/>
    <m/>
    <m/>
    <m/>
    <m/>
    <s v="X"/>
    <s v="N"/>
    <s v="No Data"/>
    <s v="DRIVELINE"/>
    <s v="Driveline Shaft Products"/>
    <s v="Cold/Warm Forging &amp; Machining"/>
    <s v="Commercial"/>
    <s v="Multiple OEMs"/>
    <s v="Non-Automotive"/>
    <s v="In Production"/>
    <n v="7552.8337333362433"/>
    <n v="0"/>
    <n v="0"/>
    <n v="0"/>
    <n v="0"/>
    <n v="7552.8337333362433"/>
    <n v="0"/>
    <n v="0"/>
    <n v="0"/>
    <n v="0"/>
    <n v="1"/>
  </r>
  <r>
    <s v="Metaldyne"/>
    <s v="Vibration Control Systems"/>
    <s v="Litchfield"/>
    <s v="3rd Party Sale"/>
    <b v="1"/>
    <s v="United States"/>
    <s v="North America"/>
    <x v="27"/>
    <s v="601693 - Royal Utilities LTD - W.I."/>
    <s v="United States"/>
    <s v="North America"/>
    <s v="D120/5/1 DAMP"/>
    <m/>
    <m/>
    <m/>
    <m/>
    <s v="X"/>
    <s v="N"/>
    <s v="No Data"/>
    <s v="Engine"/>
    <s v="Rubber and Viscous Dampers"/>
    <s v="Rubber &amp; Viscous Dampening Assemblies"/>
    <s v="Industrial"/>
    <s v="Other"/>
    <s v="Non-Automotive"/>
    <s v="In Production"/>
    <n v="7035"/>
    <n v="0"/>
    <n v="0"/>
    <n v="0"/>
    <n v="0"/>
    <n v="7035"/>
    <n v="0"/>
    <n v="0"/>
    <n v="0"/>
    <n v="0"/>
    <n v="1"/>
  </r>
  <r>
    <s v="Metaldyne"/>
    <s v="Vibration Control Systems"/>
    <s v="Litchfield"/>
    <s v="3rd Party Sale"/>
    <b v="1"/>
    <s v="United States"/>
    <s v="North America"/>
    <x v="27"/>
    <s v="601450 - ATC Drivetrain"/>
    <s v="United States"/>
    <s v="North America"/>
    <s v="53021298AB"/>
    <m/>
    <m/>
    <m/>
    <m/>
    <s v="X"/>
    <s v="N"/>
    <s v="Balance Drivers"/>
    <s v="Engine"/>
    <s v="Balance Shaft Systems"/>
    <s v="Advanced Machining &amp; Assembly"/>
    <s v="Light Vehicle"/>
    <s v="FCA"/>
    <s v="Other"/>
    <s v="In Production"/>
    <n v="6974.64"/>
    <n v="0"/>
    <n v="0"/>
    <n v="0"/>
    <n v="0"/>
    <n v="6974.64"/>
    <n v="0"/>
    <n v="0"/>
    <n v="0"/>
    <n v="0"/>
    <n v="1"/>
  </r>
  <r>
    <s v="Metaldyne"/>
    <s v="Forged Products"/>
    <s v="Oslavany"/>
    <s v="3rd Party Sale"/>
    <b v="1"/>
    <s v="Czech Republic"/>
    <s v="Europe"/>
    <x v="27"/>
    <s v="601215 - Avex OU"/>
    <s v="Estonia"/>
    <s v="Europe"/>
    <s v="101436-3"/>
    <m/>
    <m/>
    <m/>
    <m/>
    <s v="X"/>
    <s v="N"/>
    <s v="Bowl Extrusion"/>
    <s v="OTHER SPECIALTY PRODUCTS"/>
    <s v="Specialty Products &amp; Other"/>
    <s v="Cold/Warm Forging &amp; Machining"/>
    <s v="Industrial"/>
    <s v="Other"/>
    <s v="Non-Automotive"/>
    <s v="In Production"/>
    <n v="6898.1259907429312"/>
    <n v="0"/>
    <n v="0"/>
    <n v="0"/>
    <n v="0"/>
    <n v="6898.1259907429312"/>
    <n v="0"/>
    <n v="0"/>
    <n v="0"/>
    <n v="0"/>
    <n v="1"/>
  </r>
  <r>
    <s v="Metaldyne"/>
    <s v="Forged Products"/>
    <s v="Zell"/>
    <s v="3rd Party Sale"/>
    <b v="1"/>
    <s v="Germany"/>
    <s v="Europe"/>
    <x v="27"/>
    <s v="601170 - UKM Fahrzeugteile GmbH"/>
    <s v="Germany"/>
    <s v="Europe"/>
    <s v="100680"/>
    <m/>
    <m/>
    <m/>
    <m/>
    <s v="X"/>
    <s v="N"/>
    <s v="Starter Drivers"/>
    <s v="OTHER SPECIALTY PRODUCTS"/>
    <s v="Specialty Products &amp; Other"/>
    <s v="Cold/Warm Forging &amp; Machining"/>
    <s v="Light Vehicle"/>
    <s v="Other"/>
    <s v="Other"/>
    <s v="In Production"/>
    <n v="6596.909922195"/>
    <n v="0"/>
    <n v="0"/>
    <n v="0"/>
    <n v="0"/>
    <n v="6596.909922195"/>
    <n v="0"/>
    <n v="0"/>
    <n v="0"/>
    <n v="0"/>
    <n v="1"/>
  </r>
  <r>
    <s v="Metaldyne"/>
    <s v="Forged Products"/>
    <s v="Oslavany"/>
    <s v="3rd Party Sale"/>
    <b v="1"/>
    <s v="Czech Republic"/>
    <s v="Europe"/>
    <x v="27"/>
    <s v="601010 - Motor Industries - India"/>
    <s v="India"/>
    <s v="APAC"/>
    <s v="F00R0P1113"/>
    <m/>
    <m/>
    <m/>
    <m/>
    <s v="X"/>
    <s v="N"/>
    <s v="No Data"/>
    <s v="OTHER SPECIALTY PRODUCTS"/>
    <s v="Specialty Products &amp; Other"/>
    <s v="Cold/Warm Forging &amp; Machining"/>
    <s v="Commercial"/>
    <s v="Multiple OEMs"/>
    <s v="Non-Automotive"/>
    <s v="In Production"/>
    <n v="6154.6629535607199"/>
    <n v="0"/>
    <n v="0"/>
    <n v="0"/>
    <n v="0"/>
    <n v="6154.6629535607199"/>
    <n v="0"/>
    <n v="0"/>
    <n v="0"/>
    <n v="0"/>
    <n v="1"/>
  </r>
  <r>
    <s v="Metaldyne"/>
    <s v="Vibration Control Systems"/>
    <s v="Litchfield"/>
    <s v="3rd Party Sale"/>
    <b v="1"/>
    <s v="United States"/>
    <s v="North America"/>
    <x v="27"/>
    <s v="111398 - Sinor Engine Company"/>
    <s v="United States"/>
    <s v="North America"/>
    <s v="D120/5/1 DAMP"/>
    <m/>
    <m/>
    <m/>
    <m/>
    <s v="X"/>
    <s v="N"/>
    <s v="No Data"/>
    <s v="Engine"/>
    <s v="Rubber and Viscous Dampers"/>
    <s v="Rubber &amp; Viscous Dampening Assemblies"/>
    <s v="Industrial"/>
    <s v="Other"/>
    <s v="Non-Automotive"/>
    <s v="In Production"/>
    <n v="6140"/>
    <n v="0"/>
    <n v="0"/>
    <n v="0"/>
    <n v="0"/>
    <n v="6140"/>
    <n v="0"/>
    <n v="0"/>
    <n v="0"/>
    <n v="0"/>
    <n v="1"/>
  </r>
  <r>
    <s v="Metaldyne"/>
    <s v="Vibration Control Systems"/>
    <s v="Litchfield"/>
    <s v="3rd Party Sale"/>
    <b v="1"/>
    <s v="United States"/>
    <s v="North America"/>
    <x v="27"/>
    <s v="181383 - Interstate Power Systems"/>
    <s v="United States"/>
    <s v="North America"/>
    <s v="FIN280ST2800400"/>
    <m/>
    <m/>
    <m/>
    <m/>
    <s v="X"/>
    <s v="N"/>
    <s v="Viscous Dampers"/>
    <s v="Engine"/>
    <s v="Rubber and Viscous Dampers"/>
    <s v="Rubber &amp; Viscous Dampening Assemblies"/>
    <s v="Industrial"/>
    <s v="Other"/>
    <s v="Non-Automotive"/>
    <s v="In Production"/>
    <n v="5906"/>
    <n v="0"/>
    <n v="0"/>
    <n v="0"/>
    <n v="0"/>
    <n v="5906"/>
    <n v="0"/>
    <n v="0"/>
    <n v="0"/>
    <n v="0"/>
    <n v="1"/>
  </r>
  <r>
    <s v="Metaldyne"/>
    <s v="Vibration Control Systems"/>
    <s v="Litchfield"/>
    <s v="3rd Party Sale"/>
    <b v="1"/>
    <s v="United States"/>
    <s v="North America"/>
    <x v="27"/>
    <s v="601705 - Truck Vibration Technology"/>
    <s v="United States"/>
    <s v="North America"/>
    <s v="TD650107"/>
    <m/>
    <m/>
    <m/>
    <m/>
    <s v="X"/>
    <s v="N"/>
    <s v="Viscous Dampers"/>
    <s v="Engine"/>
    <s v="Rubber and Viscous Dampers"/>
    <s v="Rubber &amp; Viscous Dampening Assemblies"/>
    <s v="Industrial"/>
    <s v="Other"/>
    <s v="Non-Automotive"/>
    <s v="In Production"/>
    <n v="5500"/>
    <n v="0"/>
    <n v="0"/>
    <n v="0"/>
    <n v="0"/>
    <n v="5500"/>
    <n v="0"/>
    <n v="0"/>
    <n v="0"/>
    <n v="0"/>
    <n v="1"/>
  </r>
  <r>
    <s v="Metaldyne"/>
    <s v="Forged Products"/>
    <s v="Oslavany"/>
    <s v="3rd Party Sale"/>
    <b v="0"/>
    <s v="Czech Republic"/>
    <s v="Europe"/>
    <x v="27"/>
    <s v="600871 - GebruederBode &amp; Co GMBH"/>
    <s v="Germany"/>
    <s v="Europe"/>
    <s v="Material Recovery - Euros OS"/>
    <m/>
    <m/>
    <m/>
    <m/>
    <s v="X"/>
    <s v="N"/>
    <s v="Materials"/>
    <s v="OTHER SPECIALTY PRODUCTS"/>
    <s v="Specialty Products &amp; Other"/>
    <s v="Cold/Warm Forging &amp; Machining"/>
    <s v="Industrial"/>
    <s v="Other"/>
    <s v="Non-Automotive"/>
    <s v="In Production"/>
    <n v="335.70854739999999"/>
    <n v="1239.7128280999998"/>
    <n v="1238.5533837"/>
    <n v="1237.4608074000002"/>
    <n v="1237.4608522000003"/>
    <n v="5288.8964188000009"/>
    <n v="0"/>
    <n v="0"/>
    <n v="1239.7128280999998"/>
    <n v="0"/>
    <n v="1"/>
  </r>
  <r>
    <s v="Metaldyne"/>
    <s v="Forged Products"/>
    <s v="Oslavany"/>
    <s v="3rd Party Sale"/>
    <b v="0"/>
    <s v="Czech Republic"/>
    <s v="Europe"/>
    <x v="27"/>
    <s v="600651 - Integral Accumulator"/>
    <s v="Germany"/>
    <s v="Europe"/>
    <s v="Material Recovery - Euros OS"/>
    <m/>
    <m/>
    <m/>
    <m/>
    <s v="X"/>
    <s v="N"/>
    <s v="Materials"/>
    <s v="OTHER SPECIALTY PRODUCTS"/>
    <s v="Specialty Products &amp; Other"/>
    <s v="Cold/Warm Forging &amp; Machining"/>
    <s v="Industrial"/>
    <s v="Other"/>
    <s v="Non-Automotive"/>
    <s v="In Production"/>
    <n v="295.27117340000001"/>
    <n v="1094.7613683000002"/>
    <n v="1093.6242319"/>
    <n v="1094.7725278000003"/>
    <n v="1094.7725055999999"/>
    <n v="4673.2018070000004"/>
    <n v="0"/>
    <n v="0"/>
    <n v="1094.7613683000002"/>
    <n v="0"/>
    <n v="1"/>
  </r>
  <r>
    <s v="Metaldyne"/>
    <s v="Forged Products"/>
    <s v="Oslavany"/>
    <s v="3rd Party Sale"/>
    <b v="1"/>
    <s v="Czech Republic"/>
    <s v="Europe"/>
    <x v="27"/>
    <s v="600617 - Hydac Filtertechnik GmbH"/>
    <s v="Germany"/>
    <s v="Europe"/>
    <s v="DFN 100"/>
    <m/>
    <m/>
    <m/>
    <m/>
    <s v="X"/>
    <s v="N"/>
    <s v="Filter Housings"/>
    <s v="OTHER SPECIALTY PRODUCTS"/>
    <s v="Specialty Products &amp; Other"/>
    <s v="Cold/Warm Forging &amp; Machining"/>
    <s v="Industrial"/>
    <s v="Other"/>
    <s v="Non-Automotive"/>
    <s v="In Production"/>
    <n v="4479.7523330451031"/>
    <n v="0"/>
    <n v="0"/>
    <n v="0"/>
    <n v="0"/>
    <n v="4479.7523330451031"/>
    <n v="0"/>
    <n v="0"/>
    <n v="0"/>
    <n v="0"/>
    <n v="1"/>
  </r>
  <r>
    <s v="Metaldyne"/>
    <s v="Forged Products"/>
    <s v="Oslavany"/>
    <s v="3rd Party Sale"/>
    <b v="0"/>
    <s v="Czech Republic"/>
    <s v="Europe"/>
    <x v="27"/>
    <s v="601538 - Brevini Fluid Power S.p.A."/>
    <s v="Italy"/>
    <s v="Europe"/>
    <s v="Material Recovery - Euros"/>
    <m/>
    <m/>
    <m/>
    <m/>
    <s v="X"/>
    <s v="N"/>
    <s v="Materials"/>
    <s v="OTHER SPECIALTY PRODUCTS"/>
    <s v="Specialty Products &amp; Other"/>
    <s v="Cold/Warm Forging &amp; Machining"/>
    <s v="Industrial"/>
    <s v="Other"/>
    <s v="Other"/>
    <s v="In Production"/>
    <n v="266.64635060000001"/>
    <n v="985.52938129999995"/>
    <n v="985.5628263000001"/>
    <n v="985.47362829999997"/>
    <n v="985.47362819999989"/>
    <n v="4208.6858147000003"/>
    <n v="0"/>
    <n v="0"/>
    <n v="985.52938129999995"/>
    <n v="0"/>
    <n v="1"/>
  </r>
  <r>
    <s v="Metaldyne"/>
    <s v="Vibration Control Systems"/>
    <s v="Litchfield"/>
    <s v="3rd Party Sale"/>
    <b v="1"/>
    <s v="United States"/>
    <s v="North America"/>
    <x v="27"/>
    <s v="601467 - Exline"/>
    <s v="United States"/>
    <s v="North America"/>
    <s v="SPN011548"/>
    <m/>
    <m/>
    <m/>
    <m/>
    <s v="X"/>
    <s v="N"/>
    <s v="Viscous Dampers"/>
    <s v="Engine"/>
    <s v="Rubber and Viscous Dampers"/>
    <s v="Rubber &amp; Viscous Dampening Assemblies"/>
    <s v="Industrial"/>
    <s v="Other"/>
    <s v="Non-Automotive"/>
    <s v="In Production"/>
    <n v="3975"/>
    <n v="0"/>
    <n v="0"/>
    <n v="0"/>
    <n v="0"/>
    <n v="3975"/>
    <n v="0"/>
    <n v="0"/>
    <n v="0"/>
    <n v="0"/>
    <n v="1"/>
  </r>
  <r>
    <s v="Metaldyne"/>
    <s v="Sintered Products"/>
    <s v="St. Marys"/>
    <s v="3rd Party Sale"/>
    <b v="1"/>
    <s v="United States"/>
    <s v="North America"/>
    <x v="27"/>
    <s v="601599 - Rosta Precision"/>
    <s v="United States"/>
    <s v="North America"/>
    <s v="2014-5826"/>
    <m/>
    <m/>
    <m/>
    <m/>
    <s v="X"/>
    <s v="N"/>
    <s v="Service"/>
    <s v="OTHER SPECIALTY PRODUCTS"/>
    <s v="Specialty Products &amp; Other"/>
    <s v="Powder Metal Forming &amp; Machining"/>
    <s v="Light Vehicle"/>
    <s v="Other"/>
    <s v="Other"/>
    <s v="In Production"/>
    <n v="3961.44"/>
    <n v="0"/>
    <n v="0"/>
    <n v="0"/>
    <n v="0"/>
    <n v="3961.44"/>
    <n v="0"/>
    <n v="0"/>
    <n v="0"/>
    <n v="0"/>
    <n v="1"/>
  </r>
  <r>
    <s v="Metaldyne"/>
    <s v="Sintered Products"/>
    <s v="St. Marys"/>
    <s v="3rd Party Sale"/>
    <b v="1"/>
    <s v="United States"/>
    <s v="North America"/>
    <x v="27"/>
    <s v="600915 - Daido Metal USA, Inc."/>
    <s v="United States"/>
    <s v="North America"/>
    <s v="3A96763-1"/>
    <m/>
    <m/>
    <m/>
    <m/>
    <s v="X"/>
    <s v="N"/>
    <s v="Rod Guides"/>
    <s v="SAFETY - CRITICAL"/>
    <s v="Suspension Component &amp; Assy"/>
    <s v="Powder Metal Forming &amp; Machining"/>
    <s v="Light Vehicle"/>
    <s v="Other"/>
    <s v="Other"/>
    <s v="In Production"/>
    <n v="3921.72"/>
    <n v="0"/>
    <n v="0"/>
    <n v="0"/>
    <n v="0"/>
    <n v="3921.72"/>
    <n v="0"/>
    <n v="0"/>
    <n v="0"/>
    <n v="0"/>
    <n v="1"/>
  </r>
  <r>
    <s v="Metaldyne"/>
    <s v="Sintered Products"/>
    <s v="Brazil"/>
    <s v="3rd Party Sale"/>
    <b v="1"/>
    <s v="Brazil"/>
    <s v="South America"/>
    <x v="27"/>
    <s v="601623 - WGK Industria BZ"/>
    <s v="Brazil"/>
    <s v="South America"/>
    <s v="1020604"/>
    <m/>
    <m/>
    <m/>
    <m/>
    <s v="X"/>
    <s v="N"/>
    <s v="Cam Shafts"/>
    <s v="Engine"/>
    <s v="Other Engine Products"/>
    <s v="Powder Metal Forming &amp; Machining"/>
    <s v="Commercial"/>
    <s v="Other"/>
    <s v="Other"/>
    <s v="In Production"/>
    <n v="3042.41962855776"/>
    <n v="0"/>
    <n v="0"/>
    <n v="0"/>
    <n v="0"/>
    <n v="3042.41962855776"/>
    <n v="0"/>
    <n v="0"/>
    <n v="0"/>
    <n v="0"/>
    <n v="1"/>
  </r>
  <r>
    <s v="Metaldyne"/>
    <s v="Sintered Products"/>
    <s v="Warren"/>
    <s v="3rd Party Sale"/>
    <b v="0"/>
    <s v="United States"/>
    <s v="North America"/>
    <x v="27"/>
    <s v="601121 - Mayfran"/>
    <s v="United States"/>
    <s v="North America"/>
    <s v="External Customers"/>
    <m/>
    <m/>
    <m/>
    <m/>
    <s v="X"/>
    <s v="N"/>
    <s v="Tooling"/>
    <s v="OTHER SPECIALTY PRODUCTS"/>
    <s v="Specialty Products &amp; Other"/>
    <s v="Powder Metal Forming &amp; Machining"/>
    <s v="Light Vehicle"/>
    <s v="Other"/>
    <s v="Other"/>
    <s v="In Production"/>
    <n v="2997.2"/>
    <n v="0"/>
    <n v="0"/>
    <n v="0"/>
    <n v="0"/>
    <n v="2997.2"/>
    <n v="0"/>
    <n v="0"/>
    <n v="0"/>
    <n v="0"/>
    <n v="1"/>
  </r>
  <r>
    <s v="Metaldyne"/>
    <s v="Vibration Control Systems"/>
    <s v="Litchfield"/>
    <s v="3rd Party Sale"/>
    <b v="1"/>
    <s v="United States"/>
    <s v="North America"/>
    <x v="27"/>
    <s v="163415 - DSI - Drive Systems"/>
    <s v="United States"/>
    <s v="North America"/>
    <s v="TD640103"/>
    <m/>
    <m/>
    <m/>
    <m/>
    <s v="X"/>
    <s v="N"/>
    <s v="Viscous Dampers"/>
    <s v="Engine"/>
    <s v="Rubber and Viscous Dampers"/>
    <s v="Rubber &amp; Viscous Dampening Assemblies"/>
    <s v="Commercial"/>
    <s v="Other"/>
    <s v="Non-Automotive"/>
    <s v="In Production"/>
    <n v="2975"/>
    <n v="0"/>
    <n v="0"/>
    <n v="0"/>
    <n v="0"/>
    <n v="2975"/>
    <n v="0"/>
    <n v="0"/>
    <n v="0"/>
    <n v="0"/>
    <n v="1"/>
  </r>
  <r>
    <s v="Metaldyne"/>
    <s v="Forged Products"/>
    <s v="Oslavany"/>
    <s v="3rd Party Sale"/>
    <b v="1"/>
    <s v="Czech Republic"/>
    <s v="Europe"/>
    <x v="27"/>
    <s v="601207 - Carraro SPA SpA"/>
    <s v="Italy"/>
    <s v="Europe"/>
    <s v="381959"/>
    <m/>
    <m/>
    <m/>
    <m/>
    <s v="X"/>
    <s v="N"/>
    <s v="No Data"/>
    <s v="OTHER SPECIALTY PRODUCTS"/>
    <s v="Specialty Products &amp; Other"/>
    <s v="Cold/Warm Forging &amp; Machining"/>
    <s v="Light Vehicle"/>
    <s v="Other"/>
    <s v="Other"/>
    <s v="In Production"/>
    <n v="2903.5341009694484"/>
    <n v="0"/>
    <n v="0"/>
    <n v="0"/>
    <n v="0"/>
    <n v="2903.5341009694484"/>
    <n v="0"/>
    <n v="0"/>
    <n v="0"/>
    <n v="0"/>
    <n v="1"/>
  </r>
  <r>
    <s v="Metaldyne"/>
    <s v="Forged Products"/>
    <s v="Zell"/>
    <s v="3rd Party Sale"/>
    <b v="1"/>
    <s v="Germany"/>
    <s v="Europe"/>
    <x v="27"/>
    <s v="601438 - SC Decoletajes Oradea"/>
    <s v="Romania"/>
    <s v="Europe"/>
    <s v="2006455100"/>
    <m/>
    <m/>
    <m/>
    <m/>
    <s v="X"/>
    <s v="N"/>
    <s v="Drivers"/>
    <s v="OTHER SPECIALTY PRODUCTS"/>
    <s v="Specialty Products &amp; Other"/>
    <s v="Cold/Warm Forging &amp; Machining"/>
    <s v="Light Vehicle"/>
    <s v="Other"/>
    <s v="Other"/>
    <s v="In Production"/>
    <n v="2900.4659101365996"/>
    <n v="0"/>
    <n v="0"/>
    <n v="0"/>
    <n v="0"/>
    <n v="2900.4659101365996"/>
    <n v="0"/>
    <n v="0"/>
    <n v="0"/>
    <n v="0"/>
    <n v="1"/>
  </r>
  <r>
    <s v="Metaldyne"/>
    <s v="Forged Products"/>
    <s v="Zell"/>
    <s v="3rd Party Sale"/>
    <b v="1"/>
    <s v="Germany"/>
    <s v="Europe"/>
    <x v="27"/>
    <s v="601721 - CW Bearing China"/>
    <s v="China"/>
    <s v="APAC"/>
    <s v="11.6281-030.1"/>
    <m/>
    <m/>
    <m/>
    <m/>
    <s v="X"/>
    <s v="N"/>
    <s v="No Data"/>
    <s v="OTHER SPECIALTY PRODUCTS"/>
    <s v="Specialty Products &amp; Other"/>
    <s v="Cold/Warm Forging &amp; Machining"/>
    <s v="Light Vehicle"/>
    <s v="Other"/>
    <s v="Other"/>
    <s v="In Production"/>
    <n v="2450.1793625200003"/>
    <n v="0"/>
    <n v="0"/>
    <n v="0"/>
    <n v="0"/>
    <n v="2450.1793625200003"/>
    <n v="0"/>
    <n v="0"/>
    <n v="0"/>
    <n v="0"/>
    <n v="1"/>
  </r>
  <r>
    <s v="Metaldyne"/>
    <s v="Vibration Control Systems"/>
    <s v="Lyon"/>
    <s v="3rd Party Sale"/>
    <b v="1"/>
    <s v="France"/>
    <s v="Europe"/>
    <x v="27"/>
    <s v="601405 - SNR Roulements - France"/>
    <s v="France"/>
    <s v="Europe"/>
    <s v="DPF35910"/>
    <m/>
    <m/>
    <m/>
    <m/>
    <s v="X"/>
    <s v="N"/>
    <s v="Rubber Dampers"/>
    <s v="Engine"/>
    <s v="Rubber and Viscous Dampers"/>
    <s v="Rubber &amp; Viscous Dampening Assemblies"/>
    <s v="Light Vehicle"/>
    <s v="Other"/>
    <s v="Other"/>
    <s v="In Production"/>
    <n v="2428.1208213696"/>
    <n v="0"/>
    <n v="0"/>
    <n v="0"/>
    <n v="0"/>
    <n v="2428.1208213696"/>
    <n v="0"/>
    <n v="0"/>
    <n v="0"/>
    <n v="0"/>
    <n v="1"/>
  </r>
  <r>
    <s v="Metaldyne"/>
    <s v="Sintered Products"/>
    <s v="St. Marys"/>
    <s v="3rd Party Sale"/>
    <b v="1"/>
    <s v="United States"/>
    <s v="North America"/>
    <x v="27"/>
    <s v="601110 - Remy Electricals China"/>
    <s v="China"/>
    <s v="APAC"/>
    <s v="10517684"/>
    <m/>
    <m/>
    <m/>
    <m/>
    <s v="X"/>
    <s v="N"/>
    <s v="Gears"/>
    <s v="OTHER SPECIALTY PRODUCTS"/>
    <s v="Specialty Products &amp; Other"/>
    <s v="Powder Metal Forming &amp; Machining"/>
    <s v="Light Vehicle"/>
    <s v="Other"/>
    <s v="Other"/>
    <s v="In Production"/>
    <n v="2386.2599999999998"/>
    <n v="0"/>
    <n v="0"/>
    <n v="0"/>
    <n v="0"/>
    <n v="2386.2599999999998"/>
    <n v="0"/>
    <n v="0"/>
    <n v="0"/>
    <n v="0"/>
    <n v="1"/>
  </r>
  <r>
    <s v="Metaldyne"/>
    <s v="Vibration Control Systems"/>
    <s v="Litchfield"/>
    <s v="3rd Party Sale"/>
    <b v="1"/>
    <s v="United States"/>
    <s v="North America"/>
    <x v="27"/>
    <s v="601704 - Cores Worldwide, Inc."/>
    <s v="United States"/>
    <s v="North America"/>
    <s v="SPN011548"/>
    <m/>
    <m/>
    <m/>
    <m/>
    <s v="X"/>
    <s v="N"/>
    <s v="Reman Viscous Dampers"/>
    <s v="Engine"/>
    <s v="Rubber and Viscous Dampers"/>
    <s v="Rubber &amp; Viscous Dampening Assemblies"/>
    <s v="Commercial"/>
    <s v="Other"/>
    <s v="Non-Automotive"/>
    <s v="In Production"/>
    <n v="2310"/>
    <n v="0"/>
    <n v="0"/>
    <n v="0"/>
    <n v="0"/>
    <n v="2310"/>
    <n v="0"/>
    <n v="0"/>
    <n v="0"/>
    <n v="0"/>
    <n v="1"/>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1000002"/>
    <n v="0"/>
    <n v="0"/>
    <n v="0"/>
    <n v="0"/>
    <n v="2062.3973841000002"/>
    <n v="0"/>
    <n v="0"/>
    <n v="0"/>
    <n v="0"/>
    <n v="1"/>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0999997"/>
    <n v="0"/>
    <n v="0"/>
    <n v="0"/>
    <n v="0"/>
    <n v="2062.3973840999997"/>
    <n v="0"/>
    <n v="0"/>
    <n v="0"/>
    <n v="0"/>
    <n v="1"/>
  </r>
  <r>
    <s v="Metaldyne"/>
    <s v="Vibration Control Systems"/>
    <s v="Lyon"/>
    <s v="3rd Party Sale"/>
    <b v="1"/>
    <s v="France"/>
    <s v="Europe"/>
    <x v="27"/>
    <s v="601491 - Wincanton France"/>
    <s v="France"/>
    <s v="Europe"/>
    <s v="123031777R"/>
    <s v="171"/>
    <s v="LOI et F3 poulie  vilo K9"/>
    <m/>
    <m/>
    <s v="X"/>
    <s v="N"/>
    <s v="Rubber Dampers"/>
    <s v="Engine"/>
    <s v="Rubber and Viscous Dampers"/>
    <s v="Rubber &amp; Viscous Dampening Assemblies"/>
    <s v="Light Vehicle"/>
    <s v="Renault/Nissan"/>
    <s v="RenaultNissan K"/>
    <s v="In Production"/>
    <n v="1908.3707278901998"/>
    <n v="0"/>
    <n v="0"/>
    <n v="0"/>
    <n v="0"/>
    <n v="1908.3707278901998"/>
    <n v="1"/>
    <n v="0"/>
    <n v="0"/>
    <n v="1"/>
    <n v="1"/>
  </r>
  <r>
    <s v="Metaldyne"/>
    <s v="Vibration Control Systems"/>
    <s v="Litchfield"/>
    <s v="3rd Party Sale"/>
    <b v="1"/>
    <s v="United States"/>
    <s v="North America"/>
    <x v="27"/>
    <s v="601450 - ATC Drivetrain"/>
    <s v="United States"/>
    <s v="North America"/>
    <s v="53020835"/>
    <m/>
    <m/>
    <m/>
    <m/>
    <s v="X"/>
    <s v="N"/>
    <s v="Idler Shafts"/>
    <s v="Engine"/>
    <s v="Balance Shaft Systems"/>
    <s v="Advanced Machining &amp; Assembly"/>
    <s v="Light Vehicle"/>
    <s v="FCA"/>
    <s v="Other"/>
    <s v="In Production"/>
    <n v="1468"/>
    <n v="0"/>
    <n v="0"/>
    <n v="0"/>
    <n v="0"/>
    <n v="1468"/>
    <n v="0"/>
    <n v="0"/>
    <n v="0"/>
    <n v="0"/>
    <n v="1"/>
  </r>
  <r>
    <s v="Metaldyne"/>
    <s v="Vibration Control Systems"/>
    <s v="Litchfield"/>
    <s v="3rd Party Sale"/>
    <b v="1"/>
    <s v="United States"/>
    <s v="North America"/>
    <x v="27"/>
    <s v="109791 - Unipart Group Ltd"/>
    <s v="United States"/>
    <s v="North America"/>
    <s v="02C2S44703"/>
    <m/>
    <m/>
    <m/>
    <m/>
    <s v="X"/>
    <s v="N"/>
    <s v="Rubber Dampers"/>
    <s v="Engine"/>
    <s v="Rubber and Viscous Dampers"/>
    <s v="Rubber &amp; Viscous Dampening Assemblies"/>
    <s v="Commercial"/>
    <s v="Other"/>
    <s v="Non-Automotive"/>
    <s v="In Production"/>
    <n v="1387.5"/>
    <n v="0"/>
    <n v="0"/>
    <n v="0"/>
    <n v="0"/>
    <n v="1387.5"/>
    <n v="0"/>
    <n v="0"/>
    <n v="0"/>
    <n v="0"/>
    <n v="1"/>
  </r>
  <r>
    <s v="Metaldyne"/>
    <s v="Forged Products"/>
    <s v="Zell"/>
    <s v="3rd Party Sale"/>
    <b v="1"/>
    <s v="Germany"/>
    <s v="Europe"/>
    <x v="27"/>
    <s v="601702 - Erdrich USA"/>
    <s v="United States"/>
    <s v="North America"/>
    <s v="S0012843-00-003"/>
    <m/>
    <m/>
    <m/>
    <m/>
    <s v="X"/>
    <s v="N"/>
    <s v="Collars"/>
    <s v="OTHER SPECIALTY PRODUCTS"/>
    <s v="Specialty Products &amp; Other"/>
    <s v="Cold/Warm Forging &amp; Machining"/>
    <s v="Light Vehicle"/>
    <s v="Other"/>
    <s v="Other"/>
    <s v="In Production"/>
    <n v="1358.2234511371996"/>
    <n v="0"/>
    <n v="0"/>
    <n v="0"/>
    <n v="0"/>
    <n v="1358.2234511371996"/>
    <n v="0"/>
    <n v="0"/>
    <n v="0"/>
    <n v="0"/>
    <n v="1"/>
  </r>
  <r>
    <s v="Metaldyne"/>
    <s v="Vibration Control Systems"/>
    <s v="Litchfield"/>
    <s v="3rd Party Sale"/>
    <b v="1"/>
    <s v="United States"/>
    <s v="North America"/>
    <x v="27"/>
    <s v="115073 - Hollingsworth Logistics"/>
    <s v="United States"/>
    <s v="North America"/>
    <s v="4R3E 6316 CB"/>
    <m/>
    <m/>
    <m/>
    <m/>
    <s v="X"/>
    <s v="N"/>
    <s v="No Data"/>
    <s v="Engine"/>
    <s v="Rubber and Viscous Dampers"/>
    <s v="Rubber &amp; Viscous Dampening Assemblies"/>
    <s v="Light Vehicle"/>
    <s v="Other"/>
    <s v="Other"/>
    <s v="In Production"/>
    <n v="1191.5064"/>
    <n v="0"/>
    <n v="0"/>
    <n v="0"/>
    <n v="0"/>
    <n v="1191.5064"/>
    <n v="0"/>
    <n v="0"/>
    <n v="0"/>
    <n v="0"/>
    <n v="1"/>
  </r>
  <r>
    <s v="Metaldyne"/>
    <s v="Vibration Control Systems"/>
    <s v="Litchfield"/>
    <s v="3rd Party Sale"/>
    <b v="1"/>
    <s v="United States"/>
    <s v="North America"/>
    <x v="27"/>
    <s v="601725 - Mike's Inc."/>
    <s v="United States"/>
    <s v="North America"/>
    <s v="153807"/>
    <m/>
    <m/>
    <m/>
    <m/>
    <s v="X"/>
    <s v="N"/>
    <s v="No Data"/>
    <s v="Engine"/>
    <s v="Rubber and Viscous Dampers"/>
    <s v="Rubber &amp; Viscous Dampening Assemblies"/>
    <s v="Industrial"/>
    <s v="Other"/>
    <s v="Non-Automotive"/>
    <s v="In Production"/>
    <n v="899"/>
    <n v="0"/>
    <n v="0"/>
    <n v="0"/>
    <n v="0"/>
    <n v="899"/>
    <n v="0"/>
    <n v="0"/>
    <n v="0"/>
    <n v="0"/>
    <n v="1"/>
  </r>
  <r>
    <s v="Metaldyne"/>
    <s v="Vibration Control Systems"/>
    <s v="Barcelona"/>
    <s v="3rd Party Sale"/>
    <b v="1"/>
    <s v="Spain"/>
    <s v="Europe"/>
    <x v="27"/>
    <s v="600208 - UNIPART GROUP LTD"/>
    <s v="Germany"/>
    <s v="Europe"/>
    <s v="98JV6B314BB"/>
    <m/>
    <m/>
    <m/>
    <m/>
    <s v="X"/>
    <s v="N"/>
    <s v="Collet Taper"/>
    <s v="Engine"/>
    <s v="Rubber and Viscous Dampers"/>
    <s v="Rubber &amp; Viscous Dampening Assemblies"/>
    <s v="Light Vehicle"/>
    <s v="Ford"/>
    <s v="Ford AJ V6-V8"/>
    <s v="In Production"/>
    <n v="872.02964799999995"/>
    <n v="0"/>
    <n v="0"/>
    <n v="0"/>
    <n v="0"/>
    <n v="872.02964799999995"/>
    <n v="0"/>
    <n v="0"/>
    <n v="0"/>
    <n v="0"/>
    <n v="1"/>
  </r>
  <r>
    <s v="Metaldyne"/>
    <s v="Sintered Products"/>
    <s v="Warren"/>
    <s v="3rd Party Sale"/>
    <b v="0"/>
    <s v="United States"/>
    <s v="North America"/>
    <x v="27"/>
    <s v="601579 - RWC - Bay City"/>
    <s v="United States"/>
    <s v="North America"/>
    <s v="External Customers"/>
    <m/>
    <m/>
    <m/>
    <m/>
    <s v="X"/>
    <s v="N"/>
    <s v="Tooling"/>
    <s v="OTHER SPECIALTY PRODUCTS"/>
    <s v="Specialty Products &amp; Other"/>
    <s v="Powder Metal Forming &amp; Machining"/>
    <s v="Light Vehicle"/>
    <s v="Other"/>
    <s v="Other"/>
    <s v="In Production"/>
    <n v="781.85009999999988"/>
    <n v="0"/>
    <n v="0"/>
    <n v="0"/>
    <n v="0"/>
    <n v="781.85009999999988"/>
    <n v="0"/>
    <n v="0"/>
    <n v="0"/>
    <n v="0"/>
    <n v="1"/>
  </r>
  <r>
    <s v="Metaldyne"/>
    <s v="Sintered Products"/>
    <s v="Warren"/>
    <s v="3rd Party Sale"/>
    <b v="0"/>
    <s v="United States"/>
    <s v="North America"/>
    <x v="27"/>
    <s v="601033 - K&amp;K Stamping; Tool &amp; Die"/>
    <s v="United States"/>
    <s v="North America"/>
    <s v="External Customers"/>
    <m/>
    <m/>
    <m/>
    <m/>
    <s v="X"/>
    <s v="N"/>
    <s v="Tooling"/>
    <s v="OTHER SPECIALTY PRODUCTS"/>
    <s v="Specialty Products &amp; Other"/>
    <s v="Powder Metal Forming &amp; Machining"/>
    <s v="Light Vehicle"/>
    <s v="Other"/>
    <s v="Other"/>
    <s v="In Production"/>
    <n v="765.1"/>
    <n v="0"/>
    <n v="0"/>
    <n v="0"/>
    <n v="0"/>
    <n v="765.1"/>
    <n v="0"/>
    <n v="0"/>
    <n v="0"/>
    <n v="0"/>
    <n v="1"/>
  </r>
  <r>
    <s v="Metaldyne"/>
    <s v="Sintered Products"/>
    <s v="Warren"/>
    <s v="3rd Party Sale"/>
    <b v="0"/>
    <s v="United States"/>
    <s v="North America"/>
    <x v="27"/>
    <s v="601256 - Detroit Radiant"/>
    <s v="United States"/>
    <s v="North America"/>
    <s v="External Customers"/>
    <m/>
    <m/>
    <m/>
    <m/>
    <s v="X"/>
    <s v="N"/>
    <s v="Tooling"/>
    <s v="OTHER SPECIALTY PRODUCTS"/>
    <s v="Specialty Products &amp; Other"/>
    <s v="Powder Metal Forming &amp; Machining"/>
    <s v="Light Vehicle"/>
    <s v="Other"/>
    <s v="Other"/>
    <s v="In Production"/>
    <n v="633.17999999999995"/>
    <n v="0"/>
    <n v="0"/>
    <n v="0"/>
    <n v="0"/>
    <n v="633.17999999999995"/>
    <n v="0"/>
    <n v="0"/>
    <n v="0"/>
    <n v="0"/>
    <n v="1"/>
  </r>
  <r>
    <s v="Metaldyne"/>
    <s v="Sintered Products"/>
    <s v="North Vernon"/>
    <s v="3rd Party Sale"/>
    <b v="1"/>
    <s v="United States"/>
    <s v="North America"/>
    <x v="27"/>
    <s v="601114 - Mobis RDC"/>
    <s v="United States"/>
    <s v="North America"/>
    <s v="235102G552"/>
    <m/>
    <m/>
    <m/>
    <m/>
    <s v="X"/>
    <s v="N"/>
    <s v="Connecting Rods"/>
    <s v="Engine"/>
    <s v="Powder Metal Connecting Rods"/>
    <s v="Powder Metal Forming &amp; Machining"/>
    <s v="Light Vehicle"/>
    <s v="Other"/>
    <s v="Other"/>
    <s v="In Production"/>
    <n v="559.44000000000005"/>
    <n v="0"/>
    <n v="0"/>
    <n v="0"/>
    <n v="0"/>
    <n v="559.44000000000005"/>
    <n v="0"/>
    <n v="0"/>
    <n v="0"/>
    <n v="0"/>
    <n v="1"/>
  </r>
  <r>
    <s v="Metaldyne"/>
    <s v="Vibration Control Systems"/>
    <s v="Litchfield"/>
    <s v="3rd Party Sale"/>
    <b v="1"/>
    <s v="United States"/>
    <s v="North America"/>
    <x v="27"/>
    <s v="166567 - Prevost Cars"/>
    <s v="United States"/>
    <s v="North America"/>
    <s v="TD641007"/>
    <m/>
    <m/>
    <m/>
    <m/>
    <s v="X"/>
    <s v="N"/>
    <s v="Viscous Dampers"/>
    <s v="Engine"/>
    <s v="Rubber and Viscous Dampers"/>
    <s v="Rubber &amp; Viscous Dampening Assemblies"/>
    <s v="Commercial"/>
    <s v="Other"/>
    <s v="Non-Automotive"/>
    <s v="In Production"/>
    <n v="505"/>
    <n v="0"/>
    <n v="0"/>
    <n v="0"/>
    <n v="0"/>
    <n v="505"/>
    <n v="0"/>
    <n v="0"/>
    <n v="0"/>
    <n v="0"/>
    <n v="1"/>
  </r>
  <r>
    <s v="Metaldyne"/>
    <s v="Sintered Products"/>
    <s v="Warren"/>
    <s v="3rd Party Sale"/>
    <b v="0"/>
    <s v="United States"/>
    <s v="North America"/>
    <x v="27"/>
    <s v="601035 - Hydra-Zorb"/>
    <s v="United States"/>
    <s v="North America"/>
    <s v="External Customers"/>
    <m/>
    <m/>
    <m/>
    <m/>
    <s v="X"/>
    <s v="N"/>
    <s v="Tooling"/>
    <s v="OTHER SPECIALTY PRODUCTS"/>
    <s v="Specialty Products &amp; Other"/>
    <s v="Powder Metal Forming &amp; Machining"/>
    <s v="Light Vehicle"/>
    <s v="Other"/>
    <s v="Other"/>
    <s v="In Production"/>
    <n v="405.65"/>
    <n v="0"/>
    <n v="0"/>
    <n v="0"/>
    <n v="0"/>
    <n v="405.65"/>
    <n v="0"/>
    <n v="0"/>
    <n v="0"/>
    <n v="0"/>
    <n v="1"/>
  </r>
  <r>
    <s v="Metaldyne"/>
    <s v="Sintered Products"/>
    <s v="Warren"/>
    <s v="3rd Party Sale"/>
    <b v="0"/>
    <s v="United States"/>
    <s v="North America"/>
    <x v="27"/>
    <s v="601722 - Motor City Bending"/>
    <s v="United States"/>
    <s v="North America"/>
    <s v="External Customers"/>
    <m/>
    <m/>
    <m/>
    <m/>
    <s v="X"/>
    <s v="N"/>
    <s v="Tooling"/>
    <s v="OTHER SPECIALTY PRODUCTS"/>
    <s v="Specialty Products &amp; Other"/>
    <s v="Powder Metal Forming &amp; Machining"/>
    <s v="Light Vehicle"/>
    <s v="Other"/>
    <s v="Other"/>
    <s v="In Production"/>
    <n v="332.44"/>
    <n v="0"/>
    <n v="0"/>
    <n v="0"/>
    <n v="0"/>
    <n v="332.44"/>
    <n v="0"/>
    <n v="0"/>
    <n v="0"/>
    <n v="0"/>
    <n v="1"/>
  </r>
  <r>
    <s v="Metaldyne"/>
    <s v="Sintered Products"/>
    <s v="Brazil"/>
    <s v="3rd Party Sale"/>
    <b v="1"/>
    <s v="Brazil"/>
    <s v="South America"/>
    <x v="27"/>
    <s v="601623 - WGK Industria BZ"/>
    <s v="Brazil"/>
    <s v="South America"/>
    <s v="1020485"/>
    <m/>
    <m/>
    <m/>
    <m/>
    <s v="X"/>
    <s v="N"/>
    <s v="Cam Shafts"/>
    <s v="Engine"/>
    <s v="Other Engine Products"/>
    <s v="Powder Metal Forming &amp; Machining"/>
    <s v="Commercial"/>
    <s v="Other"/>
    <s v="Other"/>
    <s v="In Production"/>
    <n v="304.20641836799996"/>
    <n v="0"/>
    <n v="0"/>
    <n v="0"/>
    <n v="0"/>
    <n v="304.20641836799996"/>
    <n v="0"/>
    <n v="0"/>
    <n v="0"/>
    <n v="0"/>
    <n v="1"/>
  </r>
  <r>
    <s v="Metaldyne"/>
    <s v="Sintered Products"/>
    <s v="Warren"/>
    <s v="3rd Party Sale"/>
    <b v="0"/>
    <s v="United States"/>
    <s v="North America"/>
    <x v="27"/>
    <s v="601499 - Mor-Tech Design, Inc."/>
    <s v="United States"/>
    <s v="North America"/>
    <s v="External Customers"/>
    <m/>
    <m/>
    <m/>
    <m/>
    <s v="X"/>
    <s v="N"/>
    <s v="Tooling"/>
    <s v="OTHER SPECIALTY PRODUCTS"/>
    <s v="Specialty Products &amp; Other"/>
    <s v="Powder Metal Forming &amp; Machining"/>
    <s v="Light Vehicle"/>
    <s v="Other"/>
    <s v="Other"/>
    <s v="In Production"/>
    <n v="260"/>
    <n v="0"/>
    <n v="0"/>
    <n v="0"/>
    <n v="0"/>
    <n v="260"/>
    <n v="0"/>
    <n v="0"/>
    <n v="0"/>
    <n v="0"/>
    <n v="1"/>
  </r>
  <r>
    <s v="Metaldyne"/>
    <s v="Drivetrain Products"/>
    <s v="Bluffton"/>
    <s v="3rd Party Sale"/>
    <b v="1"/>
    <s v="United States"/>
    <s v="North America"/>
    <x v="27"/>
    <s v="115073 - Hollingsworth Logistics"/>
    <s v="United States"/>
    <s v="North America"/>
    <s v="Ford Service"/>
    <m/>
    <m/>
    <m/>
    <m/>
    <s v="X"/>
    <s v="N"/>
    <s v="Service Parts"/>
    <s v="DRIVELINE"/>
    <s v="Other Driveline Products"/>
    <s v="Advanced Machining &amp; Assembly"/>
    <s v="Light Vehicle"/>
    <s v="Ford"/>
    <s v="Service"/>
    <s v="In Production"/>
    <n v="176.2"/>
    <n v="0"/>
    <n v="0"/>
    <n v="0"/>
    <n v="0"/>
    <n v="176.2"/>
    <n v="0"/>
    <n v="0"/>
    <n v="0"/>
    <n v="0"/>
    <n v="1"/>
  </r>
  <r>
    <s v="Metaldyne"/>
    <s v="Sintered Products"/>
    <s v="Warren"/>
    <s v="3rd Party Sale"/>
    <b v="0"/>
    <s v="United States"/>
    <s v="North America"/>
    <x v="27"/>
    <s v="601668 - Superior Cam"/>
    <s v="United States"/>
    <s v="North America"/>
    <s v="External Customers"/>
    <m/>
    <m/>
    <m/>
    <m/>
    <s v="X"/>
    <s v="N"/>
    <s v="Tooling"/>
    <s v="OTHER SPECIALTY PRODUCTS"/>
    <s v="Specialty Products &amp; Other"/>
    <s v="Powder Metal Forming &amp; Machining"/>
    <s v="Light Vehicle"/>
    <s v="Other"/>
    <s v="Other"/>
    <s v="In Production"/>
    <n v="145.1"/>
    <n v="0"/>
    <n v="0"/>
    <n v="0"/>
    <n v="0"/>
    <n v="145.1"/>
    <n v="0"/>
    <n v="0"/>
    <n v="0"/>
    <n v="0"/>
    <n v="1"/>
  </r>
  <r>
    <s v="Metaldyne"/>
    <s v="Sintered Products"/>
    <s v="Warren"/>
    <s v="3rd Party Sale"/>
    <b v="0"/>
    <s v="United States"/>
    <s v="North America"/>
    <x v="27"/>
    <s v="601025 - Milco Mfg"/>
    <s v="United States"/>
    <s v="North America"/>
    <s v="External Customers"/>
    <m/>
    <m/>
    <m/>
    <m/>
    <s v="X"/>
    <s v="N"/>
    <s v="Tooling"/>
    <s v="OTHER SPECIALTY PRODUCTS"/>
    <s v="Specialty Products &amp; Other"/>
    <s v="Powder Metal Forming &amp; Machining"/>
    <s v="Light Vehicle"/>
    <s v="Other"/>
    <s v="Other"/>
    <s v="In Production"/>
    <n v="62.6"/>
    <n v="0"/>
    <n v="0"/>
    <n v="0"/>
    <n v="0"/>
    <n v="62.6"/>
    <n v="0"/>
    <n v="0"/>
    <n v="0"/>
    <n v="0"/>
    <n v="1"/>
  </r>
  <r>
    <s v="Metaldyne"/>
    <s v="Vibration Control Systems"/>
    <s v="Suzhou VCP"/>
    <s v="3rd Party Sale"/>
    <b v="1"/>
    <s v="China"/>
    <s v="APAC"/>
    <x v="27"/>
    <s v="601516 - Jiangling Motor (JMC)"/>
    <s v="China"/>
    <s v="APAC"/>
    <s v="CJ5E-6316-E9B"/>
    <n v="81"/>
    <s v="Ford Damper PO's "/>
    <s v="Purchase Order"/>
    <m/>
    <s v="X"/>
    <s v="Y"/>
    <s v="Rubber Dampers"/>
    <s v="Engine"/>
    <s v="Rubber and Viscous Dampers"/>
    <s v="Rubber &amp; Viscous Dampening Assemblies"/>
    <s v="Light Vehicle"/>
    <s v="Ford"/>
    <s v="Ford DuratecHE"/>
    <s v="Awarded"/>
    <n v="65098.170122263997"/>
    <n v="753547.3673993001"/>
    <n v="931485.13470080006"/>
    <n v="965721.21167139988"/>
    <n v="1065150.3181562999"/>
    <n v="3781002.2020500638"/>
    <n v="1"/>
    <n v="753547.3673993001"/>
    <n v="0"/>
    <n v="1"/>
    <n v="1"/>
  </r>
  <r>
    <s v="Metaldyne"/>
    <s v="Vibration Control Systems"/>
    <s v="Litchfield"/>
    <s v="3rd Party Sale"/>
    <b v="1"/>
    <s v="United States"/>
    <s v="North America"/>
    <x v="27"/>
    <s v="601534 - Roush Farmington"/>
    <s v="United States"/>
    <s v="North America"/>
    <s v="FR3E 6316 AA"/>
    <n v="81"/>
    <s v="Ford Damper PO's "/>
    <s v="Purchase Order"/>
    <m/>
    <s v="X"/>
    <s v="Y"/>
    <s v="Rubber Dampers"/>
    <s v="Engine"/>
    <s v="Rubber and Viscous Dampers"/>
    <s v="Rubber &amp; Viscous Dampening Assemblies"/>
    <s v="Light Vehicle"/>
    <s v="Ford"/>
    <s v="Other"/>
    <s v="In Production"/>
    <n v="6751.74"/>
    <n v="0"/>
    <n v="0"/>
    <n v="0"/>
    <n v="0"/>
    <n v="6751.74"/>
    <n v="1"/>
    <n v="0"/>
    <n v="0"/>
    <n v="1"/>
    <n v="1"/>
  </r>
  <r>
    <s v="Metaldyne"/>
    <s v="Vibration Control Systems"/>
    <s v="Suzhou VCP"/>
    <s v="3rd Party Sale"/>
    <b v="1"/>
    <s v="China"/>
    <s v="APAC"/>
    <x v="27"/>
    <s v="601639 - Ceva Trade Services, Inc."/>
    <s v="China"/>
    <s v="APAC"/>
    <s v="Plant Price Adjustment"/>
    <m/>
    <m/>
    <m/>
    <m/>
    <s v="X"/>
    <s v="N"/>
    <s v="Viscous Dampers"/>
    <s v="Engine"/>
    <s v="Rubber and Viscous Dampers"/>
    <s v="Rubber &amp; Viscous Dampening Assemblies"/>
    <s v="Commercial"/>
    <s v="Multiple OEMs"/>
    <s v="Non-Automotive"/>
    <s v="In Production"/>
    <n v="-535.5"/>
    <n v="0"/>
    <n v="0"/>
    <n v="0"/>
    <n v="0"/>
    <n v="-535.5"/>
    <n v="0"/>
    <n v="0"/>
    <n v="0"/>
    <n v="0"/>
    <n v="1"/>
  </r>
  <r>
    <s v="Metaldyne"/>
    <s v="Vibration Control Systems"/>
    <s v="Halifax"/>
    <s v="3rd Party Sale"/>
    <b v="0"/>
    <s v="UK"/>
    <s v="Europe"/>
    <x v="27"/>
    <s v="500024 - Other"/>
    <s v="UK"/>
    <s v="Europe"/>
    <s v="2016 Matl Redux TR"/>
    <m/>
    <m/>
    <m/>
    <m/>
    <s v="X"/>
    <s v="N"/>
    <s v="Materials"/>
    <s v="Engine"/>
    <s v="Rubber and Viscous Dampers"/>
    <s v="Rubber &amp; Viscous Dampening Assemblies"/>
    <s v="Light Vehicle"/>
    <s v="Multiple OEMs"/>
    <s v="Other"/>
    <s v="Tracking"/>
    <n v="0"/>
    <n v="-372"/>
    <n v="-492"/>
    <n v="-696"/>
    <n v="-684"/>
    <n v="-2244"/>
    <n v="0"/>
    <n v="0"/>
    <n v="-372"/>
    <n v="0"/>
    <n v="1"/>
  </r>
  <r>
    <s v="Metaldyne"/>
    <s v="Sintered Products"/>
    <s v="Suzhou Sintered"/>
    <s v="3rd Party Sale"/>
    <b v="1"/>
    <s v="China"/>
    <s v="APAC"/>
    <x v="27"/>
    <s v="601516 - Jiangling Motor (JMC)"/>
    <s v="China"/>
    <s v="APAC"/>
    <s v="Chinese Transaction"/>
    <m/>
    <m/>
    <m/>
    <m/>
    <s v="X"/>
    <s v="N"/>
    <s v="Connecting Rods"/>
    <s v="Engine"/>
    <s v="Powder Metal Connecting Rods"/>
    <s v="Powder Metal Forming &amp; Machining"/>
    <s v="Light Vehicle"/>
    <s v="Ford"/>
    <s v="Other"/>
    <s v="Awarded"/>
    <n v="-2397.8758379399997"/>
    <n v="0"/>
    <n v="0"/>
    <n v="0"/>
    <n v="0"/>
    <n v="-2397.8758379399997"/>
    <n v="0"/>
    <n v="0"/>
    <n v="0"/>
    <n v="0"/>
    <n v="1"/>
  </r>
  <r>
    <s v="Metaldyne"/>
    <s v="Forged Products"/>
    <s v="Zell"/>
    <s v="3rd Party Sale"/>
    <b v="1"/>
    <s v="Germany"/>
    <s v="Europe"/>
    <x v="27"/>
    <s v="601532 - Hechinger Hungary Kft."/>
    <s v="Hungary"/>
    <s v="Europe"/>
    <s v="211767"/>
    <m/>
    <m/>
    <m/>
    <m/>
    <s v="X"/>
    <s v="N"/>
    <s v="Magnet Core"/>
    <s v="OTHER SPECIALTY PRODUCTS"/>
    <s v="Specialty Products &amp; Other"/>
    <s v="Cold/Warm Forging &amp; Machining"/>
    <s v="Light Vehicle"/>
    <s v="Other"/>
    <s v="Other"/>
    <s v="In Production"/>
    <n v="-16241.190234690406"/>
    <n v="0"/>
    <n v="0"/>
    <n v="0"/>
    <n v="0"/>
    <n v="-16241.190234690406"/>
    <n v="0"/>
    <n v="0"/>
    <n v="0"/>
    <n v="0"/>
    <n v="1"/>
  </r>
  <r>
    <s v="Metaldyne"/>
    <s v="Vibration Control Systems"/>
    <s v="Lyon"/>
    <s v="3rd Party Sale"/>
    <b v="0"/>
    <s v="France"/>
    <s v="Europe"/>
    <x v="27"/>
    <s v="500024 - Other"/>
    <s v="France"/>
    <s v="Europe"/>
    <s v="2016 Matl Redux TR"/>
    <m/>
    <m/>
    <m/>
    <m/>
    <s v="X"/>
    <s v="N"/>
    <s v="Materials"/>
    <s v="Engine"/>
    <s v="Rubber and Viscous Dampers"/>
    <s v="Rubber &amp; Viscous Dampening Assemblies"/>
    <s v="Light Vehicle"/>
    <s v="Other"/>
    <s v="Other"/>
    <s v="Tracking"/>
    <n v="0"/>
    <n v="0"/>
    <n v="-300"/>
    <n v="-8892"/>
    <n v="-20952"/>
    <n v="-30144"/>
    <n v="0"/>
    <n v="0"/>
    <n v="0"/>
    <n v="0"/>
    <n v="1"/>
  </r>
  <r>
    <s v="Metaldyne"/>
    <s v="Sintered Products"/>
    <s v="Valencia"/>
    <s v="3rd Party Sale"/>
    <b v="0"/>
    <s v="Spain"/>
    <s v="Europe"/>
    <x v="27"/>
    <s v="999997 - Accounting Adjustments"/>
    <s v="United States"/>
    <s v="North America"/>
    <s v="Journal Entry"/>
    <m/>
    <m/>
    <m/>
    <m/>
    <s v="X"/>
    <s v="N"/>
    <s v="Accounting"/>
    <s v="Transmission"/>
    <s v="Transmission Modules and Assemblies"/>
    <s v="Advanced Machining &amp; Assembly"/>
    <s v="Light Vehicle"/>
    <s v="Other"/>
    <s v="Other"/>
    <s v="In Production"/>
    <n v="-35211"/>
    <n v="0"/>
    <n v="0"/>
    <n v="0"/>
    <n v="0"/>
    <n v="-35211"/>
    <n v="0"/>
    <n v="0"/>
    <n v="0"/>
    <n v="0"/>
    <n v="1"/>
  </r>
  <r>
    <s v="Metaldyne"/>
    <s v="Sintered Products"/>
    <s v="St. Marys"/>
    <s v="3rd Party Sale"/>
    <b v="0"/>
    <s v="United States"/>
    <s v="North America"/>
    <x v="27"/>
    <s v="999997 - Accounting Adjustments"/>
    <s v="United States"/>
    <s v="North America"/>
    <s v="Sales Discounts &amp; Allowances"/>
    <m/>
    <m/>
    <m/>
    <m/>
    <s v="X"/>
    <s v="N"/>
    <s v="Accounting"/>
    <s v="OTHER SPECIALTY PRODUCTS"/>
    <s v="Specialty Products &amp; Other"/>
    <s v="Powder Metal Forming &amp; Machining"/>
    <s v="Light Vehicle"/>
    <s v="Multiple OEMs"/>
    <s v="Other"/>
    <s v="In Production"/>
    <n v="-36502"/>
    <n v="0"/>
    <n v="0"/>
    <n v="0"/>
    <n v="0"/>
    <n v="-36502"/>
    <n v="0"/>
    <n v="0"/>
    <n v="0"/>
    <n v="0"/>
    <n v="1"/>
  </r>
  <r>
    <s v="Metaldyne"/>
    <s v="Forged Products"/>
    <s v="Nurnberg"/>
    <s v="3rd Party Sale"/>
    <b v="0"/>
    <s v="Germany"/>
    <s v="Europe"/>
    <x v="27"/>
    <s v="999997 - Accounting Adjustments"/>
    <s v="Germany"/>
    <s v="Europe"/>
    <s v="Sales Discounts &amp; Allowances"/>
    <m/>
    <m/>
    <m/>
    <m/>
    <s v="X"/>
    <s v="N"/>
    <s v="Accounting"/>
    <s v="OTHER SPECIALTY PRODUCTS"/>
    <s v="Specialty Products &amp; Other"/>
    <s v="Cold/Warm Forging &amp; Machining"/>
    <s v="Light Vehicle"/>
    <s v="Multiple OEMs"/>
    <s v="Other"/>
    <s v="In Production"/>
    <n v="-39848"/>
    <n v="0"/>
    <n v="0"/>
    <n v="0"/>
    <n v="0"/>
    <n v="-39848"/>
    <n v="0"/>
    <n v="0"/>
    <n v="0"/>
    <n v="0"/>
    <n v="1"/>
  </r>
  <r>
    <s v="Metaldyne"/>
    <s v="Vibration Control Systems"/>
    <s v="Barcelona"/>
    <s v="3rd Party Sale"/>
    <b v="0"/>
    <s v="Spain"/>
    <s v="Europe"/>
    <x v="27"/>
    <s v="999997 - Accounting Adjustments"/>
    <s v="Spain"/>
    <s v="Europe"/>
    <s v="Journal Entry"/>
    <m/>
    <m/>
    <m/>
    <m/>
    <s v="X"/>
    <s v="N"/>
    <s v="Accounting"/>
    <s v="Engine"/>
    <s v="Rubber and Viscous Dampers"/>
    <s v="Rubber &amp; Viscous Dampening Assemblies"/>
    <s v="Light Vehicle"/>
    <s v="Multiple OEMs"/>
    <s v="Other"/>
    <s v="In Production"/>
    <n v="-66643"/>
    <n v="0"/>
    <n v="0"/>
    <n v="0"/>
    <n v="0"/>
    <n v="-66643"/>
    <n v="0"/>
    <n v="0"/>
    <n v="0"/>
    <n v="0"/>
    <n v="1"/>
  </r>
  <r>
    <s v="Metaldyne"/>
    <s v="Forged Products"/>
    <s v="Suzhou Forged"/>
    <s v="3rd Party Sale"/>
    <b v="0"/>
    <s v="China"/>
    <s v="APAC"/>
    <x v="27"/>
    <s v="999997 - Accounting Adjustments"/>
    <s v="China"/>
    <s v="APAC"/>
    <s v="Q2 bridge - IP"/>
    <m/>
    <m/>
    <m/>
    <m/>
    <s v="X"/>
    <s v="N"/>
    <s v="Journal Entry"/>
    <s v="OTHER SPECIALTY PRODUCTS"/>
    <s v="Specialty Products &amp; Other"/>
    <s v="Cold/Warm Forging &amp; Machining"/>
    <s v="Light Vehicle"/>
    <s v="Other"/>
    <s v="Other"/>
    <s v="In Production"/>
    <n v="0"/>
    <n v="-9712.4828567999975"/>
    <n v="-27224.383765199993"/>
    <n v="-24789.5740128"/>
    <n v="-6448.2324203999988"/>
    <n v="-68174.673055199994"/>
    <n v="0"/>
    <n v="0"/>
    <n v="-9712.4828567999975"/>
    <n v="0"/>
    <n v="1"/>
  </r>
  <r>
    <s v="Metaldyne"/>
    <s v="Sintered Products"/>
    <s v="Suzhou Sintered"/>
    <s v="3rd Party Sale"/>
    <b v="0"/>
    <s v="China"/>
    <s v="APAC"/>
    <x v="27"/>
    <s v="500024 - Other"/>
    <s v="China"/>
    <s v="APAC"/>
    <s v="2016 Matl Redux TR"/>
    <m/>
    <m/>
    <m/>
    <m/>
    <s v="X"/>
    <s v="N"/>
    <s v="Materials"/>
    <s v="OTHER SPECIALTY PRODUCTS"/>
    <s v="Specialty Products &amp; Other"/>
    <s v="Powder Metal Forming &amp; Machining"/>
    <s v="Light Vehicle"/>
    <s v="Other"/>
    <s v="Other"/>
    <s v="Tracking"/>
    <n v="0"/>
    <n v="-21579"/>
    <n v="-24451"/>
    <n v="-16630"/>
    <n v="-8148"/>
    <n v="-70808"/>
    <n v="0"/>
    <n v="0"/>
    <n v="-21579"/>
    <n v="0"/>
    <n v="1"/>
  </r>
  <r>
    <s v="Metaldyne"/>
    <s v="Vibration Control Systems"/>
    <s v="Halifax"/>
    <s v="3rd Party Sale"/>
    <b v="0"/>
    <s v="UK"/>
    <s v="Europe"/>
    <x v="27"/>
    <s v="500024 - Other"/>
    <s v="UK"/>
    <s v="Europe"/>
    <s v="2016 Matl Redux HP"/>
    <m/>
    <m/>
    <m/>
    <m/>
    <s v="X"/>
    <s v="N"/>
    <s v="Materials"/>
    <s v="Engine"/>
    <s v="Rubber and Viscous Dampers"/>
    <s v="Rubber &amp; Viscous Dampening Assemblies"/>
    <s v="Light Vehicle"/>
    <s v="Multiple OEMs"/>
    <s v="Other"/>
    <s v="High Probability"/>
    <n v="0"/>
    <n v="-6882"/>
    <n v="-19368"/>
    <n v="-28284"/>
    <n v="-29880"/>
    <n v="-84414"/>
    <n v="0"/>
    <n v="0"/>
    <n v="-6882"/>
    <n v="0"/>
    <n v="1"/>
  </r>
  <r>
    <s v="Metaldyne"/>
    <s v="Forged Products"/>
    <s v="Nurnberg"/>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11672"/>
    <n v="0"/>
    <n v="0"/>
    <n v="0"/>
    <n v="0"/>
    <n v="-111672"/>
    <n v="0"/>
    <n v="0"/>
    <n v="0"/>
    <n v="0"/>
    <n v="1"/>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33361"/>
    <n v="0"/>
    <n v="0"/>
    <n v="0"/>
    <n v="0"/>
    <n v="-133361"/>
    <n v="0"/>
    <n v="0"/>
    <n v="0"/>
    <n v="0"/>
    <n v="1"/>
  </r>
  <r>
    <s v="Metaldyne"/>
    <s v="Drivetrain Products"/>
    <s v="Twinsburg"/>
    <s v="3rd Party Sale"/>
    <b v="0"/>
    <s v="United States"/>
    <s v="North America"/>
    <x v="27"/>
    <s v="999997 - Accounting Adjustments"/>
    <s v="United States"/>
    <s v="North America"/>
    <s v="Sales Discounts &amp; Allowances"/>
    <m/>
    <m/>
    <m/>
    <m/>
    <s v="X"/>
    <s v="N"/>
    <s v="Accounting"/>
    <s v="Transmission"/>
    <s v="Aluminum Valve Bodies"/>
    <s v="Aluminum Die Casting &amp; Machining"/>
    <s v="Light Vehicle"/>
    <s v="Multiple OEMs"/>
    <s v="Other"/>
    <s v="In Production"/>
    <n v="-150000"/>
    <n v="0"/>
    <n v="0"/>
    <n v="0"/>
    <n v="0"/>
    <n v="-150000"/>
    <n v="0"/>
    <n v="0"/>
    <n v="0"/>
    <n v="0"/>
    <n v="1"/>
  </r>
  <r>
    <s v="Metaldyne"/>
    <s v="Sintered Products"/>
    <s v="Suzhou Sintered"/>
    <s v="3rd Party Sale"/>
    <b v="0"/>
    <s v="China"/>
    <s v="APAC"/>
    <x v="27"/>
    <s v="999997 - Accounting Adjustments"/>
    <s v="China"/>
    <s v="APAC"/>
    <s v="Journal Entry"/>
    <m/>
    <m/>
    <m/>
    <m/>
    <s v="X"/>
    <s v="N"/>
    <s v="Accounting"/>
    <s v="Engine"/>
    <s v="Powder Metal Connecting Rods"/>
    <s v="Powder Metal Forming &amp; Machining"/>
    <s v="Light Vehicle"/>
    <s v="Multiple OEMs"/>
    <s v="Other"/>
    <s v="In Production"/>
    <n v="-165149"/>
    <n v="0"/>
    <n v="0"/>
    <n v="0"/>
    <n v="0"/>
    <n v="-165149"/>
    <n v="0"/>
    <n v="0"/>
    <n v="0"/>
    <n v="0"/>
    <n v="1"/>
  </r>
  <r>
    <s v="Metaldyne"/>
    <s v="Sintered Products"/>
    <s v="Ramos Sintered"/>
    <s v="3rd Party Sale"/>
    <b v="0"/>
    <s v="Mexico"/>
    <s v="North America"/>
    <x v="27"/>
    <s v="500024 - Other"/>
    <s v="United States"/>
    <s v="North America"/>
    <s v="2016 Matl Redux TR"/>
    <m/>
    <m/>
    <m/>
    <m/>
    <s v="X"/>
    <s v="N"/>
    <s v="Materials"/>
    <s v="Engine"/>
    <s v="Powder Metal Connecting Rods"/>
    <s v="Powder Metal Forming &amp; Machining"/>
    <s v="Light Vehicle"/>
    <s v="Other"/>
    <s v="Other"/>
    <s v="Tracking"/>
    <n v="0"/>
    <n v="0"/>
    <n v="0"/>
    <n v="-16668"/>
    <n v="-148836"/>
    <n v="-165504"/>
    <n v="0"/>
    <n v="0"/>
    <n v="0"/>
    <n v="0"/>
    <n v="1"/>
  </r>
  <r>
    <s v="Metaldyne"/>
    <s v="Sintered Products"/>
    <s v="Ridgway"/>
    <s v="3rd Party Sale"/>
    <b v="0"/>
    <s v="United States"/>
    <s v="North America"/>
    <x v="27"/>
    <s v="500024 - Other"/>
    <s v="United States"/>
    <s v="North America"/>
    <s v="2016 Matl Redux HP"/>
    <m/>
    <m/>
    <m/>
    <m/>
    <s v="X"/>
    <s v="N"/>
    <s v="Materials"/>
    <s v="OTHER SPECIALTY PRODUCTS"/>
    <s v="Specialty Products &amp; Other"/>
    <s v="Powder Metal Forming &amp; Machining"/>
    <s v="Light Vehicle"/>
    <s v="Other"/>
    <s v="Other"/>
    <s v="High Probability"/>
    <n v="0"/>
    <n v="0"/>
    <n v="-40824"/>
    <n v="-59520"/>
    <n v="-70416"/>
    <n v="-170760"/>
    <n v="0"/>
    <n v="0"/>
    <n v="0"/>
    <n v="0"/>
    <n v="1"/>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3600"/>
    <n v="0"/>
    <n v="0"/>
    <n v="0"/>
    <n v="0"/>
    <n v="-183600"/>
    <n v="0"/>
    <n v="0"/>
    <n v="0"/>
    <n v="0"/>
    <n v="1"/>
  </r>
  <r>
    <s v="Metaldyne"/>
    <s v="Sintered Products"/>
    <s v="Valencia"/>
    <s v="3rd Party Sale"/>
    <b v="0"/>
    <s v="Spain"/>
    <s v="Europe"/>
    <x v="27"/>
    <s v="500024 - Other"/>
    <s v="Spain"/>
    <s v="Europe"/>
    <s v="2016 Matl Redux HP"/>
    <m/>
    <m/>
    <m/>
    <m/>
    <s v="X"/>
    <s v="N"/>
    <s v="Materials"/>
    <s v="Engine"/>
    <s v="Powder Metal Connecting Rods"/>
    <s v="Powder Metal Forming &amp; Machining"/>
    <s v="Light Vehicle"/>
    <s v="Ford"/>
    <s v="Other"/>
    <s v="High Probability"/>
    <n v="0"/>
    <n v="-34839"/>
    <n v="-43792"/>
    <n v="-37169"/>
    <n v="-76270"/>
    <n v="-192070"/>
    <n v="0"/>
    <n v="0"/>
    <n v="-34839"/>
    <n v="0"/>
    <n v="1"/>
  </r>
  <r>
    <s v="Metaldyne"/>
    <s v="Sintered Products"/>
    <s v="Suzhou Sintered"/>
    <s v="3rd Party Sale"/>
    <b v="0"/>
    <s v="China"/>
    <s v="APAC"/>
    <x v="27"/>
    <s v="500024 - Other"/>
    <s v="China"/>
    <s v="APAC"/>
    <s v="2016 Matl Redux HP"/>
    <m/>
    <m/>
    <m/>
    <m/>
    <s v="X"/>
    <s v="N"/>
    <s v="Materials"/>
    <s v="OTHER SPECIALTY PRODUCTS"/>
    <s v="Specialty Products &amp; Other"/>
    <s v="Powder Metal Forming &amp; Machining"/>
    <s v="Light Vehicle"/>
    <s v="Other"/>
    <s v="Other"/>
    <s v="High Probability"/>
    <n v="0"/>
    <n v="0"/>
    <n v="-7512"/>
    <n v="-82152"/>
    <n v="-126960"/>
    <n v="-216624"/>
    <n v="0"/>
    <n v="0"/>
    <n v="0"/>
    <n v="0"/>
    <n v="1"/>
  </r>
  <r>
    <s v="Metaldyne"/>
    <s v="Sintered Products"/>
    <s v="St. Marys"/>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25288"/>
    <n v="-84488"/>
    <n v="-111320"/>
    <n v="-221096"/>
    <n v="0"/>
    <n v="0"/>
    <n v="0"/>
    <n v="0"/>
    <n v="1"/>
  </r>
  <r>
    <s v="Metaldyne"/>
    <s v="Forged Products"/>
    <s v="Oslavany"/>
    <s v="3rd Party Sale"/>
    <b v="0"/>
    <s v="Czech Republic"/>
    <s v="Europe"/>
    <x v="27"/>
    <s v="500024 - Other"/>
    <s v="Czech Republic"/>
    <s v="Europe"/>
    <s v="2016 Matl Redux TR"/>
    <m/>
    <m/>
    <m/>
    <m/>
    <s v="X"/>
    <s v="N"/>
    <s v="Materials"/>
    <s v="OTHER SPECIALTY PRODUCTS"/>
    <s v="Specialty Products &amp; Other"/>
    <s v="Cold/Warm Forging &amp; Machining"/>
    <s v="Light Vehicle"/>
    <s v="Multiple OEMs"/>
    <s v="Other"/>
    <s v="Tracking"/>
    <n v="0"/>
    <n v="0"/>
    <n v="-57840"/>
    <n v="-77052"/>
    <n v="-87816"/>
    <n v="-222708"/>
    <n v="0"/>
    <n v="0"/>
    <n v="0"/>
    <n v="0"/>
    <n v="1"/>
  </r>
  <r>
    <s v="Metaldyne"/>
    <s v="Sintered Products"/>
    <s v="Ramos Sintered"/>
    <s v="3rd Party Sale"/>
    <b v="0"/>
    <s v="Mexico"/>
    <s v="North America"/>
    <x v="27"/>
    <s v="500024 - Other"/>
    <s v="United States"/>
    <s v="North America"/>
    <s v="2016 Matl Redux HP"/>
    <m/>
    <m/>
    <m/>
    <m/>
    <s v="X"/>
    <s v="N"/>
    <s v="Materials"/>
    <s v="Engine"/>
    <s v="Powder Metal Connecting Rods"/>
    <s v="Powder Metal Forming &amp; Machining"/>
    <s v="Light Vehicle"/>
    <s v="Other"/>
    <s v="Other"/>
    <s v="High Probability"/>
    <n v="0"/>
    <n v="-15947"/>
    <n v="-52944"/>
    <n v="-49812"/>
    <n v="-119544"/>
    <n v="-238247"/>
    <n v="0"/>
    <n v="0"/>
    <n v="-15947"/>
    <n v="0"/>
    <n v="1"/>
  </r>
  <r>
    <s v="Metaldyne"/>
    <s v="Vibration Control Systems"/>
    <s v="Barcelona"/>
    <s v="3rd Party Sale"/>
    <b v="0"/>
    <s v="Spain"/>
    <s v="Europe"/>
    <x v="27"/>
    <s v="500024 - Other"/>
    <s v="Spain"/>
    <s v="Europe"/>
    <s v="2016 Matl Redux TR"/>
    <m/>
    <m/>
    <m/>
    <m/>
    <s v="X"/>
    <s v="N"/>
    <s v="Materials"/>
    <s v="Engine"/>
    <s v="Rubber and Viscous Dampers"/>
    <s v="Rubber &amp; Viscous Dampening Assemblies"/>
    <s v="Light Vehicle"/>
    <s v="Multiple OEMs"/>
    <s v="Other"/>
    <s v="Tracking"/>
    <n v="0"/>
    <n v="0"/>
    <n v="-19164"/>
    <n v="-82920"/>
    <n v="-141252"/>
    <n v="-243336"/>
    <n v="0"/>
    <n v="0"/>
    <n v="0"/>
    <n v="0"/>
    <n v="1"/>
  </r>
  <r>
    <s v="Metaldyne"/>
    <s v="Vibration Control Systems"/>
    <s v="Fremont"/>
    <s v="3rd Party Sale"/>
    <b v="0"/>
    <s v="United States"/>
    <s v="North America"/>
    <x v="27"/>
    <s v="500024 - Other"/>
    <s v="United States"/>
    <s v="North America"/>
    <s v="2016 Matl Redux TR"/>
    <m/>
    <m/>
    <m/>
    <m/>
    <s v="X"/>
    <s v="N"/>
    <s v="Materials"/>
    <s v="Engine"/>
    <s v="Balance Shaft Systems"/>
    <s v="Advanced Machining &amp; Assembly"/>
    <s v="Light Vehicle"/>
    <s v="Multiple OEMs"/>
    <s v="Other"/>
    <s v="Tracking"/>
    <n v="0"/>
    <n v="0"/>
    <n v="-21036"/>
    <n v="-95508"/>
    <n v="-133644"/>
    <n v="-250188"/>
    <n v="0"/>
    <n v="0"/>
    <n v="0"/>
    <n v="0"/>
    <n v="1"/>
  </r>
  <r>
    <s v="Metaldyne"/>
    <s v="Forged Products"/>
    <s v="Nurnberg"/>
    <s v="3rd Party Sale"/>
    <b v="0"/>
    <s v="Germany"/>
    <s v="Europe"/>
    <x v="27"/>
    <s v="500024 - Other"/>
    <s v="Germany"/>
    <s v="Europe"/>
    <s v="2016 Matl Redux AW"/>
    <m/>
    <m/>
    <m/>
    <m/>
    <s v="X"/>
    <s v="N"/>
    <s v="Materials"/>
    <s v="OTHER SPECIALTY PRODUCTS"/>
    <s v="Specialty Products &amp; Other"/>
    <s v="Cold/Warm Forging &amp; Machining"/>
    <s v="Light Vehicle"/>
    <s v="Multiple OEMs"/>
    <s v="Other"/>
    <s v="Awarded"/>
    <n v="0"/>
    <n v="-42918"/>
    <n v="-55716"/>
    <n v="-79272"/>
    <n v="-81496"/>
    <n v="-259402"/>
    <n v="0"/>
    <n v="0"/>
    <n v="-42918"/>
    <n v="0"/>
    <n v="1"/>
  </r>
  <r>
    <s v="Metaldyne"/>
    <s v="Forged Products"/>
    <s v="Oslavany"/>
    <s v="3rd Party Sale"/>
    <b v="0"/>
    <s v="Czech Republic"/>
    <s v="Europe"/>
    <x v="27"/>
    <s v="999997 - Accounting Adjustments"/>
    <s v="Germany"/>
    <s v="Europe"/>
    <s v="Journal Entry"/>
    <m/>
    <m/>
    <m/>
    <m/>
    <s v="X"/>
    <s v="N"/>
    <s v="Accounting"/>
    <s v="Transmission"/>
    <s v="Other Transmission Products"/>
    <s v="Cold/Warm Forging &amp; Machining"/>
    <s v="Light Vehicle"/>
    <s v="Other"/>
    <s v="Other"/>
    <s v="In Production"/>
    <n v="-306754"/>
    <n v="0"/>
    <n v="0"/>
    <n v="0"/>
    <n v="0"/>
    <n v="-306754"/>
    <n v="0"/>
    <n v="0"/>
    <n v="0"/>
    <n v="0"/>
    <n v="1"/>
  </r>
  <r>
    <s v="Metaldyne"/>
    <s v="Forged Products"/>
    <s v="Oslavany"/>
    <s v="3rd Party Sale"/>
    <b v="0"/>
    <s v="Czech Republic"/>
    <s v="Europe"/>
    <x v="27"/>
    <s v="500024 - Other"/>
    <s v="Czech Republic"/>
    <s v="Europe"/>
    <s v="2016 Matl Redux HP"/>
    <m/>
    <m/>
    <m/>
    <m/>
    <s v="X"/>
    <s v="N"/>
    <s v="Materials"/>
    <s v="OTHER SPECIALTY PRODUCTS"/>
    <s v="Specialty Products &amp; Other"/>
    <s v="Cold/Warm Forging &amp; Machining"/>
    <s v="Light Vehicle"/>
    <s v="Multiple OEMs"/>
    <s v="Other"/>
    <s v="High Probability"/>
    <n v="0"/>
    <n v="-44361"/>
    <n v="-67488"/>
    <n v="-93552"/>
    <n v="-106872"/>
    <n v="-312273"/>
    <n v="0"/>
    <n v="0"/>
    <n v="-44361"/>
    <n v="0"/>
    <n v="1"/>
  </r>
  <r>
    <s v="Metaldyne"/>
    <s v="Drivetrain Products"/>
    <s v="Drivetrain Admin &amp; Elims"/>
    <s v="3rd Party Sale"/>
    <b v="0"/>
    <s v="United States"/>
    <s v="North America"/>
    <x v="27"/>
    <s v="500024 - Other"/>
    <s v="China"/>
    <s v="APAC"/>
    <s v="2016 Matl Redux AW"/>
    <m/>
    <m/>
    <m/>
    <m/>
    <s v="X"/>
    <s v="N"/>
    <s v="Materials"/>
    <s v="Transmission"/>
    <s v="Aluminum Valve Bodies"/>
    <s v="Aluminum Die Casting &amp; Machining"/>
    <s v="Light Vehicle"/>
    <s v="Multiple OEMs"/>
    <s v="Other"/>
    <s v="Awarded"/>
    <n v="0"/>
    <n v="-19369"/>
    <n v="-24685"/>
    <n v="-117293"/>
    <n v="-164653"/>
    <n v="-326000"/>
    <n v="0"/>
    <n v="0"/>
    <n v="-19369"/>
    <n v="0"/>
    <n v="1"/>
  </r>
  <r>
    <s v="Metaldyne"/>
    <s v="Vibration Control Systems"/>
    <s v="South Korea"/>
    <s v="3rd Party Sale"/>
    <b v="0"/>
    <s v="South Korea"/>
    <s v="APAC"/>
    <x v="27"/>
    <s v="500024 - Other"/>
    <s v="South Korea"/>
    <s v="APAC"/>
    <s v="2016 Matl Redux TR"/>
    <m/>
    <m/>
    <m/>
    <m/>
    <s v="X"/>
    <s v="N"/>
    <s v="Materials"/>
    <s v="Engine"/>
    <s v="Balance Shaft Systems"/>
    <s v="Advanced Machining &amp; Assembly"/>
    <s v="Light Vehicle"/>
    <s v="Other"/>
    <s v="Other"/>
    <s v="Tracking"/>
    <n v="0"/>
    <n v="0"/>
    <n v="0"/>
    <n v="-130992"/>
    <n v="-209832"/>
    <n v="-340824"/>
    <n v="0"/>
    <n v="0"/>
    <n v="0"/>
    <n v="0"/>
    <n v="1"/>
  </r>
  <r>
    <s v="Metaldyne"/>
    <s v="Vibration Control Systems"/>
    <s v="South Korea"/>
    <s v="3rd Party Sale"/>
    <b v="0"/>
    <s v="South Korea"/>
    <s v="APAC"/>
    <x v="27"/>
    <s v="500024 - Other"/>
    <s v="South Korea"/>
    <s v="APAC"/>
    <s v="2016 Matl Redux AW"/>
    <m/>
    <m/>
    <m/>
    <m/>
    <s v="X"/>
    <s v="N"/>
    <s v="Materials"/>
    <s v="Engine"/>
    <s v="Balance Shaft Systems"/>
    <s v="Advanced Machining &amp; Assembly"/>
    <s v="Light Vehicle"/>
    <s v="Other"/>
    <s v="Other"/>
    <s v="Awarded"/>
    <n v="0"/>
    <n v="-87990"/>
    <n v="-83964"/>
    <n v="-81924"/>
    <n v="-113292"/>
    <n v="-367170"/>
    <n v="0"/>
    <n v="0"/>
    <n v="-87990"/>
    <n v="0"/>
    <n v="1"/>
  </r>
  <r>
    <s v="Metaldyne"/>
    <s v="Forged Products"/>
    <s v="Zell"/>
    <s v="3rd Party Sale"/>
    <b v="0"/>
    <s v="Germany"/>
    <s v="Europe"/>
    <x v="27"/>
    <s v="500024 - Other"/>
    <s v="Germany"/>
    <s v="Europe"/>
    <s v="2016 Matl Redux TR"/>
    <m/>
    <m/>
    <m/>
    <m/>
    <s v="X"/>
    <s v="N"/>
    <s v="Materials"/>
    <s v="OTHER SPECIALTY PRODUCTS"/>
    <s v="Specialty Products &amp; Other"/>
    <s v="Cold/Warm Forging &amp; Machining"/>
    <s v="Light Vehicle"/>
    <s v="Other"/>
    <s v="Other"/>
    <s v="Tracking"/>
    <n v="0"/>
    <n v="-39528"/>
    <n v="-64680"/>
    <n v="-116028"/>
    <n v="-149028"/>
    <n v="-369264"/>
    <n v="0"/>
    <n v="0"/>
    <n v="-39528"/>
    <n v="0"/>
    <n v="1"/>
  </r>
  <r>
    <s v="Metaldyne"/>
    <s v="Vibration Control Systems"/>
    <s v="Lyon"/>
    <s v="3rd Party Sale"/>
    <b v="0"/>
    <s v="France"/>
    <s v="Europe"/>
    <x v="27"/>
    <s v="500024 - Other"/>
    <s v="France"/>
    <s v="Europe"/>
    <s v="2016 Matl Redux HP"/>
    <m/>
    <m/>
    <m/>
    <m/>
    <s v="X"/>
    <s v="N"/>
    <s v="Materials"/>
    <s v="Engine"/>
    <s v="Rubber and Viscous Dampers"/>
    <s v="Rubber &amp; Viscous Dampening Assemblies"/>
    <s v="Light Vehicle"/>
    <s v="Other"/>
    <s v="Other"/>
    <s v="High Probability"/>
    <n v="0"/>
    <n v="-8592"/>
    <n v="-56172"/>
    <n v="-117912"/>
    <n v="-201252"/>
    <n v="-383928"/>
    <n v="0"/>
    <n v="0"/>
    <n v="-8592"/>
    <n v="0"/>
    <n v="1"/>
  </r>
  <r>
    <s v="Metaldyne"/>
    <s v="Sintered Products"/>
    <s v="Ridgway"/>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7872"/>
    <n v="-142272"/>
    <n v="-237528"/>
    <n v="-387672"/>
    <n v="0"/>
    <n v="0"/>
    <n v="0"/>
    <n v="0"/>
    <n v="1"/>
  </r>
  <r>
    <s v="Metaldyne"/>
    <s v="Vibration Control Systems"/>
    <s v="Halifax"/>
    <s v="3rd Party Sale"/>
    <b v="0"/>
    <s v="UK"/>
    <s v="Europe"/>
    <x v="27"/>
    <s v="999997 - Accounting Adjustments"/>
    <s v="UK"/>
    <s v="Europe"/>
    <s v="Journal Entry"/>
    <m/>
    <m/>
    <m/>
    <m/>
    <s v="X"/>
    <s v="N"/>
    <s v="Accounting"/>
    <s v="Engine"/>
    <s v="Rubber and Viscous Dampers"/>
    <s v="Rubber &amp; Viscous Dampening Assemblies"/>
    <s v="Light Vehicle"/>
    <s v="Multiple OEMs"/>
    <s v="Other"/>
    <s v="In Production"/>
    <n v="-391111"/>
    <n v="0"/>
    <n v="0"/>
    <n v="0"/>
    <n v="0"/>
    <n v="-391111"/>
    <n v="0"/>
    <n v="0"/>
    <n v="0"/>
    <n v="0"/>
    <n v="1"/>
  </r>
  <r>
    <s v="Metaldyne"/>
    <s v="Vibration Control Systems"/>
    <s v="Fremont"/>
    <s v="3rd Party Sale"/>
    <b v="0"/>
    <s v="United States"/>
    <s v="North America"/>
    <x v="27"/>
    <s v="999997 - Accounting Adjustments"/>
    <s v="United States"/>
    <s v="North America"/>
    <s v="Journal Entry"/>
    <m/>
    <m/>
    <m/>
    <m/>
    <s v="X"/>
    <s v="N"/>
    <s v="Accounting"/>
    <s v="Engine"/>
    <s v="Balance Shaft Systems"/>
    <s v="Advanced Machining &amp; Assembly"/>
    <s v="Light Vehicle"/>
    <s v="Other"/>
    <s v="Other"/>
    <s v="In Production"/>
    <n v="-391449"/>
    <n v="0"/>
    <n v="0"/>
    <n v="0"/>
    <n v="0"/>
    <n v="-391449"/>
    <n v="0"/>
    <n v="0"/>
    <n v="0"/>
    <n v="0"/>
    <n v="1"/>
  </r>
  <r>
    <s v="Metaldyne"/>
    <s v="Sintered Products"/>
    <s v="St. Marys"/>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104299"/>
    <n v="-116892"/>
    <n v="-109707"/>
    <n v="-108795"/>
    <n v="-439693"/>
    <n v="0"/>
    <n v="0"/>
    <n v="-104299"/>
    <n v="0"/>
    <n v="1"/>
  </r>
  <r>
    <s v="Metaldyne"/>
    <s v="Forged Products"/>
    <s v="Zell"/>
    <s v="3rd Party Sale"/>
    <b v="0"/>
    <s v="Germany"/>
    <s v="Europe"/>
    <x v="27"/>
    <s v="500024 - Other"/>
    <s v="Germany"/>
    <s v="Europe"/>
    <s v="2016 Matl Redux HP"/>
    <m/>
    <m/>
    <m/>
    <m/>
    <s v="X"/>
    <s v="N"/>
    <s v="Materials"/>
    <s v="OTHER SPECIALTY PRODUCTS"/>
    <s v="Specialty Products &amp; Other"/>
    <s v="Cold/Warm Forging &amp; Machining"/>
    <s v="Light Vehicle"/>
    <s v="Other"/>
    <s v="Other"/>
    <s v="High Probability"/>
    <n v="0"/>
    <n v="-65439"/>
    <n v="-106512"/>
    <n v="-133320"/>
    <n v="-147420"/>
    <n v="-452691"/>
    <n v="0"/>
    <n v="0"/>
    <n v="-65439"/>
    <n v="0"/>
    <n v="1"/>
  </r>
  <r>
    <s v="Metaldyne"/>
    <s v="Vibration Control Systems"/>
    <s v="Halifax"/>
    <s v="3rd Party Sale"/>
    <b v="0"/>
    <s v="UK"/>
    <s v="Europe"/>
    <x v="27"/>
    <s v="500024 - Other"/>
    <s v="UK"/>
    <s v="Europe"/>
    <s v="2016 Matl Redux AW"/>
    <m/>
    <m/>
    <m/>
    <m/>
    <s v="X"/>
    <s v="N"/>
    <s v="Materials"/>
    <s v="Engine"/>
    <s v="Rubber and Viscous Dampers"/>
    <s v="Rubber &amp; Viscous Dampening Assemblies"/>
    <s v="Light Vehicle"/>
    <s v="Multiple OEMs"/>
    <s v="Other"/>
    <s v="Awarded"/>
    <n v="0"/>
    <n v="-150420"/>
    <n v="-156876"/>
    <n v="-165216"/>
    <n v="0"/>
    <n v="-472512"/>
    <n v="0"/>
    <n v="0"/>
    <n v="-150420"/>
    <n v="0"/>
    <n v="1"/>
  </r>
  <r>
    <s v="Metaldyne"/>
    <s v="Sintered Products"/>
    <s v="North Vernon"/>
    <s v="3rd Party Sale"/>
    <b v="0"/>
    <s v="United States"/>
    <s v="North America"/>
    <x v="27"/>
    <s v="500024 - Other"/>
    <s v="United States"/>
    <s v="North America"/>
    <s v="2016 Matl Redux TR"/>
    <m/>
    <m/>
    <m/>
    <m/>
    <s v="X"/>
    <s v="N"/>
    <s v="Materials"/>
    <s v="Engine"/>
    <s v="Powder Metal Connecting Rods"/>
    <s v="Powder Metal Forming &amp; Machining"/>
    <s v="Light Vehicle"/>
    <s v="Multiple OEMs"/>
    <s v="Other"/>
    <s v="Tracking"/>
    <n v="0"/>
    <n v="0"/>
    <n v="-69321"/>
    <n v="-189350"/>
    <n v="-225459"/>
    <n v="-484130"/>
    <n v="0"/>
    <n v="0"/>
    <n v="0"/>
    <n v="0"/>
    <n v="1"/>
  </r>
  <r>
    <s v="Metaldyne"/>
    <s v="Vibration Control Systems"/>
    <s v="Barcelona"/>
    <s v="3rd Party Sale"/>
    <b v="0"/>
    <s v="Spain"/>
    <s v="Europe"/>
    <x v="27"/>
    <s v="500024 - Other"/>
    <s v="Spain"/>
    <s v="Europe"/>
    <s v="2016 Matl Redux IP"/>
    <m/>
    <m/>
    <m/>
    <m/>
    <s v="X"/>
    <s v="N"/>
    <s v="Materials"/>
    <s v="Engine"/>
    <s v="Rubber and Viscous Dampers"/>
    <s v="Rubber &amp; Viscous Dampening Assemblies"/>
    <s v="Light Vehicle"/>
    <s v="Multiple OEMs"/>
    <s v="Other"/>
    <s v="In Production"/>
    <n v="-85387"/>
    <n v="-163356"/>
    <n v="-115152"/>
    <n v="-79548"/>
    <n v="-73716"/>
    <n v="-517159"/>
    <n v="0"/>
    <n v="0"/>
    <n v="-163356"/>
    <n v="0"/>
    <n v="1"/>
  </r>
  <r>
    <s v="Metaldyne"/>
    <s v="Sintered Products"/>
    <s v="Suzhou Sintered"/>
    <s v="3rd Party Sale"/>
    <b v="0"/>
    <s v="China"/>
    <s v="APAC"/>
    <x v="27"/>
    <s v="500024 - Other"/>
    <s v="China"/>
    <s v="APAC"/>
    <s v="2016 Matl Redux AW"/>
    <m/>
    <m/>
    <m/>
    <m/>
    <s v="X"/>
    <s v="N"/>
    <s v="Materials"/>
    <s v="OTHER SPECIALTY PRODUCTS"/>
    <s v="Specialty Products &amp; Other"/>
    <s v="Powder Metal Forming &amp; Machining"/>
    <s v="Light Vehicle"/>
    <s v="Other"/>
    <s v="Other"/>
    <s v="Awarded"/>
    <n v="0"/>
    <n v="-70503"/>
    <n v="-106824"/>
    <n v="-172356"/>
    <n v="-206268"/>
    <n v="-555951"/>
    <n v="0"/>
    <n v="0"/>
    <n v="-70503"/>
    <n v="0"/>
    <n v="1"/>
  </r>
  <r>
    <s v="Metaldyne"/>
    <s v="Sintered Products"/>
    <s v="North Vernon"/>
    <s v="3rd Party Sale"/>
    <b v="0"/>
    <s v="United States"/>
    <s v="North America"/>
    <x v="27"/>
    <s v="500024 - Other"/>
    <s v="United States"/>
    <s v="North America"/>
    <s v="2016 Matl Redux HP"/>
    <m/>
    <m/>
    <m/>
    <m/>
    <s v="X"/>
    <s v="N"/>
    <s v="Materials"/>
    <s v="Engine"/>
    <s v="Powder Metal Connecting Rods"/>
    <s v="Powder Metal Forming &amp; Machining"/>
    <s v="Light Vehicle"/>
    <s v="Multiple OEMs"/>
    <s v="Other"/>
    <s v="High Probability"/>
    <n v="0"/>
    <n v="-21357"/>
    <n v="-104438"/>
    <n v="-172562"/>
    <n v="-293290"/>
    <n v="-591647"/>
    <n v="0"/>
    <n v="0"/>
    <n v="-21357"/>
    <n v="0"/>
    <n v="1"/>
  </r>
  <r>
    <s v="Metaldyne"/>
    <s v="Sintered Products"/>
    <s v="Suzhou Sintered"/>
    <s v="3rd Party Sale"/>
    <b v="0"/>
    <s v="China"/>
    <s v="APAC"/>
    <x v="27"/>
    <s v="500024 - Other"/>
    <s v="China"/>
    <s v="APAC"/>
    <s v="2016 Matl Redux IP"/>
    <m/>
    <m/>
    <m/>
    <m/>
    <s v="X"/>
    <s v="N"/>
    <s v="Materials"/>
    <s v="OTHER SPECIALTY PRODUCTS"/>
    <s v="Specialty Products &amp; Other"/>
    <s v="Powder Metal Forming &amp; Machining"/>
    <s v="Light Vehicle"/>
    <s v="Other"/>
    <s v="Other"/>
    <s v="In Production"/>
    <n v="-121920"/>
    <n v="-200743"/>
    <n v="-156468"/>
    <n v="-74861"/>
    <n v="-45501"/>
    <n v="-599493"/>
    <n v="0"/>
    <n v="0"/>
    <n v="-200743"/>
    <n v="0"/>
    <n v="1"/>
  </r>
  <r>
    <s v="Metaldyne"/>
    <s v="Forged Products"/>
    <s v="Oslavany"/>
    <s v="3rd Party Sale"/>
    <b v="0"/>
    <s v="Czech Republic"/>
    <s v="Europe"/>
    <x v="27"/>
    <s v="500024 - Other"/>
    <s v="Czech Republic"/>
    <s v="Europe"/>
    <s v="2016 Matl Redux AW"/>
    <m/>
    <m/>
    <m/>
    <m/>
    <s v="X"/>
    <s v="N"/>
    <s v="Materials"/>
    <s v="OTHER SPECIALTY PRODUCTS"/>
    <s v="Specialty Products &amp; Other"/>
    <s v="Cold/Warm Forging &amp; Machining"/>
    <s v="Light Vehicle"/>
    <s v="Multiple OEMs"/>
    <s v="Other"/>
    <s v="Awarded"/>
    <n v="0"/>
    <n v="-134360"/>
    <n v="-141576"/>
    <n v="-163044"/>
    <n v="-163284"/>
    <n v="-602264"/>
    <n v="0"/>
    <n v="0"/>
    <n v="-134360"/>
    <n v="0"/>
    <n v="1"/>
  </r>
  <r>
    <s v="Metaldyne"/>
    <s v="Vibration Control Systems"/>
    <s v="Lyon"/>
    <s v="3rd Party Sale"/>
    <b v="0"/>
    <s v="France"/>
    <s v="Europe"/>
    <x v="27"/>
    <s v="500024 - Other"/>
    <s v="France"/>
    <s v="Europe"/>
    <s v="2016 Matl Redux AW"/>
    <m/>
    <m/>
    <m/>
    <m/>
    <s v="X"/>
    <s v="N"/>
    <s v="Materials"/>
    <s v="Engine"/>
    <s v="Rubber and Viscous Dampers"/>
    <s v="Rubber &amp; Viscous Dampening Assemblies"/>
    <s v="Light Vehicle"/>
    <s v="Other"/>
    <s v="Other"/>
    <s v="Awarded"/>
    <n v="0"/>
    <n v="-180480"/>
    <n v="-201240"/>
    <n v="-171804"/>
    <n v="-51696"/>
    <n v="-605220"/>
    <n v="0"/>
    <n v="0"/>
    <n v="-180480"/>
    <n v="0"/>
    <n v="1"/>
  </r>
  <r>
    <s v="Metaldyne"/>
    <s v="Vibration Control Systems"/>
    <s v="Litchfield"/>
    <s v="3rd Party Sale"/>
    <b v="0"/>
    <s v="United States"/>
    <s v="North America"/>
    <x v="27"/>
    <s v="500024 - Other"/>
    <s v="United States"/>
    <s v="North America"/>
    <s v="2016 Matl Redux TR"/>
    <m/>
    <m/>
    <m/>
    <m/>
    <s v="X"/>
    <s v="N"/>
    <s v="Materials"/>
    <s v="Engine"/>
    <s v="Rubber and Viscous Dampers"/>
    <s v="Rubber &amp; Viscous Dampening Assemblies"/>
    <s v="Light Vehicle"/>
    <s v="Other"/>
    <s v="Other"/>
    <s v="Tracking"/>
    <n v="0"/>
    <n v="-70516"/>
    <n v="-100440"/>
    <n v="-209460"/>
    <n v="-267684"/>
    <n v="-648100"/>
    <n v="0"/>
    <n v="0"/>
    <n v="-70516"/>
    <n v="0"/>
    <n v="1"/>
  </r>
  <r>
    <s v="Metaldyne"/>
    <s v="Vibration Control Systems"/>
    <s v="South Korea"/>
    <s v="3rd Party Sale"/>
    <b v="0"/>
    <s v="South Korea"/>
    <s v="APAC"/>
    <x v="27"/>
    <s v="500024 - Other"/>
    <s v="South Korea"/>
    <s v="APAC"/>
    <s v="2016 Matl Redux IP"/>
    <m/>
    <m/>
    <m/>
    <m/>
    <s v="X"/>
    <s v="N"/>
    <s v="Materials"/>
    <s v="Engine"/>
    <s v="Balance Shaft Systems"/>
    <s v="Advanced Machining &amp; Assembly"/>
    <s v="Light Vehicle"/>
    <s v="Other"/>
    <s v="Other"/>
    <s v="In Production"/>
    <n v="-205242"/>
    <n v="-176712"/>
    <n v="-107268"/>
    <n v="-84180"/>
    <n v="-84180"/>
    <n v="-657582"/>
    <n v="0"/>
    <n v="0"/>
    <n v="-176712"/>
    <n v="0"/>
    <n v="1"/>
  </r>
  <r>
    <s v="Metaldyne"/>
    <s v="Vibration Control Systems"/>
    <s v="Lyon"/>
    <s v="3rd Party Sale"/>
    <b v="0"/>
    <s v="France"/>
    <s v="Europe"/>
    <x v="27"/>
    <s v="999997 - Accounting Adjustments"/>
    <s v="Spain"/>
    <s v="Europe"/>
    <s v="Journal Entry"/>
    <m/>
    <m/>
    <m/>
    <m/>
    <s v="X"/>
    <s v="N"/>
    <s v="Accounting"/>
    <s v="Engine"/>
    <s v="Rubber and Viscous Dampers"/>
    <s v="Rubber &amp; Viscous Dampening Assemblies"/>
    <s v="Light Vehicle"/>
    <s v="Multiple OEMs"/>
    <s v="Other"/>
    <s v="In Production"/>
    <n v="-672682"/>
    <n v="0"/>
    <n v="0"/>
    <n v="0"/>
    <n v="0"/>
    <n v="-672682"/>
    <n v="0"/>
    <n v="0"/>
    <n v="0"/>
    <n v="0"/>
    <n v="1"/>
  </r>
  <r>
    <s v="Metaldyne"/>
    <s v="Vibration Control Systems"/>
    <s v="Litchfield"/>
    <s v="3rd Party Sale"/>
    <b v="0"/>
    <s v="United States"/>
    <s v="North America"/>
    <x v="27"/>
    <s v="999997 - Accounting Adjustments"/>
    <s v="United States"/>
    <s v="North America"/>
    <s v="Journal Entry"/>
    <m/>
    <m/>
    <m/>
    <m/>
    <s v="X"/>
    <s v="N"/>
    <s v="Accounting"/>
    <s v="Engine"/>
    <s v="Rubber and Viscous Dampers"/>
    <s v="Rubber &amp; Viscous Dampening Assemblies"/>
    <s v="Light Vehicle"/>
    <s v="Other"/>
    <s v="Other"/>
    <s v="In Production"/>
    <n v="-745340"/>
    <n v="0"/>
    <n v="0"/>
    <n v="0"/>
    <n v="0"/>
    <n v="-745340"/>
    <n v="0"/>
    <n v="0"/>
    <n v="0"/>
    <n v="0"/>
    <n v="1"/>
  </r>
  <r>
    <s v="Metaldyne"/>
    <s v="Sintered Products"/>
    <s v="Ramos Sintered"/>
    <s v="3rd Party Sale"/>
    <b v="0"/>
    <s v="Mexico"/>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754217"/>
    <n v="0"/>
    <n v="0"/>
    <n v="0"/>
    <n v="0"/>
    <n v="-754217"/>
    <n v="0"/>
    <n v="0"/>
    <n v="0"/>
    <n v="0"/>
    <n v="1"/>
  </r>
  <r>
    <s v="Metaldyne"/>
    <s v="Sintered Products"/>
    <s v="Ramos Sintered"/>
    <s v="3rd Party Sale"/>
    <b v="0"/>
    <s v="Mexico"/>
    <s v="North America"/>
    <x v="27"/>
    <s v="500024 - Other"/>
    <s v="United States"/>
    <s v="North America"/>
    <s v="2016 Matl Redux IP"/>
    <m/>
    <m/>
    <m/>
    <m/>
    <s v="X"/>
    <s v="N"/>
    <s v="Materials"/>
    <s v="Engine"/>
    <s v="Powder Metal Connecting Rods"/>
    <s v="Powder Metal Forming &amp; Machining"/>
    <s v="Light Vehicle"/>
    <s v="Other"/>
    <s v="Other"/>
    <s v="In Production"/>
    <n v="-228141"/>
    <n v="-224424"/>
    <n v="-198336"/>
    <n v="-147684"/>
    <n v="-113160"/>
    <n v="-911745"/>
    <n v="0"/>
    <n v="0"/>
    <n v="-224424"/>
    <n v="0"/>
    <n v="1"/>
  </r>
  <r>
    <s v="Metaldyne"/>
    <s v="Sintered Products"/>
    <s v="Valencia"/>
    <s v="3rd Party Sale"/>
    <b v="0"/>
    <s v="Spain"/>
    <s v="Europe"/>
    <x v="27"/>
    <s v="500024 - Other"/>
    <s v="Spain"/>
    <s v="Europe"/>
    <s v="2016 Matl Redux AW"/>
    <m/>
    <m/>
    <m/>
    <m/>
    <s v="X"/>
    <s v="N"/>
    <s v="Materials"/>
    <s v="Engine"/>
    <s v="Powder Metal Connecting Rods"/>
    <s v="Powder Metal Forming &amp; Machining"/>
    <s v="Light Vehicle"/>
    <s v="Ford"/>
    <s v="Other"/>
    <s v="Awarded"/>
    <n v="0"/>
    <n v="-106160"/>
    <n v="-200370"/>
    <n v="-274306"/>
    <n v="-346159"/>
    <n v="-926995"/>
    <n v="0"/>
    <n v="0"/>
    <n v="-106160"/>
    <n v="0"/>
    <n v="1"/>
  </r>
  <r>
    <s v="Metaldyne"/>
    <s v="Sintered Products"/>
    <s v="Ramos Sintered"/>
    <s v="3rd Party Sale"/>
    <b v="0"/>
    <s v="Mexico"/>
    <s v="North America"/>
    <x v="27"/>
    <s v="500024 - Other"/>
    <s v="United States"/>
    <s v="North America"/>
    <s v="2016 Matl Redux AW"/>
    <m/>
    <m/>
    <m/>
    <m/>
    <s v="X"/>
    <s v="N"/>
    <s v="Materials"/>
    <s v="Engine"/>
    <s v="Powder Metal Connecting Rods"/>
    <s v="Powder Metal Forming &amp; Machining"/>
    <s v="Light Vehicle"/>
    <s v="Other"/>
    <s v="Other"/>
    <s v="Awarded"/>
    <n v="0"/>
    <n v="-214199"/>
    <n v="-231212"/>
    <n v="-251916"/>
    <n v="-234672"/>
    <n v="-931999"/>
    <n v="0"/>
    <n v="0"/>
    <n v="-214199"/>
    <n v="0"/>
    <n v="1"/>
  </r>
  <r>
    <s v="Metaldyne"/>
    <s v="Drivetrain Products"/>
    <s v="Twinsburg"/>
    <s v="3rd Party Sale"/>
    <b v="0"/>
    <s v="United States"/>
    <s v="North America"/>
    <x v="27"/>
    <s v="999997 - Accounting Adjustments"/>
    <s v="United States"/>
    <s v="North America"/>
    <s v="Journal Entry"/>
    <m/>
    <m/>
    <m/>
    <m/>
    <s v="X"/>
    <s v="N"/>
    <s v="Accounting"/>
    <s v="Transmission"/>
    <s v="Aluminum Valve Bodies"/>
    <s v="Aluminum Die Casting &amp; Machining"/>
    <s v="Light Vehicle"/>
    <s v="Other"/>
    <s v="Other"/>
    <s v="In Production"/>
    <n v="-968512"/>
    <n v="0"/>
    <n v="0"/>
    <n v="0"/>
    <n v="0"/>
    <n v="-968512"/>
    <n v="0"/>
    <n v="0"/>
    <n v="0"/>
    <n v="0"/>
    <n v="1"/>
  </r>
  <r>
    <s v="Metaldyne"/>
    <s v="Vibration Control Systems"/>
    <s v="Barcelona"/>
    <s v="3rd Party Sale"/>
    <b v="0"/>
    <s v="Spain"/>
    <s v="Europe"/>
    <x v="27"/>
    <s v="500024 - Other"/>
    <s v="Spain"/>
    <s v="Europe"/>
    <s v="2016 Matl Redux AW"/>
    <m/>
    <m/>
    <m/>
    <m/>
    <s v="X"/>
    <s v="N"/>
    <s v="Materials"/>
    <s v="Engine"/>
    <s v="Rubber and Viscous Dampers"/>
    <s v="Rubber &amp; Viscous Dampening Assemblies"/>
    <s v="Light Vehicle"/>
    <s v="Multiple OEMs"/>
    <s v="Other"/>
    <s v="Awarded"/>
    <n v="0"/>
    <n v="-91187"/>
    <n v="-224244"/>
    <n v="-304992"/>
    <n v="-352272"/>
    <n v="-972695"/>
    <n v="0"/>
    <n v="0"/>
    <n v="-91187"/>
    <n v="0"/>
    <n v="1"/>
  </r>
  <r>
    <s v="Metaldyne"/>
    <s v="Vibration Control Systems"/>
    <s v="Halifax"/>
    <s v="3rd Party Sale"/>
    <b v="0"/>
    <s v="UK"/>
    <s v="Europe"/>
    <x v="27"/>
    <s v="500024 - Other"/>
    <s v="UK"/>
    <s v="Europe"/>
    <s v="2016 Matl Redux IP"/>
    <m/>
    <m/>
    <m/>
    <m/>
    <s v="X"/>
    <s v="N"/>
    <s v="Materials"/>
    <s v="Engine"/>
    <s v="Rubber and Viscous Dampers"/>
    <s v="Rubber &amp; Viscous Dampening Assemblies"/>
    <s v="Light Vehicle"/>
    <s v="Multiple OEMs"/>
    <s v="Other"/>
    <s v="In Production"/>
    <n v="-200166"/>
    <n v="-236223"/>
    <n v="-202620"/>
    <n v="-193404"/>
    <n v="-188880"/>
    <n v="-1021293"/>
    <n v="0"/>
    <n v="0"/>
    <n v="-236223"/>
    <n v="0"/>
    <n v="1"/>
  </r>
  <r>
    <s v="Metaldyne"/>
    <s v="Forged Products"/>
    <s v="Nurnberg"/>
    <s v="3rd Party Sale"/>
    <b v="0"/>
    <s v="Germany"/>
    <s v="Europe"/>
    <x v="27"/>
    <s v="999997 - Accounting Adjustments"/>
    <s v="Germany"/>
    <s v="Europe"/>
    <s v="Q2 bridge - AW"/>
    <m/>
    <m/>
    <m/>
    <m/>
    <s v="X"/>
    <s v="N"/>
    <s v="Journal Entry"/>
    <s v="Transmission"/>
    <s v="Other Transmission Components"/>
    <s v="Cold/Warm Forging &amp; Machining"/>
    <s v="Light Vehicle"/>
    <s v="Other"/>
    <s v="Other"/>
    <s v="Awarded"/>
    <n v="0"/>
    <n v="-288110.23526039999"/>
    <n v="-229500.88623240005"/>
    <n v="-258196.858308"/>
    <n v="-263079.85588799993"/>
    <n v="-1038887.8356888001"/>
    <n v="0"/>
    <n v="0"/>
    <n v="-288110.23526039999"/>
    <n v="0"/>
    <n v="1"/>
  </r>
  <r>
    <s v="Metaldyne"/>
    <s v="Vibration Control Systems"/>
    <s v="Litchfield"/>
    <s v="3rd Party Sale"/>
    <b v="0"/>
    <s v="United States"/>
    <s v="North America"/>
    <x v="27"/>
    <s v="500024 - Other"/>
    <s v="United States"/>
    <s v="North America"/>
    <s v="2016 Matl Redux HP"/>
    <m/>
    <m/>
    <m/>
    <m/>
    <s v="X"/>
    <s v="N"/>
    <s v="Materials"/>
    <s v="Engine"/>
    <s v="Rubber and Viscous Dampers"/>
    <s v="Rubber &amp; Viscous Dampening Assemblies"/>
    <s v="Light Vehicle"/>
    <s v="Other"/>
    <s v="Other"/>
    <s v="High Probability"/>
    <n v="0"/>
    <n v="-118705"/>
    <n v="-262644"/>
    <n v="-325296"/>
    <n v="-396012"/>
    <n v="-1102657"/>
    <n v="0"/>
    <n v="0"/>
    <n v="-118705"/>
    <n v="0"/>
    <n v="1"/>
  </r>
  <r>
    <s v="Metaldyne"/>
    <s v="Vibration Control Systems"/>
    <s v="Barcelona"/>
    <s v="3rd Party Sale"/>
    <b v="0"/>
    <s v="Spain"/>
    <s v="Europe"/>
    <x v="27"/>
    <s v="500024 - Other"/>
    <s v="Spain"/>
    <s v="Europe"/>
    <s v="2016 Matl Redux HP"/>
    <m/>
    <m/>
    <m/>
    <m/>
    <s v="X"/>
    <s v="N"/>
    <s v="Materials"/>
    <s v="Engine"/>
    <s v="Rubber and Viscous Dampers"/>
    <s v="Rubber &amp; Viscous Dampening Assemblies"/>
    <s v="Light Vehicle"/>
    <s v="Multiple OEMs"/>
    <s v="Other"/>
    <s v="High Probability"/>
    <n v="0"/>
    <n v="-28946"/>
    <n v="-135480"/>
    <n v="-446052"/>
    <n v="-504600"/>
    <n v="-1115078"/>
    <n v="0"/>
    <n v="0"/>
    <n v="-28946"/>
    <n v="0"/>
    <n v="1"/>
  </r>
  <r>
    <s v="Metaldyne"/>
    <s v="Vibration Control Systems"/>
    <s v="Fremont"/>
    <s v="3rd Party Sale"/>
    <b v="0"/>
    <s v="United States"/>
    <s v="North America"/>
    <x v="27"/>
    <s v="500024 - Other"/>
    <s v="United States"/>
    <s v="North America"/>
    <s v="2016 Matl Redux AW"/>
    <m/>
    <m/>
    <m/>
    <m/>
    <s v="X"/>
    <s v="N"/>
    <s v="Materials"/>
    <s v="Engine"/>
    <s v="Balance Shaft Systems"/>
    <s v="Advanced Machining &amp; Assembly"/>
    <s v="Light Vehicle"/>
    <s v="Multiple OEMs"/>
    <s v="Other"/>
    <s v="Awarded"/>
    <n v="0"/>
    <n v="0"/>
    <n v="-81816"/>
    <n v="-457020"/>
    <n v="-628308"/>
    <n v="-1167144"/>
    <n v="0"/>
    <n v="0"/>
    <n v="0"/>
    <n v="0"/>
    <n v="1"/>
  </r>
  <r>
    <s v="Metaldyne"/>
    <s v="Sintered Products"/>
    <s v="St. Marys"/>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194833"/>
    <n v="-326199"/>
    <n v="-306812"/>
    <n v="-261875"/>
    <n v="-215380"/>
    <n v="-1305099"/>
    <n v="0"/>
    <n v="0"/>
    <n v="-326199"/>
    <n v="0"/>
    <n v="1"/>
  </r>
  <r>
    <s v="Metaldyne"/>
    <s v="Sintered Products"/>
    <s v="North Vernon"/>
    <s v="3rd Party Sale"/>
    <b v="0"/>
    <s v="United States"/>
    <s v="North America"/>
    <x v="27"/>
    <s v="500024 - Other"/>
    <s v="United States"/>
    <s v="North America"/>
    <s v="2016 Matl Redux IP"/>
    <m/>
    <m/>
    <m/>
    <m/>
    <s v="X"/>
    <s v="N"/>
    <s v="Materials"/>
    <s v="Engine"/>
    <s v="Powder Metal Connecting Rods"/>
    <s v="Powder Metal Forming &amp; Machining"/>
    <s v="Light Vehicle"/>
    <s v="Multiple OEMs"/>
    <s v="Other"/>
    <s v="In Production"/>
    <n v="-317124"/>
    <n v="-442709"/>
    <n v="-304236"/>
    <n v="-205085"/>
    <n v="-84500"/>
    <n v="-1353654"/>
    <n v="0"/>
    <n v="0"/>
    <n v="-442709"/>
    <n v="0"/>
    <n v="1"/>
  </r>
  <r>
    <s v="Metaldyne"/>
    <s v="Forged Products"/>
    <s v="Zell"/>
    <s v="3rd Party Sale"/>
    <b v="0"/>
    <s v="Germany"/>
    <s v="Europe"/>
    <x v="27"/>
    <s v="500024 - Other"/>
    <s v="Germany"/>
    <s v="Europe"/>
    <s v="2016 Matl Redux AW"/>
    <m/>
    <m/>
    <m/>
    <m/>
    <s v="X"/>
    <s v="N"/>
    <s v="Materials"/>
    <s v="OTHER SPECIALTY PRODUCTS"/>
    <s v="Specialty Products &amp; Other"/>
    <s v="Cold/Warm Forging &amp; Machining"/>
    <s v="Light Vehicle"/>
    <s v="Other"/>
    <s v="Other"/>
    <s v="Awarded"/>
    <n v="0"/>
    <n v="-317886"/>
    <n v="-347220"/>
    <n v="-376956"/>
    <n v="-380832"/>
    <n v="-1422894"/>
    <n v="0"/>
    <n v="0"/>
    <n v="-317886"/>
    <n v="0"/>
    <n v="1"/>
  </r>
  <r>
    <s v="Metaldyne"/>
    <s v="Sintered Products"/>
    <s v="Valencia"/>
    <s v="3rd Party Sale"/>
    <b v="0"/>
    <s v="Spain"/>
    <s v="Europe"/>
    <x v="27"/>
    <s v="500024 - Other"/>
    <s v="Spain"/>
    <s v="Europe"/>
    <s v="2016 Matl Redux IP"/>
    <m/>
    <m/>
    <m/>
    <m/>
    <s v="X"/>
    <s v="N"/>
    <s v="Materials"/>
    <s v="Engine"/>
    <s v="Powder Metal Connecting Rods"/>
    <s v="Powder Metal Forming &amp; Machining"/>
    <s v="Light Vehicle"/>
    <s v="Ford"/>
    <s v="Other"/>
    <s v="In Production"/>
    <n v="-233242"/>
    <n v="-440852"/>
    <n v="-361627"/>
    <n v="-255301"/>
    <n v="-169721"/>
    <n v="-1460743"/>
    <n v="0"/>
    <n v="0"/>
    <n v="-440852"/>
    <n v="0"/>
    <n v="1"/>
  </r>
  <r>
    <s v="Metaldyne"/>
    <s v="Forged Products"/>
    <s v="Nurnberg"/>
    <s v="3rd Party Sale"/>
    <b v="0"/>
    <s v="Germany"/>
    <s v="Europe"/>
    <x v="27"/>
    <s v="500024 - Other"/>
    <s v="Germany"/>
    <s v="Europe"/>
    <s v="2016 Matl Redux IP"/>
    <m/>
    <m/>
    <m/>
    <m/>
    <s v="X"/>
    <s v="N"/>
    <s v="Materials"/>
    <s v="OTHER SPECIALTY PRODUCTS"/>
    <s v="Specialty Products &amp; Other"/>
    <s v="Cold/Warm Forging &amp; Machining"/>
    <s v="Light Vehicle"/>
    <s v="Multiple OEMs"/>
    <s v="Other"/>
    <s v="In Production"/>
    <n v="0"/>
    <n v="-480543"/>
    <n v="-401033"/>
    <n v="-337723"/>
    <n v="-326753"/>
    <n v="-1546052"/>
    <n v="0"/>
    <n v="0"/>
    <n v="-480543"/>
    <n v="0"/>
    <n v="1"/>
  </r>
  <r>
    <s v="Metaldyne"/>
    <s v="Forged Products"/>
    <s v="Ramos Forged"/>
    <s v="3rd Party Sale"/>
    <b v="0"/>
    <s v="Mexico"/>
    <s v="North America"/>
    <x v="27"/>
    <s v="999997 - Accounting Adjustments"/>
    <s v="Mexico"/>
    <s v="North America"/>
    <s v="Q2 bridge - IP"/>
    <m/>
    <m/>
    <m/>
    <m/>
    <s v="X"/>
    <s v="N"/>
    <s v="Journal Entry"/>
    <s v="DRIVELINE"/>
    <s v="Other Driveline Products"/>
    <s v="Cold/Warm Forging &amp; Machining"/>
    <s v="Light Vehicle"/>
    <s v="Other"/>
    <s v="Other"/>
    <s v="In Production"/>
    <n v="0"/>
    <n v="-101098.11700679996"/>
    <n v="-570267.22689600021"/>
    <n v="-717747.13186920003"/>
    <n v="-185714.44492439998"/>
    <n v="-1574826.9206964003"/>
    <n v="0"/>
    <n v="0"/>
    <n v="-101098.11700679996"/>
    <n v="0"/>
    <n v="1"/>
  </r>
  <r>
    <s v="Metaldyne"/>
    <s v="Vibration Control Systems"/>
    <s v="Lyon"/>
    <s v="3rd Party Sale"/>
    <b v="0"/>
    <s v="France"/>
    <s v="Europe"/>
    <x v="27"/>
    <s v="500024 - Other"/>
    <s v="France"/>
    <s v="Europe"/>
    <s v="2016 Matl Redux IP"/>
    <m/>
    <m/>
    <m/>
    <m/>
    <s v="X"/>
    <s v="N"/>
    <s v="Materials"/>
    <s v="Engine"/>
    <s v="Rubber and Viscous Dampers"/>
    <s v="Rubber &amp; Viscous Dampening Assemblies"/>
    <s v="Light Vehicle"/>
    <s v="Other"/>
    <s v="Other"/>
    <s v="In Production"/>
    <n v="-314069"/>
    <n v="-563292"/>
    <n v="-337764"/>
    <n v="-212736"/>
    <n v="-147648"/>
    <n v="-1575509"/>
    <n v="0"/>
    <n v="0"/>
    <n v="-563292"/>
    <n v="0"/>
    <n v="1"/>
  </r>
  <r>
    <s v="Metaldyne"/>
    <s v="Forged Products"/>
    <s v="Nurnberg"/>
    <s v="3rd Party Sale"/>
    <b v="0"/>
    <s v="Germany"/>
    <s v="Europe"/>
    <x v="27"/>
    <s v="999997 - Accounting Adjustments"/>
    <s v="Germany"/>
    <s v="Europe"/>
    <s v="Q2 bridge - IP"/>
    <m/>
    <m/>
    <m/>
    <m/>
    <s v="X"/>
    <s v="N"/>
    <s v="Journal Entry"/>
    <s v="Transmission"/>
    <s v="Other Transmission Components"/>
    <s v="Cold/Warm Forging &amp; Machining"/>
    <s v="Light Vehicle"/>
    <s v="Other"/>
    <s v="Other"/>
    <s v="In Production"/>
    <n v="0"/>
    <n v="-323562.13549439999"/>
    <n v="-772543.72936320014"/>
    <n v="-578989.73216160003"/>
    <n v="-140924.64794879997"/>
    <n v="-1816020.2449680001"/>
    <n v="0"/>
    <n v="0"/>
    <n v="-323562.13549439999"/>
    <n v="0"/>
    <n v="1"/>
  </r>
  <r>
    <s v="Metaldyne"/>
    <s v="Sintered Products"/>
    <s v="Ridgway"/>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333804"/>
    <n v="-501588"/>
    <n v="-569856"/>
    <n v="-558528"/>
    <n v="-1963776"/>
    <n v="0"/>
    <n v="0"/>
    <n v="-333804"/>
    <n v="0"/>
    <n v="1"/>
  </r>
  <r>
    <s v="Metaldyne"/>
    <s v="Sintered Products"/>
    <s v="North Vernon"/>
    <s v="3rd Party Sale"/>
    <b v="0"/>
    <s v="United States"/>
    <s v="North America"/>
    <x v="27"/>
    <s v="500024 - Other"/>
    <s v="United States"/>
    <s v="North America"/>
    <s v="2016 Matl Redux AW"/>
    <m/>
    <m/>
    <m/>
    <m/>
    <s v="X"/>
    <s v="N"/>
    <s v="Materials"/>
    <s v="Engine"/>
    <s v="Powder Metal Connecting Rods"/>
    <s v="Powder Metal Forming &amp; Machining"/>
    <s v="Light Vehicle"/>
    <s v="Multiple OEMs"/>
    <s v="Other"/>
    <s v="Awarded"/>
    <n v="0"/>
    <n v="-404170"/>
    <n v="-402392"/>
    <n v="-555793"/>
    <n v="-606298"/>
    <n v="-1968653"/>
    <n v="0"/>
    <n v="0"/>
    <n v="-404170"/>
    <n v="0"/>
    <n v="1"/>
  </r>
  <r>
    <s v="Metaldyne"/>
    <s v="Vibration Control Systems"/>
    <s v="Litchfield"/>
    <s v="3rd Party Sale"/>
    <b v="0"/>
    <s v="United States"/>
    <s v="North America"/>
    <x v="27"/>
    <s v="500024 - Other"/>
    <s v="United States"/>
    <s v="North America"/>
    <s v="2016 Matl Redux AW"/>
    <m/>
    <m/>
    <m/>
    <m/>
    <s v="X"/>
    <s v="N"/>
    <s v="Materials"/>
    <s v="Engine"/>
    <s v="Rubber and Viscous Dampers"/>
    <s v="Rubber &amp; Viscous Dampening Assemblies"/>
    <s v="Light Vehicle"/>
    <s v="Other"/>
    <s v="Other"/>
    <s v="Awarded"/>
    <n v="0"/>
    <n v="-511580"/>
    <n v="-674856"/>
    <n v="-683904"/>
    <n v="-718008"/>
    <n v="-2588348"/>
    <n v="0"/>
    <n v="0"/>
    <n v="-511580"/>
    <n v="0"/>
    <n v="1"/>
  </r>
  <r>
    <s v="Metaldyne"/>
    <s v="Drivetrain Products"/>
    <s v="Bluffton"/>
    <s v="3rd Party Sale"/>
    <b v="0"/>
    <s v="United States"/>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2939168"/>
    <n v="0"/>
    <n v="0"/>
    <n v="0"/>
    <n v="0"/>
    <n v="-2939168"/>
    <n v="0"/>
    <n v="0"/>
    <n v="0"/>
    <n v="0"/>
    <n v="1"/>
  </r>
  <r>
    <s v="Metaldyne"/>
    <s v="Drivetrain Products"/>
    <s v="Bluffton"/>
    <s v="3rd Party Sale"/>
    <b v="0"/>
    <s v="United States"/>
    <s v="North America"/>
    <x v="27"/>
    <s v="500024 - Other"/>
    <s v="United States"/>
    <s v="North America"/>
    <s v="2016 Matl Redux AW"/>
    <m/>
    <m/>
    <m/>
    <m/>
    <s v="X"/>
    <s v="N"/>
    <s v="Materials"/>
    <s v="DRIVELINE"/>
    <s v="Differential Assemblies"/>
    <s v="Advanced Machining &amp; Assembly"/>
    <s v="Light Vehicle"/>
    <s v="Multiple OEMs"/>
    <s v="Other"/>
    <s v="Awarded"/>
    <n v="0"/>
    <n v="-255779"/>
    <n v="-737643"/>
    <n v="-1094111"/>
    <n v="-1173597"/>
    <n v="-3261130"/>
    <n v="0"/>
    <n v="0"/>
    <n v="-255779"/>
    <n v="0"/>
    <n v="1"/>
  </r>
  <r>
    <s v="Metaldyne"/>
    <s v="Vibration Control Systems"/>
    <s v="Litchfield"/>
    <s v="3rd Party Sale"/>
    <b v="0"/>
    <s v="United States"/>
    <s v="North America"/>
    <x v="27"/>
    <s v="500024 - Other"/>
    <s v="United States"/>
    <s v="North America"/>
    <s v="2016 Matl Redux IP"/>
    <m/>
    <m/>
    <m/>
    <m/>
    <s v="X"/>
    <s v="N"/>
    <s v="Materials"/>
    <s v="Engine"/>
    <s v="Rubber and Viscous Dampers"/>
    <s v="Rubber &amp; Viscous Dampening Assemblies"/>
    <s v="Light Vehicle"/>
    <s v="Other"/>
    <s v="Other"/>
    <s v="In Production"/>
    <n v="-708860"/>
    <n v="-1019216"/>
    <n v="-687132"/>
    <n v="-536556"/>
    <n v="-484392"/>
    <n v="-3436156"/>
    <n v="0"/>
    <n v="0"/>
    <n v="-1019216"/>
    <n v="0"/>
    <n v="1"/>
  </r>
  <r>
    <s v="Metaldyne"/>
    <s v="Drivetrain Products"/>
    <s v="Twinsburg"/>
    <s v="3rd Party Sale"/>
    <b v="0"/>
    <s v="United States"/>
    <s v="North America"/>
    <x v="27"/>
    <s v="500024 - Other"/>
    <s v="United States"/>
    <s v="North America"/>
    <s v="2016 Matl Redux AW"/>
    <m/>
    <m/>
    <m/>
    <m/>
    <s v="X"/>
    <s v="N"/>
    <s v="Materials"/>
    <s v="Transmission"/>
    <s v="Aluminum Valve Bodies"/>
    <s v="Aluminum Die Casting &amp; Machining"/>
    <s v="Light Vehicle"/>
    <s v="Other"/>
    <s v="Other"/>
    <s v="Awarded"/>
    <n v="0"/>
    <n v="-176436"/>
    <n v="-664245"/>
    <n v="-1321183"/>
    <n v="-1520689"/>
    <n v="-3682553"/>
    <n v="0"/>
    <n v="0"/>
    <n v="-176436"/>
    <n v="0"/>
    <n v="1"/>
  </r>
  <r>
    <s v="Metaldyne"/>
    <s v="Forged Products"/>
    <s v="Ramos Forged"/>
    <s v="3rd Party Sale"/>
    <b v="0"/>
    <s v="Mexico"/>
    <s v="North America"/>
    <x v="27"/>
    <s v="999997 - Accounting Adjustments"/>
    <s v="Mexico"/>
    <s v="North America"/>
    <s v="Q2 bridge - AW"/>
    <m/>
    <m/>
    <m/>
    <m/>
    <s v="X"/>
    <s v="N"/>
    <s v="Journal Entry"/>
    <s v="DRIVELINE"/>
    <s v="Other Driveline Products"/>
    <s v="Cold/Warm Forging &amp; Machining"/>
    <s v="Light Vehicle"/>
    <s v="Other"/>
    <s v="Other"/>
    <s v="Awarded"/>
    <n v="0"/>
    <n v="-114877.5348336"/>
    <n v="-831179.83454280009"/>
    <n v="-1572512.5136244001"/>
    <n v="-1743444.1850544002"/>
    <n v="-4262014.0680552004"/>
    <n v="0"/>
    <n v="0"/>
    <n v="-114877.5348336"/>
    <n v="0"/>
    <n v="1"/>
  </r>
  <r>
    <s v="Metaldyne"/>
    <s v="Sintered Products"/>
    <s v="Ridgway"/>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783509"/>
    <n v="-1374624"/>
    <n v="-1093476"/>
    <n v="-785376"/>
    <n v="-519372"/>
    <n v="-4556357"/>
    <n v="0"/>
    <n v="0"/>
    <n v="-1374624"/>
    <n v="0"/>
    <n v="1"/>
  </r>
  <r>
    <s v="Metaldyne"/>
    <s v="Forged Products"/>
    <s v="Oslavany"/>
    <s v="3rd Party Sale"/>
    <b v="0"/>
    <s v="Czech Republic"/>
    <s v="Europe"/>
    <x v="27"/>
    <s v="500024 - Other"/>
    <s v="Czech Republic"/>
    <s v="Europe"/>
    <s v="2016 Matl Redux IP"/>
    <m/>
    <m/>
    <m/>
    <m/>
    <s v="X"/>
    <s v="N"/>
    <s v="Materials"/>
    <s v="OTHER SPECIALTY PRODUCTS"/>
    <s v="Specialty Products &amp; Other"/>
    <s v="Cold/Warm Forging &amp; Machining"/>
    <s v="Light Vehicle"/>
    <s v="Multiple OEMs"/>
    <s v="Other"/>
    <s v="In Production"/>
    <n v="-518922"/>
    <n v="-1059569"/>
    <n v="-1010340"/>
    <n v="-998844"/>
    <n v="-993480"/>
    <n v="-4581155"/>
    <n v="0"/>
    <n v="0"/>
    <n v="-1059569"/>
    <n v="0"/>
    <n v="1"/>
  </r>
  <r>
    <s v="Metaldyne"/>
    <s v="Drivetrain Products"/>
    <s v="Bluffton"/>
    <s v="3rd Party Sale"/>
    <b v="0"/>
    <s v="United States"/>
    <s v="North America"/>
    <x v="27"/>
    <s v="500024 - Other"/>
    <s v="United States"/>
    <s v="North America"/>
    <s v="2016 Matl Redux IP"/>
    <m/>
    <m/>
    <m/>
    <m/>
    <s v="X"/>
    <s v="N"/>
    <s v="Materials"/>
    <s v="DRIVELINE"/>
    <s v="Differential Assemblies"/>
    <s v="Advanced Machining &amp; Assembly"/>
    <s v="Light Vehicle"/>
    <s v="Multiple OEMs"/>
    <s v="Other"/>
    <s v="In Production"/>
    <n v="-1094716"/>
    <n v="-1467305"/>
    <n v="-931319"/>
    <n v="-723516"/>
    <n v="-608367"/>
    <n v="-4825223"/>
    <n v="0"/>
    <n v="0"/>
    <n v="-1467305"/>
    <n v="0"/>
    <n v="1"/>
  </r>
  <r>
    <s v="Metaldyne"/>
    <s v="Forged Products"/>
    <s v="Oslavany"/>
    <s v="3rd Party Sale"/>
    <b v="0"/>
    <s v="Czech Republic"/>
    <s v="Europe"/>
    <x v="27"/>
    <s v="999997 - Accounting Adjustments"/>
    <s v="Germany"/>
    <s v="Europe"/>
    <s v="Q2 bridge - IP"/>
    <m/>
    <m/>
    <m/>
    <m/>
    <s v="X"/>
    <s v="N"/>
    <s v="Journal Entry"/>
    <s v="OTHER SPECIALTY PRODUCTS"/>
    <s v="Specialty Products &amp; Other"/>
    <s v="Cold/Warm Forging &amp; Machining"/>
    <s v="Light Vehicle"/>
    <s v="Other"/>
    <s v="Other"/>
    <s v="In Production"/>
    <n v="0"/>
    <n v="-699713.48601480015"/>
    <n v="-1937332.6341455996"/>
    <n v="-1760661.7682999999"/>
    <n v="-454520.1171515999"/>
    <n v="-4852228.0056119999"/>
    <n v="0"/>
    <n v="0"/>
    <n v="-699713.48601480015"/>
    <n v="0"/>
    <n v="1"/>
  </r>
  <r>
    <s v="Metaldyne"/>
    <s v="Drivetrain Products"/>
    <s v="Twinsburg"/>
    <s v="3rd Party Sale"/>
    <b v="0"/>
    <s v="United States"/>
    <s v="North America"/>
    <x v="27"/>
    <s v="500024 - Other"/>
    <s v="United States"/>
    <s v="North America"/>
    <s v="2016 Matl Redux IP"/>
    <m/>
    <m/>
    <m/>
    <m/>
    <s v="X"/>
    <s v="N"/>
    <s v="Materials"/>
    <s v="Transmission"/>
    <s v="Aluminum Valve Bodies"/>
    <s v="Aluminum Die Casting &amp; Machining"/>
    <s v="Light Vehicle"/>
    <s v="Other"/>
    <s v="Other"/>
    <s v="In Production"/>
    <n v="-1190888"/>
    <n v="-2193009"/>
    <n v="-1605968"/>
    <n v="-540413"/>
    <n v="-318918"/>
    <n v="-5849196"/>
    <n v="0"/>
    <n v="0"/>
    <n v="-2193009"/>
    <n v="0"/>
    <n v="1"/>
  </r>
  <r>
    <s v="Metaldyne"/>
    <s v="Forged Products"/>
    <s v="Suzhou Forged"/>
    <s v="3rd Party Sale"/>
    <b v="0"/>
    <s v="China"/>
    <s v="APAC"/>
    <x v="27"/>
    <s v="999997 - Accounting Adjustments"/>
    <s v="China"/>
    <s v="APAC"/>
    <s v="Q2 bridge - AW"/>
    <m/>
    <m/>
    <m/>
    <m/>
    <s v="X"/>
    <s v="N"/>
    <s v="Journal Entry"/>
    <s v="OTHER SPECIALTY PRODUCTS"/>
    <s v="Specialty Products &amp; Other"/>
    <s v="Cold/Warm Forging &amp; Machining"/>
    <s v="Light Vehicle"/>
    <s v="Other"/>
    <s v="Other"/>
    <s v="Awarded"/>
    <n v="0"/>
    <n v="-1950108.6963060005"/>
    <n v="-1385660.9322780001"/>
    <n v="-1499762.5387295999"/>
    <n v="-1532538.8238516001"/>
    <n v="-6368070.9911652002"/>
    <n v="0"/>
    <n v="0"/>
    <n v="-1950108.6963060005"/>
    <n v="0"/>
    <n v="1"/>
  </r>
  <r>
    <s v="Metaldyne"/>
    <s v="Drivetrain Products"/>
    <s v="Ramos Drivetrain"/>
    <s v="3rd Party Sale"/>
    <b v="0"/>
    <s v="Mexico"/>
    <s v="North America"/>
    <x v="27"/>
    <s v="500024 - Other"/>
    <s v="Mexico"/>
    <s v="North America"/>
    <s v="2016 Matl Redux AW"/>
    <m/>
    <m/>
    <m/>
    <m/>
    <s v="X"/>
    <s v="N"/>
    <s v="Materials"/>
    <s v="Transmission"/>
    <s v="Transmission Modules and Assemblies"/>
    <s v="Cold/Warm Forging &amp; Machining"/>
    <s v="Light Vehicle"/>
    <s v="Multiple OEMs"/>
    <s v="Other"/>
    <s v="Awarded"/>
    <n v="0"/>
    <n v="-66428"/>
    <n v="-1617753"/>
    <n v="-3522300"/>
    <n v="-3377414"/>
    <n v="-8583895"/>
    <n v="0"/>
    <n v="0"/>
    <n v="-66428"/>
    <n v="0"/>
    <n v="1"/>
  </r>
  <r>
    <s v="Metaldyne"/>
    <s v="Forged Products"/>
    <s v="Zell"/>
    <s v="3rd Party Sale"/>
    <b v="0"/>
    <s v="Germany"/>
    <s v="Europe"/>
    <x v="27"/>
    <s v="999997 - Accounting Adjustments"/>
    <s v="Germany"/>
    <s v="Europe"/>
    <s v="Q2 bridge - IP"/>
    <m/>
    <m/>
    <m/>
    <m/>
    <s v="X"/>
    <s v="N"/>
    <s v="Journal Entry"/>
    <s v="DRIVELINE"/>
    <s v="Other Driveline Products"/>
    <s v="Cold/Warm Forging &amp; Machining"/>
    <s v="Light Vehicle"/>
    <s v="Other"/>
    <s v="Other"/>
    <s v="In Production"/>
    <n v="0"/>
    <n v="-1558612.6931184006"/>
    <n v="-4089329.8687272016"/>
    <n v="-3410686.8517200011"/>
    <n v="-832865.4720636002"/>
    <n v="-9891494.885629205"/>
    <n v="0"/>
    <n v="0"/>
    <n v="-1558612.6931184006"/>
    <n v="0"/>
    <n v="1"/>
  </r>
  <r>
    <s v="Metaldyne"/>
    <s v="Forged Products"/>
    <s v="Zell"/>
    <s v="3rd Party Sale"/>
    <b v="0"/>
    <s v="Germany"/>
    <s v="Europe"/>
    <x v="27"/>
    <s v="500024 - Other"/>
    <s v="Germany"/>
    <s v="Europe"/>
    <s v="2016 Matl Redux IP"/>
    <m/>
    <m/>
    <m/>
    <m/>
    <s v="X"/>
    <s v="N"/>
    <s v="Materials"/>
    <s v="OTHER SPECIALTY PRODUCTS"/>
    <s v="Specialty Products &amp; Other"/>
    <s v="Cold/Warm Forging &amp; Machining"/>
    <s v="Light Vehicle"/>
    <s v="Other"/>
    <s v="Other"/>
    <s v="In Production"/>
    <n v="-1388080"/>
    <n v="-2408868"/>
    <n v="-2288244"/>
    <n v="-2167980"/>
    <n v="-2124468"/>
    <n v="-10377640"/>
    <n v="0"/>
    <n v="0"/>
    <n v="-2408868"/>
    <n v="0"/>
    <n v="1"/>
  </r>
  <r>
    <s v="Metaldyne"/>
    <s v="Forged Products"/>
    <s v="Zell"/>
    <s v="3rd Party Sale"/>
    <b v="0"/>
    <s v="Germany"/>
    <s v="Europe"/>
    <x v="27"/>
    <s v="999997 - Accounting Adjustments"/>
    <s v="Germany"/>
    <s v="Europe"/>
    <s v="Saphran to BPC Q2"/>
    <m/>
    <m/>
    <m/>
    <m/>
    <s v="X"/>
    <s v="N"/>
    <s v="Accounting"/>
    <s v="OTHER SPECIALTY PRODUCTS"/>
    <s v="Specialty Products &amp; Other"/>
    <s v="Cold/Warm Forging &amp; Machining"/>
    <s v="Light Vehicle"/>
    <s v="Multiple OEMs"/>
    <s v="Other"/>
    <s v="In Production"/>
    <n v="-10747656.190465"/>
    <n v="0"/>
    <n v="0"/>
    <n v="0"/>
    <n v="0"/>
    <n v="-10747656.190465"/>
    <n v="0"/>
    <n v="0"/>
    <n v="0"/>
    <n v="0"/>
    <n v="1"/>
  </r>
  <r>
    <s v="Metaldyne"/>
    <s v="Forged Products"/>
    <s v="Oslavany"/>
    <s v="3rd Party Sale"/>
    <b v="0"/>
    <s v="Czech Republic"/>
    <s v="Europe"/>
    <x v="27"/>
    <s v="999997 - Accounting Adjustments"/>
    <s v="Germany"/>
    <s v="Europe"/>
    <s v="Q2 bridge - AW"/>
    <m/>
    <m/>
    <m/>
    <m/>
    <s v="X"/>
    <s v="N"/>
    <s v="Journal Entry"/>
    <s v="OTHER SPECIALTY PRODUCTS"/>
    <s v="Specialty Products &amp; Other"/>
    <s v="Cold/Warm Forging &amp; Machining"/>
    <s v="Light Vehicle"/>
    <s v="Other"/>
    <s v="Other"/>
    <s v="Awarded"/>
    <n v="0"/>
    <n v="-2641313.726264399"/>
    <n v="-2673247.1926259999"/>
    <n v="-3657124.3816104005"/>
    <n v="-3843414.0837840005"/>
    <n v="-12815099.3842848"/>
    <n v="0"/>
    <n v="0"/>
    <n v="-2641313.726264399"/>
    <n v="0"/>
    <n v="1"/>
  </r>
  <r>
    <s v="Metaldyne"/>
    <s v="Forged Products"/>
    <s v="Zell"/>
    <s v="3rd Party Sale"/>
    <b v="0"/>
    <s v="Germany"/>
    <s v="Europe"/>
    <x v="27"/>
    <s v="999997 - Accounting Adjustments"/>
    <s v="Germany"/>
    <s v="Europe"/>
    <s v="Q2 bridge - AW"/>
    <m/>
    <m/>
    <m/>
    <m/>
    <s v="X"/>
    <s v="N"/>
    <s v="Journal Entry"/>
    <s v="DRIVELINE"/>
    <s v="Other Driveline Products"/>
    <s v="Cold/Warm Forging &amp; Machining"/>
    <s v="Light Vehicle"/>
    <s v="Other"/>
    <s v="Other"/>
    <s v="Awarded"/>
    <n v="0"/>
    <n v="-9082014.2896439992"/>
    <n v="-9191406.8134979997"/>
    <n v="-13352777.619116398"/>
    <n v="-13986055.581900001"/>
    <n v="-45612254.304158397"/>
    <n v="0"/>
    <n v="0"/>
    <n v="-9082014.2896439992"/>
    <n v="0"/>
    <n v="1"/>
  </r>
  <r>
    <s v="Grede"/>
    <s v="Foundry"/>
    <s v="New Castle"/>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1641288.2249"/>
    <n v="0"/>
    <n v="0"/>
    <n v="0"/>
    <n v="0"/>
    <n v="1641288.2249"/>
    <n v="0"/>
    <n v="0"/>
    <n v="0"/>
    <n v="0"/>
    <n v="1"/>
  </r>
  <r>
    <s v="Grede"/>
    <s v="Foundry"/>
    <s v="Liberty"/>
    <s v="3rd Party Sale"/>
    <m/>
    <s v="United States"/>
    <s v="North America"/>
    <x v="28"/>
    <s v="**New Customer**"/>
    <m/>
    <s v="North America"/>
    <s v="23533862P"/>
    <m/>
    <m/>
    <m/>
    <m/>
    <n v="0"/>
    <s v="N"/>
    <s v="Bracket"/>
    <s v="Engine"/>
    <s v="Bracket"/>
    <s v="Ductile Iron Casting &amp; Related Machining"/>
    <s v="Commercial"/>
    <s v="Daimler"/>
    <s v="Non-Automotive"/>
    <s v="In Production"/>
    <n v="111169.149"/>
    <n v="111169.149"/>
    <n v="145375.041"/>
    <n v="156125.46419999999"/>
    <n v="165124.87150000001"/>
    <n v="688963.67470000009"/>
    <n v="0"/>
    <n v="0"/>
    <n v="111169.149"/>
    <n v="0"/>
    <n v="1"/>
  </r>
  <r>
    <s v="Grede"/>
    <s v="Foundry"/>
    <s v="Liberty"/>
    <s v="3rd Party Sale"/>
    <m/>
    <s v="United States"/>
    <s v="North America"/>
    <x v="28"/>
    <s v="**New Customer**"/>
    <m/>
    <s v="North America"/>
    <s v="23532122C"/>
    <m/>
    <m/>
    <m/>
    <m/>
    <n v="0"/>
    <s v="N"/>
    <s v="Manifold"/>
    <s v="Engine"/>
    <s v="Manifold"/>
    <s v="Ductile Iron Casting &amp; Related Machining"/>
    <s v="Commercial"/>
    <s v="Daimler"/>
    <s v="Non-Automotive"/>
    <s v="In Production"/>
    <n v="77488.843800000002"/>
    <n v="77488.843800000017"/>
    <n v="101333.98801"/>
    <n v="108830.87615000001"/>
    <n v="115099.28262000001"/>
    <n v="480241.83438000001"/>
    <n v="0"/>
    <n v="0"/>
    <n v="77488.843800000017"/>
    <n v="0"/>
    <n v="1"/>
  </r>
  <r>
    <s v="Grede"/>
    <s v="Foundry"/>
    <s v="Liberty"/>
    <s v="3rd Party Sale"/>
    <m/>
    <s v="United States"/>
    <s v="North America"/>
    <x v="28"/>
    <s v="**New Customer**"/>
    <m/>
    <s v="North America"/>
    <s v="170-4630"/>
    <m/>
    <m/>
    <m/>
    <m/>
    <n v="0"/>
    <s v="N"/>
    <s v="Exhaust Manifold"/>
    <s v="OTHER SPECIALTY PRODUCTS"/>
    <s v="Manifold"/>
    <s v="Ductile Iron Casting &amp; Related Machining"/>
    <s v="Commercial"/>
    <s v="Multiple OEMs"/>
    <s v="Non-Automotive"/>
    <s v="In Production"/>
    <n v="69472.470959999991"/>
    <n v="66023.483040000006"/>
    <n v="66023.483040000006"/>
    <n v="67994.333280000006"/>
    <n v="70019.929359999995"/>
    <n v="339533.69968000002"/>
    <n v="0"/>
    <n v="0"/>
    <n v="66023.483040000006"/>
    <n v="0"/>
    <n v="1"/>
  </r>
  <r>
    <s v="Grede"/>
    <s v="Foundry"/>
    <s v="Novocast"/>
    <s v="3rd Party Sale"/>
    <m/>
    <s v="Mexico"/>
    <s v="North America"/>
    <x v="28"/>
    <s v="OTHER CUSTOMER"/>
    <m/>
    <s v="North America"/>
    <s v="P1 Solid"/>
    <m/>
    <m/>
    <m/>
    <m/>
    <n v="0"/>
    <s v="N"/>
    <s v="Miscellaneous"/>
    <s v="OTHER SPECIALTY PRODUCTS"/>
    <s v="Misc Products not grouped"/>
    <s v="Ductile Iron Casting &amp; Related Machining"/>
    <s v="Industrial"/>
    <s v="Other"/>
    <s v="Non-Automotive"/>
    <s v="Awarded"/>
    <n v="4809.2191999999995"/>
    <n v="76947.507199999993"/>
    <n v="76947.507199999905"/>
    <n v="76947.507199999993"/>
    <n v="76947.507199999993"/>
    <n v="312599.24799999991"/>
    <n v="0"/>
    <n v="0"/>
    <n v="76947.507199999993"/>
    <n v="0"/>
    <n v="1"/>
  </r>
  <r>
    <s v="Grede"/>
    <s v="Machining"/>
    <s v="Biscoe"/>
    <s v="3rd Party Sale"/>
    <m/>
    <s v="United States"/>
    <s v="North America"/>
    <x v="28"/>
    <s v="**New Customer**"/>
    <m/>
    <s v="North America"/>
    <n v="8929112"/>
    <m/>
    <m/>
    <m/>
    <m/>
    <n v="0"/>
    <s v="N"/>
    <s v="Bracket"/>
    <s v="OTHER SPECIALTY PRODUCTS"/>
    <s v="Bracket"/>
    <s v="Ductile Iron Casting &amp; Related Machining"/>
    <s v="Commercial"/>
    <s v="Daimler"/>
    <s v="Non-Automotive"/>
    <s v="In Production"/>
    <n v="46612.467300000004"/>
    <n v="46612.467299999997"/>
    <n v="60960.045599999998"/>
    <n v="65467.976900000001"/>
    <n v="69243.655400000003"/>
    <n v="288896.61249999999"/>
    <n v="0"/>
    <n v="0"/>
    <n v="46612.467299999997"/>
    <n v="0"/>
    <n v="1"/>
  </r>
  <r>
    <s v="Grede"/>
    <s v="Foundry"/>
    <s v="Iron Mountai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275973.93"/>
    <n v="0"/>
    <n v="0"/>
    <n v="0"/>
    <n v="0"/>
    <n v="275973.93"/>
    <n v="0"/>
    <n v="0"/>
    <n v="0"/>
    <n v="0"/>
    <n v="1"/>
  </r>
  <r>
    <s v="Grede"/>
    <s v="Foundry"/>
    <s v="Novocast"/>
    <s v="3rd Party Sale"/>
    <m/>
    <s v="Mexico"/>
    <s v="North America"/>
    <x v="28"/>
    <s v="OTHER CUSTOMER"/>
    <m/>
    <s v="North America"/>
    <s v="AK84"/>
    <m/>
    <m/>
    <m/>
    <m/>
    <n v="0"/>
    <s v="N"/>
    <s v="Pulley"/>
    <s v="OTHER SPECIALTY PRODUCTS"/>
    <s v="Misc Products not grouped"/>
    <s v="Ductile Iron Casting &amp; Related Machining"/>
    <s v="Industrial"/>
    <s v="Other"/>
    <s v="Non-Automotive"/>
    <s v="Awarded"/>
    <n v="0"/>
    <n v="51215.277777777788"/>
    <n v="73750"/>
    <n v="73750"/>
    <n v="73750"/>
    <n v="272465.27777777775"/>
    <n v="0"/>
    <n v="0"/>
    <n v="51215.277777777788"/>
    <n v="0"/>
    <n v="1"/>
  </r>
  <r>
    <s v="Grede"/>
    <s v="Foundry"/>
    <s v="Novocast"/>
    <s v="3rd Party Sale"/>
    <m/>
    <s v="Mexico"/>
    <s v="North America"/>
    <x v="28"/>
    <s v="OTHER CUSTOMER"/>
    <m/>
    <s v="North America"/>
    <s v="P1 1 1/8"/>
    <m/>
    <m/>
    <m/>
    <m/>
    <n v="0"/>
    <s v="N"/>
    <s v="Miscellaneous"/>
    <s v="OTHER SPECIALTY PRODUCTS"/>
    <s v="Misc Products not grouped"/>
    <s v="Ductile Iron Casting &amp; Related Machining"/>
    <s v="Industrial"/>
    <s v="Other"/>
    <s v="Non-Automotive"/>
    <s v="Awarded"/>
    <n v="3830.6078499999999"/>
    <n v="61289.725599999998"/>
    <n v="61289.725600000005"/>
    <n v="61289.725599999998"/>
    <n v="61289.725599999998"/>
    <n v="248989.51025000002"/>
    <n v="0"/>
    <n v="0"/>
    <n v="61289.725599999998"/>
    <n v="0"/>
    <n v="1"/>
  </r>
  <r>
    <s v="Grede"/>
    <s v="Machining"/>
    <s v="Biscoe"/>
    <s v="3rd Party Sale"/>
    <m/>
    <s v="United States"/>
    <s v="North America"/>
    <x v="28"/>
    <s v="**New Customer**"/>
    <m/>
    <s v="North America"/>
    <s v="23511356C"/>
    <m/>
    <m/>
    <m/>
    <m/>
    <n v="0"/>
    <s v="N"/>
    <s v="Bracket"/>
    <s v="OTHER SPECIALTY PRODUCTS"/>
    <s v="Bracket"/>
    <s v="Ductile Iron Casting &amp; Related Machining"/>
    <s v="Commercial"/>
    <s v="Daimler"/>
    <s v="Non-Automotive"/>
    <s v="In Production"/>
    <n v="32545.940000000002"/>
    <n v="32545.940000000006"/>
    <n v="42535.91"/>
    <n v="45677.41"/>
    <n v="48316.27"/>
    <n v="201621.47"/>
    <n v="0"/>
    <n v="0"/>
    <n v="32545.940000000006"/>
    <n v="0"/>
    <n v="1"/>
  </r>
  <r>
    <s v="Grede"/>
    <s v="Foundry"/>
    <s v="Liberty"/>
    <s v="3rd Party Sale"/>
    <m/>
    <s v="United States"/>
    <s v="North America"/>
    <x v="28"/>
    <s v="**New Customer**"/>
    <m/>
    <s v="North America"/>
    <s v="23516107P"/>
    <m/>
    <m/>
    <m/>
    <m/>
    <n v="0"/>
    <s v="N"/>
    <s v="Manifold"/>
    <s v="Engine"/>
    <s v="Manifold"/>
    <s v="Ductile Iron Casting &amp; Related Machining"/>
    <s v="Commercial"/>
    <s v="Daimler"/>
    <s v="Non-Automotive"/>
    <s v="In Production"/>
    <n v="30041.665599999997"/>
    <n v="30041.665599999997"/>
    <n v="39293.251199999999"/>
    <n v="42203.862399999998"/>
    <n v="44646.696799999998"/>
    <n v="186227.1416"/>
    <n v="0"/>
    <n v="0"/>
    <n v="30041.665599999997"/>
    <n v="0"/>
    <n v="1"/>
  </r>
  <r>
    <s v="Grede"/>
    <s v="Foundry"/>
    <s v="Liberty"/>
    <s v="3rd Party Sale"/>
    <m/>
    <s v="United States"/>
    <s v="North America"/>
    <x v="28"/>
    <s v="**New Customer**"/>
    <m/>
    <s v="North America"/>
    <s v="23519348P"/>
    <m/>
    <m/>
    <m/>
    <m/>
    <n v="0"/>
    <s v="N"/>
    <s v="Bracket"/>
    <s v="OTHER SPECIALTY PRODUCTS"/>
    <s v="Bracket"/>
    <s v="Ductile Iron Casting &amp; Related Machining"/>
    <s v="Commercial"/>
    <s v="Daimler"/>
    <s v="Non-Automotive"/>
    <s v="In Production"/>
    <n v="27002.7513"/>
    <n v="27002.7513"/>
    <n v="35295.731099999997"/>
    <n v="37891.501199999999"/>
    <n v="40082.735699999997"/>
    <n v="167275.4706"/>
    <n v="0"/>
    <n v="0"/>
    <n v="27002.7513"/>
    <n v="0"/>
    <n v="1"/>
  </r>
  <r>
    <s v="Grede"/>
    <s v="Foundry"/>
    <s v="Iron Mountain"/>
    <s v="3rd Party Sale"/>
    <m/>
    <s v="United States"/>
    <s v="North America"/>
    <x v="28"/>
    <s v="HARBOUR TECHNOLOGIES"/>
    <m/>
    <s v="North America"/>
    <n v="5011420"/>
    <m/>
    <m/>
    <m/>
    <m/>
    <n v="0"/>
    <s v="N"/>
    <s v="Cylinder Head Cover"/>
    <s v="Engine"/>
    <s v="Cover"/>
    <s v="Gray Iron Casting &amp; Related Machining"/>
    <s v="Industrial"/>
    <s v="Other"/>
    <s v="Non-Automotive"/>
    <s v="In Production"/>
    <n v="34122.31"/>
    <n v="32414.14"/>
    <n v="32414.140000000003"/>
    <n v="33388.559999999998"/>
    <n v="34392.33"/>
    <n v="166731.47999999998"/>
    <n v="0"/>
    <n v="0"/>
    <n v="32414.14"/>
    <n v="0"/>
    <n v="1"/>
  </r>
  <r>
    <s v="Grede"/>
    <s v="Foundry"/>
    <s v="Novocast"/>
    <s v="3rd Party Sale"/>
    <m/>
    <s v="Mexico"/>
    <s v="North America"/>
    <x v="28"/>
    <s v="OTHER CUSTOMER"/>
    <m/>
    <s v="North America"/>
    <s v="P1 1 3/8"/>
    <m/>
    <m/>
    <m/>
    <m/>
    <n v="0"/>
    <s v="N"/>
    <s v="Miscellaneous"/>
    <s v="OTHER SPECIALTY PRODUCTS"/>
    <s v="Misc Products not grouped"/>
    <s v="Ductile Iron Casting &amp; Related Machining"/>
    <s v="Industrial"/>
    <s v="Other"/>
    <s v="Non-Automotive"/>
    <s v="Awarded"/>
    <n v="2306.3040000000001"/>
    <n v="36900.863999999994"/>
    <n v="36900.863999999987"/>
    <n v="36900.864000000001"/>
    <n v="36900.864000000001"/>
    <n v="149909.75999999998"/>
    <n v="0"/>
    <n v="0"/>
    <n v="36900.863999999994"/>
    <n v="0"/>
    <n v="1"/>
  </r>
  <r>
    <s v="Grede"/>
    <s v="Foundry"/>
    <s v="Bessemer"/>
    <s v="3rd Party Sale"/>
    <m/>
    <s v="United States"/>
    <s v="North America"/>
    <x v="28"/>
    <s v="OTHER CUSTOMER"/>
    <m/>
    <s v="North America"/>
    <s v="23511221C"/>
    <m/>
    <m/>
    <m/>
    <m/>
    <n v="0"/>
    <s v="N"/>
    <s v="Exhaust Manifold"/>
    <s v="Engine"/>
    <s v="Manifold"/>
    <s v="Ductile Iron Casting &amp; Related Machining"/>
    <s v="Commercial"/>
    <s v="Daimler"/>
    <s v="Non-Automotive"/>
    <s v="In Production"/>
    <n v="22580.197379999998"/>
    <n v="22580.197380000001"/>
    <n v="29515.205590000005"/>
    <n v="31692.750830000001"/>
    <n v="33515.26152"/>
    <n v="139883.6127"/>
    <n v="0"/>
    <n v="0"/>
    <n v="22580.197380000001"/>
    <n v="0"/>
    <n v="1"/>
  </r>
  <r>
    <s v="Grede"/>
    <s v="Foundry"/>
    <s v="Bessemer"/>
    <s v="3rd Party Sale"/>
    <m/>
    <s v="United States"/>
    <s v="North America"/>
    <x v="28"/>
    <s v="OTHER CUSTOMER"/>
    <m/>
    <s v="North America"/>
    <s v="23511222C"/>
    <m/>
    <m/>
    <m/>
    <m/>
    <n v="0"/>
    <s v="N"/>
    <s v="Exhaust Manifold"/>
    <s v="Engine"/>
    <s v="Manifold"/>
    <s v="Ductile Iron Casting &amp; Related Machining"/>
    <s v="Commercial"/>
    <s v="Daimler"/>
    <s v="Non-Automotive"/>
    <s v="In Production"/>
    <n v="22560.508719999998"/>
    <n v="22560.508720000002"/>
    <n v="29510.065199999997"/>
    <n v="31681.801599999999"/>
    <n v="33495.840239999998"/>
    <n v="139808.72447999998"/>
    <n v="0"/>
    <n v="0"/>
    <n v="22560.508720000002"/>
    <n v="0"/>
    <n v="1"/>
  </r>
  <r>
    <s v="Grede"/>
    <s v="Foundry"/>
    <s v="Novocast"/>
    <s v="3rd Party Sale"/>
    <m/>
    <s v="Mexico"/>
    <s v="North America"/>
    <x v="28"/>
    <s v="OTHER CUSTOMER"/>
    <m/>
    <s v="North America"/>
    <s v="AK79"/>
    <m/>
    <m/>
    <m/>
    <m/>
    <n v="0"/>
    <s v="N"/>
    <s v="Pulley"/>
    <s v="OTHER SPECIALTY PRODUCTS"/>
    <s v="Misc Products not grouped"/>
    <s v="Ductile Iron Casting &amp; Related Machining"/>
    <s v="Industrial"/>
    <s v="Other"/>
    <s v="Non-Automotive"/>
    <s v="Awarded"/>
    <n v="0"/>
    <n v="23458.333333333336"/>
    <n v="33780.000000000015"/>
    <n v="33780"/>
    <n v="33780"/>
    <n v="124798.33333333334"/>
    <n v="0"/>
    <n v="0"/>
    <n v="23458.333333333336"/>
    <n v="0"/>
    <n v="1"/>
  </r>
  <r>
    <s v="Grede"/>
    <s v="Foundry"/>
    <s v="Novocast"/>
    <s v="3rd Party Sale"/>
    <m/>
    <s v="Mexico"/>
    <s v="North America"/>
    <x v="28"/>
    <s v="OTHER CUSTOMER"/>
    <m/>
    <s v="North America"/>
    <s v="P1 3/4"/>
    <m/>
    <m/>
    <m/>
    <m/>
    <n v="0"/>
    <s v="N"/>
    <s v="Miscellaneous"/>
    <s v="OTHER SPECIALTY PRODUCTS"/>
    <s v="Misc Products not grouped"/>
    <s v="Ductile Iron Casting &amp; Related Machining"/>
    <s v="Industrial"/>
    <s v="Other"/>
    <s v="Non-Automotive"/>
    <s v="Awarded"/>
    <n v="1783.2740624999999"/>
    <n v="28532.384999999995"/>
    <n v="28532.384999999995"/>
    <n v="28532.384999999998"/>
    <n v="28532.384999999998"/>
    <n v="115912.81406249998"/>
    <n v="0"/>
    <n v="0"/>
    <n v="28532.384999999995"/>
    <n v="0"/>
    <n v="1"/>
  </r>
  <r>
    <s v="Grede"/>
    <s v="Foundry"/>
    <s v="Novocast"/>
    <s v="3rd Party Sale"/>
    <m/>
    <s v="Mexico"/>
    <s v="North America"/>
    <x v="28"/>
    <s v="OTHER CUSTOMER"/>
    <m/>
    <s v="North America"/>
    <s v="BK110H"/>
    <m/>
    <m/>
    <m/>
    <m/>
    <n v="0"/>
    <s v="N"/>
    <s v="Pulley"/>
    <s v="OTHER SPECIALTY PRODUCTS"/>
    <s v="Misc Products not grouped"/>
    <s v="Ductile Iron Casting &amp; Related Machining"/>
    <s v="Industrial"/>
    <s v="Other"/>
    <s v="Non-Automotive"/>
    <s v="Awarded"/>
    <n v="0"/>
    <n v="18516.666666666668"/>
    <n v="26664"/>
    <n v="26664"/>
    <n v="26664"/>
    <n v="98508.666666666672"/>
    <n v="0"/>
    <n v="0"/>
    <n v="18516.666666666668"/>
    <n v="0"/>
    <n v="1"/>
  </r>
  <r>
    <s v="Grede"/>
    <s v="Foundry"/>
    <s v="Liberty"/>
    <s v="3rd Party Sale"/>
    <m/>
    <s v="United States"/>
    <s v="North America"/>
    <x v="28"/>
    <s v="**New Customer**"/>
    <m/>
    <s v="North America"/>
    <s v="23511665P"/>
    <m/>
    <m/>
    <m/>
    <m/>
    <n v="0"/>
    <s v="N"/>
    <s v="Bracket"/>
    <s v="OTHER SPECIALTY PRODUCTS"/>
    <s v="Bracket"/>
    <s v="Ductile Iron Casting &amp; Related Machining"/>
    <s v="Commercial"/>
    <s v="Daimler"/>
    <s v="Non-Automotive"/>
    <s v="In Production"/>
    <n v="5667.2141500000007"/>
    <n v="5667.2141500000007"/>
    <n v="7410.97235"/>
    <n v="7934.0998099999997"/>
    <n v="8370.0393600000007"/>
    <n v="35049.539820000005"/>
    <n v="0"/>
    <n v="0"/>
    <n v="5667.2141500000007"/>
    <n v="0"/>
    <n v="1"/>
  </r>
  <r>
    <s v="Grede"/>
    <s v="Foundry"/>
    <s v="Liberty"/>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34251.22"/>
    <n v="0"/>
    <n v="0"/>
    <n v="0"/>
    <n v="0"/>
    <n v="34251.22"/>
    <n v="0"/>
    <n v="0"/>
    <n v="0"/>
    <n v="0"/>
    <n v="1"/>
  </r>
  <r>
    <s v="Grede"/>
    <s v="Foundry"/>
    <s v="Bessemer"/>
    <s v="3rd Party Sale"/>
    <m/>
    <s v="United States"/>
    <s v="North America"/>
    <x v="28"/>
    <s v="OTHER CUSTOMER"/>
    <m/>
    <s v="North America"/>
    <n v="8929537"/>
    <m/>
    <m/>
    <m/>
    <m/>
    <n v="0"/>
    <s v="N"/>
    <s v="Housing"/>
    <s v="OTHER SPECIALTY PRODUCTS"/>
    <s v="Housing"/>
    <s v="Ductile Iron Casting &amp; Related Machining"/>
    <s v="Commercial"/>
    <s v="Daimler"/>
    <s v="Non-Automotive"/>
    <s v="In Production"/>
    <n v="5098.6319999999996"/>
    <n v="5098.6320000000014"/>
    <n v="6674.5727999999999"/>
    <n v="7161.2604000000001"/>
    <n v="7578.4211999999998"/>
    <n v="31611.518400000001"/>
    <n v="0"/>
    <n v="0"/>
    <n v="5098.6320000000014"/>
    <n v="0"/>
    <n v="1"/>
  </r>
  <r>
    <s v="Grede"/>
    <s v="Foundry"/>
    <s v="Columbiana"/>
    <s v="3rd Party Sale"/>
    <m/>
    <s v="United States"/>
    <s v="North America"/>
    <x v="28"/>
    <s v="WARD LEONARD ELECTRIC COMPANY"/>
    <m/>
    <s v="North America"/>
    <s v="128D7625-2"/>
    <m/>
    <m/>
    <m/>
    <m/>
    <n v="0"/>
    <s v="N"/>
    <s v="Electric Stator Frame"/>
    <s v="OTHER SPECIALTY PRODUCTS"/>
    <s v="Misc Products not grouped"/>
    <s v="Ductile Iron Casting &amp; Related Machining"/>
    <s v="Industrial"/>
    <s v="Other"/>
    <s v="Non-Automotive"/>
    <s v="In Production"/>
    <n v="3628.0860000000002"/>
    <n v="3628.0860000000002"/>
    <n v="3628.0860000000002"/>
    <n v="3628.0859999999998"/>
    <n v="3628.0859999999998"/>
    <n v="18140.43"/>
    <n v="0"/>
    <n v="0"/>
    <n v="3628.0860000000002"/>
    <n v="0"/>
    <n v="1"/>
  </r>
  <r>
    <s v="Grede"/>
    <s v="Foundry"/>
    <s v="Berlin"/>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12256.51"/>
    <n v="0"/>
    <n v="0"/>
    <n v="0"/>
    <n v="0"/>
    <n v="12256.51"/>
    <n v="0"/>
    <n v="0"/>
    <n v="0"/>
    <n v="0"/>
    <n v="1"/>
  </r>
  <r>
    <s v="Grede"/>
    <s v="Foundry"/>
    <s v="Liberty"/>
    <s v="3rd Party Sale"/>
    <m/>
    <s v="United States"/>
    <s v="North America"/>
    <x v="28"/>
    <s v="**New Customer**"/>
    <m/>
    <s v="North America"/>
    <s v="23516106P"/>
    <m/>
    <m/>
    <m/>
    <m/>
    <n v="0"/>
    <s v="N"/>
    <s v="Bracket"/>
    <s v="OTHER SPECIALTY PRODUCTS"/>
    <s v="Bracket"/>
    <s v="Ductile Iron Casting &amp; Related Machining"/>
    <s v="Commercial"/>
    <s v="Daimler"/>
    <s v="Non-Automotive"/>
    <s v="In Production"/>
    <n v="1735.0684000000001"/>
    <n v="1735.0683999999999"/>
    <n v="2268.9356000000002"/>
    <n v="2429.0957600000002"/>
    <n v="2562.5625599999998"/>
    <n v="10730.730720000001"/>
    <n v="0"/>
    <n v="0"/>
    <n v="1735.0683999999999"/>
    <n v="0"/>
    <n v="1"/>
  </r>
  <r>
    <s v="Grede"/>
    <s v="Foundry"/>
    <s v="New Castle"/>
    <s v="3rd Party Sale"/>
    <m/>
    <s v="United States"/>
    <s v="North America"/>
    <x v="28"/>
    <s v="VESUVIUS USA CORP"/>
    <m/>
    <s v="North America"/>
    <s v="SK291-10"/>
    <m/>
    <m/>
    <m/>
    <m/>
    <n v="0"/>
    <s v="N"/>
    <s v="Miscellaneous"/>
    <s v="OTHER SPECIALTY PRODUCTS"/>
    <s v="Misc Products not grouped"/>
    <s v="Ductile Iron Casting &amp; Related Machining"/>
    <s v="Industrial"/>
    <s v="Other"/>
    <s v="Non-Automotive"/>
    <s v="In Production"/>
    <n v="3848.9"/>
    <n v="28.405000000000015"/>
    <n v="28.405000000000008"/>
    <n v="29.401666666666699"/>
    <n v="30.398333333333301"/>
    <n v="3965.51"/>
    <n v="0"/>
    <n v="0"/>
    <n v="28.405000000000015"/>
    <n v="0"/>
    <n v="1"/>
  </r>
  <r>
    <s v="Grede"/>
    <s v="Foundry"/>
    <s v="Columbiana"/>
    <s v="3rd Party Sale"/>
    <m/>
    <s v="United States"/>
    <s v="North America"/>
    <x v="28"/>
    <s v="WARD LEONARD ELECTRIC COMPANY"/>
    <m/>
    <s v="North America"/>
    <s v="128D7551-1"/>
    <m/>
    <m/>
    <m/>
    <m/>
    <n v="0"/>
    <s v="N"/>
    <s v="Electric Stator Frame"/>
    <s v="OTHER SPECIALTY PRODUCTS"/>
    <s v="Misc Products not grouped"/>
    <s v="Ductile Iron Casting &amp; Related Machining"/>
    <s v="Industrial"/>
    <s v="Other"/>
    <s v="Non-Automotive"/>
    <s v="In Production"/>
    <n v="474.17599999999999"/>
    <n v="474.17599999999999"/>
    <n v="474.17599999999999"/>
    <n v="474.17599999999999"/>
    <n v="474.17599999999999"/>
    <n v="2370.88"/>
    <n v="0"/>
    <n v="0"/>
    <n v="474.17599999999999"/>
    <n v="0"/>
    <n v="1"/>
  </r>
  <r>
    <s v="Grede"/>
    <s v="Foundry"/>
    <s v="St Cloud"/>
    <s v="3rd Party Sale"/>
    <m/>
    <s v="United States"/>
    <s v="North America"/>
    <x v="28"/>
    <s v="INACTIVE"/>
    <m/>
    <s v="North America"/>
    <s v="(blank)"/>
    <m/>
    <m/>
    <m/>
    <m/>
    <n v="0"/>
    <s v="N"/>
    <s v="Miscellaneous"/>
    <s v="OTHER SPECIALTY PRODUCTS"/>
    <s v="Misc Products not grouped"/>
    <s v="Ductile Iron Casting &amp; Related Machining"/>
    <s v="Light Vehicle"/>
    <s v="Other"/>
    <s v="Non-Automotive"/>
    <s v="In Production"/>
    <n v="275.8"/>
    <n v="0"/>
    <n v="0"/>
    <n v="0"/>
    <n v="0"/>
    <n v="275.8"/>
    <n v="0"/>
    <n v="0"/>
    <n v="0"/>
    <n v="0"/>
    <n v="1"/>
  </r>
  <r>
    <s v="Grede"/>
    <s v="Machining"/>
    <s v="Biscoe"/>
    <s v="3rd Party Sale"/>
    <m/>
    <s v="United States"/>
    <s v="North America"/>
    <x v="28"/>
    <s v="**New Customer**"/>
    <m/>
    <s v="North America"/>
    <s v="12-08932"/>
    <m/>
    <m/>
    <m/>
    <m/>
    <n v="0"/>
    <s v="N"/>
    <s v="Miscellaneous"/>
    <s v="OTHER SPECIALTY PRODUCTS"/>
    <s v="Misc Products not grouped"/>
    <s v="Ductile Iron Casting &amp; Related Machining"/>
    <s v="Industrial"/>
    <s v="Other"/>
    <s v="Non-Automotive"/>
    <s v="In Production"/>
    <n v="0"/>
    <n v="0"/>
    <n v="0"/>
    <n v="0"/>
    <n v="0"/>
    <n v="0"/>
    <n v="0"/>
    <n v="0"/>
    <n v="0"/>
    <n v="0"/>
    <n v="1"/>
  </r>
  <r>
    <s v="Grede"/>
    <s v="Machining"/>
    <s v="Menomonee Falls"/>
    <s v="3rd Party Sale"/>
    <m/>
    <s v="United States"/>
    <s v="North America"/>
    <x v="28"/>
    <s v="HERKER INDUSTRIES INC"/>
    <m/>
    <s v="North America"/>
    <s v="MISCELLANEOUS"/>
    <m/>
    <m/>
    <m/>
    <m/>
    <n v="0"/>
    <s v="N"/>
    <s v="Miscellaneous"/>
    <s v="OTHER SPECIALTY PRODUCTS"/>
    <s v="Misc Products not grouped"/>
    <s v="Advanced Machining &amp; Assembly"/>
    <s v="Industrial"/>
    <s v="Other"/>
    <s v="Non-Automotive"/>
    <s v="In Production"/>
    <n v="0"/>
    <n v="0"/>
    <n v="0"/>
    <n v="0"/>
    <n v="0"/>
    <n v="0"/>
    <n v="0"/>
    <n v="0"/>
    <n v="0"/>
    <n v="0"/>
    <n v="1"/>
  </r>
  <r>
    <s v="Grede"/>
    <s v="Machining"/>
    <s v="Menomonee Falls"/>
    <s v="3rd Party Sale"/>
    <m/>
    <s v="United States"/>
    <s v="North America"/>
    <x v="28"/>
    <s v="DEFAULT CUSTOMER"/>
    <m/>
    <s v="North America"/>
    <s v="(blank)"/>
    <m/>
    <m/>
    <m/>
    <m/>
    <n v="0"/>
    <s v="N"/>
    <s v="Miscellaneous"/>
    <s v="OTHER SPECIALTY PRODUCTS"/>
    <s v="Misc Products not grouped"/>
    <s v="Advanced Machining &amp; Assembly"/>
    <s v="Commercial"/>
    <s v="Other"/>
    <s v="Non-Automotive"/>
    <s v="In Production"/>
    <n v="-5608.4290000000019"/>
    <n v="0"/>
    <n v="0"/>
    <n v="0"/>
    <n v="0"/>
    <n v="-5608.4290000000019"/>
    <n v="0"/>
    <n v="0"/>
    <n v="0"/>
    <n v="0"/>
    <n v="1"/>
  </r>
  <r>
    <s v="Grede"/>
    <s v="Foundry"/>
    <s v="St Cloud"/>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34631.97"/>
    <n v="0"/>
    <n v="0"/>
    <n v="0"/>
    <n v="0"/>
    <n v="-34631.97"/>
    <n v="0"/>
    <n v="0"/>
    <n v="0"/>
    <n v="0"/>
    <n v="1"/>
  </r>
  <r>
    <s v="Grede"/>
    <s v="Foundry"/>
    <s v="Brewton"/>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54754.816499999994"/>
    <n v="0"/>
    <n v="0"/>
    <n v="0"/>
    <n v="0"/>
    <n v="-54754.816499999994"/>
    <n v="0"/>
    <n v="0"/>
    <n v="0"/>
    <n v="0"/>
    <n v="1"/>
  </r>
  <r>
    <s v="Grede"/>
    <s v="Foundry"/>
    <s v="Browntow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132455.14758299998"/>
    <n v="0"/>
    <n v="0"/>
    <n v="0"/>
    <n v="0"/>
    <n v="-132455.14758299998"/>
    <n v="0"/>
    <n v="0"/>
    <n v="0"/>
    <n v="0"/>
    <n v="1"/>
  </r>
  <r>
    <s v="Grede"/>
    <s v="Foundry"/>
    <s v="Reedsburg"/>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200231.38999999998"/>
    <n v="0"/>
    <n v="0"/>
    <n v="0"/>
    <n v="0"/>
    <n v="-200231.38999999998"/>
    <n v="0"/>
    <n v="0"/>
    <n v="0"/>
    <n v="0"/>
    <n v="1"/>
  </r>
  <r>
    <s v="Grede"/>
    <s v="Foundry"/>
    <s v="Bessemer"/>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200634.2"/>
    <n v="0"/>
    <n v="0"/>
    <n v="0"/>
    <n v="0"/>
    <n v="-200634.2"/>
    <n v="0"/>
    <n v="0"/>
    <n v="0"/>
    <n v="0"/>
    <n v="1"/>
  </r>
  <r>
    <s v="Grede"/>
    <s v="Foundry"/>
    <s v="Columbiana"/>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720847.25999999989"/>
    <n v="0"/>
    <n v="0"/>
    <n v="0"/>
    <n v="0"/>
    <n v="-720847.25999999989"/>
    <n v="0"/>
    <n v="0"/>
    <n v="0"/>
    <n v="0"/>
    <n v="1"/>
  </r>
  <r>
    <s v="Grede"/>
    <s v="Machining"/>
    <s v="Biscoe"/>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2081161.6"/>
    <n v="0"/>
    <n v="0"/>
    <n v="0"/>
    <n v="0"/>
    <n v="-2081161.6"/>
    <n v="0"/>
    <n v="0"/>
    <n v="0"/>
    <n v="0"/>
    <n v="1"/>
  </r>
  <r>
    <s v="Grede"/>
    <s v="Foundry"/>
    <s v="Novocast"/>
    <s v="3rd Party Sale"/>
    <m/>
    <s v="Mexico"/>
    <s v="North America"/>
    <x v="28"/>
    <s v="DEFAULT CUSTOMER"/>
    <m/>
    <s v="North America"/>
    <s v="(blank)"/>
    <m/>
    <m/>
    <m/>
    <m/>
    <n v="0"/>
    <s v="N"/>
    <s v="Miscellaneous"/>
    <s v="OTHER SPECIALTY PRODUCTS"/>
    <s v="Misc Products not grouped"/>
    <s v="Ductile Iron Casting &amp; Related Machining"/>
    <s v="Light Vehicle"/>
    <s v="Other"/>
    <s v="Non-Automotive"/>
    <s v="In Production"/>
    <n v="-8386664.580000001"/>
    <n v="0"/>
    <n v="0"/>
    <n v="0"/>
    <n v="0"/>
    <n v="-8386664.580000001"/>
    <n v="0"/>
    <n v="0"/>
    <n v="0"/>
    <n v="0"/>
    <n v="1"/>
  </r>
  <r>
    <s v="Metaldyne"/>
    <s v="Vibration Control Systems"/>
    <s v="Lyon"/>
    <s v="3rd Party Sale"/>
    <b v="1"/>
    <s v="France"/>
    <s v="Europe"/>
    <x v="29"/>
    <s v="600786 - Renault SAS"/>
    <s v="France"/>
    <s v="Europe"/>
    <s v="123034219R"/>
    <m/>
    <m/>
    <m/>
    <m/>
    <s v="X"/>
    <s v="N"/>
    <s v="Rubber Dampers"/>
    <s v="Engine"/>
    <s v="Rubber and Viscous Dampers"/>
    <s v="Rubber &amp; Viscous Dampening Assemblies"/>
    <s v="Light Vehicle"/>
    <s v="Renault/Nissan"/>
    <s v="RenaultNissan S2D"/>
    <s v="In Production"/>
    <n v="3088998.2302481076"/>
    <n v="4013848.3261453984"/>
    <n v="3589003.2208813028"/>
    <n v="3113747.086277701"/>
    <n v="2933477.518084697"/>
    <n v="16739074.381637208"/>
    <n v="0"/>
    <n v="0"/>
    <n v="4013848.3261453984"/>
    <n v="0"/>
    <n v="1"/>
  </r>
  <r>
    <s v="Metaldyne"/>
    <s v="Vibration Control Systems"/>
    <s v="Barcelona"/>
    <s v="3rd Party Sale"/>
    <b v="1"/>
    <s v="Spain"/>
    <s v="Europe"/>
    <x v="29"/>
    <s v="600786 - Renault SAS"/>
    <s v="France"/>
    <s v="Europe"/>
    <s v="123038046R"/>
    <m/>
    <m/>
    <m/>
    <m/>
    <s v="X"/>
    <s v="N"/>
    <s v="Isolation Pulleys"/>
    <s v="Engine"/>
    <s v="Rubber and Viscous Dampers"/>
    <s v="Rubber &amp; Viscous Dampening Assemblies"/>
    <s v="Light Vehicle"/>
    <s v="Renault/Nissan"/>
    <s v="RenaultNissan S1G"/>
    <s v="Awarded"/>
    <n v="0"/>
    <n v="24481.3795513"/>
    <n v="3198074.5886338004"/>
    <n v="6250262.2955160011"/>
    <n v="6976016.5832937006"/>
    <n v="16448834.846994802"/>
    <n v="0"/>
    <n v="0"/>
    <n v="24481.3795513"/>
    <n v="0"/>
    <n v="1"/>
  </r>
  <r>
    <s v="Metaldyne"/>
    <s v="Vibration Control Systems"/>
    <s v="Lyon"/>
    <s v="3rd Party Sale"/>
    <b v="1"/>
    <s v="France"/>
    <s v="Europe"/>
    <x v="29"/>
    <s v="600786 - Renault SAS"/>
    <s v="France"/>
    <s v="Europe"/>
    <s v="8200805671B"/>
    <m/>
    <m/>
    <m/>
    <m/>
    <s v="X"/>
    <s v="N"/>
    <s v="Isolation Pulleys"/>
    <s v="Engine"/>
    <s v="Rubber and Viscous Dampers"/>
    <s v="Rubber &amp; Viscous Dampening Assemblies"/>
    <s v="Light Vehicle"/>
    <s v="Renault/Nissan"/>
    <s v="RenaultNissan M1D"/>
    <s v="In Production"/>
    <n v="1460198.2626618999"/>
    <n v="3056150.1234296001"/>
    <n v="3055690.5865338007"/>
    <n v="2941265.8995579998"/>
    <n v="2986989.8206588994"/>
    <n v="13500294.6928422"/>
    <n v="0"/>
    <n v="0"/>
    <n v="3056150.1234296001"/>
    <n v="0"/>
    <n v="1"/>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4738007.5267132344"/>
    <n v="4652766.4316604994"/>
    <n v="2700626.4256752999"/>
    <n v="753887.37365670002"/>
    <n v="440004.90531330003"/>
    <n v="13285292.663019031"/>
    <n v="0"/>
    <n v="0"/>
    <n v="4652766.4316604994"/>
    <n v="0"/>
    <n v="1"/>
  </r>
  <r>
    <s v="Metaldyne"/>
    <s v="Vibration Control Systems"/>
    <s v="Barcelona"/>
    <s v="3rd Party Sale"/>
    <b v="1"/>
    <s v="Spain"/>
    <s v="Europe"/>
    <x v="29"/>
    <s v="600170 - Fasa Renault"/>
    <s v="Spain"/>
    <s v="Europe"/>
    <s v="123031777R"/>
    <s v="172"/>
    <s v="Contrat 575487"/>
    <m/>
    <m/>
    <s v="X"/>
    <s v="N"/>
    <s v="Rubber Dampers"/>
    <s v="Engine"/>
    <s v="Rubber and Viscous Dampers"/>
    <s v="Rubber &amp; Viscous Dampening Assemblies"/>
    <s v="Light Vehicle"/>
    <s v="Renault/Nissan"/>
    <s v="RenaultNissan K"/>
    <s v="In Production"/>
    <n v="4775340.7335800147"/>
    <n v="3887227.2757128975"/>
    <n v="2699180.1509011025"/>
    <n v="754930.79983730079"/>
    <n v="440004.90531330055"/>
    <n v="12556683.865344614"/>
    <n v="1"/>
    <n v="3887227.2757128975"/>
    <n v="0"/>
    <n v="1"/>
    <n v="1"/>
  </r>
  <r>
    <s v="Metaldyne"/>
    <s v="Vibration Control Systems"/>
    <s v="Lyon"/>
    <s v="3rd Party Sale"/>
    <b v="1"/>
    <s v="France"/>
    <s v="Europe"/>
    <x v="29"/>
    <s v="600997 - Automobiles DACIA SA"/>
    <s v="Romania"/>
    <s v="Europe"/>
    <s v="123038614R"/>
    <m/>
    <m/>
    <m/>
    <m/>
    <s v="X"/>
    <s v="N"/>
    <s v="Rubber Dampers"/>
    <s v="Engine"/>
    <s v="Rubber and Viscous Dampers"/>
    <s v="Rubber &amp; Viscous Dampening Assemblies"/>
    <s v="Light Vehicle"/>
    <s v="Renault/Nissan"/>
    <s v="RenaultNissan S1G"/>
    <s v="In Production"/>
    <n v="1811543.2386889029"/>
    <n v="2431825.9758250997"/>
    <n v="1914909.9759732001"/>
    <n v="1208703.2405710001"/>
    <n v="604351.62015740003"/>
    <n v="7971334.0512156021"/>
    <n v="0"/>
    <n v="0"/>
    <n v="2431825.9758250997"/>
    <n v="0"/>
    <n v="1"/>
  </r>
  <r>
    <s v="Metaldyne"/>
    <s v="Vibration Control Systems"/>
    <s v="Lyon"/>
    <s v="3rd Party Sale"/>
    <b v="1"/>
    <s v="France"/>
    <s v="Europe"/>
    <x v="29"/>
    <s v="600786 - Renault SAS"/>
    <s v="France"/>
    <s v="Europe"/>
    <s v="123031777R Lyon"/>
    <m/>
    <m/>
    <m/>
    <m/>
    <s v="X"/>
    <s v="N"/>
    <s v="Rubber Dampers"/>
    <s v="Engine"/>
    <s v="Rubber and Viscous Dampers"/>
    <s v="Rubber &amp; Viscous Dampening Assemblies"/>
    <s v="Light Vehicle"/>
    <s v="Renault/Nissan"/>
    <s v="RenaultNissan K"/>
    <s v="High Probability"/>
    <n v="0"/>
    <n v="0"/>
    <n v="1016778.3360782997"/>
    <n v="3104204.0592233003"/>
    <n v="3458046.9841489997"/>
    <n v="7579029.3794505997"/>
    <n v="0"/>
    <n v="0"/>
    <n v="0"/>
    <n v="0"/>
    <n v="1"/>
  </r>
  <r>
    <s v="Metaldyne"/>
    <s v="Vibration Control Systems"/>
    <s v="Barcelona"/>
    <s v="3rd Party Sale"/>
    <b v="1"/>
    <s v="Spain"/>
    <s v="Europe"/>
    <x v="29"/>
    <s v="600170 - Fasa Renault"/>
    <s v="Spain"/>
    <s v="Europe"/>
    <s v="123031777R Barc"/>
    <s v="172"/>
    <s v="Contrat 575487"/>
    <m/>
    <m/>
    <s v="X"/>
    <s v="N"/>
    <s v="Rubber Dampers"/>
    <s v="Engine"/>
    <s v="Rubber and Viscous Dampers"/>
    <s v="Rubber &amp; Viscous Dampening Assemblies"/>
    <s v="Light Vehicle"/>
    <s v="Renault/Nissan"/>
    <s v="RenaultNissan K"/>
    <s v="High Probability"/>
    <n v="0"/>
    <n v="0"/>
    <n v="1016778.3360783003"/>
    <n v="3104204.0592232994"/>
    <n v="3452117.3945231023"/>
    <n v="7573099.7898247018"/>
    <n v="1"/>
    <n v="0"/>
    <n v="0"/>
    <n v="1"/>
    <n v="1"/>
  </r>
  <r>
    <s v="Metaldyne"/>
    <s v="Vibration Control Systems"/>
    <s v="Lyon"/>
    <s v="3rd Party Sale"/>
    <b v="1"/>
    <s v="France"/>
    <s v="Europe"/>
    <x v="29"/>
    <s v="600786 - Renault SAS"/>
    <s v="France"/>
    <s v="Europe"/>
    <s v="123033979R"/>
    <m/>
    <m/>
    <m/>
    <m/>
    <s v="X"/>
    <s v="N"/>
    <s v="Isolation Pulleys"/>
    <s v="Engine"/>
    <s v="Rubber and Viscous Dampers"/>
    <s v="Rubber &amp; Viscous Dampening Assemblies"/>
    <s v="Light Vehicle"/>
    <s v="Renault/Nissan"/>
    <s v="RenaultNissan K"/>
    <s v="Awarded"/>
    <n v="139508.17730879999"/>
    <n v="915083.37681030016"/>
    <n v="1195868.4680688002"/>
    <n v="2109289.6012867"/>
    <n v="2109289.6012871005"/>
    <n v="6469039.2247617003"/>
    <n v="0"/>
    <n v="0"/>
    <n v="915083.37681030016"/>
    <n v="0"/>
    <n v="1"/>
  </r>
  <r>
    <s v="Metaldyne"/>
    <s v="Vibration Control Systems"/>
    <s v="Lyon"/>
    <s v="3rd Party Sale"/>
    <b v="1"/>
    <s v="France"/>
    <s v="Europe"/>
    <x v="29"/>
    <s v="600786 - Renault SAS"/>
    <s v="France"/>
    <s v="Europe"/>
    <s v="123033245R p2"/>
    <m/>
    <m/>
    <m/>
    <m/>
    <s v="X"/>
    <s v="N"/>
    <s v="Rubber Dampers"/>
    <s v="Engine"/>
    <s v="Rubber and Viscous Dampers"/>
    <s v="Rubber &amp; Viscous Dampening Assemblies"/>
    <s v="Light Vehicle"/>
    <s v="Renault/Nissan"/>
    <s v="RenaultNissan K"/>
    <s v="In Production"/>
    <n v="640979.55365770007"/>
    <n v="1729416.8240069002"/>
    <n v="1541646.8518646001"/>
    <n v="1315642.5263626997"/>
    <n v="1118295.8446614"/>
    <n v="6345981.6005533002"/>
    <n v="0"/>
    <n v="0"/>
    <n v="1729416.8240069002"/>
    <n v="0"/>
    <n v="1"/>
  </r>
  <r>
    <s v="Metaldyne"/>
    <s v="Vibration Control Systems"/>
    <s v="Lyon"/>
    <s v="3rd Party Sale"/>
    <b v="1"/>
    <s v="France"/>
    <s v="Europe"/>
    <x v="29"/>
    <s v="600786 - Renault SAS"/>
    <s v="France"/>
    <s v="Europe"/>
    <s v="123033448R"/>
    <m/>
    <m/>
    <m/>
    <m/>
    <s v="X"/>
    <s v="N"/>
    <s v="Rubber Dampers"/>
    <s v="Engine"/>
    <s v="Rubber and Viscous Dampers"/>
    <s v="Rubber &amp; Viscous Dampening Assemblies"/>
    <s v="Light Vehicle"/>
    <s v="Renault/Nissan"/>
    <s v="RenaultNissan S1G"/>
    <s v="In Production"/>
    <n v="1621964.1861351766"/>
    <n v="2119182.5988759003"/>
    <n v="1060524.1302664999"/>
    <n v="400289.07779040007"/>
    <n v="199373.39729399997"/>
    <n v="5401333.3903619768"/>
    <n v="0"/>
    <n v="0"/>
    <n v="2119182.5988759003"/>
    <n v="0"/>
    <n v="1"/>
  </r>
  <r>
    <s v="Metaldyne"/>
    <s v="Vibration Control Systems"/>
    <s v="Lyon"/>
    <s v="3rd Party Sale"/>
    <b v="1"/>
    <s v="France"/>
    <s v="Europe"/>
    <x v="29"/>
    <s v="600786 - Renault SAS"/>
    <s v="France"/>
    <s v="Europe"/>
    <s v="123033245R"/>
    <m/>
    <m/>
    <m/>
    <m/>
    <s v="X"/>
    <s v="N"/>
    <s v="Rubber Dampers"/>
    <s v="Engine"/>
    <s v="Rubber and Viscous Dampers"/>
    <s v="Rubber &amp; Viscous Dampening Assemblies"/>
    <s v="Light Vehicle"/>
    <s v="Renault/Nissan"/>
    <s v="RenaultNissan K"/>
    <s v="In Production"/>
    <n v="1258452.5652313579"/>
    <n v="897835.87172600057"/>
    <n v="800631.13279330067"/>
    <n v="683265.00818779971"/>
    <n v="580775.57143429981"/>
    <n v="4220960.1493727583"/>
    <n v="0"/>
    <n v="0"/>
    <n v="897835.87172600057"/>
    <n v="0"/>
    <n v="1"/>
  </r>
  <r>
    <s v="Metaldyne"/>
    <s v="Vibration Control Systems"/>
    <s v="Barcelona"/>
    <s v="3rd Party Sale"/>
    <b v="1"/>
    <s v="Spain"/>
    <s v="Europe"/>
    <x v="29"/>
    <s v="600170 - Fasa Renault"/>
    <s v="Spain"/>
    <s v="Europe"/>
    <s v="123030453R"/>
    <s v="172"/>
    <s v="Contrat 575487"/>
    <m/>
    <m/>
    <s v="X"/>
    <s v="N"/>
    <s v="Rubber Dampers"/>
    <s v="Engine"/>
    <s v="Rubber and Viscous Dampers"/>
    <s v="Rubber &amp; Viscous Dampening Assemblies"/>
    <s v="Light Vehicle"/>
    <s v="Renault/Nissan"/>
    <s v="RenaultNissan K"/>
    <s v="In Production"/>
    <n v="965652.41898584249"/>
    <n v="867871.14658700023"/>
    <n v="919794.73303360026"/>
    <n v="1049352.6148012001"/>
    <n v="229926.72264009999"/>
    <n v="4032597.6360477433"/>
    <n v="1"/>
    <n v="867871.14658700023"/>
    <n v="0"/>
    <n v="1"/>
    <n v="1"/>
  </r>
  <r>
    <s v="Metaldyne"/>
    <s v="Vibration Control Systems"/>
    <s v="Lyon"/>
    <s v="3rd Party Sale"/>
    <b v="1"/>
    <s v="France"/>
    <s v="Europe"/>
    <x v="29"/>
    <s v="600786 - Renault SAS"/>
    <s v="France"/>
    <s v="Europe"/>
    <s v="123038614R"/>
    <m/>
    <m/>
    <m/>
    <m/>
    <s v="X"/>
    <s v="N"/>
    <s v="Rubber Dampers"/>
    <s v="Engine"/>
    <s v="Rubber and Viscous Dampers"/>
    <s v="Rubber &amp; Viscous Dampening Assemblies"/>
    <s v="Light Vehicle"/>
    <s v="Renault/Nissan"/>
    <s v="RenaultNissan S1G"/>
    <s v="In Production"/>
    <n v="1157173.9895673667"/>
    <n v="989627.71719410026"/>
    <n v="828559.20323209988"/>
    <n v="500423.63881609979"/>
    <n v="250211.81937999983"/>
    <n v="3725996.368189666"/>
    <n v="0"/>
    <n v="0"/>
    <n v="989627.71719410026"/>
    <n v="0"/>
    <n v="1"/>
  </r>
  <r>
    <s v="Metaldyne"/>
    <s v="Vibration Control Systems"/>
    <s v="Barcelona"/>
    <s v="3rd Party Sale"/>
    <b v="1"/>
    <s v="Spain"/>
    <s v="Europe"/>
    <x v="29"/>
    <s v="600786 - Renault SAS"/>
    <s v="France"/>
    <s v="Europe"/>
    <s v="SPN040040 [CPN TBD]"/>
    <m/>
    <m/>
    <m/>
    <m/>
    <s v="X"/>
    <s v="N"/>
    <s v="Isolation Pulleys"/>
    <s v="Engine"/>
    <s v="Rubber and Viscous Dampers"/>
    <s v="Rubber &amp; Viscous Dampening Assemblies"/>
    <s v="Light Vehicle"/>
    <s v="Renault/Nissan"/>
    <s v="RenaultNissan S1G"/>
    <s v="Awarded"/>
    <n v="0"/>
    <n v="0"/>
    <n v="0"/>
    <n v="1399580.6905547017"/>
    <n v="1550962.4696839026"/>
    <n v="2950543.1602386041"/>
    <n v="0"/>
    <n v="0"/>
    <n v="0"/>
    <n v="0"/>
    <n v="1"/>
  </r>
  <r>
    <s v="Metaldyne"/>
    <s v="Vibration Control Systems"/>
    <s v="Lyon"/>
    <s v="3rd Party Sale"/>
    <b v="1"/>
    <s v="France"/>
    <s v="Europe"/>
    <x v="29"/>
    <s v="600786 - Renault SAS"/>
    <s v="France"/>
    <s v="Europe"/>
    <s v="8200805671"/>
    <m/>
    <m/>
    <m/>
    <m/>
    <s v="X"/>
    <s v="N"/>
    <s v="Isolation Pulleys"/>
    <s v="Engine"/>
    <s v="Rubber and Viscous Dampers"/>
    <s v="Rubber &amp; Viscous Dampening Assemblies"/>
    <s v="Light Vehicle"/>
    <s v="Renault/Nissan"/>
    <s v="RenaultNissan M1D"/>
    <s v="In Production"/>
    <n v="1964284.746608065"/>
    <n v="0"/>
    <n v="0"/>
    <n v="0"/>
    <n v="0"/>
    <n v="1964284.746608065"/>
    <n v="0"/>
    <n v="0"/>
    <n v="0"/>
    <n v="0"/>
    <n v="1"/>
  </r>
  <r>
    <s v="Metaldyne"/>
    <s v="Vibration Control Systems"/>
    <s v="Lyon"/>
    <s v="3rd Party Sale"/>
    <b v="1"/>
    <s v="France"/>
    <s v="Europe"/>
    <x v="29"/>
    <s v="600786 - Renault SAS"/>
    <s v="France"/>
    <s v="Europe"/>
    <s v="8200523072"/>
    <m/>
    <m/>
    <m/>
    <m/>
    <s v="X"/>
    <s v="N"/>
    <s v="Isolation Pulleys"/>
    <s v="Engine"/>
    <s v="Rubber and Viscous Dampers"/>
    <s v="Rubber &amp; Viscous Dampening Assemblies"/>
    <s v="Light Vehicle"/>
    <s v="Renault/Nissan"/>
    <s v="RenaultNissan F"/>
    <s v="In Production"/>
    <n v="181026.79299116449"/>
    <n v="62408.722487200008"/>
    <n v="31204.361243699997"/>
    <n v="15602.180622099999"/>
    <n v="15602.180622100001"/>
    <n v="305844.23796626448"/>
    <n v="0"/>
    <n v="0"/>
    <n v="62408.722487200008"/>
    <n v="0"/>
    <n v="1"/>
  </r>
  <r>
    <s v="Metaldyne"/>
    <s v="Vibration Control Systems"/>
    <s v="Lyon"/>
    <s v="3rd Party Sale"/>
    <b v="1"/>
    <s v="France"/>
    <s v="Europe"/>
    <x v="29"/>
    <s v="600786 - Renault SAS"/>
    <s v="France"/>
    <s v="Europe"/>
    <s v="8200392683"/>
    <m/>
    <m/>
    <m/>
    <m/>
    <s v="X"/>
    <s v="N"/>
    <s v="Rubber Dampers"/>
    <s v="Engine"/>
    <s v="Rubber and Viscous Dampers"/>
    <s v="Rubber &amp; Viscous Dampening Assemblies"/>
    <s v="Light Vehicle"/>
    <s v="Renault/Nissan"/>
    <s v="RenaultNissan K"/>
    <s v="In Production"/>
    <n v="137242.3422302446"/>
    <n v="61204.695687300002"/>
    <n v="30602.409048099998"/>
    <n v="30602.409048099998"/>
    <n v="30602.409048099998"/>
    <n v="290254.26506184461"/>
    <n v="0"/>
    <n v="0"/>
    <n v="61204.695687300002"/>
    <n v="0"/>
    <n v="1"/>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262853.59866322496"/>
    <n v="0"/>
    <n v="0"/>
    <n v="0"/>
    <n v="0"/>
    <n v="262853.59866322496"/>
    <n v="0"/>
    <n v="0"/>
    <n v="0"/>
    <n v="0"/>
    <n v="1"/>
  </r>
  <r>
    <s v="Metaldyne"/>
    <s v="Vibration Control Systems"/>
    <s v="Lyon"/>
    <s v="3rd Party Sale"/>
    <b v="1"/>
    <s v="France"/>
    <s v="Europe"/>
    <x v="29"/>
    <s v="600786 - Renault SAS"/>
    <s v="France"/>
    <s v="Europe"/>
    <s v="8200545437"/>
    <m/>
    <m/>
    <m/>
    <m/>
    <s v="X"/>
    <s v="N"/>
    <s v="Rubber Dampers"/>
    <s v="Engine"/>
    <s v="Rubber and Viscous Dampers"/>
    <s v="Rubber &amp; Viscous Dampening Assemblies"/>
    <s v="Light Vehicle"/>
    <s v="Renault/Nissan"/>
    <s v="Other"/>
    <s v="In Production"/>
    <n v="86438.115707619989"/>
    <n v="36292.433573300004"/>
    <n v="27757.221365700003"/>
    <n v="12820.600002900001"/>
    <n v="12820.600002900001"/>
    <n v="176128.97065241999"/>
    <n v="0"/>
    <n v="0"/>
    <n v="36292.433573300004"/>
    <n v="0"/>
    <n v="1"/>
  </r>
  <r>
    <s v="Metaldyne"/>
    <s v="Vibration Control Systems"/>
    <s v="Lyon"/>
    <s v="3rd Party Sale"/>
    <b v="1"/>
    <s v="France"/>
    <s v="Europe"/>
    <x v="29"/>
    <s v="600786 - Renault SAS"/>
    <s v="France"/>
    <s v="Europe"/>
    <s v="8201059878"/>
    <m/>
    <m/>
    <m/>
    <m/>
    <s v="X"/>
    <s v="N"/>
    <s v="Rubber Dampers"/>
    <s v="Engine"/>
    <s v="Rubber and Viscous Dampers"/>
    <s v="Rubber &amp; Viscous Dampening Assemblies"/>
    <s v="Light Vehicle"/>
    <s v="Renault/Nissan"/>
    <s v="Other"/>
    <s v="In Production"/>
    <n v="61271.951510865998"/>
    <n v="35577.616150600006"/>
    <n v="28499.510220199998"/>
    <n v="16629.9111428"/>
    <n v="16629.911142800003"/>
    <n v="158608.90016726599"/>
    <n v="0"/>
    <n v="0"/>
    <n v="35577.616150600006"/>
    <n v="0"/>
    <n v="1"/>
  </r>
  <r>
    <s v="Metaldyne"/>
    <s v="Vibration Control Systems"/>
    <s v="Lyon"/>
    <s v="3rd Party Sale"/>
    <b v="1"/>
    <s v="France"/>
    <s v="Europe"/>
    <x v="29"/>
    <s v="600997 - Automobiles DACIA SA"/>
    <s v="Romania"/>
    <s v="Europe"/>
    <s v="123033245R"/>
    <m/>
    <m/>
    <m/>
    <m/>
    <s v="X"/>
    <s v="N"/>
    <s v="Rubber Dampers"/>
    <s v="Engine"/>
    <s v="Rubber and Viscous Dampers"/>
    <s v="Rubber &amp; Viscous Dampening Assemblies"/>
    <s v="Light Vehicle"/>
    <s v="Renault/Nissan"/>
    <s v="RenaultNissan K"/>
    <s v="In Production"/>
    <n v="131372.82691065001"/>
    <n v="0"/>
    <n v="0"/>
    <n v="0"/>
    <n v="0"/>
    <n v="131372.82691065001"/>
    <n v="0"/>
    <n v="0"/>
    <n v="0"/>
    <n v="0"/>
    <n v="1"/>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34299.265514535"/>
    <n v="0"/>
    <n v="0"/>
    <n v="0"/>
    <n v="0"/>
    <n v="34299.265514535"/>
    <n v="0"/>
    <n v="0"/>
    <n v="0"/>
    <n v="0"/>
    <n v="1"/>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29687.184029110002"/>
    <n v="0"/>
    <n v="0"/>
    <n v="0"/>
    <n v="0"/>
    <n v="29687.184029110002"/>
    <n v="0"/>
    <n v="0"/>
    <n v="0"/>
    <n v="0"/>
    <n v="1"/>
  </r>
  <r>
    <s v="Metaldyne"/>
    <s v="Vibration Control Systems"/>
    <s v="Lyon"/>
    <s v="3rd Party Sale"/>
    <b v="1"/>
    <s v="France"/>
    <s v="Europe"/>
    <x v="29"/>
    <s v="600786 - Renault SAS"/>
    <s v="France"/>
    <s v="Europe"/>
    <s v="8200676428"/>
    <m/>
    <m/>
    <m/>
    <m/>
    <s v="X"/>
    <s v="N"/>
    <s v="Isolation Pulleys"/>
    <s v="Engine"/>
    <s v="Rubber and Viscous Dampers"/>
    <s v="Rubber &amp; Viscous Dampening Assemblies"/>
    <s v="Light Vehicle"/>
    <s v="Renault/Nissan"/>
    <s v="Other"/>
    <s v="In Production"/>
    <n v="12994.075213874999"/>
    <n v="4372.4010288000009"/>
    <n v="2124.3269147999999"/>
    <n v="2165.5759813"/>
    <n v="2165.5759813"/>
    <n v="23821.955120075003"/>
    <n v="0"/>
    <n v="0"/>
    <n v="4372.4010288000009"/>
    <n v="0"/>
    <n v="1"/>
  </r>
  <r>
    <s v="Metaldyne"/>
    <s v="Vibration Control Systems"/>
    <s v="Lyon"/>
    <s v="3rd Party Sale"/>
    <b v="1"/>
    <s v="France"/>
    <s v="Europe"/>
    <x v="29"/>
    <s v="600786 - Renault SAS"/>
    <s v="France"/>
    <s v="Europe"/>
    <s v="8200523083"/>
    <m/>
    <m/>
    <m/>
    <m/>
    <s v="X"/>
    <s v="N"/>
    <s v="Isolation Pulleys"/>
    <s v="Engine"/>
    <s v="Rubber and Viscous Dampers"/>
    <s v="Rubber &amp; Viscous Dampening Assemblies"/>
    <s v="Light Vehicle"/>
    <s v="Renault/Nissan"/>
    <s v="RenaultNissan F"/>
    <s v="In Production"/>
    <n v="10939.701891432"/>
    <n v="8300.3600910000023"/>
    <n v="4202.1873138000001"/>
    <n v="0"/>
    <n v="0"/>
    <n v="23442.249296232003"/>
    <n v="0"/>
    <n v="0"/>
    <n v="8300.3600910000023"/>
    <n v="0"/>
    <n v="1"/>
  </r>
  <r>
    <s v="Metaldyne"/>
    <s v="Vibration Control Systems"/>
    <s v="Lyon"/>
    <s v="3rd Party Sale"/>
    <b v="1"/>
    <s v="France"/>
    <s v="Europe"/>
    <x v="29"/>
    <s v="600786 - Renault SAS"/>
    <s v="France"/>
    <s v="Europe"/>
    <s v="8200919209-SP"/>
    <m/>
    <m/>
    <m/>
    <m/>
    <s v="X"/>
    <s v="N"/>
    <s v="Rubber Dampers"/>
    <s v="Engine"/>
    <s v="Rubber and Viscous Dampers"/>
    <s v="Rubber &amp; Viscous Dampening Assemblies"/>
    <s v="Light Vehicle"/>
    <s v="Renault/Nissan"/>
    <s v="Other"/>
    <s v="In Production"/>
    <n v="2560.4521783"/>
    <n v="5142.4207613999997"/>
    <n v="5185.453571"/>
    <n v="5185.453571"/>
    <n v="5185.453571"/>
    <n v="23259.233652700001"/>
    <n v="0"/>
    <n v="0"/>
    <n v="5142.4207613999997"/>
    <n v="0"/>
    <n v="1"/>
  </r>
  <r>
    <s v="Metaldyne"/>
    <s v="Vibration Control Systems"/>
    <s v="Lyon"/>
    <s v="3rd Party Sale"/>
    <b v="1"/>
    <s v="France"/>
    <s v="Europe"/>
    <x v="29"/>
    <s v="600786 - Renault SAS"/>
    <s v="France"/>
    <s v="Europe"/>
    <s v="9655725980"/>
    <m/>
    <m/>
    <m/>
    <m/>
    <s v="X"/>
    <s v="N"/>
    <s v="Rubber Dampers"/>
    <s v="Engine"/>
    <s v="Rubber and Viscous Dampers"/>
    <s v="Rubber &amp; Viscous Dampening Assemblies"/>
    <s v="Light Vehicle"/>
    <s v="Renault/Nissan"/>
    <s v="Other"/>
    <s v="In Production"/>
    <n v="8727.8539040199994"/>
    <n v="4969.2304248999999"/>
    <n v="2411.8440556"/>
    <n v="2453.4275738000001"/>
    <n v="2453.4275738000001"/>
    <n v="21015.78353212"/>
    <n v="0"/>
    <n v="0"/>
    <n v="4969.2304248999999"/>
    <n v="0"/>
    <n v="1"/>
  </r>
  <r>
    <s v="Metaldyne"/>
    <s v="Vibration Control Systems"/>
    <s v="Lyon"/>
    <s v="3rd Party Sale"/>
    <b v="1"/>
    <s v="France"/>
    <s v="Europe"/>
    <x v="29"/>
    <s v="600786 - Renault SAS"/>
    <s v="France"/>
    <s v="Europe"/>
    <s v="PIE123035704R/--A"/>
    <m/>
    <m/>
    <m/>
    <m/>
    <s v="X"/>
    <s v="N"/>
    <s v="Rubber Dampers"/>
    <s v="Engine"/>
    <s v="Rubber and Viscous Dampers"/>
    <s v="Rubber &amp; Viscous Dampening Assemblies"/>
    <s v="Light Vehicle"/>
    <s v="Renault/Nissan"/>
    <s v="Other"/>
    <s v="In Production"/>
    <n v="19944.598319999994"/>
    <n v="0"/>
    <n v="0"/>
    <n v="0"/>
    <n v="0"/>
    <n v="19944.598319999994"/>
    <n v="0"/>
    <n v="0"/>
    <n v="0"/>
    <n v="0"/>
    <n v="1"/>
  </r>
  <r>
    <s v="Metaldyne"/>
    <s v="Vibration Control Systems"/>
    <s v="Lyon"/>
    <s v="3rd Party Sale"/>
    <b v="1"/>
    <s v="France"/>
    <s v="Europe"/>
    <x v="29"/>
    <s v="600786 - Renault SAS"/>
    <s v="France"/>
    <s v="Europe"/>
    <s v="123034176R"/>
    <m/>
    <m/>
    <m/>
    <m/>
    <s v="X"/>
    <s v="N"/>
    <s v="Isolation Pulleys"/>
    <s v="Engine"/>
    <s v="Rubber and Viscous Dampers"/>
    <s v="Rubber &amp; Viscous Dampening Assemblies"/>
    <s v="Light Vehicle"/>
    <s v="Renault/Nissan"/>
    <s v="Other"/>
    <s v="In Production"/>
    <n v="14845.209477423879"/>
    <n v="0"/>
    <n v="0"/>
    <n v="0"/>
    <n v="0"/>
    <n v="14845.209477423879"/>
    <n v="0"/>
    <n v="0"/>
    <n v="0"/>
    <n v="0"/>
    <n v="1"/>
  </r>
  <r>
    <s v="Metaldyne"/>
    <s v="Vibration Control Systems"/>
    <s v="Lyon"/>
    <s v="3rd Party Sale"/>
    <b v="1"/>
    <s v="France"/>
    <s v="Europe"/>
    <x v="29"/>
    <s v="600786 - Renault SAS"/>
    <s v="France"/>
    <s v="Europe"/>
    <s v="8200386446"/>
    <m/>
    <m/>
    <m/>
    <m/>
    <s v="X"/>
    <s v="N"/>
    <s v="Rubber Dampers"/>
    <s v="Engine"/>
    <s v="Rubber and Viscous Dampers"/>
    <s v="Rubber &amp; Viscous Dampening Assemblies"/>
    <s v="Light Vehicle"/>
    <s v="Renault/Nissan"/>
    <s v="Other"/>
    <s v="In Production"/>
    <n v="7869.3885416840021"/>
    <n v="4505.6132162000004"/>
    <n v="2186.8248247000001"/>
    <n v="0"/>
    <n v="0"/>
    <n v="14561.826582584003"/>
    <n v="0"/>
    <n v="0"/>
    <n v="4505.6132162000004"/>
    <n v="0"/>
    <n v="1"/>
  </r>
  <r>
    <s v="Metaldyne"/>
    <s v="Vibration Control Systems"/>
    <s v="Lyon"/>
    <s v="3rd Party Sale"/>
    <b v="1"/>
    <s v="France"/>
    <s v="Europe"/>
    <x v="29"/>
    <s v="600786 - Renault SAS"/>
    <s v="France"/>
    <s v="Europe"/>
    <s v="8201059878-SP"/>
    <m/>
    <m/>
    <m/>
    <m/>
    <s v="X"/>
    <s v="N"/>
    <s v="Rubber Dampers"/>
    <s v="Engine"/>
    <s v="Rubber and Viscous Dampers"/>
    <s v="Rubber &amp; Viscous Dampening Assemblies"/>
    <s v="Light Vehicle"/>
    <s v="Renault/Nissan"/>
    <s v="Other"/>
    <s v="In Production"/>
    <n v="1360.5287680000001"/>
    <n v="2732.4905509"/>
    <n v="2755.3565806000001"/>
    <n v="2755.3565806000001"/>
    <n v="2755.3565805999997"/>
    <n v="12359.0890607"/>
    <n v="0"/>
    <n v="0"/>
    <n v="2732.4905509"/>
    <n v="0"/>
    <n v="1"/>
  </r>
  <r>
    <s v="Metaldyne"/>
    <s v="Vibration Control Systems"/>
    <s v="Lyon"/>
    <s v="3rd Party Sale"/>
    <b v="1"/>
    <s v="France"/>
    <s v="Europe"/>
    <x v="29"/>
    <s v="600786 - Renault SAS"/>
    <s v="France"/>
    <s v="Europe"/>
    <s v="8200386453"/>
    <m/>
    <m/>
    <m/>
    <m/>
    <s v="X"/>
    <s v="N"/>
    <s v="Rubber Dampers"/>
    <s v="Engine"/>
    <s v="Rubber and Viscous Dampers"/>
    <s v="Rubber &amp; Viscous Dampening Assemblies"/>
    <s v="Light Vehicle"/>
    <s v="Renault/Nissan"/>
    <s v="Other"/>
    <s v="In Production"/>
    <n v="6077.9385316879998"/>
    <n v="3429.1686630999993"/>
    <n v="1664.3663800999998"/>
    <n v="0"/>
    <n v="0"/>
    <n v="11171.473574887999"/>
    <n v="0"/>
    <n v="0"/>
    <n v="3429.1686630999993"/>
    <n v="0"/>
    <n v="1"/>
  </r>
  <r>
    <s v="Metaldyne"/>
    <s v="Vibration Control Systems"/>
    <s v="Lyon"/>
    <s v="3rd Party Sale"/>
    <b v="1"/>
    <s v="France"/>
    <s v="Europe"/>
    <x v="29"/>
    <s v="600786 - Renault SAS"/>
    <s v="France"/>
    <s v="Europe"/>
    <s v="123033448R-SP"/>
    <m/>
    <m/>
    <m/>
    <m/>
    <s v="X"/>
    <s v="N"/>
    <s v="Rubber Dampers"/>
    <s v="Engine"/>
    <s v="Rubber and Viscous Dampers"/>
    <s v="Rubber &amp; Viscous Dampening Assemblies"/>
    <s v="Light Vehicle"/>
    <s v="Renault/Nissan"/>
    <s v="RenaultNissan S1G"/>
    <s v="In Production"/>
    <n v="876.26562130000002"/>
    <n v="1897.5519230999998"/>
    <n v="1916.8111117000003"/>
    <n v="1907.0392083000004"/>
    <n v="1907.0392083000002"/>
    <n v="8504.7070727000009"/>
    <n v="0"/>
    <n v="0"/>
    <n v="1897.5519230999998"/>
    <n v="0"/>
    <n v="1"/>
  </r>
  <r>
    <s v="Metaldyne"/>
    <s v="Vibration Control Systems"/>
    <s v="Lyon"/>
    <s v="3rd Party Sale"/>
    <b v="1"/>
    <s v="France"/>
    <s v="Europe"/>
    <x v="29"/>
    <s v="600786 - Renault SAS"/>
    <s v="France"/>
    <s v="Europe"/>
    <s v="8200817580"/>
    <m/>
    <m/>
    <m/>
    <m/>
    <s v="X"/>
    <s v="N"/>
    <s v="Isolation Pulleys"/>
    <s v="Engine"/>
    <s v="Rubber and Viscous Dampers"/>
    <s v="Rubber &amp; Viscous Dampening Assemblies"/>
    <s v="Light Vehicle"/>
    <s v="Renault/Nissan"/>
    <s v="RenaultNissan F"/>
    <s v="In Production"/>
    <n v="4250.2440711419995"/>
    <n v="2091.0266551999998"/>
    <n v="2091.0266551999998"/>
    <n v="0"/>
    <n v="0"/>
    <n v="8432.2973815419991"/>
    <n v="0"/>
    <n v="0"/>
    <n v="2091.0266551999998"/>
    <n v="0"/>
    <n v="1"/>
  </r>
  <r>
    <s v="Metaldyne"/>
    <s v="Vibration Control Systems"/>
    <s v="Barcelona"/>
    <s v="3rd Party Sale"/>
    <b v="1"/>
    <s v="Spain"/>
    <s v="Europe"/>
    <x v="29"/>
    <s v="600170 - Fasa Renault"/>
    <s v="Spain"/>
    <s v="Europe"/>
    <s v="123034818R"/>
    <s v="172"/>
    <s v="Contrat 575487"/>
    <m/>
    <m/>
    <s v="X"/>
    <s v="N"/>
    <s v="Rubber Dampers"/>
    <s v="Engine"/>
    <s v="Rubber and Viscous Dampers"/>
    <s v="Rubber &amp; Viscous Dampening Assemblies"/>
    <s v="Light Vehicle"/>
    <s v="Renault/Nissan"/>
    <s v="Other"/>
    <s v="High Probability"/>
    <n v="7946.7868105455"/>
    <n v="0"/>
    <n v="0"/>
    <n v="0"/>
    <n v="0"/>
    <n v="7946.7868105455"/>
    <n v="1"/>
    <n v="0"/>
    <n v="0"/>
    <n v="1"/>
    <n v="1"/>
  </r>
  <r>
    <s v="Metaldyne"/>
    <s v="Vibration Control Systems"/>
    <s v="Lyon"/>
    <s v="3rd Party Sale"/>
    <b v="1"/>
    <s v="France"/>
    <s v="Europe"/>
    <x v="29"/>
    <s v="600786 - Renault SAS"/>
    <s v="France"/>
    <s v="Europe"/>
    <s v="8200315270"/>
    <m/>
    <m/>
    <m/>
    <m/>
    <s v="X"/>
    <s v="N"/>
    <s v="Rubber Dampers"/>
    <s v="Engine"/>
    <s v="Rubber and Viscous Dampers"/>
    <s v="Rubber &amp; Viscous Dampening Assemblies"/>
    <s v="Light Vehicle"/>
    <s v="Renault/Nissan"/>
    <s v="RenaultNissan F"/>
    <s v="In Production"/>
    <n v="3121.0734698897995"/>
    <n v="921.74940659999993"/>
    <n v="921.74940659999993"/>
    <n v="921.74940659999982"/>
    <n v="921.74940659999993"/>
    <n v="6808.0710962897992"/>
    <n v="0"/>
    <n v="0"/>
    <n v="921.74940659999993"/>
    <n v="0"/>
    <n v="1"/>
  </r>
  <r>
    <s v="Metaldyne"/>
    <s v="Vibration Control Systems"/>
    <s v="Lyon"/>
    <s v="3rd Party Sale"/>
    <b v="1"/>
    <s v="France"/>
    <s v="Europe"/>
    <x v="29"/>
    <s v="600786 - Renault SAS"/>
    <s v="France"/>
    <s v="Europe"/>
    <s v="7700858731"/>
    <m/>
    <m/>
    <m/>
    <m/>
    <s v="X"/>
    <s v="N"/>
    <s v="Rubber Dampers"/>
    <s v="Engine"/>
    <s v="Rubber and Viscous Dampers"/>
    <s v="Rubber &amp; Viscous Dampening Assemblies"/>
    <s v="Light Vehicle"/>
    <s v="Renault/Nissan"/>
    <s v="Other"/>
    <s v="In Production"/>
    <n v="851.51785399999994"/>
    <n v="0"/>
    <n v="0"/>
    <n v="1674.6517797000001"/>
    <n v="1674.6517797000001"/>
    <n v="4200.8214134000009"/>
    <n v="0"/>
    <n v="0"/>
    <n v="0"/>
    <n v="0"/>
    <n v="1"/>
  </r>
  <r>
    <s v="Metaldyne"/>
    <s v="Vibration Control Systems"/>
    <s v="Lyon"/>
    <s v="3rd Party Sale"/>
    <b v="1"/>
    <s v="France"/>
    <s v="Europe"/>
    <x v="29"/>
    <s v="600786 - Renault SAS"/>
    <s v="France"/>
    <s v="Europe"/>
    <s v="8200386451"/>
    <m/>
    <m/>
    <m/>
    <m/>
    <s v="X"/>
    <s v="N"/>
    <s v="Rubber Dampers"/>
    <s v="Engine"/>
    <s v="Rubber and Viscous Dampers"/>
    <s v="Rubber &amp; Viscous Dampening Assemblies"/>
    <s v="Light Vehicle"/>
    <s v="Renault/Nissan"/>
    <s v="Other"/>
    <s v="In Production"/>
    <n v="4084.653735936"/>
    <n v="0"/>
    <n v="0"/>
    <n v="0"/>
    <n v="0"/>
    <n v="4084.653735936"/>
    <n v="0"/>
    <n v="0"/>
    <n v="0"/>
    <n v="0"/>
    <n v="1"/>
  </r>
  <r>
    <s v="Metaldyne"/>
    <s v="Vibration Control Systems"/>
    <s v="Lyon"/>
    <s v="3rd Party Sale"/>
    <b v="1"/>
    <s v="France"/>
    <s v="Europe"/>
    <x v="29"/>
    <s v="600786 - Renault SAS"/>
    <s v="France"/>
    <s v="Europe"/>
    <s v="8200386460"/>
    <m/>
    <m/>
    <m/>
    <m/>
    <s v="X"/>
    <s v="N"/>
    <s v="Rubber Dampers"/>
    <s v="Engine"/>
    <s v="Rubber and Viscous Dampers"/>
    <s v="Rubber &amp; Viscous Dampening Assemblies"/>
    <s v="Light Vehicle"/>
    <s v="Renault/Nissan"/>
    <s v="Other"/>
    <s v="In Production"/>
    <n v="1468.9339420560002"/>
    <n v="1514.8775341"/>
    <n v="0"/>
    <n v="0"/>
    <n v="0"/>
    <n v="2983.811476156"/>
    <n v="0"/>
    <n v="0"/>
    <n v="1514.8775341"/>
    <n v="0"/>
    <n v="1"/>
  </r>
  <r>
    <s v="Metaldyne"/>
    <s v="Vibration Control Systems"/>
    <s v="Lyon"/>
    <s v="3rd Party Sale"/>
    <b v="1"/>
    <s v="France"/>
    <s v="Europe"/>
    <x v="29"/>
    <s v="600786 - Renault SAS"/>
    <s v="France"/>
    <s v="Europe"/>
    <s v="123038614R-SP"/>
    <m/>
    <m/>
    <m/>
    <m/>
    <s v="X"/>
    <s v="N"/>
    <s v="Rubber Dampers"/>
    <s v="Engine"/>
    <s v="Rubber and Viscous Dampers"/>
    <s v="Rubber &amp; Viscous Dampening Assemblies"/>
    <s v="Light Vehicle"/>
    <s v="Renault/Nissan"/>
    <s v="RenaultNissan S1G"/>
    <s v="In Production"/>
    <n v="254.20573240000004"/>
    <n v="496.36004849999995"/>
    <n v="496.36004849999989"/>
    <n v="506.09259830000002"/>
    <n v="506.09259830000002"/>
    <n v="2259.111026"/>
    <n v="0"/>
    <n v="0"/>
    <n v="496.36004849999995"/>
    <n v="0"/>
    <n v="1"/>
  </r>
  <r>
    <s v="Metaldyne"/>
    <s v="Vibration Control Systems"/>
    <s v="Lyon"/>
    <s v="3rd Party Sale"/>
    <b v="1"/>
    <s v="France"/>
    <s v="Europe"/>
    <x v="29"/>
    <s v="600786 - Renault SAS"/>
    <s v="France"/>
    <s v="Europe"/>
    <s v="8200817574"/>
    <m/>
    <m/>
    <m/>
    <m/>
    <s v="X"/>
    <s v="N"/>
    <s v="Isolation Pulleys"/>
    <s v="Engine"/>
    <s v="Rubber and Viscous Dampers"/>
    <s v="Rubber &amp; Viscous Dampening Assemblies"/>
    <s v="Light Vehicle"/>
    <s v="Renault/Nissan"/>
    <s v="RenaultNissan M1D"/>
    <s v="In Production"/>
    <n v="1998.4820593999998"/>
    <n v="0"/>
    <n v="0"/>
    <n v="0"/>
    <n v="0"/>
    <n v="1998.4820593999998"/>
    <n v="0"/>
    <n v="0"/>
    <n v="0"/>
    <n v="0"/>
    <n v="1"/>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1997.3593166699998"/>
    <n v="0"/>
    <n v="0"/>
    <n v="0"/>
    <n v="0"/>
    <n v="1997.3593166699998"/>
    <n v="0"/>
    <n v="0"/>
    <n v="0"/>
    <n v="0"/>
    <n v="1"/>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415.51246499999996"/>
    <n v="0"/>
    <n v="0"/>
    <n v="0"/>
    <n v="0"/>
    <n v="415.51246499999996"/>
    <n v="0"/>
    <n v="0"/>
    <n v="0"/>
    <n v="0"/>
    <n v="1"/>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415.51246499999996"/>
    <n v="0"/>
    <n v="0"/>
    <n v="0"/>
    <n v="0"/>
    <n v="415.51246499999996"/>
    <n v="0"/>
    <n v="0"/>
    <n v="0"/>
    <n v="0"/>
    <n v="1"/>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277.00830999999999"/>
    <n v="0"/>
    <n v="0"/>
    <n v="0"/>
    <n v="0"/>
    <n v="277.00830999999999"/>
    <n v="0"/>
    <n v="0"/>
    <n v="0"/>
    <n v="0"/>
    <n v="1"/>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277.00830999999999"/>
    <n v="0"/>
    <n v="0"/>
    <n v="0"/>
    <n v="0"/>
    <n v="277.00830999999999"/>
    <n v="0"/>
    <n v="0"/>
    <n v="0"/>
    <n v="0"/>
    <n v="1"/>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250.58494990869997"/>
    <n v="0"/>
    <n v="0"/>
    <n v="0"/>
    <n v="0"/>
    <n v="250.58494990869997"/>
    <n v="0"/>
    <n v="0"/>
    <n v="0"/>
    <n v="0"/>
    <n v="1"/>
  </r>
  <r>
    <s v="Metaldyne"/>
    <s v="Vibration Control Systems"/>
    <s v="Barcelona"/>
    <s v="3rd Party Sale"/>
    <b v="0"/>
    <s v="Spain"/>
    <s v="Europe"/>
    <x v="29"/>
    <s v="500108 - Renault"/>
    <s v="Spain"/>
    <s v="Europe"/>
    <s v="H5Gen2 Rebate"/>
    <m/>
    <m/>
    <m/>
    <m/>
    <s v="X"/>
    <s v="N"/>
    <s v="Isolation Pulleys"/>
    <s v="Engine"/>
    <s v="Rubber and Viscous Dampers"/>
    <s v="Rubber &amp; Viscous Dampening Assemblies"/>
    <s v="Light Vehicle"/>
    <s v="Renault/Nissan"/>
    <s v="RenaultNissan S1G"/>
    <s v="In Production"/>
    <n v="-167225.94450000001"/>
    <n v="0"/>
    <n v="0"/>
    <n v="0"/>
    <n v="0"/>
    <n v="-167225.94450000001"/>
    <n v="0"/>
    <n v="0"/>
    <n v="0"/>
    <n v="0"/>
    <n v="1"/>
  </r>
  <r>
    <s v="Grede"/>
    <s v="Foundry"/>
    <s v="Reedsburg"/>
    <s v="3rd Party Sale"/>
    <m/>
    <s v="United States"/>
    <s v="North America"/>
    <x v="30"/>
    <s v="Volkswagen"/>
    <m/>
    <s v="North America"/>
    <s v="3QF505351"/>
    <m/>
    <s v="Grede LOI"/>
    <m/>
    <m/>
    <s v="X"/>
    <s v="N"/>
    <s v="Control Arm"/>
    <s v="SAFETY - CRITICAL"/>
    <s v="Arm"/>
    <s v="Ductile Iron Casting &amp; Related Machining"/>
    <s v="Light Vehicle"/>
    <s v="Volkswagen"/>
    <s v="Non-Automotive"/>
    <s v="Awarded"/>
    <n v="359707.2"/>
    <n v="2994140"/>
    <n v="2968840"/>
    <n v="2968840"/>
    <n v="2968840"/>
    <n v="12260367.199999999"/>
    <n v="0"/>
    <n v="0"/>
    <n v="2994140"/>
    <n v="1"/>
    <n v="1"/>
  </r>
  <r>
    <s v="Metaldyne"/>
    <s v="Forged Products"/>
    <s v="Zell"/>
    <s v="3rd Party Sale"/>
    <b v="1"/>
    <s v="Germany"/>
    <s v="Europe"/>
    <x v="30"/>
    <s v="600527 - Volkswagen  Kassel"/>
    <s v="Germany"/>
    <s v="Europe"/>
    <s v="OBH 409 159 C"/>
    <m/>
    <m/>
    <m/>
    <m/>
    <s v="X"/>
    <s v="N"/>
    <s v="Side Gears"/>
    <s v="DRIVELINE"/>
    <s v="Differential Gears and Pinions"/>
    <s v="Cold/Warm Forging &amp; Machining"/>
    <s v="Light Vehicle"/>
    <s v="Volkswagen"/>
    <s v="Volkswagen DQ"/>
    <s v="Awarded"/>
    <n v="2148636.3993891999"/>
    <n v="6758084.4036660995"/>
    <n v="7944717.5214324994"/>
    <n v="9824462.4563339017"/>
    <n v="9574905.3742977008"/>
    <n v="36250806.155119404"/>
    <n v="0"/>
    <n v="0"/>
    <n v="6758084.4036660995"/>
    <n v="0"/>
    <n v="1"/>
  </r>
  <r>
    <s v="Metaldyne"/>
    <s v="Forged Products"/>
    <s v="Zell"/>
    <s v="3rd Party Sale"/>
    <b v="1"/>
    <s v="Germany"/>
    <s v="Europe"/>
    <x v="30"/>
    <s v="600527 - Volkswagen  Kassel"/>
    <s v="Germany"/>
    <s v="Europe"/>
    <s v="OBT 409 159 A"/>
    <m/>
    <m/>
    <m/>
    <m/>
    <s v="X"/>
    <s v="N"/>
    <s v="Side Gears"/>
    <s v="DRIVELINE"/>
    <s v="Differential Gears and Pinions"/>
    <s v="Cold/Warm Forging &amp; Machining"/>
    <s v="Light Vehicle"/>
    <s v="Volkswagen"/>
    <s v="Volkswagen DQ"/>
    <s v="Awarded"/>
    <n v="586364.8202537999"/>
    <n v="2843821.8976237001"/>
    <n v="3707625.7162485002"/>
    <n v="5067008.4177846992"/>
    <n v="5067008.4178849999"/>
    <n v="17271829.269795701"/>
    <n v="0"/>
    <n v="0"/>
    <n v="2843821.8976237001"/>
    <n v="0"/>
    <n v="1"/>
  </r>
  <r>
    <s v="Metaldyne"/>
    <s v="Forged Products"/>
    <s v="Zell"/>
    <s v="3rd Party Sale"/>
    <b v="1"/>
    <s v="Germany"/>
    <s v="Europe"/>
    <x v="30"/>
    <s v="600527 - Volkswagen  Kassel"/>
    <s v="Germany"/>
    <s v="Europe"/>
    <s v="OBH 409 169"/>
    <m/>
    <m/>
    <m/>
    <m/>
    <s v="X"/>
    <s v="N"/>
    <s v="Pinions"/>
    <s v="DRIVELINE"/>
    <s v="Differential Gears and Pinions"/>
    <s v="Cold/Warm Forging &amp; Machining"/>
    <s v="Light Vehicle"/>
    <s v="Volkswagen"/>
    <s v="Volkswagen DQ"/>
    <s v="Awarded"/>
    <n v="602016.97925870004"/>
    <n v="2071681.7811992001"/>
    <n v="2530695.1634801999"/>
    <n v="3249186.7031246996"/>
    <n v="3215228.9418549007"/>
    <n v="11668809.568917699"/>
    <n v="0"/>
    <n v="0"/>
    <n v="2071681.7811992001"/>
    <n v="0"/>
    <n v="1"/>
  </r>
  <r>
    <s v="Metaldyne"/>
    <s v="Forged Products"/>
    <s v="Zell"/>
    <s v="3rd Party Sale"/>
    <b v="1"/>
    <s v="Germany"/>
    <s v="Europe"/>
    <x v="30"/>
    <s v="600527 - Volkswagen  Kassel"/>
    <s v="Germany"/>
    <s v="Europe"/>
    <s v="02E 409 159 C"/>
    <m/>
    <m/>
    <m/>
    <m/>
    <s v="X"/>
    <s v="N"/>
    <s v="Differential Gears"/>
    <s v="DRIVELINE"/>
    <s v="Differential Gears and Pinions"/>
    <s v="Cold/Warm Forging &amp; Machining"/>
    <s v="Light Vehicle"/>
    <s v="Volkswagen"/>
    <s v="Volkswagen HL, DQ"/>
    <s v="In Production"/>
    <n v="4737236.849348125"/>
    <n v="2896627.7962922002"/>
    <n v="2100655.1897466001"/>
    <n v="444845.29713369999"/>
    <n v="444847.76858810004"/>
    <n v="10624212.901108723"/>
    <n v="0"/>
    <n v="0"/>
    <n v="2896627.7962922002"/>
    <n v="0"/>
    <n v="1"/>
  </r>
  <r>
    <s v="Metaldyne"/>
    <s v="Forged Products"/>
    <s v="Nurnberg"/>
    <s v="3rd Party Sale"/>
    <b v="1"/>
    <s v="Germany"/>
    <s v="Europe"/>
    <x v="30"/>
    <s v="600526 - Volkswagen  Wolfsburg"/>
    <s v="Germany"/>
    <s v="Europe"/>
    <s v="02M 311 286 AH ANG"/>
    <m/>
    <m/>
    <m/>
    <m/>
    <s v="X"/>
    <s v="N"/>
    <s v="Transmission Brackets"/>
    <s v="Transmission"/>
    <s v="Other Transmission Products"/>
    <s v="Cold/Warm Forging &amp; Machining"/>
    <s v="Light Vehicle"/>
    <s v="Volkswagen"/>
    <s v="Volkswagen MQ"/>
    <s v="In Production"/>
    <n v="2164414.2544076256"/>
    <n v="1927368.3808349015"/>
    <n v="1927352.3004104034"/>
    <n v="1927367.4685840025"/>
    <n v="1927355.0375089983"/>
    <n v="9873857.4417459313"/>
    <n v="0"/>
    <n v="0"/>
    <n v="1927368.3808349015"/>
    <n v="0"/>
    <n v="1"/>
  </r>
  <r>
    <s v="Metaldyne"/>
    <s v="Vibration Control Systems"/>
    <s v="Halifax"/>
    <s v="3rd Party Sale"/>
    <b v="1"/>
    <s v="UK"/>
    <s v="Europe"/>
    <x v="30"/>
    <s v="500087 - Volkswagen"/>
    <s v="Hungary"/>
    <s v="Europe"/>
    <s v="OP2 105 251"/>
    <m/>
    <m/>
    <m/>
    <m/>
    <s v="X"/>
    <s v="N"/>
    <s v="Viscous Dampers"/>
    <s v="Engine"/>
    <s v="Rubber and Viscous Dampers"/>
    <s v="Rubber &amp; Viscous Dampening Assemblies"/>
    <s v="Light Vehicle"/>
    <s v="Volkswagen"/>
    <s v="Volkswagen EA839/825"/>
    <s v="Awarded"/>
    <n v="23426.180887099999"/>
    <n v="742679.51683900005"/>
    <n v="1981238.1403260003"/>
    <n v="2893126.5669148993"/>
    <n v="2964984.9488164997"/>
    <n v="8605455.3537834994"/>
    <n v="0"/>
    <n v="0"/>
    <n v="742679.51683900005"/>
    <n v="0"/>
    <n v="1"/>
  </r>
  <r>
    <s v="Metaldyne"/>
    <s v="Forged Products"/>
    <s v="Zell"/>
    <s v="3rd Party Sale"/>
    <b v="1"/>
    <s v="Germany"/>
    <s v="Europe"/>
    <x v="30"/>
    <s v="600527 - Volkswagen  Kassel"/>
    <s v="Germany"/>
    <s v="Europe"/>
    <s v="02E 409 169 A"/>
    <m/>
    <m/>
    <m/>
    <m/>
    <s v="X"/>
    <s v="N"/>
    <s v="Differential Gears"/>
    <s v="DRIVELINE"/>
    <s v="Differential Gears and Pinions"/>
    <s v="Cold/Warm Forging &amp; Machining"/>
    <s v="Light Vehicle"/>
    <s v="Volkswagen"/>
    <s v="Volkswagen DQ"/>
    <s v="In Production"/>
    <n v="2567894.2750508864"/>
    <n v="1718217.3034244005"/>
    <n v="1346316.4387945"/>
    <n v="331970.25598349998"/>
    <n v="331970.25601690001"/>
    <n v="6296368.529270187"/>
    <n v="0"/>
    <n v="0"/>
    <n v="1718217.3034244005"/>
    <n v="0"/>
    <n v="1"/>
  </r>
  <r>
    <s v="Metaldyne"/>
    <s v="Forged Products"/>
    <s v="Zell"/>
    <s v="3rd Party Sale"/>
    <b v="0"/>
    <s v="Germany"/>
    <s v="Europe"/>
    <x v="30"/>
    <s v="500087 - Volkswagen"/>
    <s v="Germany"/>
    <s v="Europe"/>
    <s v="Material Recovery - Euros Z"/>
    <m/>
    <m/>
    <m/>
    <m/>
    <s v="X"/>
    <s v="N"/>
    <s v="Materials"/>
    <s v="DRIVELINE"/>
    <s v="Differential Gears and Pinions"/>
    <s v="Cold/Warm Forging &amp; Machining"/>
    <s v="Light Vehicle"/>
    <s v="Volkswagen"/>
    <s v="Other"/>
    <s v="In Production"/>
    <n v="247428.91342880001"/>
    <n v="995694.48905139999"/>
    <n v="1126069.4095703999"/>
    <n v="1280537.1293672002"/>
    <n v="1235047.2131046001"/>
    <n v="4884777.1545224003"/>
    <n v="0"/>
    <n v="0"/>
    <n v="995694.48905139999"/>
    <n v="0"/>
    <n v="1"/>
  </r>
  <r>
    <s v="Metaldyne"/>
    <s v="Forged Products"/>
    <s v="Zell"/>
    <s v="3rd Party Sale"/>
    <b v="1"/>
    <s v="Germany"/>
    <s v="Europe"/>
    <x v="30"/>
    <s v="600385 - Audi Kassel"/>
    <s v="Germany"/>
    <s v="Europe"/>
    <s v="06M 105 211 A"/>
    <m/>
    <m/>
    <m/>
    <m/>
    <s v="X"/>
    <s v="N"/>
    <s v="VVT Sprockets"/>
    <s v="Engine"/>
    <s v="VVT Products"/>
    <s v="Cold/Warm Forging &amp; Machining"/>
    <s v="Light Vehicle"/>
    <s v="Volkswagen"/>
    <s v="Volkswagen EA839/825"/>
    <s v="Awarded"/>
    <n v="43141.069274900001"/>
    <n v="699509.89883990004"/>
    <n v="1318787.9657314999"/>
    <n v="1279072.9483623998"/>
    <n v="1272393.4715249001"/>
    <n v="4612905.3537336001"/>
    <n v="0"/>
    <n v="0"/>
    <n v="699509.89883990004"/>
    <n v="0"/>
    <n v="1"/>
  </r>
  <r>
    <s v="Metaldyne"/>
    <s v="Forged Products"/>
    <s v="Nurnberg"/>
    <s v="3rd Party Sale"/>
    <b v="1"/>
    <s v="Germany"/>
    <s v="Europe"/>
    <x v="30"/>
    <s v="600527 - Volkswagen  Kassel"/>
    <s v="Germany"/>
    <s v="Europe"/>
    <s v="0DD 311 105 ANG"/>
    <m/>
    <m/>
    <m/>
    <m/>
    <s v="X"/>
    <s v="N"/>
    <s v="Drive Shafts"/>
    <s v="DRIVELINE"/>
    <s v="Driveline Shaft Products"/>
    <s v="Cold/Warm Forging &amp; Machining"/>
    <s v="Light Vehicle"/>
    <s v="Volkswagen"/>
    <s v="Volkswagen DQ"/>
    <s v="In Production"/>
    <n v="725778.62188700831"/>
    <n v="944057.04135800013"/>
    <n v="915759.65903150011"/>
    <n v="915689.69641229999"/>
    <n v="915751.72259980009"/>
    <n v="4417036.7412886079"/>
    <n v="0"/>
    <n v="0"/>
    <n v="944057.04135800013"/>
    <n v="0"/>
    <n v="1"/>
  </r>
  <r>
    <s v="Metaldyne"/>
    <s v="Forged Products"/>
    <s v="Zell"/>
    <s v="3rd Party Sale"/>
    <b v="1"/>
    <s v="Germany"/>
    <s v="Europe"/>
    <x v="30"/>
    <s v="601317 - Audi Hungary"/>
    <s v="Hungary"/>
    <s v="Europe"/>
    <s v="059 105 211 C"/>
    <m/>
    <m/>
    <m/>
    <m/>
    <s v="X"/>
    <s v="N"/>
    <s v="VVT Sprockets"/>
    <s v="Engine"/>
    <s v="VVT Products"/>
    <s v="Cold/Warm Forging &amp; Machining"/>
    <s v="Light Vehicle"/>
    <s v="Volkswagen"/>
    <s v="Other"/>
    <s v="In Production"/>
    <n v="565847.29318368714"/>
    <n v="818274.45107509999"/>
    <n v="940999.2531783001"/>
    <n v="940999.25314500008"/>
    <n v="940999.25313360011"/>
    <n v="4207119.5037156865"/>
    <n v="0"/>
    <n v="0"/>
    <n v="818274.45107509999"/>
    <n v="0"/>
    <n v="1"/>
  </r>
  <r>
    <s v="Metaldyne"/>
    <s v="Forged Products"/>
    <s v="Nurnberg"/>
    <s v="3rd Party Sale"/>
    <b v="1"/>
    <s v="Germany"/>
    <s v="Europe"/>
    <x v="30"/>
    <s v="600527 - Volkswagen  Kassel"/>
    <s v="Germany"/>
    <s v="Europe"/>
    <s v="0DD 311 208 ANG"/>
    <m/>
    <m/>
    <m/>
    <m/>
    <s v="X"/>
    <s v="N"/>
    <s v="Drive Shafts"/>
    <s v="DRIVELINE"/>
    <s v="Driveline Shaft Products"/>
    <s v="Cold/Warm Forging &amp; Machining"/>
    <s v="Light Vehicle"/>
    <s v="Volkswagen"/>
    <s v="Volkswagen DQ"/>
    <s v="In Production"/>
    <n v="602824.71435004473"/>
    <n v="794581.87269189989"/>
    <n v="770762.60981980013"/>
    <n v="770703.72477050009"/>
    <n v="770755.93001270015"/>
    <n v="3709628.8516449453"/>
    <n v="0"/>
    <n v="0"/>
    <n v="794581.87269189989"/>
    <n v="0"/>
    <n v="1"/>
  </r>
  <r>
    <s v="Metaldyne"/>
    <s v="Forged Products"/>
    <s v="Nurnberg"/>
    <s v="3rd Party Sale"/>
    <b v="1"/>
    <s v="Germany"/>
    <s v="Europe"/>
    <x v="30"/>
    <s v="600527 - Volkswagen  Kassel"/>
    <s v="Germany"/>
    <s v="Europe"/>
    <s v="0DD 311 205 ANG"/>
    <m/>
    <m/>
    <m/>
    <m/>
    <s v="X"/>
    <s v="N"/>
    <s v="Drive Shafts"/>
    <s v="DRIVELINE"/>
    <s v="Driveline Shaft Products"/>
    <s v="Cold/Warm Forging &amp; Machining"/>
    <s v="Light Vehicle"/>
    <s v="Volkswagen"/>
    <s v="Volkswagen DQ"/>
    <s v="In Production"/>
    <n v="533347.24399363645"/>
    <n v="743451.01804819994"/>
    <n v="721137.7674942998"/>
    <n v="721121.90243449993"/>
    <n v="721156.13293900015"/>
    <n v="3440214.0649096365"/>
    <n v="0"/>
    <n v="0"/>
    <n v="743451.01804819994"/>
    <n v="0"/>
    <n v="1"/>
  </r>
  <r>
    <s v="Metaldyne"/>
    <s v="Forged Products"/>
    <s v="Nurnberg"/>
    <s v="3rd Party Sale"/>
    <b v="1"/>
    <s v="Germany"/>
    <s v="Europe"/>
    <x v="30"/>
    <s v="600527 - Volkswagen  Kassel"/>
    <s v="Germany"/>
    <s v="Europe"/>
    <s v="0DD 311 106 ANG"/>
    <m/>
    <m/>
    <m/>
    <m/>
    <s v="X"/>
    <s v="N"/>
    <s v="Drive Shafts"/>
    <s v="DRIVELINE"/>
    <s v="Driveline Shaft Products"/>
    <s v="Cold/Warm Forging &amp; Machining"/>
    <s v="Light Vehicle"/>
    <s v="Volkswagen"/>
    <s v="Volkswagen DQ"/>
    <s v="In Production"/>
    <n v="526143.37228263065"/>
    <n v="723785.14733069995"/>
    <n v="702057.54926999996"/>
    <n v="702050.34185420012"/>
    <n v="702075.42876679974"/>
    <n v="3356111.8395043304"/>
    <n v="0"/>
    <n v="0"/>
    <n v="723785.14733069995"/>
    <n v="0"/>
    <n v="1"/>
  </r>
  <r>
    <s v="Metaldyne"/>
    <s v="Forged Products"/>
    <s v="Nurnberg"/>
    <s v="3rd Party Sale"/>
    <b v="0"/>
    <s v="Germany"/>
    <s v="Europe"/>
    <x v="30"/>
    <s v="500087 - Volkswagen"/>
    <s v="Germany"/>
    <s v="Europe"/>
    <s v="Material Recovery - EUR N"/>
    <m/>
    <m/>
    <m/>
    <m/>
    <s v="X"/>
    <s v="N"/>
    <s v="Materials"/>
    <s v="Transmission"/>
    <s v="Other Transmission Products"/>
    <s v="Cold/Warm Forging &amp; Machining"/>
    <s v="Light Vehicle"/>
    <s v="Volkswagen"/>
    <s v="Other"/>
    <s v="In Production"/>
    <n v="333428.4662196"/>
    <n v="613747.08730580006"/>
    <n v="613740.39826789999"/>
    <n v="613739.28342830006"/>
    <n v="613738.16858890001"/>
    <n v="2788393.4038105002"/>
    <n v="0"/>
    <n v="0"/>
    <n v="613747.08730580006"/>
    <n v="0"/>
    <n v="1"/>
  </r>
  <r>
    <s v="Metaldyne"/>
    <s v="Vibration Control Systems"/>
    <s v="Halifax"/>
    <s v="3rd Party Sale"/>
    <b v="1"/>
    <s v="UK"/>
    <s v="Europe"/>
    <x v="30"/>
    <s v="601317 - Audi Hungary"/>
    <s v="Hungary"/>
    <s v="Europe"/>
    <s v="057105251AM"/>
    <m/>
    <m/>
    <m/>
    <m/>
    <s v="X"/>
    <s v="N"/>
    <s v="Viscous Dampers"/>
    <s v="Engine"/>
    <s v="Rubber and Viscous Dampers"/>
    <s v="Rubber &amp; Viscous Dampening Assemblies"/>
    <s v="Light Vehicle"/>
    <s v="Volkswagen"/>
    <s v="Other"/>
    <s v="In Production"/>
    <n v="177831.18061051695"/>
    <n v="313363.20351310004"/>
    <n v="557642.93097719993"/>
    <n v="809664.08699280012"/>
    <n v="824168.08012200007"/>
    <n v="2682669.4822156173"/>
    <n v="0"/>
    <n v="0"/>
    <n v="313363.20351310004"/>
    <n v="0"/>
    <n v="1"/>
  </r>
  <r>
    <s v="Metaldyne"/>
    <s v="Sintered Products"/>
    <s v="Ramos Sintered"/>
    <s v="3rd Party Sale"/>
    <b v="1"/>
    <s v="Mexico"/>
    <s v="North America"/>
    <x v="30"/>
    <s v="601154 - Volkswagen de Mexico"/>
    <s v="Mexico"/>
    <s v="North America"/>
    <s v="07K 105 243 F"/>
    <m/>
    <m/>
    <m/>
    <m/>
    <s v="X"/>
    <s v="N"/>
    <s v="Pulley/Damper Assemblies"/>
    <s v="Engine"/>
    <s v="Rubber and Viscous Dampers"/>
    <s v="Rubber &amp; Viscous Dampening Assemblies"/>
    <s v="Light Vehicle"/>
    <s v="Volkswagen"/>
    <s v="Other"/>
    <s v="In Production"/>
    <n v="1521516.4727999999"/>
    <n v="630031.5"/>
    <n v="157484.25"/>
    <n v="47250"/>
    <n v="47250"/>
    <n v="2403532.2227999996"/>
    <n v="0"/>
    <n v="0"/>
    <n v="630031.5"/>
    <n v="0"/>
    <n v="1"/>
  </r>
  <r>
    <s v="Metaldyne"/>
    <s v="Forged Products"/>
    <s v="Nurnberg"/>
    <s v="3rd Party Sale"/>
    <b v="1"/>
    <s v="Germany"/>
    <s v="Europe"/>
    <x v="30"/>
    <s v="600527 - Volkswagen  Kassel"/>
    <s v="Germany"/>
    <s v="Europe"/>
    <s v="02M 311 286 BM ANG"/>
    <m/>
    <m/>
    <m/>
    <m/>
    <s v="X"/>
    <s v="N"/>
    <s v="Transmission Brackets"/>
    <s v="Transmission"/>
    <s v="Other Transmission Products"/>
    <s v="Cold/Warm Forging &amp; Machining"/>
    <s v="Light Vehicle"/>
    <s v="Volkswagen"/>
    <s v="Volkswagen MQ"/>
    <s v="Awarded"/>
    <n v="16522.508094500005"/>
    <n v="530661.60365630093"/>
    <n v="530654.11186690012"/>
    <n v="530655.36063260003"/>
    <n v="530650.30364170042"/>
    <n v="2139143.8878920013"/>
    <n v="0"/>
    <n v="0"/>
    <n v="530661.60365630093"/>
    <n v="0"/>
    <n v="1"/>
  </r>
  <r>
    <s v="Metaldyne"/>
    <s v="Forged Products"/>
    <s v="Oslavany"/>
    <s v="3rd Party Sale"/>
    <b v="1"/>
    <s v="Czech Republic"/>
    <s v="Europe"/>
    <x v="30"/>
    <s v="600527 - Volkswagen  Kassel"/>
    <s v="Germany"/>
    <s v="Europe"/>
    <s v="0DD 141 188"/>
    <m/>
    <m/>
    <m/>
    <m/>
    <s v="X"/>
    <s v="N"/>
    <s v="Clutch Hubs"/>
    <s v="OTHER SPECIALTY PRODUCTS"/>
    <s v="Specialty Products &amp; Other"/>
    <s v="Cold/Warm Forging &amp; Machining"/>
    <s v="Light Vehicle"/>
    <s v="Volkswagen"/>
    <s v="Other"/>
    <s v="In Production"/>
    <n v="0"/>
    <n v="518008.09045470005"/>
    <n v="512438.82308450004"/>
    <n v="512438.82308450004"/>
    <n v="512445.6554014"/>
    <n v="2055331.3920251003"/>
    <n v="0"/>
    <n v="0"/>
    <n v="518008.09045470005"/>
    <n v="0"/>
    <n v="1"/>
  </r>
  <r>
    <s v="Metaldyne"/>
    <s v="Forged Products"/>
    <s v="Zell"/>
    <s v="3rd Party Sale"/>
    <b v="1"/>
    <s v="Germany"/>
    <s v="Europe"/>
    <x v="30"/>
    <s v="600527 - Volkswagen  Kassel"/>
    <s v="Germany"/>
    <s v="Europe"/>
    <s v="0AX 409 159 A"/>
    <m/>
    <m/>
    <m/>
    <m/>
    <s v="X"/>
    <s v="N"/>
    <s v="Side Gears"/>
    <s v="DRIVELINE"/>
    <s v="Differential Gears and Pinions"/>
    <s v="Cold/Warm Forging &amp; Machining"/>
    <s v="Light Vehicle"/>
    <s v="Volkswagen"/>
    <s v="Volkswagen MQ"/>
    <s v="Awarded"/>
    <n v="12507.128147099998"/>
    <n v="304189.51296199998"/>
    <n v="442575.96655070008"/>
    <n v="564487.86097399995"/>
    <n v="561568.88563500019"/>
    <n v="1885329.3542688"/>
    <n v="0"/>
    <n v="0"/>
    <n v="304189.51296199998"/>
    <n v="0"/>
    <n v="1"/>
  </r>
  <r>
    <s v="Metaldyne"/>
    <s v="Forged Products"/>
    <s v="Zell"/>
    <s v="3rd Party Sale"/>
    <b v="1"/>
    <s v="Germany"/>
    <s v="Europe"/>
    <x v="30"/>
    <s v="600527 - Volkswagen  Kassel"/>
    <s v="Germany"/>
    <s v="Europe"/>
    <s v="0AX 409 159"/>
    <m/>
    <m/>
    <m/>
    <m/>
    <s v="X"/>
    <s v="N"/>
    <s v="Side Gears"/>
    <s v="DRIVELINE"/>
    <s v="Differential Gears and Pinions"/>
    <s v="Cold/Warm Forging &amp; Machining"/>
    <s v="Light Vehicle"/>
    <s v="Volkswagen"/>
    <s v="Volkswagen MQ"/>
    <s v="Awarded"/>
    <n v="19893.672436242508"/>
    <n v="281701.23257519997"/>
    <n v="409840.34977509995"/>
    <n v="522737.16171390004"/>
    <n v="520006.87787680014"/>
    <n v="1754179.2943772427"/>
    <n v="0"/>
    <n v="0"/>
    <n v="281701.23257519997"/>
    <n v="0"/>
    <n v="1"/>
  </r>
  <r>
    <s v="Metaldyne"/>
    <s v="Forged Products"/>
    <s v="Zell"/>
    <s v="3rd Party Sale"/>
    <b v="1"/>
    <s v="Germany"/>
    <s v="Europe"/>
    <x v="30"/>
    <s v="600527 - Volkswagen  Kassel"/>
    <s v="Germany"/>
    <s v="Europe"/>
    <s v="0A6 409 159"/>
    <m/>
    <m/>
    <m/>
    <m/>
    <s v="X"/>
    <s v="N"/>
    <s v="Side Gears"/>
    <s v="DRIVELINE"/>
    <s v="Differential Gears and Pinions"/>
    <s v="Cold/Warm Forging &amp; Machining"/>
    <s v="Light Vehicle"/>
    <s v="Volkswagen"/>
    <s v="Volkswagen MQ"/>
    <s v="Awarded"/>
    <n v="442929.25845292106"/>
    <n v="449287.95152080007"/>
    <n v="414719.89598950004"/>
    <n v="207373.77241309997"/>
    <n v="207373.77252440003"/>
    <n v="1721684.6509007211"/>
    <n v="0"/>
    <n v="0"/>
    <n v="449287.95152080007"/>
    <n v="0"/>
    <n v="1"/>
  </r>
  <r>
    <s v="Metaldyne"/>
    <s v="Forged Products"/>
    <s v="Zell"/>
    <s v="3rd Party Sale"/>
    <b v="1"/>
    <s v="Germany"/>
    <s v="Europe"/>
    <x v="30"/>
    <s v="600527 - Volkswagen  Kassel"/>
    <s v="Germany"/>
    <s v="Europe"/>
    <s v="02E 409 169 F"/>
    <m/>
    <m/>
    <m/>
    <m/>
    <s v="X"/>
    <s v="N"/>
    <s v="Pinion Gears"/>
    <s v="DRIVELINE"/>
    <s v="Differential Gears and Pinions"/>
    <s v="Cold/Warm Forging &amp; Machining"/>
    <s v="Light Vehicle"/>
    <s v="Volkswagen"/>
    <s v="Volkswagen HL"/>
    <s v="In Production"/>
    <n v="781751.7978471372"/>
    <n v="357300.1532995"/>
    <n v="178646.3547354"/>
    <n v="0"/>
    <n v="0"/>
    <n v="1317698.3058820372"/>
    <n v="0"/>
    <n v="0"/>
    <n v="357300.1532995"/>
    <n v="0"/>
    <n v="1"/>
  </r>
  <r>
    <s v="Metaldyne"/>
    <s v="Forged Products"/>
    <s v="Nurnberg"/>
    <s v="3rd Party Sale"/>
    <b v="1"/>
    <s v="Germany"/>
    <s v="Europe"/>
    <x v="30"/>
    <s v="600526 - Volkswagen  Wolfsburg"/>
    <s v="Germany"/>
    <s v="Europe"/>
    <s v="02M 311 286 G ANG"/>
    <m/>
    <m/>
    <m/>
    <m/>
    <s v="X"/>
    <s v="N"/>
    <s v="Transmission Brackets"/>
    <s v="Transmission"/>
    <s v="Other Transmission Products"/>
    <s v="Cold/Warm Forging &amp; Machining"/>
    <s v="Light Vehicle"/>
    <s v="Volkswagen"/>
    <s v="Volkswagen MQ"/>
    <s v="In Production"/>
    <n v="250750.15521736382"/>
    <n v="234757.00134850008"/>
    <n v="234752.83883859997"/>
    <n v="234758.09392500011"/>
    <n v="234762.62063099991"/>
    <n v="1189780.7099604639"/>
    <n v="0"/>
    <n v="0"/>
    <n v="234757.00134850008"/>
    <n v="0"/>
    <n v="1"/>
  </r>
  <r>
    <s v="Metaldyne"/>
    <s v="Forged Products"/>
    <s v="Zell"/>
    <s v="3rd Party Sale"/>
    <b v="1"/>
    <s v="Germany"/>
    <s v="Europe"/>
    <x v="30"/>
    <s v="600527 - Volkswagen  Kassel"/>
    <s v="Germany"/>
    <s v="Europe"/>
    <s v="02E409159D"/>
    <m/>
    <m/>
    <m/>
    <m/>
    <s v="X"/>
    <s v="N"/>
    <s v="Side Gears"/>
    <s v="DRIVELINE"/>
    <s v="Differential Gears and Pinions"/>
    <s v="Cold/Warm Forging &amp; Machining"/>
    <s v="Light Vehicle"/>
    <s v="Volkswagen"/>
    <s v="Other"/>
    <s v="In Production"/>
    <n v="44949.217581600002"/>
    <n v="249101.55070390002"/>
    <n v="286155.40620999999"/>
    <n v="286155.40624360001"/>
    <n v="286155.40631080006"/>
    <n v="1152516.9870499"/>
    <n v="0"/>
    <n v="0"/>
    <n v="249101.55070390002"/>
    <n v="0"/>
    <n v="1"/>
  </r>
  <r>
    <s v="Metaldyne"/>
    <s v="Forged Products"/>
    <s v="Nurnberg"/>
    <s v="3rd Party Sale"/>
    <b v="1"/>
    <s v="Germany"/>
    <s v="Europe"/>
    <x v="30"/>
    <s v="600526 - Volkswagen  Wolfsburg"/>
    <s v="Germany"/>
    <s v="Europe"/>
    <s v="02M 311 286 AG ANG"/>
    <m/>
    <m/>
    <m/>
    <m/>
    <s v="X"/>
    <s v="N"/>
    <s v="Transmission Brackets"/>
    <s v="Transmission"/>
    <s v="Other Transmission Products"/>
    <s v="Cold/Warm Forging &amp; Machining"/>
    <s v="Light Vehicle"/>
    <s v="Volkswagen"/>
    <s v="Volkswagen MQ"/>
    <s v="In Production"/>
    <n v="296285.78019723902"/>
    <n v="170847.2154160997"/>
    <n v="170838.45800530005"/>
    <n v="170854.04491279967"/>
    <n v="170850.35473790034"/>
    <n v="979675.85326933872"/>
    <n v="0"/>
    <n v="0"/>
    <n v="170847.2154160997"/>
    <n v="0"/>
    <n v="1"/>
  </r>
  <r>
    <s v="Metaldyne"/>
    <s v="Forged Products"/>
    <s v="Zell"/>
    <s v="3rd Party Sale"/>
    <b v="1"/>
    <s v="Germany"/>
    <s v="Europe"/>
    <x v="30"/>
    <s v="600527 - Volkswagen  Kassel"/>
    <s v="Germany"/>
    <s v="Europe"/>
    <s v="0A6 409 169"/>
    <m/>
    <m/>
    <m/>
    <m/>
    <s v="X"/>
    <s v="N"/>
    <s v="Pinion Gears"/>
    <s v="DRIVELINE"/>
    <s v="Differential Gears and Pinions"/>
    <s v="Cold/Warm Forging &amp; Machining"/>
    <s v="Light Vehicle"/>
    <s v="Volkswagen"/>
    <s v="Volkswagen MQ"/>
    <s v="Awarded"/>
    <n v="251429.14814142545"/>
    <n v="254288.7776951"/>
    <n v="234725.84546060002"/>
    <n v="117369.769072"/>
    <n v="117369.7691276"/>
    <n v="975183.30949672556"/>
    <n v="0"/>
    <n v="0"/>
    <n v="254288.7776951"/>
    <n v="0"/>
    <n v="1"/>
  </r>
  <r>
    <s v="Metaldyne"/>
    <s v="Forged Products"/>
    <s v="Nurnberg"/>
    <s v="3rd Party Sale"/>
    <b v="1"/>
    <s v="Germany"/>
    <s v="Europe"/>
    <x v="30"/>
    <s v="600526 - Volkswagen  Wolfsburg"/>
    <s v="Germany"/>
    <s v="Europe"/>
    <s v="0MD 311 199 ANG"/>
    <m/>
    <m/>
    <m/>
    <m/>
    <s v="X"/>
    <s v="N"/>
    <s v="No Data"/>
    <s v="Transmission"/>
    <s v="Other Transmission Products"/>
    <s v="Cold/Warm Forging &amp; Machining"/>
    <s v="Light Vehicle"/>
    <s v="Volkswagen"/>
    <s v="Other"/>
    <s v="In Production"/>
    <n v="4542.7016339731881"/>
    <n v="225362.2126692"/>
    <n v="225362.2126692"/>
    <n v="225362.2126692"/>
    <n v="225362.2126692"/>
    <n v="905991.55231077329"/>
    <n v="0"/>
    <n v="0"/>
    <n v="225362.2126692"/>
    <n v="0"/>
    <n v="1"/>
  </r>
  <r>
    <s v="Metaldyne"/>
    <s v="Forged Products"/>
    <s v="Nurnberg"/>
    <s v="3rd Party Sale"/>
    <b v="1"/>
    <s v="Germany"/>
    <s v="Europe"/>
    <x v="30"/>
    <s v="600527 - Volkswagen  Kassel"/>
    <s v="Germany"/>
    <s v="Europe"/>
    <s v="02M 311 286 BH ANG"/>
    <m/>
    <m/>
    <m/>
    <m/>
    <s v="X"/>
    <s v="N"/>
    <s v="Transmission Brackets"/>
    <s v="Transmission"/>
    <s v="Other Transmission Products"/>
    <s v="Cold/Warm Forging &amp; Machining"/>
    <s v="Light Vehicle"/>
    <s v="Volkswagen"/>
    <s v="Volkswagen MQ"/>
    <s v="Awarded"/>
    <n v="0"/>
    <n v="226043.97921050008"/>
    <n v="226041.21014979988"/>
    <n v="226058.27649370034"/>
    <n v="226033.24201149974"/>
    <n v="904176.70786550001"/>
    <n v="0"/>
    <n v="0"/>
    <n v="226043.97921050008"/>
    <n v="0"/>
    <n v="1"/>
  </r>
  <r>
    <s v="Metaldyne"/>
    <s v="Forged Products"/>
    <s v="Oslavany"/>
    <s v="3rd Party Sale"/>
    <b v="1"/>
    <s v="Czech Republic"/>
    <s v="Europe"/>
    <x v="30"/>
    <s v="600527 - Volkswagen  Kassel"/>
    <s v="Germany"/>
    <s v="Europe"/>
    <s v="0DD 141 072"/>
    <m/>
    <m/>
    <m/>
    <m/>
    <s v="X"/>
    <s v="N"/>
    <s v="Clutch Hubs"/>
    <s v="OTHER SPECIALTY PRODUCTS"/>
    <s v="Specialty Products &amp; Other"/>
    <s v="Cold/Warm Forging &amp; Machining"/>
    <s v="Light Vehicle"/>
    <s v="Volkswagen"/>
    <s v="Other"/>
    <s v="In Production"/>
    <n v="0"/>
    <n v="221775.20216850002"/>
    <n v="219391.72683479998"/>
    <n v="219391.69757029999"/>
    <n v="219390.73226419999"/>
    <n v="879949.35883779998"/>
    <n v="0"/>
    <n v="0"/>
    <n v="221775.20216850002"/>
    <n v="0"/>
    <n v="1"/>
  </r>
  <r>
    <s v="Metaldyne"/>
    <s v="Forged Products"/>
    <s v="Nurnberg"/>
    <s v="3rd Party Sale"/>
    <b v="1"/>
    <s v="Germany"/>
    <s v="Europe"/>
    <x v="30"/>
    <s v="600526 - Volkswagen  Wolfsburg"/>
    <s v="Germany"/>
    <s v="Europe"/>
    <s v="0MD 311 103 ANG"/>
    <m/>
    <m/>
    <m/>
    <m/>
    <s v="X"/>
    <s v="N"/>
    <s v="No Data"/>
    <s v="Transmission"/>
    <s v="Other Transmission Products"/>
    <s v="Cold/Warm Forging &amp; Machining"/>
    <s v="Light Vehicle"/>
    <s v="Volkswagen"/>
    <s v="Other"/>
    <s v="In Production"/>
    <n v="3901.7766109661616"/>
    <n v="215051.5960548"/>
    <n v="215051.5960548"/>
    <n v="215051.5960548"/>
    <n v="215051.5960548"/>
    <n v="864108.16083016607"/>
    <n v="0"/>
    <n v="0"/>
    <n v="215051.5960548"/>
    <n v="0"/>
    <n v="1"/>
  </r>
  <r>
    <s v="Metaldyne"/>
    <s v="Forged Products"/>
    <s v="Nurnberg"/>
    <s v="3rd Party Sale"/>
    <b v="1"/>
    <s v="Germany"/>
    <s v="Europe"/>
    <x v="30"/>
    <s v="600385 - Audi Kassel"/>
    <s v="Germany"/>
    <s v="Europe"/>
    <s v="0AW 323 915 D ANG"/>
    <m/>
    <m/>
    <m/>
    <m/>
    <s v="X"/>
    <s v="N"/>
    <s v="Shafts"/>
    <s v="Transmission"/>
    <s v="Transmission Shafts"/>
    <s v="Cold/Warm Forging &amp; Machining"/>
    <s v="Light Vehicle"/>
    <s v="Volkswagen"/>
    <s v="Volkswagen VL300/380/381"/>
    <s v="In Production"/>
    <n v="457982.48876574816"/>
    <n v="200775.26874120007"/>
    <n v="186456.30563519997"/>
    <n v="0"/>
    <n v="0"/>
    <n v="845214.0631421482"/>
    <n v="0"/>
    <n v="0"/>
    <n v="200775.26874120007"/>
    <n v="0"/>
    <n v="1"/>
  </r>
  <r>
    <s v="Metaldyne"/>
    <s v="Forged Products"/>
    <s v="Zell"/>
    <s v="3rd Party Sale"/>
    <b v="1"/>
    <s v="Germany"/>
    <s v="Europe"/>
    <x v="30"/>
    <s v="600527 - Volkswagen  Kassel"/>
    <s v="Germany"/>
    <s v="Europe"/>
    <s v="02Z 409 159 C"/>
    <m/>
    <m/>
    <m/>
    <m/>
    <s v="X"/>
    <s v="N"/>
    <s v="Differential Gears"/>
    <s v="DRIVELINE"/>
    <s v="Differential Gears and Pinions"/>
    <s v="Cold/Warm Forging &amp; Machining"/>
    <s v="Light Vehicle"/>
    <s v="Volkswagen"/>
    <s v="Volkswagen MQ"/>
    <s v="In Production"/>
    <n v="141943.34086399301"/>
    <n v="160913.29127260001"/>
    <n v="160929.38294589997"/>
    <n v="160913.29122809999"/>
    <n v="160916.50959169999"/>
    <n v="785615.81590229296"/>
    <n v="0"/>
    <n v="0"/>
    <n v="160913.29127260001"/>
    <n v="0"/>
    <n v="1"/>
  </r>
  <r>
    <s v="Metaldyne"/>
    <s v="Forged Products"/>
    <s v="Zell"/>
    <s v="3rd Party Sale"/>
    <b v="1"/>
    <s v="Germany"/>
    <s v="Europe"/>
    <x v="30"/>
    <s v="600527 - Volkswagen  Kassel"/>
    <s v="Germany"/>
    <s v="Europe"/>
    <s v="02E 409 169 G"/>
    <m/>
    <m/>
    <m/>
    <m/>
    <s v="X"/>
    <s v="N"/>
    <s v="Pinion Gears"/>
    <s v="DRIVELINE"/>
    <s v="Differential Gears and Pinions"/>
    <s v="Cold/Warm Forging &amp; Machining"/>
    <s v="Light Vehicle"/>
    <s v="Volkswagen"/>
    <s v="Other"/>
    <s v="In Production"/>
    <n v="61278.24877764807"/>
    <n v="160090.97089010003"/>
    <n v="183916.50962959998"/>
    <n v="183916.50964079998"/>
    <n v="183916.50958510002"/>
    <n v="773118.74852324801"/>
    <n v="0"/>
    <n v="0"/>
    <n v="160090.97089010003"/>
    <n v="0"/>
    <n v="1"/>
  </r>
  <r>
    <s v="Metaldyne"/>
    <s v="Forged Products"/>
    <s v="Zell"/>
    <s v="3rd Party Sale"/>
    <b v="1"/>
    <s v="Germany"/>
    <s v="Europe"/>
    <x v="30"/>
    <s v="600527 - Volkswagen  Kassel"/>
    <s v="Germany"/>
    <s v="Europe"/>
    <s v="0AX 409 169"/>
    <m/>
    <m/>
    <m/>
    <m/>
    <s v="X"/>
    <s v="N"/>
    <s v="Pinion Gears"/>
    <s v="DRIVELINE"/>
    <s v="Differential Gears and Pinions"/>
    <s v="Cold/Warm Forging &amp; Machining"/>
    <s v="Light Vehicle"/>
    <s v="Volkswagen"/>
    <s v="Volkswagen MQ"/>
    <s v="Awarded"/>
    <n v="13981.914684916004"/>
    <n v="118104.18704749999"/>
    <n v="171829.64069400012"/>
    <n v="219171.33784510003"/>
    <n v="218026.82333609997"/>
    <n v="741113.9036076162"/>
    <n v="0"/>
    <n v="0"/>
    <n v="118104.18704749999"/>
    <n v="0"/>
    <n v="1"/>
  </r>
  <r>
    <s v="Metaldyne"/>
    <s v="Forged Products"/>
    <s v="Nurnberg"/>
    <s v="3rd Party Sale"/>
    <b v="1"/>
    <s v="Germany"/>
    <s v="Europe"/>
    <x v="30"/>
    <s v="600526 - Volkswagen  Wolfsburg"/>
    <s v="Germany"/>
    <s v="Europe"/>
    <s v="02M 311 286 Q ANG"/>
    <m/>
    <m/>
    <m/>
    <m/>
    <s v="X"/>
    <s v="N"/>
    <s v="Transmission Brackets"/>
    <s v="Transmission"/>
    <s v="Other Transmission Products"/>
    <s v="Cold/Warm Forging &amp; Machining"/>
    <s v="Light Vehicle"/>
    <s v="Volkswagen"/>
    <s v="Volkswagen MQ"/>
    <s v="In Production"/>
    <n v="259059.2213101199"/>
    <n v="59219.700548199988"/>
    <n v="59219.70059269997"/>
    <n v="59227.127587399991"/>
    <n v="59207.266975899991"/>
    <n v="495933.01701431983"/>
    <n v="0"/>
    <n v="0"/>
    <n v="59219.700548199988"/>
    <n v="0"/>
    <n v="1"/>
  </r>
  <r>
    <s v="Metaldyne"/>
    <s v="Forged Products"/>
    <s v="Zell"/>
    <s v="3rd Party Sale"/>
    <b v="1"/>
    <s v="Germany"/>
    <s v="Europe"/>
    <x v="30"/>
    <s v="600527 - Volkswagen  Kassel"/>
    <s v="Germany"/>
    <s v="Europe"/>
    <s v="02Z 409 169 B"/>
    <m/>
    <m/>
    <m/>
    <m/>
    <s v="X"/>
    <s v="N"/>
    <s v="Differential Gears"/>
    <s v="DRIVELINE"/>
    <s v="Differential Gears and Pinions"/>
    <s v="Cold/Warm Forging &amp; Machining"/>
    <s v="Light Vehicle"/>
    <s v="Volkswagen"/>
    <s v="Volkswagen MQ"/>
    <s v="In Production"/>
    <n v="89230.147162217399"/>
    <n v="91431.743571899904"/>
    <n v="91440.88691810015"/>
    <n v="91431.743582999916"/>
    <n v="91433.572254399929"/>
    <n v="454968.09348961728"/>
    <n v="0"/>
    <n v="0"/>
    <n v="91431.743571899904"/>
    <n v="0"/>
    <n v="1"/>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351741.83962273708"/>
    <n v="0"/>
    <n v="0"/>
    <n v="0"/>
    <n v="0"/>
    <n v="351741.83962273708"/>
    <n v="0"/>
    <n v="0"/>
    <n v="0"/>
    <n v="0"/>
    <n v="1"/>
  </r>
  <r>
    <s v="Metaldyne"/>
    <s v="Forged Products"/>
    <s v="Nurnberg"/>
    <s v="3rd Party Sale"/>
    <b v="1"/>
    <s v="Germany"/>
    <s v="Europe"/>
    <x v="30"/>
    <s v="600526 - Volkswagen  Wolfsburg"/>
    <s v="Germany"/>
    <s v="Europe"/>
    <s v="02M 311 286 P ANG"/>
    <m/>
    <m/>
    <m/>
    <m/>
    <s v="X"/>
    <s v="N"/>
    <s v="Transmission Brackets"/>
    <s v="Transmission"/>
    <s v="Other Transmission Products"/>
    <s v="Cold/Warm Forging &amp; Machining"/>
    <s v="Light Vehicle"/>
    <s v="Volkswagen"/>
    <s v="Volkswagen MQ"/>
    <s v="In Production"/>
    <n v="56463.721967433594"/>
    <n v="59758.324969699985"/>
    <n v="59764.576265800002"/>
    <n v="59765.423755799988"/>
    <n v="59756.947763500015"/>
    <n v="295508.99472223362"/>
    <n v="0"/>
    <n v="0"/>
    <n v="59758.324969699985"/>
    <n v="0"/>
    <n v="1"/>
  </r>
  <r>
    <s v="Metaldyne"/>
    <s v="Vibration Control Systems"/>
    <s v="Halifax"/>
    <s v="3rd Party Sale"/>
    <b v="1"/>
    <s v="UK"/>
    <s v="Europe"/>
    <x v="30"/>
    <s v="601317 - Audi Hungary"/>
    <s v="Hungary"/>
    <s v="Europe"/>
    <s v="057 105 251 AJ"/>
    <m/>
    <m/>
    <m/>
    <m/>
    <s v="X"/>
    <s v="N"/>
    <s v="Viscous Dampers"/>
    <s v="Engine"/>
    <s v="Rubber and Viscous Dampers"/>
    <s v="Rubber &amp; Viscous Dampening Assemblies"/>
    <s v="Light Vehicle"/>
    <s v="Volkswagen"/>
    <s v="Volkswagen EA839/825"/>
    <s v="Tracking"/>
    <n v="0"/>
    <n v="38339.334875899993"/>
    <n v="51718.803985099999"/>
    <n v="72363.749853800007"/>
    <n v="72219.311231300002"/>
    <n v="234641.19994610001"/>
    <n v="0"/>
    <n v="0"/>
    <n v="38339.334875899993"/>
    <n v="0"/>
    <n v="1"/>
  </r>
  <r>
    <s v="Metaldyne"/>
    <s v="Forged Products"/>
    <s v="Zell"/>
    <s v="3rd Party Sale"/>
    <b v="1"/>
    <s v="Germany"/>
    <s v="Europe"/>
    <x v="30"/>
    <s v="600385 - Audi Kassel"/>
    <s v="Germany"/>
    <s v="Europe"/>
    <s v="01J 323 903 B ROH"/>
    <m/>
    <m/>
    <m/>
    <m/>
    <s v="X"/>
    <s v="N"/>
    <s v="Sprockets"/>
    <s v="Transmission"/>
    <s v="Other Transmission Products"/>
    <s v="Cold/Warm Forging &amp; Machining"/>
    <s v="Light Vehicle"/>
    <s v="Volkswagen"/>
    <s v="Volkswagen VL300/380/381"/>
    <s v="In Production"/>
    <n v="112012.72243075015"/>
    <n v="52318.364715899996"/>
    <n v="48581.338708000003"/>
    <n v="0"/>
    <n v="0"/>
    <n v="212912.42585465012"/>
    <n v="0"/>
    <n v="0"/>
    <n v="52318.364715899996"/>
    <n v="0"/>
    <n v="1"/>
  </r>
  <r>
    <s v="Metaldyne"/>
    <s v="Forged Products"/>
    <s v="Zell"/>
    <s v="3rd Party Sale"/>
    <b v="1"/>
    <s v="Germany"/>
    <s v="Europe"/>
    <x v="30"/>
    <s v="600385 - Audi Kassel"/>
    <s v="Germany"/>
    <s v="Europe"/>
    <s v="01J 315 021 B ROH"/>
    <m/>
    <m/>
    <m/>
    <m/>
    <s v="X"/>
    <s v="N"/>
    <s v="Sprockets"/>
    <s v="Transmission"/>
    <s v="Other Transmission Products"/>
    <s v="Cold/Warm Forging &amp; Machining"/>
    <s v="Light Vehicle"/>
    <s v="Volkswagen"/>
    <s v="Volkswagen VL300/380/381"/>
    <s v="In Production"/>
    <n v="102577.52586696806"/>
    <n v="49575.301817499996"/>
    <n v="46034.208863200001"/>
    <n v="0"/>
    <n v="0"/>
    <n v="198187.03654766807"/>
    <n v="0"/>
    <n v="0"/>
    <n v="49575.301817499996"/>
    <n v="0"/>
    <n v="1"/>
  </r>
  <r>
    <s v="Metaldyne"/>
    <s v="Vibration Control Systems"/>
    <s v="Halifax"/>
    <s v="3rd Party Sale"/>
    <b v="1"/>
    <s v="UK"/>
    <s v="Europe"/>
    <x v="30"/>
    <s v="601317 - Audi Hungary"/>
    <s v="Hungary"/>
    <s v="Europe"/>
    <s v="SPN042201-204"/>
    <m/>
    <m/>
    <m/>
    <m/>
    <s v="X"/>
    <s v="N"/>
    <s v="Viscous Dampers"/>
    <s v="Engine"/>
    <s v="Rubber and Viscous Dampers"/>
    <s v="Rubber &amp; Viscous Dampening Assemblies"/>
    <s v="Light Vehicle"/>
    <s v="Volkswagen"/>
    <s v="Other"/>
    <s v="In Production"/>
    <n v="154534.7446020612"/>
    <n v="0"/>
    <n v="0"/>
    <n v="0"/>
    <n v="0"/>
    <n v="154534.7446020612"/>
    <n v="0"/>
    <n v="0"/>
    <n v="0"/>
    <n v="0"/>
    <n v="1"/>
  </r>
  <r>
    <s v="Metaldyne"/>
    <s v="Forged Products"/>
    <s v="Nurnberg"/>
    <s v="3rd Party Sale"/>
    <b v="1"/>
    <s v="Germany"/>
    <s v="Europe"/>
    <x v="30"/>
    <s v="600527 - Volkswagen  Kassel"/>
    <s v="Germany"/>
    <s v="Europe"/>
    <s v="0CZ 311 103 B  ANG"/>
    <m/>
    <m/>
    <m/>
    <m/>
    <s v="X"/>
    <s v="N"/>
    <s v="Input Shafts"/>
    <s v="Transmission"/>
    <s v="Transmission Shafts"/>
    <s v="Cold/Warm Forging &amp; Machining"/>
    <s v="Light Vehicle"/>
    <s v="Volkswagen"/>
    <s v="Other"/>
    <s v="In Production"/>
    <n v="72678.864448199995"/>
    <n v="81406.775169200002"/>
    <n v="0"/>
    <n v="0"/>
    <n v="0"/>
    <n v="154085.63961740001"/>
    <n v="0"/>
    <n v="0"/>
    <n v="81406.775169200002"/>
    <n v="0"/>
    <n v="1"/>
  </r>
  <r>
    <s v="Metaldyne"/>
    <s v="Forged Products"/>
    <s v="Nurnberg"/>
    <s v="3rd Party Sale"/>
    <b v="1"/>
    <s v="Germany"/>
    <s v="Europe"/>
    <x v="30"/>
    <s v="600527 - Volkswagen  Kassel"/>
    <s v="Germany"/>
    <s v="Europe"/>
    <s v="0CZ 311 199 A  ANG"/>
    <m/>
    <m/>
    <m/>
    <m/>
    <s v="X"/>
    <s v="N"/>
    <s v="Drive Shafts"/>
    <s v="DRIVELINE"/>
    <s v="Driveline Shaft Products"/>
    <s v="Cold/Warm Forging &amp; Machining"/>
    <s v="Light Vehicle"/>
    <s v="Volkswagen"/>
    <s v="Volkswagen MQB A/B"/>
    <s v="In Production"/>
    <n v="72678.864448199995"/>
    <n v="81406.329166500014"/>
    <n v="0"/>
    <n v="0"/>
    <n v="0"/>
    <n v="154085.19361469999"/>
    <n v="0"/>
    <n v="0"/>
    <n v="81406.329166500014"/>
    <n v="0"/>
    <n v="1"/>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143381.36520584708"/>
    <n v="0"/>
    <n v="0"/>
    <n v="0"/>
    <n v="0"/>
    <n v="143381.36520584708"/>
    <n v="0"/>
    <n v="0"/>
    <n v="0"/>
    <n v="0"/>
    <n v="1"/>
  </r>
  <r>
    <s v="Metaldyne"/>
    <s v="Forged Products"/>
    <s v="Nurnberg"/>
    <s v="3rd Party Sale"/>
    <b v="1"/>
    <s v="Germany"/>
    <s v="Europe"/>
    <x v="30"/>
    <s v="600527 - Volkswagen  Kassel"/>
    <s v="Germany"/>
    <s v="Europe"/>
    <s v="02M 311 286 F ANG"/>
    <m/>
    <m/>
    <m/>
    <m/>
    <s v="X"/>
    <s v="N"/>
    <s v="Transmission Brackets"/>
    <s v="Transmission"/>
    <s v="Other Transmission Products"/>
    <s v="Cold/Warm Forging &amp; Machining"/>
    <s v="Light Vehicle"/>
    <s v="Volkswagen"/>
    <s v="Volkswagen MQ"/>
    <s v="In Production"/>
    <n v="42483.905091259614"/>
    <n v="14146.182952200001"/>
    <n v="14151.301515399999"/>
    <n v="14151.201179900003"/>
    <n v="14151.100877900002"/>
    <n v="99083.69161665962"/>
    <n v="0"/>
    <n v="0"/>
    <n v="14146.182952200001"/>
    <n v="0"/>
    <n v="1"/>
  </r>
  <r>
    <s v="Metaldyne"/>
    <s v="Forged Products"/>
    <s v="Zell"/>
    <s v="3rd Party Sale"/>
    <b v="0"/>
    <s v="Germany"/>
    <s v="Europe"/>
    <x v="30"/>
    <s v="601317 - Audi Hungary"/>
    <s v="Hungary"/>
    <s v="Europe"/>
    <s v="Material Recover - Euros"/>
    <m/>
    <m/>
    <m/>
    <m/>
    <s v="X"/>
    <s v="N"/>
    <s v="Materials"/>
    <s v="OTHER SPECIALTY PRODUCTS"/>
    <s v="Specialty Products &amp; Other"/>
    <s v="Cold/Warm Forging &amp; Machining"/>
    <s v="Light Vehicle"/>
    <s v="Volkswagen"/>
    <s v="Other"/>
    <s v="In Production"/>
    <n v="2719.7059379999996"/>
    <n v="15300.0590598"/>
    <n v="23819.6635456"/>
    <n v="23819.663545700001"/>
    <n v="23819.663523300002"/>
    <n v="89478.755612400011"/>
    <n v="0"/>
    <n v="0"/>
    <n v="15300.0590598"/>
    <n v="0"/>
    <n v="1"/>
  </r>
  <r>
    <s v="Metaldyne"/>
    <s v="Forged Products"/>
    <s v="Nurnberg"/>
    <s v="3rd Party Sale"/>
    <b v="1"/>
    <s v="Germany"/>
    <s v="Europe"/>
    <x v="30"/>
    <s v="600526 - Volkswagen  Wolfsburg"/>
    <s v="Germany"/>
    <s v="Europe"/>
    <s v="0CZ 311 103 E  ANG"/>
    <m/>
    <m/>
    <m/>
    <m/>
    <s v="X"/>
    <s v="N"/>
    <s v="Shafts"/>
    <s v="Transmission"/>
    <s v="Transmission Shafts"/>
    <s v="Cold/Warm Forging &amp; Machining"/>
    <s v="Light Vehicle"/>
    <s v="Volkswagen"/>
    <s v="Other"/>
    <s v="In Production"/>
    <n v="76086.773709541187"/>
    <n v="0"/>
    <n v="0"/>
    <n v="0"/>
    <n v="0"/>
    <n v="76086.773709541187"/>
    <n v="0"/>
    <n v="0"/>
    <n v="0"/>
    <n v="0"/>
    <n v="1"/>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70438.240796385595"/>
    <n v="0"/>
    <n v="0"/>
    <n v="0"/>
    <n v="0"/>
    <n v="70438.240796385595"/>
    <n v="0"/>
    <n v="0"/>
    <n v="0"/>
    <n v="0"/>
    <n v="1"/>
  </r>
  <r>
    <s v="Metaldyne"/>
    <s v="Forged Products"/>
    <s v="Nurnberg"/>
    <s v="3rd Party Sale"/>
    <b v="0"/>
    <s v="Germany"/>
    <s v="Europe"/>
    <x v="30"/>
    <s v="600385 - Audi Kassel"/>
    <s v="Germany"/>
    <s v="Europe"/>
    <s v="Material Recovery EUR N"/>
    <m/>
    <m/>
    <m/>
    <m/>
    <s v="X"/>
    <s v="N"/>
    <s v="Materials"/>
    <s v="Transmission"/>
    <s v="Transmission Shafts"/>
    <s v="Cold/Warm Forging &amp; Machining"/>
    <s v="Light Vehicle"/>
    <s v="Volkswagen"/>
    <s v="Volkswagen VL300/380/381"/>
    <s v="In Production"/>
    <n v="26277.648026499999"/>
    <n v="34689.015497300003"/>
    <n v="9251.9537540000001"/>
    <n v="0"/>
    <n v="0"/>
    <n v="70218.617277800004"/>
    <n v="0"/>
    <n v="0"/>
    <n v="34689.015497300003"/>
    <n v="0"/>
    <n v="1"/>
  </r>
  <r>
    <s v="Metaldyne"/>
    <s v="Forged Products"/>
    <s v="Nurnberg"/>
    <s v="3rd Party Sale"/>
    <b v="1"/>
    <s v="Germany"/>
    <s v="Europe"/>
    <x v="30"/>
    <s v="600526 - Volkswagen  Wolfsburg"/>
    <s v="Germany"/>
    <s v="Europe"/>
    <s v="0CZ 311 199 A  ANG"/>
    <m/>
    <m/>
    <m/>
    <m/>
    <s v="X"/>
    <s v="N"/>
    <s v="Drive Shafts"/>
    <s v="Transmission"/>
    <s v="Transmission Shafts"/>
    <s v="Cold/Warm Forging &amp; Machining"/>
    <s v="Light Vehicle"/>
    <s v="Volkswagen"/>
    <s v="Other"/>
    <s v="In Production"/>
    <n v="68240.140364342893"/>
    <n v="0"/>
    <n v="0"/>
    <n v="0"/>
    <n v="0"/>
    <n v="68240.140364342893"/>
    <n v="0"/>
    <n v="0"/>
    <n v="0"/>
    <n v="0"/>
    <n v="1"/>
  </r>
  <r>
    <s v="Metaldyne"/>
    <s v="Vibration Control Systems"/>
    <s v="Barcelona"/>
    <s v="3rd Party Sale"/>
    <b v="1"/>
    <s v="Spain"/>
    <s v="Europe"/>
    <x v="30"/>
    <s v="601696 - Audi Ingolstadt"/>
    <s v="Hungary"/>
    <s v="Europe"/>
    <s v="06M.105.251.AT"/>
    <m/>
    <m/>
    <m/>
    <m/>
    <s v="X"/>
    <s v="N"/>
    <s v="Rubber Dampers"/>
    <s v="Engine"/>
    <s v="Rubber and Viscous Dampers"/>
    <s v="Rubber &amp; Viscous Dampening Assemblies"/>
    <s v="Light Vehicle"/>
    <s v="Volkswagen"/>
    <s v="Volkswagen EA839/825"/>
    <s v="Awarded"/>
    <n v="39784.263630171496"/>
    <n v="0"/>
    <n v="0"/>
    <n v="0"/>
    <n v="0"/>
    <n v="39784.263630171496"/>
    <n v="0"/>
    <n v="0"/>
    <n v="0"/>
    <n v="0"/>
    <n v="1"/>
  </r>
  <r>
    <s v="Metaldyne"/>
    <s v="Vibration Control Systems"/>
    <s v="Barcelona"/>
    <s v="3rd Party Sale"/>
    <b v="1"/>
    <s v="Spain"/>
    <s v="Europe"/>
    <x v="30"/>
    <s v="601696 - Audi Ingolstadt"/>
    <s v="Hungary"/>
    <s v="Europe"/>
    <s v="06M.105.251.BD"/>
    <m/>
    <m/>
    <m/>
    <m/>
    <s v="X"/>
    <s v="N"/>
    <s v="Rubber Dampers"/>
    <s v="Engine"/>
    <s v="Rubber and Viscous Dampers"/>
    <s v="Rubber &amp; Viscous Dampening Assemblies"/>
    <s v="Light Vehicle"/>
    <s v="Volkswagen"/>
    <s v="Volkswagen EA839/825"/>
    <s v="In Production"/>
    <n v="37419.598943999998"/>
    <n v="0"/>
    <n v="0"/>
    <n v="0"/>
    <n v="0"/>
    <n v="37419.598943999998"/>
    <n v="0"/>
    <n v="0"/>
    <n v="0"/>
    <n v="0"/>
    <n v="1"/>
  </r>
  <r>
    <s v="Metaldyne"/>
    <s v="Forged Products"/>
    <s v="Zell"/>
    <s v="3rd Party Sale"/>
    <b v="1"/>
    <s v="Germany"/>
    <s v="Europe"/>
    <x v="30"/>
    <s v="600528 - Volkswagen  Salzgitter"/>
    <s v="Germany"/>
    <s v="Europe"/>
    <s v="06A 105 209 B"/>
    <m/>
    <m/>
    <m/>
    <m/>
    <s v="X"/>
    <s v="N"/>
    <s v="Sprockets"/>
    <s v="OTHER SPECIALTY PRODUCTS"/>
    <s v="Specialty Products &amp; Other"/>
    <s v="Cold/Warm Forging &amp; Machining"/>
    <s v="Light Vehicle"/>
    <s v="Volkswagen"/>
    <s v="Other"/>
    <s v="In Production"/>
    <n v="3032.8032298999997"/>
    <n v="6302.7458706000007"/>
    <n v="6302.7458371000012"/>
    <n v="6302.7458371000002"/>
    <n v="6302.7458928000015"/>
    <n v="28243.786667500004"/>
    <n v="0"/>
    <n v="0"/>
    <n v="6302.7458706000007"/>
    <n v="0"/>
    <n v="1"/>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27895.245011400006"/>
    <n v="0"/>
    <n v="0"/>
    <n v="0"/>
    <n v="0"/>
    <n v="27895.245011400006"/>
    <n v="0"/>
    <n v="0"/>
    <n v="0"/>
    <n v="0"/>
    <n v="1"/>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27895.245011399998"/>
    <n v="0"/>
    <n v="0"/>
    <n v="0"/>
    <n v="0"/>
    <n v="27895.245011399998"/>
    <n v="0"/>
    <n v="0"/>
    <n v="0"/>
    <n v="0"/>
    <n v="1"/>
  </r>
  <r>
    <s v="Metaldyne"/>
    <s v="Forged Products"/>
    <s v="Zell"/>
    <s v="3rd Party Sale"/>
    <b v="1"/>
    <s v="Germany"/>
    <s v="Europe"/>
    <x v="30"/>
    <s v="601317 - Audi Hungary"/>
    <s v="Hungary"/>
    <s v="Europe"/>
    <s v="06M 105 211 C"/>
    <m/>
    <m/>
    <m/>
    <m/>
    <s v="X"/>
    <s v="N"/>
    <s v="Sprockets"/>
    <s v="OTHER SPECIALTY PRODUCTS"/>
    <s v="Specialty Products &amp; Other"/>
    <s v="Cold/Warm Forging &amp; Machining"/>
    <s v="Light Vehicle"/>
    <s v="Volkswagen"/>
    <s v="Other"/>
    <s v="In Production"/>
    <n v="23551.367706045025"/>
    <n v="0"/>
    <n v="0"/>
    <n v="0"/>
    <n v="0"/>
    <n v="23551.367706045025"/>
    <n v="0"/>
    <n v="0"/>
    <n v="0"/>
    <n v="0"/>
    <n v="1"/>
  </r>
  <r>
    <s v="Metaldyne"/>
    <s v="Vibration Control Systems"/>
    <s v="Barcelona"/>
    <s v="3rd Party Sale"/>
    <b v="1"/>
    <s v="Spain"/>
    <s v="Europe"/>
    <x v="30"/>
    <s v="601696 - Audi Ingolstadt"/>
    <s v="Hungary"/>
    <s v="Europe"/>
    <s v="06M.105.251.AS"/>
    <m/>
    <m/>
    <m/>
    <m/>
    <s v="X"/>
    <s v="N"/>
    <s v="Rubber Dampers"/>
    <s v="Engine"/>
    <s v="Rubber and Viscous Dampers"/>
    <s v="Rubber &amp; Viscous Dampening Assemblies"/>
    <s v="Light Vehicle"/>
    <s v="Volkswagen"/>
    <s v="Volkswagen EA839/825"/>
    <s v="Awarded"/>
    <n v="18809.692447304002"/>
    <n v="0"/>
    <n v="0"/>
    <n v="0"/>
    <n v="0"/>
    <n v="18809.692447304002"/>
    <n v="0"/>
    <n v="0"/>
    <n v="0"/>
    <n v="0"/>
    <n v="1"/>
  </r>
  <r>
    <s v="Metaldyne"/>
    <s v="Forged Products"/>
    <s v="Zell"/>
    <s v="3rd Party Sale"/>
    <b v="1"/>
    <s v="Germany"/>
    <s v="Europe"/>
    <x v="30"/>
    <s v="600527 - Volkswagen  Kassel"/>
    <s v="Germany"/>
    <s v="Europe"/>
    <s v="059 103 193"/>
    <m/>
    <m/>
    <m/>
    <m/>
    <s v="X"/>
    <s v="N"/>
    <s v="Plugs"/>
    <s v="OTHER SPECIALTY PRODUCTS"/>
    <s v="Specialty Products &amp; Other"/>
    <s v="Cold/Warm Forging &amp; Machining"/>
    <s v="Light Vehicle"/>
    <s v="Volkswagen"/>
    <s v="Other"/>
    <s v="In Production"/>
    <n v="3468.3367742459204"/>
    <n v="2760.9003435999998"/>
    <n v="2760.9003323000002"/>
    <n v="2760.9003436000003"/>
    <n v="2760.9003438"/>
    <n v="14511.93813754592"/>
    <n v="0"/>
    <n v="0"/>
    <n v="2760.9003435999998"/>
    <n v="0"/>
    <n v="1"/>
  </r>
  <r>
    <s v="Metaldyne"/>
    <s v="Forged Products"/>
    <s v="Zell"/>
    <s v="3rd Party Sale"/>
    <b v="1"/>
    <s v="Germany"/>
    <s v="Europe"/>
    <x v="30"/>
    <s v="600385 - Audi Kassel"/>
    <s v="Germany"/>
    <s v="Europe"/>
    <s v="01J 323 903 C ROH"/>
    <m/>
    <m/>
    <m/>
    <m/>
    <s v="X"/>
    <s v="N"/>
    <s v="Sprockets"/>
    <s v="Transmission"/>
    <s v="Other Transmission Products"/>
    <s v="Cold/Warm Forging &amp; Machining"/>
    <s v="Light Vehicle"/>
    <s v="Volkswagen"/>
    <s v="Volkswagen VL300/380/381"/>
    <s v="In Production"/>
    <n v="8728.6658679849988"/>
    <n v="2482.8035758000001"/>
    <n v="2305.4604838999994"/>
    <n v="0"/>
    <n v="0"/>
    <n v="13516.929927685"/>
    <n v="0"/>
    <n v="0"/>
    <n v="2482.8035758000001"/>
    <n v="0"/>
    <n v="1"/>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12681.682645873199"/>
    <n v="0"/>
    <n v="0"/>
    <n v="0"/>
    <n v="0"/>
    <n v="12681.682645873199"/>
    <n v="0"/>
    <n v="0"/>
    <n v="0"/>
    <n v="0"/>
    <n v="1"/>
  </r>
  <r>
    <s v="Metaldyne"/>
    <s v="Forged Products"/>
    <s v="Oslavany"/>
    <s v="3rd Party Sale"/>
    <b v="1"/>
    <s v="Czech Republic"/>
    <s v="Europe"/>
    <x v="30"/>
    <s v="601485 - Volkswagen Slowakia"/>
    <s v="Slovakia"/>
    <s v="Europe"/>
    <s v="0CG 409 354 A"/>
    <m/>
    <m/>
    <m/>
    <m/>
    <s v="X"/>
    <s v="N"/>
    <s v="Stub Shafts"/>
    <s v="OTHER SPECIALTY PRODUCTS"/>
    <s v="Specialty Products &amp; Other"/>
    <s v="Cold/Warm Forging &amp; Machining"/>
    <s v="Light Vehicle"/>
    <s v="Volkswagen"/>
    <s v="Other"/>
    <s v="In Production"/>
    <n v="794.89921830000003"/>
    <n v="2939.0516943000002"/>
    <n v="2939.0517277000008"/>
    <n v="2939.0517166000004"/>
    <n v="2939.0517500999999"/>
    <n v="12551.106107000001"/>
    <n v="0"/>
    <n v="0"/>
    <n v="2939.0516943000002"/>
    <n v="0"/>
    <n v="1"/>
  </r>
  <r>
    <s v="Metaldyne"/>
    <s v="Forged Products"/>
    <s v="Zell"/>
    <s v="3rd Party Sale"/>
    <b v="1"/>
    <s v="Germany"/>
    <s v="Europe"/>
    <x v="30"/>
    <s v="600530 - Volkswagen  Polkowice"/>
    <s v="Poland"/>
    <s v="Europe"/>
    <s v="06A 105 209 B"/>
    <m/>
    <m/>
    <m/>
    <m/>
    <s v="X"/>
    <s v="N"/>
    <s v="Sprockets"/>
    <s v="OTHER SPECIALTY PRODUCTS"/>
    <s v="Specialty Products &amp; Other"/>
    <s v="Cold/Warm Forging &amp; Machining"/>
    <s v="Light Vehicle"/>
    <s v="Volkswagen"/>
    <s v="Other"/>
    <s v="In Production"/>
    <n v="10906.586280492478"/>
    <n v="0"/>
    <n v="0"/>
    <n v="0"/>
    <n v="0"/>
    <n v="10906.586280492478"/>
    <n v="0"/>
    <n v="0"/>
    <n v="0"/>
    <n v="0"/>
    <n v="1"/>
  </r>
  <r>
    <s v="Metaldyne"/>
    <s v="Forged Products"/>
    <s v="Zell"/>
    <s v="3rd Party Sale"/>
    <b v="1"/>
    <s v="Germany"/>
    <s v="Europe"/>
    <x v="30"/>
    <s v="600385 - Audi Kassel"/>
    <s v="Germany"/>
    <s v="Europe"/>
    <s v="01J 315 021 C ROH"/>
    <m/>
    <m/>
    <m/>
    <m/>
    <s v="X"/>
    <s v="N"/>
    <s v="Sprockets"/>
    <s v="Transmission"/>
    <s v="Other Transmission Products"/>
    <s v="Cold/Warm Forging &amp; Machining"/>
    <s v="Light Vehicle"/>
    <s v="Volkswagen"/>
    <s v="Volkswagen VL300/380/381"/>
    <s v="In Production"/>
    <n v="7182.2748467057108"/>
    <n v="1908.8284255000001"/>
    <n v="1772.4835168000004"/>
    <n v="0"/>
    <n v="0"/>
    <n v="10863.586789005712"/>
    <n v="0"/>
    <n v="0"/>
    <n v="1908.8284255000001"/>
    <n v="0"/>
    <n v="1"/>
  </r>
  <r>
    <s v="Metaldyne"/>
    <s v="Forged Products"/>
    <s v="Zell"/>
    <s v="3rd Party Sale"/>
    <b v="1"/>
    <s v="Germany"/>
    <s v="Europe"/>
    <x v="30"/>
    <s v="600527 - Volkswagen  Kassel"/>
    <s v="Germany"/>
    <s v="Europe"/>
    <s v="06B 105 209 A"/>
    <m/>
    <m/>
    <m/>
    <m/>
    <s v="X"/>
    <s v="N"/>
    <s v="Sprockets"/>
    <s v="OTHER SPECIALTY PRODUCTS"/>
    <s v="Specialty Products &amp; Other"/>
    <s v="Cold/Warm Forging &amp; Machining"/>
    <s v="Light Vehicle"/>
    <s v="Volkswagen"/>
    <s v="Other"/>
    <s v="In Production"/>
    <n v="1028.1543492000001"/>
    <n v="2130.29153"/>
    <n v="2140.9750383000005"/>
    <n v="2140.9750494"/>
    <n v="2140.9750936"/>
    <n v="9581.3710605000015"/>
    <n v="0"/>
    <n v="0"/>
    <n v="2130.29153"/>
    <n v="0"/>
    <n v="1"/>
  </r>
  <r>
    <s v="Metaldyne"/>
    <s v="Forged Products"/>
    <s v="Nurnberg"/>
    <s v="3rd Party Sale"/>
    <b v="1"/>
    <s v="Germany"/>
    <s v="Europe"/>
    <x v="30"/>
    <s v="600526 - Volkswagen  Wolfsburg"/>
    <s v="Germany"/>
    <s v="Europe"/>
    <s v="02M 311 286 BH ANG"/>
    <m/>
    <m/>
    <m/>
    <m/>
    <s v="X"/>
    <s v="N"/>
    <s v="Transmission Brackets"/>
    <s v="Transmission"/>
    <s v="Transmission Shafts"/>
    <s v="Cold/Warm Forging &amp; Machining"/>
    <s v="Light Vehicle"/>
    <s v="Volkswagen"/>
    <s v="Other"/>
    <s v="In Production"/>
    <n v="7393.7213779800013"/>
    <n v="0"/>
    <n v="0"/>
    <n v="0"/>
    <n v="0"/>
    <n v="7393.7213779800013"/>
    <n v="0"/>
    <n v="0"/>
    <n v="0"/>
    <n v="0"/>
    <n v="1"/>
  </r>
  <r>
    <s v="Metaldyne"/>
    <s v="Forged Products"/>
    <s v="Zell"/>
    <s v="3rd Party Sale"/>
    <b v="1"/>
    <s v="Germany"/>
    <s v="Europe"/>
    <x v="30"/>
    <s v="600527 - Volkswagen  Kassel"/>
    <s v="Germany"/>
    <s v="Europe"/>
    <s v="06A 105 209 B"/>
    <m/>
    <m/>
    <m/>
    <m/>
    <s v="X"/>
    <s v="N"/>
    <s v="Sprockets"/>
    <s v="OTHER SPECIALTY PRODUCTS"/>
    <s v="Specialty Products &amp; Other"/>
    <s v="Cold/Warm Forging &amp; Machining"/>
    <s v="Light Vehicle"/>
    <s v="Volkswagen"/>
    <s v="Other"/>
    <s v="In Production"/>
    <n v="7056.0309578687184"/>
    <n v="0"/>
    <n v="0"/>
    <n v="0"/>
    <n v="0"/>
    <n v="7056.0309578687184"/>
    <n v="0"/>
    <n v="0"/>
    <n v="0"/>
    <n v="0"/>
    <n v="1"/>
  </r>
  <r>
    <s v="Metaldyne"/>
    <s v="Forged Products"/>
    <s v="Zell"/>
    <s v="3rd Party Sale"/>
    <b v="1"/>
    <s v="Germany"/>
    <s v="Europe"/>
    <x v="30"/>
    <s v="601727 - Skoda Auto a.s."/>
    <s v="Germany"/>
    <s v="Europe"/>
    <s v="0AM 311 199 F+H"/>
    <m/>
    <m/>
    <m/>
    <m/>
    <s v="X"/>
    <s v="N"/>
    <s v="Drive Shafts"/>
    <s v="Transmission"/>
    <s v="Transmission Hubs"/>
    <s v="Cold/Warm Forging &amp; Machining"/>
    <s v="Light Vehicle"/>
    <s v="Volkswagen"/>
    <s v="Other"/>
    <s v="In Production"/>
    <n v="6983.8117725854618"/>
    <n v="0"/>
    <n v="0"/>
    <n v="0"/>
    <n v="0"/>
    <n v="6983.8117725854618"/>
    <n v="0"/>
    <n v="0"/>
    <n v="0"/>
    <n v="0"/>
    <n v="1"/>
  </r>
  <r>
    <s v="Metaldyne"/>
    <s v="Vibration Control Systems"/>
    <s v="Halifax"/>
    <s v="3rd Party Sale"/>
    <b v="1"/>
    <s v="UK"/>
    <s v="Europe"/>
    <x v="30"/>
    <s v="601317 - Audi Hungary"/>
    <s v="Hungary"/>
    <s v="Europe"/>
    <s v="057105251AJ"/>
    <m/>
    <m/>
    <m/>
    <m/>
    <s v="X"/>
    <s v="N"/>
    <s v="Viscous Dampers"/>
    <s v="Engine"/>
    <s v="Rubber and Viscous Dampers"/>
    <s v="Rubber &amp; Viscous Dampening Assemblies"/>
    <s v="Light Vehicle"/>
    <s v="Volkswagen"/>
    <s v="Other"/>
    <s v="In Production"/>
    <n v="6878.8090621311994"/>
    <n v="0"/>
    <n v="0"/>
    <n v="0"/>
    <n v="0"/>
    <n v="6878.8090621311994"/>
    <n v="0"/>
    <n v="0"/>
    <n v="0"/>
    <n v="0"/>
    <n v="1"/>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6798.3930793000009"/>
    <n v="0"/>
    <n v="0"/>
    <n v="0"/>
    <n v="0"/>
    <n v="6798.3930793000009"/>
    <n v="0"/>
    <n v="0"/>
    <n v="0"/>
    <n v="0"/>
    <n v="1"/>
  </r>
  <r>
    <s v="Metaldyne"/>
    <s v="Forged Products"/>
    <s v="Oslavany"/>
    <s v="3rd Party Sale"/>
    <b v="1"/>
    <s v="Czech Republic"/>
    <s v="Europe"/>
    <x v="30"/>
    <s v="601485 - Volkswagen Slowakia"/>
    <s v="Slovakia"/>
    <s v="Europe"/>
    <s v="0CG 409 354 A ROH"/>
    <m/>
    <m/>
    <m/>
    <m/>
    <s v="X"/>
    <s v="N"/>
    <s v="No Data"/>
    <s v="OTHER SPECIALTY PRODUCTS"/>
    <s v="Specialty Products &amp; Other"/>
    <s v="Cold/Warm Forging &amp; Machining"/>
    <s v="Light Vehicle"/>
    <s v="Volkswagen"/>
    <s v="Other"/>
    <s v="In Production"/>
    <n v="6590.4942922534201"/>
    <n v="0"/>
    <n v="0"/>
    <n v="0"/>
    <n v="0"/>
    <n v="6590.4942922534201"/>
    <n v="0"/>
    <n v="0"/>
    <n v="0"/>
    <n v="0"/>
    <n v="1"/>
  </r>
  <r>
    <s v="Metaldyne"/>
    <s v="Forged Products"/>
    <s v="Zell"/>
    <s v="3rd Party Sale"/>
    <b v="1"/>
    <s v="Germany"/>
    <s v="Europe"/>
    <x v="30"/>
    <s v="600385 - Audi Kassel"/>
    <s v="Germany"/>
    <s v="Europe"/>
    <s v="01J 315 021 D ROH"/>
    <m/>
    <m/>
    <m/>
    <m/>
    <s v="X"/>
    <s v="N"/>
    <s v="Sprockets"/>
    <s v="Transmission"/>
    <s v="Other Transmission Products"/>
    <s v="Cold/Warm Forging &amp; Machining"/>
    <s v="Light Vehicle"/>
    <s v="Volkswagen"/>
    <s v="Volkswagen VL300/380/381"/>
    <s v="In Production"/>
    <n v="5525.5469468333395"/>
    <n v="0"/>
    <n v="0"/>
    <n v="0"/>
    <n v="0"/>
    <n v="5525.5469468333395"/>
    <n v="0"/>
    <n v="0"/>
    <n v="0"/>
    <n v="0"/>
    <n v="1"/>
  </r>
  <r>
    <s v="Metaldyne"/>
    <s v="Forged Products"/>
    <s v="Oslavany"/>
    <s v="3rd Party Sale"/>
    <b v="0"/>
    <s v="Czech Republic"/>
    <s v="Europe"/>
    <x v="30"/>
    <s v="601485 - Volkswagen Slowakia"/>
    <s v="Slovakia"/>
    <s v="Europe"/>
    <s v="Material Recovery OS"/>
    <m/>
    <m/>
    <m/>
    <m/>
    <s v="X"/>
    <s v="N"/>
    <s v="Materials"/>
    <s v="OTHER SPECIALTY PRODUCTS"/>
    <s v="Specialty Products &amp; Other"/>
    <s v="Cold/Warm Forging &amp; Machining"/>
    <s v="Light Vehicle"/>
    <s v="Volkswagen"/>
    <s v="Other"/>
    <s v="In Production"/>
    <n v="216.55830050000003"/>
    <n v="803.76592809999988"/>
    <n v="802.69565990000012"/>
    <n v="802.69568220000019"/>
    <n v="802.6956821"/>
    <n v="3428.4112528000001"/>
    <n v="0"/>
    <n v="0"/>
    <n v="803.76592809999988"/>
    <n v="0"/>
    <n v="1"/>
  </r>
  <r>
    <s v="Metaldyne"/>
    <s v="Forged Products"/>
    <s v="Zell"/>
    <s v="3rd Party Sale"/>
    <b v="1"/>
    <s v="Germany"/>
    <s v="Europe"/>
    <x v="30"/>
    <s v="600527 - Volkswagen  Kassel"/>
    <s v="Germany"/>
    <s v="Europe"/>
    <s v="02T 409 159H"/>
    <m/>
    <m/>
    <m/>
    <m/>
    <s v="X"/>
    <s v="N"/>
    <s v="Side Gears"/>
    <s v="DRIVELINE"/>
    <s v="Differential Gears and Pinions"/>
    <s v="Cold/Warm Forging &amp; Machining"/>
    <s v="Light Vehicle"/>
    <s v="Volkswagen"/>
    <s v="Volkswagen MQ"/>
    <s v="Tracking"/>
    <n v="3409.0221508000004"/>
    <n v="0"/>
    <n v="0"/>
    <n v="0"/>
    <n v="0"/>
    <n v="3409.0221508000004"/>
    <n v="0"/>
    <n v="0"/>
    <n v="0"/>
    <n v="0"/>
    <n v="1"/>
  </r>
  <r>
    <s v="Metaldyne"/>
    <s v="Forged Products"/>
    <s v="Zell"/>
    <s v="3rd Party Sale"/>
    <b v="1"/>
    <s v="Germany"/>
    <s v="Europe"/>
    <x v="30"/>
    <s v="600527 - Volkswagen  Kassel"/>
    <s v="Germany"/>
    <s v="Europe"/>
    <s v="0GC 409 159 B"/>
    <m/>
    <m/>
    <m/>
    <m/>
    <s v="X"/>
    <s v="N"/>
    <s v="Side Gears"/>
    <s v="DRIVELINE"/>
    <s v="Differential Gears and Pinions"/>
    <s v="Cold/Warm Forging &amp; Machining"/>
    <s v="Light Vehicle"/>
    <s v="Volkswagen"/>
    <s v="Other"/>
    <s v="In Production"/>
    <n v="3197.2242378999999"/>
    <n v="0"/>
    <n v="0"/>
    <n v="0"/>
    <n v="0"/>
    <n v="3197.2242378999999"/>
    <n v="0"/>
    <n v="0"/>
    <n v="0"/>
    <n v="0"/>
    <n v="1"/>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845.10249231419982"/>
    <n v="0"/>
    <n v="0"/>
    <n v="0"/>
    <n v="0"/>
    <n v="845.10249231419982"/>
    <n v="0"/>
    <n v="0"/>
    <n v="0"/>
    <n v="0"/>
    <n v="1"/>
  </r>
  <r>
    <s v="Metaldyne"/>
    <s v="Forged Products"/>
    <s v="Zell"/>
    <s v="3rd Party Sale"/>
    <b v="1"/>
    <s v="Germany"/>
    <s v="Europe"/>
    <x v="30"/>
    <s v="600527 - Volkswagen  Kassel"/>
    <s v="Germany"/>
    <s v="Europe"/>
    <s v="02E 409 169 D"/>
    <m/>
    <m/>
    <m/>
    <m/>
    <s v="X"/>
    <s v="N"/>
    <s v="Pinion Gears"/>
    <s v="DRIVELINE"/>
    <s v="Differential Gears and Pinions"/>
    <s v="Cold/Warm Forging &amp; Machining"/>
    <s v="Light Vehicle"/>
    <s v="Volkswagen"/>
    <s v="Volkswagen HL"/>
    <s v="In Production"/>
    <n v="554.61445856697401"/>
    <n v="0"/>
    <n v="0"/>
    <n v="0"/>
    <n v="0"/>
    <n v="554.61445856697401"/>
    <n v="0"/>
    <n v="0"/>
    <n v="0"/>
    <n v="0"/>
    <n v="1"/>
  </r>
  <r>
    <s v="Metaldyne"/>
    <s v="Forged Products"/>
    <s v="Zell"/>
    <s v="3rd Party Sale"/>
    <b v="1"/>
    <s v="Germany"/>
    <s v="Europe"/>
    <x v="30"/>
    <s v="600385 - Audi Kassel"/>
    <s v="Germany"/>
    <s v="Europe"/>
    <s v="01X 409 169"/>
    <m/>
    <m/>
    <m/>
    <m/>
    <s v="X"/>
    <s v="N"/>
    <s v="Differential Gears"/>
    <s v="DRIVELINE"/>
    <s v="Differential Gears and Pinions"/>
    <s v="Cold/Warm Forging &amp; Machining"/>
    <s v="Light Vehicle"/>
    <s v="Volkswagen"/>
    <s v="Other"/>
    <s v="In Production"/>
    <n v="496.86275771956605"/>
    <n v="0"/>
    <n v="0"/>
    <n v="0"/>
    <n v="0"/>
    <n v="496.86275771956605"/>
    <n v="0"/>
    <n v="0"/>
    <n v="0"/>
    <n v="0"/>
    <n v="1"/>
  </r>
  <r>
    <s v="Metaldyne"/>
    <s v="Vibration Control Systems"/>
    <s v="Barcelona"/>
    <s v="3rd Party Sale"/>
    <b v="1"/>
    <s v="Spain"/>
    <s v="Europe"/>
    <x v="30"/>
    <s v="601696 - Audi Ingolstadt"/>
    <s v="Hungary"/>
    <s v="Europe"/>
    <s v="06M.105.251.AR"/>
    <m/>
    <m/>
    <m/>
    <m/>
    <s v="X"/>
    <s v="N"/>
    <s v="Rubber Dampers"/>
    <s v="Engine"/>
    <s v="Rubber and Viscous Dampers"/>
    <s v="Rubber &amp; Viscous Dampening Assemblies"/>
    <s v="Light Vehicle"/>
    <s v="Volkswagen"/>
    <s v="Volkswagen EA839/825"/>
    <s v="Awarded"/>
    <n v="59.746964370400001"/>
    <n v="0"/>
    <n v="0"/>
    <n v="0"/>
    <n v="0"/>
    <n v="59.746964370400001"/>
    <n v="0"/>
    <n v="0"/>
    <n v="0"/>
    <n v="0"/>
    <n v="1"/>
  </r>
  <r>
    <s v="Metaldyne"/>
    <s v="Forged Products"/>
    <s v="Zell"/>
    <s v="3rd Party Sale"/>
    <b v="1"/>
    <s v="Germany"/>
    <s v="Europe"/>
    <x v="30"/>
    <s v="600527 - Volkswagen  Kassel"/>
    <s v="Germany"/>
    <s v="Europe"/>
    <s v="0GC 409 159"/>
    <n v="94"/>
    <s v="F_VW_H_S_N_16092014154400026 "/>
    <m/>
    <m/>
    <s v="X"/>
    <s v="Y"/>
    <s v="Side Gears"/>
    <s v="DRIVELINE"/>
    <s v="Differential Gears and Pinions"/>
    <s v="Cold/Warm Forging &amp; Machining"/>
    <s v="Light Vehicle"/>
    <s v="Volkswagen"/>
    <s v="Volkswagen DQ"/>
    <s v="Awarded"/>
    <n v="125985.82149023743"/>
    <n v="925438.9164453001"/>
    <n v="1421231.6716742001"/>
    <n v="2176472.9491870999"/>
    <n v="2165107.7486304003"/>
    <n v="6814237.1074272376"/>
    <n v="1"/>
    <n v="925438.9164453001"/>
    <n v="0"/>
    <n v="1"/>
    <n v="1"/>
  </r>
  <r>
    <s v="Metaldyne"/>
    <s v="Vibration Control Systems"/>
    <s v="Barcelona"/>
    <s v="3rd Party Sale"/>
    <b v="1"/>
    <s v="Spain"/>
    <s v="Europe"/>
    <x v="30"/>
    <s v="500087 - Volkswagen"/>
    <s v="Hungary"/>
    <s v="Europe"/>
    <s v="ENT 401 031 KE LK2"/>
    <n v="90"/>
    <s v="Audi V6T Kovomo damper contract"/>
    <m/>
    <m/>
    <s v="X"/>
    <s v="Y"/>
    <s v="Rubber Dampers"/>
    <s v="Engine"/>
    <s v="Rubber and Viscous Dampers"/>
    <s v="Rubber &amp; Viscous Dampening Assemblies"/>
    <s v="Light Vehicle"/>
    <s v="Volkswagen"/>
    <s v="Volkswagen EA839/825"/>
    <s v="Awarded"/>
    <n v="40919.285599100011"/>
    <n v="2210895.7730099992"/>
    <n v="4730992.3619940989"/>
    <n v="5243357.683645796"/>
    <n v="5424273.6692794953"/>
    <n v="17650438.773528486"/>
    <n v="1"/>
    <n v="2210895.7730099992"/>
    <n v="0"/>
    <n v="1"/>
    <n v="1"/>
  </r>
  <r>
    <s v="Metaldyne"/>
    <s v="Vibration Control Systems"/>
    <s v="Barcelona"/>
    <s v="3rd Party Sale"/>
    <b v="1"/>
    <s v="Spain"/>
    <s v="Europe"/>
    <x v="30"/>
    <s v="500087 - Volkswagen"/>
    <s v="Hungary"/>
    <s v="Europe"/>
    <s v="ENT 401 031 KE LK3"/>
    <n v="90"/>
    <s v="Audi V6T Kovomo damper contract"/>
    <m/>
    <m/>
    <s v="X"/>
    <s v="Y"/>
    <s v="Rubber Dampers"/>
    <s v="Engine"/>
    <s v="Rubber and Viscous Dampers"/>
    <s v="Rubber &amp; Viscous Dampening Assemblies"/>
    <s v="Light Vehicle"/>
    <s v="Volkswagen"/>
    <s v="Volkswagen EA839/825"/>
    <s v="Awarded"/>
    <n v="10917.000186499998"/>
    <n v="488092.16365270008"/>
    <n v="813313.48152300029"/>
    <n v="990201.85257990006"/>
    <n v="1292898.4934816"/>
    <n v="3595422.9914237"/>
    <n v="1"/>
    <n v="488092.16365270008"/>
    <n v="0"/>
    <n v="1"/>
    <n v="1"/>
  </r>
  <r>
    <s v="Metaldyne"/>
    <s v="Vibration Control Systems"/>
    <s v="Halifax"/>
    <s v="3rd Party Sale"/>
    <b v="1"/>
    <s v="UK"/>
    <s v="Europe"/>
    <x v="30"/>
    <s v="500087 - Volkswagen"/>
    <s v="Hungary"/>
    <s v="Europe"/>
    <s v="07P 105 243 E"/>
    <n v="103"/>
    <s v="VW W12 damper contract "/>
    <m/>
    <m/>
    <s v="X"/>
    <s v="Y"/>
    <s v="Viscous Dampers"/>
    <s v="Engine"/>
    <s v="Rubber and Viscous Dampers"/>
    <s v="Rubber &amp; Viscous Dampening Assemblies"/>
    <s v="Light Vehicle"/>
    <s v="Volkswagen"/>
    <s v="Volkswagen Bentley W12"/>
    <s v="Awarded"/>
    <n v="209683.1402201"/>
    <n v="429946.73283960012"/>
    <n v="372185.01867840003"/>
    <n v="468298.73229360016"/>
    <n v="510220.67121000023"/>
    <n v="1990334.2952417007"/>
    <n v="1"/>
    <n v="429946.73283960012"/>
    <n v="0"/>
    <n v="1"/>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104280.47252840002"/>
    <n v="0"/>
    <n v="0"/>
    <n v="0"/>
    <n v="0"/>
    <n v="104280.47252840002"/>
    <n v="1"/>
    <n v="0"/>
    <n v="0"/>
    <n v="1"/>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2787516.2426647819"/>
    <n v="0"/>
    <n v="0"/>
    <n v="0"/>
    <n v="0"/>
    <n v="2787516.2426647819"/>
    <n v="1"/>
    <n v="0"/>
    <n v="0"/>
    <n v="1"/>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155676.92500490003"/>
    <n v="0"/>
    <n v="0"/>
    <n v="0"/>
    <n v="0"/>
    <n v="155676.92500490003"/>
    <n v="1"/>
    <n v="0"/>
    <n v="0"/>
    <n v="1"/>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793607.10459270608"/>
    <n v="0"/>
    <n v="0"/>
    <n v="0"/>
    <n v="0"/>
    <n v="793607.10459270608"/>
    <n v="1"/>
    <n v="0"/>
    <n v="0"/>
    <n v="1"/>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21133.330320999998"/>
    <n v="0"/>
    <n v="0"/>
    <n v="0"/>
    <n v="0"/>
    <n v="21133.330320999998"/>
    <n v="1"/>
    <n v="0"/>
    <n v="0"/>
    <n v="1"/>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656385.38409781212"/>
    <n v="0"/>
    <n v="0"/>
    <n v="0"/>
    <n v="0"/>
    <n v="656385.38409781212"/>
    <n v="1"/>
    <n v="0"/>
    <n v="0"/>
    <n v="1"/>
    <n v="1"/>
  </r>
  <r>
    <s v="Metaldyne"/>
    <s v="Vibration Control Systems"/>
    <s v="Halifax"/>
    <s v="3rd Party Sale"/>
    <b v="1"/>
    <s v="UK"/>
    <s v="Europe"/>
    <x v="30"/>
    <s v="601317 - Audi Hungary"/>
    <s v="Hungary"/>
    <s v="Europe"/>
    <s v="07K105243H"/>
    <n v="89"/>
    <s v="Audi EA855 damper po"/>
    <m/>
    <m/>
    <s v="X"/>
    <s v="Y"/>
    <s v="Viscous Dampers"/>
    <s v="Engine"/>
    <s v="Rubber and Viscous Dampers"/>
    <s v="Rubber &amp; Viscous Dampening Assemblies"/>
    <s v="Light Vehicle"/>
    <s v="Volkswagen"/>
    <s v="Volkswagen EA855"/>
    <s v="In Production"/>
    <n v="348254.02854575188"/>
    <n v="378113.78042400017"/>
    <n v="295046.76743759995"/>
    <n v="173850.63373680002"/>
    <n v="173850.63373680002"/>
    <n v="1369115.8438809519"/>
    <n v="1"/>
    <n v="378113.78042400017"/>
    <n v="0"/>
    <n v="1"/>
    <n v="1"/>
  </r>
  <r>
    <s v="Metaldyne"/>
    <s v="Vibration Control Systems"/>
    <s v="Halifax"/>
    <s v="3rd Party Sale"/>
    <b v="1"/>
    <s v="UK"/>
    <s v="Europe"/>
    <x v="30"/>
    <s v="601691 - Bentley UK"/>
    <s v="UK"/>
    <s v="Europe"/>
    <s v="07P105243E"/>
    <n v="103"/>
    <s v="VW W12 damper contract "/>
    <m/>
    <m/>
    <s v="X"/>
    <s v="Y"/>
    <s v="Viscous Dampers"/>
    <s v="Engine"/>
    <s v="Rubber and Viscous Dampers"/>
    <s v="Rubber &amp; Viscous Dampening Assemblies"/>
    <s v="Light Vehicle"/>
    <s v="Volkswagen"/>
    <s v="Other"/>
    <s v="In Production"/>
    <n v="244953.5408668351"/>
    <n v="0"/>
    <n v="0"/>
    <n v="0"/>
    <n v="0"/>
    <n v="244953.5408668351"/>
    <n v="1"/>
    <n v="0"/>
    <n v="0"/>
    <n v="1"/>
    <n v="1"/>
  </r>
  <r>
    <s v="Metaldyne"/>
    <s v="Vibration Control Systems"/>
    <s v="Barcelona"/>
    <s v="3rd Party Sale"/>
    <b v="0"/>
    <s v="Spain"/>
    <s v="Europe"/>
    <x v="30"/>
    <s v="500087 - Volkswagen"/>
    <s v="Hungary"/>
    <s v="Europe"/>
    <s v="Kovomo V6 DM Rebate"/>
    <m/>
    <m/>
    <m/>
    <m/>
    <s v="X"/>
    <s v="N"/>
    <s v="Rubber Dampers"/>
    <s v="Engine"/>
    <s v="Rubber and Viscous Dampers"/>
    <s v="Rubber &amp; Viscous Dampening Assemblies"/>
    <s v="Light Vehicle"/>
    <s v="Volkswagen"/>
    <s v="Volkswagen EA839/825"/>
    <s v="In Production"/>
    <n v="-36230.058295700001"/>
    <n v="0"/>
    <n v="0"/>
    <n v="0"/>
    <n v="0"/>
    <n v="-36230.058295700001"/>
    <n v="0"/>
    <n v="0"/>
    <n v="0"/>
    <n v="0"/>
    <n v="1"/>
  </r>
  <r>
    <s v="Metaldyne"/>
    <s v="Vibration Control Systems"/>
    <s v="Barcelona"/>
    <s v="3rd Party Sale"/>
    <b v="0"/>
    <s v="Spain"/>
    <s v="Europe"/>
    <x v="30"/>
    <s v="500087 - Volkswagen"/>
    <s v="Hungary"/>
    <s v="Europe"/>
    <s v="Kovomo V6 SM Rebate"/>
    <m/>
    <m/>
    <m/>
    <m/>
    <s v="X"/>
    <s v="N"/>
    <s v="Rubber Dampers"/>
    <s v="Engine"/>
    <s v="Rubber and Viscous Dampers"/>
    <s v="Rubber &amp; Viscous Dampening Assemblies"/>
    <s v="Light Vehicle"/>
    <s v="Volkswagen"/>
    <s v="Volkswagen EA839/825"/>
    <s v="In Production"/>
    <n v="-143254.66277570001"/>
    <n v="0"/>
    <n v="0"/>
    <n v="0"/>
    <n v="0"/>
    <n v="-143254.66277570001"/>
    <n v="0"/>
    <n v="0"/>
    <n v="0"/>
    <n v="0"/>
    <n v="1"/>
  </r>
  <r>
    <s v="Grede"/>
    <s v="Foundry"/>
    <s v="St Cloud"/>
    <s v="3rd Party Sale"/>
    <m/>
    <s v="United States"/>
    <s v="North America"/>
    <x v="31"/>
    <s v="ZF TECH 5056 SHARED SERV CTR"/>
    <m/>
    <s v="North America"/>
    <n v="3506418010603"/>
    <m/>
    <m/>
    <m/>
    <m/>
    <s v="X"/>
    <s v="N"/>
    <s v="Lower Control Arm"/>
    <s v="SAFETY - CRITICAL"/>
    <s v="Arm"/>
    <s v="Ductile Iron Casting &amp; Related Machining"/>
    <s v="Light Vehicle"/>
    <s v="Ford"/>
    <s v="Ford D3/D4"/>
    <s v="Awarded"/>
    <n v="2063082.1775"/>
    <n v="2231042"/>
    <n v="1993034.2305600001"/>
    <n v="1899035.2296"/>
    <n v="0"/>
    <n v="8186193.6376600005"/>
    <n v="0"/>
    <n v="0"/>
    <n v="2231042"/>
    <n v="0"/>
    <n v="1"/>
  </r>
  <r>
    <s v="Grede"/>
    <s v="Foundry"/>
    <s v="St Cloud"/>
    <s v="3rd Party Sale"/>
    <m/>
    <s v="United States"/>
    <s v="North America"/>
    <x v="31"/>
    <s v="ZF TECH 5056 SHARED SERV CTR"/>
    <m/>
    <s v="North America"/>
    <n v="3506417910603"/>
    <m/>
    <m/>
    <m/>
    <m/>
    <s v="X"/>
    <s v="N"/>
    <s v="Lower Control Arm"/>
    <s v="SAFETY - CRITICAL"/>
    <s v="Arm"/>
    <s v="Ductile Iron Casting &amp; Related Machining"/>
    <s v="Light Vehicle"/>
    <s v="Ford"/>
    <s v="Ford D3/D4"/>
    <s v="Awarded"/>
    <n v="2052829.0935999998"/>
    <n v="2205741.9999999995"/>
    <n v="1970415.3041999999"/>
    <n v="1877483.0969999998"/>
    <n v="0"/>
    <n v="8106469.4947999995"/>
    <n v="0"/>
    <n v="0"/>
    <n v="2205741.9999999995"/>
    <n v="0"/>
    <n v="1"/>
  </r>
  <r>
    <s v="Grede"/>
    <s v="Foundry"/>
    <s v="St Cloud"/>
    <s v="3rd Party Sale"/>
    <m/>
    <s v="United States"/>
    <s v="North America"/>
    <x v="31"/>
    <s v="ZF TECH 5056 SHARED SERV CTR"/>
    <m/>
    <s v="North America"/>
    <n v="3506418010604"/>
    <m/>
    <m/>
    <m/>
    <m/>
    <s v="X"/>
    <s v="N"/>
    <s v="Lower Control Arm"/>
    <s v="SAFETY - CRITICAL"/>
    <s v="Arm"/>
    <s v="Ductile Iron Casting &amp; Related Machining"/>
    <s v="Light Vehicle"/>
    <s v="Ford"/>
    <s v="Ford Other"/>
    <s v="Awarded"/>
    <n v="1277063.56"/>
    <n v="1337184.2599999998"/>
    <n v="1337184.26"/>
    <n v="1337184.26"/>
    <n v="1337184.26"/>
    <n v="6625800.5999999996"/>
    <n v="0"/>
    <n v="0"/>
    <n v="1337184.2599999998"/>
    <n v="0"/>
    <n v="1"/>
  </r>
  <r>
    <s v="Grede"/>
    <s v="Foundry"/>
    <s v="St Cloud"/>
    <s v="3rd Party Sale"/>
    <m/>
    <s v="United States"/>
    <s v="North America"/>
    <x v="31"/>
    <s v="ZF TECH 5056 SHARED SERV CTR"/>
    <m/>
    <s v="North America"/>
    <n v="3506417910604"/>
    <m/>
    <m/>
    <m/>
    <m/>
    <s v="X"/>
    <s v="N"/>
    <s v="Lower Control Arm"/>
    <s v="SAFETY - CRITICAL"/>
    <s v="Arm"/>
    <s v="Ductile Iron Casting &amp; Related Machining"/>
    <s v="Light Vehicle"/>
    <s v="Ford"/>
    <s v="Ford Other"/>
    <s v="Awarded"/>
    <n v="1212427.56"/>
    <n v="1269005.7999999998"/>
    <n v="1269005.8"/>
    <n v="1269005.8"/>
    <n v="1269005.8"/>
    <n v="6288450.7599999998"/>
    <n v="0"/>
    <n v="0"/>
    <n v="1269005.7999999998"/>
    <n v="0"/>
    <n v="1"/>
  </r>
  <r>
    <s v="Grede"/>
    <s v="Foundry"/>
    <s v="Iron Mountain"/>
    <s v="3rd Party Sale"/>
    <m/>
    <s v="United States"/>
    <s v="North America"/>
    <x v="31"/>
    <s v="ZF GAINESVILLE LLC 6017-GAINESVIL"/>
    <m/>
    <s v="North America"/>
    <n v="3402001096"/>
    <m/>
    <m/>
    <m/>
    <m/>
    <s v="X"/>
    <s v="N"/>
    <s v="Plate"/>
    <s v="Transmission"/>
    <s v="Plate"/>
    <s v="Gray Iron Casting &amp; Related Machining"/>
    <s v="Commercial"/>
    <s v="Other"/>
    <s v="Non-Automotive"/>
    <s v="Awarded"/>
    <n v="392044.36749999999"/>
    <n v="1106887.5000000002"/>
    <n v="1447366.095"/>
    <n v="1554365.22"/>
    <n v="1643875.5224999997"/>
    <n v="6144538.7050000001"/>
    <n v="0"/>
    <n v="0"/>
    <n v="1106887.5000000002"/>
    <n v="0"/>
    <n v="1"/>
  </r>
  <r>
    <s v="Grede"/>
    <s v="Foundry"/>
    <s v="Iron Mountain"/>
    <s v="3rd Party Sale"/>
    <m/>
    <s v="United States"/>
    <s v="North America"/>
    <x v="31"/>
    <s v="ZF GAINESVILLE LLC 6017-GAINESVIL"/>
    <m/>
    <s v="North America"/>
    <n v="4661430021"/>
    <m/>
    <m/>
    <m/>
    <m/>
    <s v="X"/>
    <s v="N"/>
    <s v="Housing"/>
    <s v="OTHER SPECIALTY PRODUCTS"/>
    <s v="Housing"/>
    <s v="Gray Iron Casting &amp; Related Machining"/>
    <s v="Industrial"/>
    <s v="Other"/>
    <s v="Non-Automotive"/>
    <s v="In Production"/>
    <n v="89743.311999999991"/>
    <n v="86656.164000000004"/>
    <n v="86656.164000000004"/>
    <n v="89255.524000000005"/>
    <n v="91919.868000000002"/>
    <n v="444231.03200000001"/>
    <n v="0"/>
    <n v="0"/>
    <n v="86656.164000000004"/>
    <n v="0"/>
    <n v="1"/>
  </r>
  <r>
    <s v="Grede"/>
    <s v="Foundry"/>
    <s v="Iron Mountain"/>
    <s v="3rd Party Sale"/>
    <m/>
    <s v="United States"/>
    <s v="North America"/>
    <x v="31"/>
    <s v="ZF GAINESVILLE LLC 6017-GAINESVIL"/>
    <m/>
    <s v="North America"/>
    <n v="4661402016"/>
    <m/>
    <m/>
    <m/>
    <m/>
    <s v="X"/>
    <s v="N"/>
    <s v="Cover"/>
    <s v="OTHER SPECIALTY PRODUCTS"/>
    <s v="Cover"/>
    <s v="Gray Iron Casting &amp; Related Machining"/>
    <s v="Industrial"/>
    <s v="John Deere"/>
    <s v="Non-Automotive"/>
    <s v="In Production"/>
    <n v="2406.9036799999999"/>
    <n v="2282.8364800000004"/>
    <n v="2282.8364799999999"/>
    <n v="2357.2768000000001"/>
    <n v="2431.7171199999998"/>
    <n v="11761.57056"/>
    <n v="0"/>
    <n v="0"/>
    <n v="2282.8364800000004"/>
    <n v="0"/>
    <n v="1"/>
  </r>
  <r>
    <s v="Grede"/>
    <s v="Foundry"/>
    <s v="St Cloud"/>
    <s v="3rd Party Sale"/>
    <m/>
    <s v="United States"/>
    <s v="North America"/>
    <x v="31"/>
    <s v="ZF TECH 5056 SHARED SERV CTR-LAPEER"/>
    <m/>
    <s v="North America"/>
    <n v="3506418010604"/>
    <m/>
    <m/>
    <m/>
    <m/>
    <s v="X"/>
    <s v="N"/>
    <s v="Lower Control Arm"/>
    <s v="SAFETY - CRITICAL"/>
    <s v="Arm"/>
    <s v="Ductile Iron Casting &amp; Related Machining"/>
    <s v="Light Vehicle"/>
    <s v="Ford"/>
    <s v="Ford Other"/>
    <s v="Awarded"/>
    <n v="11709"/>
    <n v="0"/>
    <n v="0"/>
    <n v="0"/>
    <n v="0"/>
    <n v="11709"/>
    <n v="0"/>
    <n v="0"/>
    <n v="0"/>
    <n v="0"/>
    <n v="1"/>
  </r>
  <r>
    <s v="Grede"/>
    <s v="Foundry"/>
    <s v="St Cloud"/>
    <s v="3rd Party Sale"/>
    <m/>
    <s v="United States"/>
    <s v="North America"/>
    <x v="31"/>
    <s v="ZF TECH 5056 SHARED SERV CTR-LAPEER"/>
    <m/>
    <s v="North America"/>
    <n v="3506417910604"/>
    <m/>
    <m/>
    <m/>
    <m/>
    <s v="X"/>
    <s v="N"/>
    <s v="Lower Control Arm"/>
    <s v="SAFETY - CRITICAL"/>
    <s v="Arm"/>
    <s v="Ductile Iron Casting &amp; Related Machining"/>
    <s v="Light Vehicle"/>
    <s v="Ford"/>
    <s v="Ford Other"/>
    <s v="Awarded"/>
    <n v="11580.96"/>
    <n v="0"/>
    <n v="0"/>
    <n v="0"/>
    <n v="0"/>
    <n v="11580.96"/>
    <n v="0"/>
    <n v="0"/>
    <n v="0"/>
    <n v="0"/>
    <n v="1"/>
  </r>
  <r>
    <s v="Grede"/>
    <s v="Foundry"/>
    <s v="St Cloud"/>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3900"/>
    <n v="0"/>
    <n v="0"/>
    <n v="0"/>
    <n v="0"/>
    <n v="3900"/>
    <n v="0"/>
    <n v="0"/>
    <n v="0"/>
    <n v="0"/>
    <n v="1"/>
  </r>
  <r>
    <s v="Grede"/>
    <s v="Foundry"/>
    <s v="St Cloud"/>
    <s v="3rd Party Sale"/>
    <m/>
    <s v="United States"/>
    <s v="North America"/>
    <x v="31"/>
    <s v="ZF TECH 5056 SHARED SERV CTR-LAPEER"/>
    <m/>
    <s v="North America"/>
    <n v="3506418010603"/>
    <m/>
    <m/>
    <m/>
    <m/>
    <s v="X"/>
    <s v="N"/>
    <s v="Lower Control Arm"/>
    <s v="SAFETY - CRITICAL"/>
    <s v="Arm"/>
    <s v="Ductile Iron Casting &amp; Related Machining"/>
    <s v="Light Vehicle"/>
    <s v="Ford"/>
    <s v="Ford D3/D4"/>
    <s v="Awarded"/>
    <n v="30.34"/>
    <n v="0"/>
    <n v="0"/>
    <n v="0"/>
    <n v="0"/>
    <n v="30.34"/>
    <n v="0"/>
    <n v="0"/>
    <n v="0"/>
    <n v="0"/>
    <n v="1"/>
  </r>
  <r>
    <s v="Grede"/>
    <s v="Foundry"/>
    <s v="St Cloud"/>
    <s v="3rd Party Sale"/>
    <m/>
    <s v="United States"/>
    <s v="North America"/>
    <x v="31"/>
    <s v="ZF TECH 5056 SHARED SERV CTR-LAPEER"/>
    <m/>
    <s v="North America"/>
    <n v="3506417910603"/>
    <m/>
    <m/>
    <m/>
    <m/>
    <s v="X"/>
    <s v="N"/>
    <s v="Lower Control Arm"/>
    <s v="SAFETY - CRITICAL"/>
    <s v="Arm"/>
    <s v="Ductile Iron Casting &amp; Related Machining"/>
    <s v="Light Vehicle"/>
    <s v="Ford"/>
    <s v="Ford D3/D4"/>
    <s v="Awarded"/>
    <n v="9.9499999999999993"/>
    <n v="0"/>
    <n v="0"/>
    <n v="0"/>
    <n v="0"/>
    <n v="9.9499999999999993"/>
    <n v="0"/>
    <n v="0"/>
    <n v="0"/>
    <n v="0"/>
    <n v="1"/>
  </r>
  <r>
    <s v="Grede"/>
    <s v="Foundry"/>
    <s v="Reedsburg"/>
    <s v="3rd Party Sale"/>
    <m/>
    <s v="United States"/>
    <s v="North America"/>
    <x v="31"/>
    <s v="ZF TECH 5056 SHARED SERV CT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33147.360000000001"/>
    <n v="0"/>
    <n v="0"/>
    <n v="0"/>
    <n v="0"/>
    <n v="33147.360000000001"/>
    <n v="1"/>
    <n v="0"/>
    <n v="0"/>
    <n v="1"/>
    <n v="1"/>
  </r>
  <r>
    <s v="Grede"/>
    <s v="Foundry"/>
    <s v="Reedsburg"/>
    <s v="3rd Party Sale"/>
    <m/>
    <s v="United States"/>
    <s v="North America"/>
    <x v="31"/>
    <s v="ZF TECH 5056 SHARED SERV CTR"/>
    <m/>
    <s v="North America"/>
    <n v="6154710601"/>
    <n v="38"/>
    <s v="Doc 5 - General Terms and Conditions of Purchasing (ZF) "/>
    <m/>
    <m/>
    <s v="X"/>
    <s v="Y"/>
    <s v="Control Arm"/>
    <s v="SAFETY - CRITICAL"/>
    <s v="Arm"/>
    <s v="Ductile Iron Casting &amp; Related Machining"/>
    <s v="Light Vehicle"/>
    <s v="General Motors"/>
    <s v="GM K2XX/VSS-T"/>
    <s v="In Production"/>
    <n v="38152.130000000005"/>
    <n v="0"/>
    <n v="0"/>
    <n v="0"/>
    <n v="0"/>
    <n v="38152.130000000005"/>
    <n v="1"/>
    <n v="0"/>
    <n v="0"/>
    <n v="1"/>
    <n v="1"/>
  </r>
  <r>
    <s v="Grede"/>
    <s v="Foundry"/>
    <s v="Reedsburg"/>
    <s v="3rd Party Sale"/>
    <m/>
    <s v="United States"/>
    <s v="North America"/>
    <x v="31"/>
    <s v="ZF TECH 5056 SHARED SERV CTR"/>
    <m/>
    <s v="North America"/>
    <n v="3006032510603"/>
    <n v="38"/>
    <s v="Doc 5 - General Terms and Conditions of Purchasing (ZF) "/>
    <m/>
    <m/>
    <s v="X"/>
    <s v="Y"/>
    <s v="Control Arm"/>
    <s v="SAFETY - CRITICAL"/>
    <s v="Arm"/>
    <s v="Ductile Iron Casting &amp; Related Machining"/>
    <s v="Light Vehicle"/>
    <s v="FCA"/>
    <s v="FCA LX/LY"/>
    <s v="In Production"/>
    <n v="663680.07000000007"/>
    <n v="858799.33399999992"/>
    <n v="963238.39600000007"/>
    <n v="943653.75800000003"/>
    <n v="973289.86899999995"/>
    <n v="4402661.4270000001"/>
    <n v="1"/>
    <n v="858799.33399999992"/>
    <n v="0"/>
    <n v="1"/>
    <n v="1"/>
  </r>
  <r>
    <s v="Grede"/>
    <s v="Foundry"/>
    <s v="Reedsburg"/>
    <s v="3rd Party Sale"/>
    <m/>
    <s v="United States"/>
    <s v="North America"/>
    <x v="31"/>
    <s v="ZF TECH 5056 SHARED SERV CTR"/>
    <m/>
    <s v="North America"/>
    <n v="3006032610603"/>
    <n v="38"/>
    <s v="Doc 5 - General Terms and Conditions of Purchasing (ZF) "/>
    <m/>
    <m/>
    <s v="X"/>
    <s v="Y"/>
    <s v="Control Arm"/>
    <s v="SAFETY - CRITICAL"/>
    <s v="Arm"/>
    <s v="Ductile Iron Casting &amp; Related Machining"/>
    <s v="Light Vehicle"/>
    <s v="FCA"/>
    <s v="FCA LX/LY"/>
    <s v="In Production"/>
    <n v="673240.06"/>
    <n v="870775.951"/>
    <n v="976658.87100000004"/>
    <n v="956796.56799999997"/>
    <n v="986858.43200000003"/>
    <n v="4464329.8820000002"/>
    <n v="1"/>
    <n v="870775.951"/>
    <n v="0"/>
    <n v="1"/>
    <n v="1"/>
  </r>
  <r>
    <s v="Grede"/>
    <s v="Foundry"/>
    <s v="Reedsburg"/>
    <s v="3rd Party Sale"/>
    <m/>
    <s v="United States"/>
    <s v="North America"/>
    <x v="31"/>
    <s v="ZF TECH 5056 SHARED SERV CTR-LAPEE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1226859.1099999999"/>
    <n v="1201004.6846"/>
    <n v="1150110.0441999999"/>
    <n v="1067792.3018"/>
    <n v="1062017.5102000001"/>
    <n v="5707783.6507999999"/>
    <n v="1"/>
    <n v="1201004.6846"/>
    <n v="0"/>
    <n v="1"/>
    <n v="1"/>
  </r>
  <r>
    <s v="Grede"/>
    <s v="Foundry"/>
    <s v="Reedsburg"/>
    <s v="3rd Party Sale"/>
    <m/>
    <s v="United States"/>
    <s v="North America"/>
    <x v="31"/>
    <s v="ZF TECH 5056 SHARED SERV CTR-LAPEER"/>
    <m/>
    <s v="North America"/>
    <n v="6154710601"/>
    <n v="38"/>
    <s v="Doc 5 - General Terms and Conditions of Purchasing (ZF) "/>
    <m/>
    <m/>
    <s v="X"/>
    <s v="Y"/>
    <s v="Control Arm"/>
    <s v="SAFETY - CRITICAL"/>
    <s v="Arm"/>
    <s v="Ductile Iron Casting &amp; Related Machining"/>
    <s v="Light Vehicle"/>
    <s v="General Motors"/>
    <s v="GM K2XX/VSS-T"/>
    <s v="In Production"/>
    <n v="1223091.5799999998"/>
    <n v="1201740.0146000001"/>
    <n v="1150811.0588"/>
    <n v="1068444.2944"/>
    <n v="1062664.6006"/>
    <n v="5706751.5483999997"/>
    <n v="1"/>
    <n v="1201740.0146000001"/>
    <n v="0"/>
    <n v="1"/>
    <n v="1"/>
  </r>
  <r>
    <s v="Grede"/>
    <s v="Foundry"/>
    <s v="Reedsburg"/>
    <s v="3rd Party Sale"/>
    <m/>
    <s v="United States"/>
    <s v="North America"/>
    <x v="31"/>
    <s v="ZF TECH 5065 SHARED SERV CTR"/>
    <m/>
    <s v="North America"/>
    <n v="6100810601"/>
    <n v="38"/>
    <s v="Doc 5 - General Terms and Conditions of Purchasing (ZF) "/>
    <m/>
    <m/>
    <s v="X"/>
    <s v="Y"/>
    <s v="Control Arm"/>
    <s v="SAFETY - CRITICAL"/>
    <s v="Arm"/>
    <s v="Ductile Iron Casting &amp; Related Machining"/>
    <s v="Light Vehicle"/>
    <s v="Daimler"/>
    <s v="Daimler W164/V251/W166"/>
    <s v="In Production"/>
    <n v="259266.52"/>
    <n v="249975.85200000001"/>
    <n v="215201.33670000001"/>
    <n v="62428.638299999999"/>
    <n v="52673.483099999998"/>
    <n v="839545.8300999999"/>
    <n v="1"/>
    <n v="249975.85200000001"/>
    <n v="0"/>
    <n v="1"/>
    <n v="1"/>
  </r>
  <r>
    <s v="Grede"/>
    <s v="Foundry"/>
    <s v="Reedsburg"/>
    <s v="3rd Party Sale"/>
    <m/>
    <s v="United States"/>
    <s v="North America"/>
    <x v="31"/>
    <s v="ZF TECH 5065 SHARED SERV CTR"/>
    <m/>
    <s v="North America"/>
    <n v="6100910601"/>
    <n v="38"/>
    <s v="Doc 5 - General Terms and Conditions of Purchasing (ZF) "/>
    <m/>
    <m/>
    <s v="X"/>
    <s v="Y"/>
    <s v="Control Arm"/>
    <s v="SAFETY - CRITICAL"/>
    <s v="Arm"/>
    <s v="Ductile Iron Casting &amp; Related Machining"/>
    <s v="Light Vehicle"/>
    <s v="Daimler"/>
    <s v="Daimler W164/V251/W166"/>
    <s v="In Production"/>
    <n v="246948.96000000002"/>
    <n v="237085.11120000001"/>
    <n v="204096.13769999999"/>
    <n v="59205.953099999999"/>
    <n v="49951.620600000002"/>
    <n v="797287.78260000004"/>
    <n v="1"/>
    <n v="237085.11120000001"/>
    <n v="0"/>
    <n v="1"/>
    <n v="1"/>
  </r>
  <r>
    <s v="Grede"/>
    <s v="Foundry"/>
    <s v="Reedsburg"/>
    <s v="3rd Party Sale"/>
    <m/>
    <s v="United States"/>
    <s v="North America"/>
    <x v="31"/>
    <s v="ZF TECH 5065 SHARED SERV CTR"/>
    <m/>
    <s v="North America"/>
    <n v="6236610601"/>
    <n v="38"/>
    <s v="Doc 5 - General Terms and Conditions of Purchasing (ZF) "/>
    <m/>
    <m/>
    <s v="X"/>
    <s v="Y"/>
    <s v="Control Arm"/>
    <s v="SAFETY - CRITICAL"/>
    <s v="Arm"/>
    <s v="Ductile Iron Casting &amp; Related Machining"/>
    <s v="Light Vehicle"/>
    <s v="Daimler"/>
    <s v="Daimler W164/V251/W166"/>
    <s v="In Production"/>
    <n v="45131.5"/>
    <n v="0"/>
    <n v="0"/>
    <n v="0"/>
    <n v="0"/>
    <n v="45131.5"/>
    <n v="1"/>
    <n v="0"/>
    <n v="0"/>
    <n v="1"/>
    <n v="1"/>
  </r>
  <r>
    <s v="Grede"/>
    <s v="Foundry"/>
    <s v="Reedsburg"/>
    <s v="3rd Party Sale"/>
    <m/>
    <s v="United States"/>
    <s v="North America"/>
    <x v="31"/>
    <s v="ZF TECH 5065 SHARED SERV CTR"/>
    <m/>
    <s v="North America"/>
    <n v="6236710601"/>
    <n v="38"/>
    <s v="Doc 5 - General Terms and Conditions of Purchasing (ZF) "/>
    <m/>
    <m/>
    <s v="X"/>
    <s v="Y"/>
    <s v="Control Arm"/>
    <s v="SAFETY - CRITICAL"/>
    <s v="Arm"/>
    <s v="Ductile Iron Casting &amp; Related Machining"/>
    <s v="Light Vehicle"/>
    <s v="Daimler"/>
    <s v="Daimler W164/V251/W166"/>
    <s v="In Production"/>
    <n v="46767.08"/>
    <n v="0"/>
    <n v="0"/>
    <n v="0"/>
    <n v="0"/>
    <n v="46767.08"/>
    <n v="1"/>
    <n v="0"/>
    <n v="0"/>
    <n v="1"/>
    <n v="1"/>
  </r>
  <r>
    <s v="Grede"/>
    <s v="Foundry"/>
    <s v="St Cloud"/>
    <s v="3rd Party Sale"/>
    <m/>
    <s v="United States"/>
    <s v="North America"/>
    <x v="31"/>
    <s v="ZF TECH 5056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6.94"/>
    <n v="0"/>
    <n v="0"/>
    <n v="0"/>
    <n v="0"/>
    <n v="-26.94"/>
    <n v="1"/>
    <n v="0"/>
    <n v="0"/>
    <n v="1"/>
    <n v="1"/>
  </r>
  <r>
    <s v="Grede"/>
    <s v="Foundry"/>
    <s v="St Cloud"/>
    <s v="3rd Party Sale"/>
    <m/>
    <s v="United States"/>
    <s v="North America"/>
    <x v="31"/>
    <s v="ZF TECH 5056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296.36"/>
    <n v="0"/>
    <n v="0"/>
    <n v="0"/>
    <n v="0"/>
    <n v="-296.36"/>
    <n v="1"/>
    <n v="0"/>
    <n v="0"/>
    <n v="1"/>
    <n v="1"/>
  </r>
  <r>
    <s v="Grede"/>
    <s v="Foundry"/>
    <s v="St Cloud"/>
    <s v="3rd Party Sale"/>
    <m/>
    <s v="United States"/>
    <s v="North America"/>
    <x v="31"/>
    <s v="ZF TECH 5056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24.2"/>
    <n v="0"/>
    <n v="0"/>
    <n v="0"/>
    <n v="0"/>
    <n v="-24.2"/>
    <n v="1"/>
    <n v="0"/>
    <n v="0"/>
    <n v="1"/>
    <n v="1"/>
  </r>
  <r>
    <s v="Grede"/>
    <s v="Foundry"/>
    <s v="St Cloud"/>
    <s v="3rd Party Sale"/>
    <m/>
    <s v="United States"/>
    <s v="North America"/>
    <x v="31"/>
    <s v="ZF TECH 5056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6.13"/>
    <n v="0"/>
    <n v="0"/>
    <n v="0"/>
    <n v="0"/>
    <n v="-16.13"/>
    <n v="1"/>
    <n v="0"/>
    <n v="0"/>
    <n v="1"/>
    <n v="1"/>
  </r>
  <r>
    <s v="Grede"/>
    <s v="Foundry"/>
    <s v="St Cloud"/>
    <s v="3rd Party Sale"/>
    <m/>
    <s v="United States"/>
    <s v="North America"/>
    <x v="31"/>
    <s v="ZF TECH 5056 SHARED SERV CTR-LAPEER"/>
    <m/>
    <s v="North America"/>
    <n v="6244710602"/>
    <n v="38"/>
    <s v="Doc 5 - General Terms and Conditions of Purchasing (ZF) "/>
    <m/>
    <m/>
    <s v="X"/>
    <s v="Y"/>
    <s v="Control Arm"/>
    <s v="SAFETY - CRITICAL"/>
    <s v="Arm"/>
    <s v="Ductile Iron Casting &amp; Related Machining"/>
    <s v="Light Vehicle"/>
    <s v="General Motors"/>
    <s v="GM K2XX/VSS-T"/>
    <s v="In Production"/>
    <n v="5136797.3480000002"/>
    <n v="5202408.6144000003"/>
    <n v="5202408.6143999994"/>
    <n v="5202408.6144000003"/>
    <n v="0"/>
    <n v="20744023.191199999"/>
    <n v="1"/>
    <n v="5202408.6144000003"/>
    <n v="0"/>
    <n v="1"/>
    <n v="1"/>
  </r>
  <r>
    <s v="Grede"/>
    <s v="Foundry"/>
    <s v="St Cloud"/>
    <s v="3rd Party Sale"/>
    <m/>
    <s v="United States"/>
    <s v="North America"/>
    <x v="31"/>
    <s v="ZF TECH 5056 SHARED SERV CTR-LAPEER"/>
    <m/>
    <s v="North America"/>
    <n v="6244810602"/>
    <n v="38"/>
    <s v="Doc 5 - General Terms and Conditions of Purchasing (ZF) "/>
    <m/>
    <m/>
    <s v="X"/>
    <s v="Y"/>
    <s v="Control Arm"/>
    <s v="SAFETY - CRITICAL"/>
    <s v="Arm"/>
    <s v="Ductile Iron Casting &amp; Related Machining"/>
    <s v="Light Vehicle"/>
    <s v="General Motors"/>
    <s v="GM K2XX/VSS-T"/>
    <s v="In Production"/>
    <n v="5136797.3580000009"/>
    <n v="5202408.6144000003"/>
    <n v="5202408.6143999994"/>
    <n v="5202408.6144000003"/>
    <n v="0"/>
    <n v="20744023.201200001"/>
    <n v="1"/>
    <n v="5202408.6144000003"/>
    <n v="0"/>
    <n v="1"/>
    <n v="1"/>
  </r>
  <r>
    <s v="Grede"/>
    <s v="Foundry"/>
    <s v="St Cloud"/>
    <s v="3rd Party Sale"/>
    <m/>
    <s v="United States"/>
    <s v="North America"/>
    <x v="31"/>
    <s v="ZF TECH 5056 SHARED SERV CTR-LAPEER"/>
    <m/>
    <s v="North America"/>
    <n v="2506010910601"/>
    <n v="38"/>
    <s v="Doc 5 - General Terms and Conditions of Purchasing (ZF) "/>
    <m/>
    <m/>
    <s v="X"/>
    <s v="Y"/>
    <s v="Upper Control Arm"/>
    <s v="SAFETY - CRITICAL"/>
    <s v="Arm"/>
    <s v="Ductile Iron Casting &amp; Related Machining"/>
    <s v="Light Vehicle"/>
    <s v="FCA"/>
    <s v="FCA LX/LY"/>
    <s v="In Production"/>
    <n v="1808629.2461000001"/>
    <n v="2323031.8351000003"/>
    <n v="0"/>
    <n v="0"/>
    <n v="0"/>
    <n v="4131661.0812000004"/>
    <n v="1"/>
    <n v="2323031.8351000003"/>
    <n v="0"/>
    <n v="1"/>
    <n v="1"/>
  </r>
  <r>
    <s v="Grede"/>
    <s v="Foundry"/>
    <s v="St Cloud"/>
    <s v="3rd Party Sale"/>
    <m/>
    <s v="United States"/>
    <s v="North America"/>
    <x v="31"/>
    <s v="ZF TECH 5056 SHARED SERV CTR-LAPEER"/>
    <m/>
    <s v="North America"/>
    <n v="2506011010601"/>
    <n v="38"/>
    <s v="Doc 5 - General Terms and Conditions of Purchasing (ZF) "/>
    <m/>
    <m/>
    <s v="X"/>
    <s v="Y"/>
    <s v="Upper Control Arm"/>
    <s v="SAFETY - CRITICAL"/>
    <s v="Arm"/>
    <s v="Ductile Iron Casting &amp; Related Machining"/>
    <s v="Light Vehicle"/>
    <s v="FCA"/>
    <s v="FCA LX/LY"/>
    <s v="In Production"/>
    <n v="1808650.8161000002"/>
    <n v="2323031.8351000003"/>
    <n v="0"/>
    <n v="0"/>
    <n v="0"/>
    <n v="4131682.6512000002"/>
    <n v="1"/>
    <n v="2323031.8351000003"/>
    <n v="0"/>
    <n v="1"/>
    <n v="1"/>
  </r>
  <r>
    <s v="Grede"/>
    <s v="Foundry"/>
    <s v="St Cloud"/>
    <s v="3rd Party Sale"/>
    <m/>
    <s v="United States"/>
    <s v="North America"/>
    <x v="31"/>
    <s v="ZF TECH 5065 SHARED SERV CTR"/>
    <m/>
    <s v="North America"/>
    <n v="62362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n v="1"/>
  </r>
  <r>
    <s v="Grede"/>
    <s v="Foundry"/>
    <s v="St Cloud"/>
    <s v="3rd Party Sale"/>
    <m/>
    <s v="United States"/>
    <s v="North America"/>
    <x v="31"/>
    <s v="ZF TECH 5065 SHARED SERV CTR"/>
    <m/>
    <s v="North America"/>
    <n v="62363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n v="1"/>
  </r>
  <r>
    <s v="Grede"/>
    <s v="Foundry"/>
    <s v="St Cloud"/>
    <s v="3rd Party Sale"/>
    <m/>
    <s v="United States"/>
    <s v="North America"/>
    <x v="31"/>
    <s v="ZF TECH 5065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1218.93"/>
    <n v="0"/>
    <n v="0"/>
    <n v="0"/>
    <n v="0"/>
    <n v="21218.93"/>
    <n v="1"/>
    <n v="0"/>
    <n v="0"/>
    <n v="1"/>
    <n v="1"/>
  </r>
  <r>
    <s v="Grede"/>
    <s v="Foundry"/>
    <s v="St Cloud"/>
    <s v="3rd Party Sale"/>
    <m/>
    <s v="United States"/>
    <s v="North America"/>
    <x v="31"/>
    <s v="ZF TECH 5065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19710.039999999997"/>
    <n v="0"/>
    <n v="0"/>
    <n v="0"/>
    <n v="0"/>
    <n v="19710.039999999997"/>
    <n v="1"/>
    <n v="0"/>
    <n v="0"/>
    <n v="1"/>
    <n v="1"/>
  </r>
  <r>
    <s v="Grede"/>
    <s v="Foundry"/>
    <s v="St Cloud"/>
    <s v="3rd Party Sale"/>
    <m/>
    <s v="United States"/>
    <s v="North America"/>
    <x v="31"/>
    <s v="ZF TECH 5065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162.32"/>
    <n v="0"/>
    <n v="0"/>
    <n v="0"/>
    <n v="0"/>
    <n v="-162.32"/>
    <n v="1"/>
    <n v="0"/>
    <n v="0"/>
    <n v="1"/>
    <n v="1"/>
  </r>
  <r>
    <s v="Grede"/>
    <s v="Foundry"/>
    <s v="St Cloud"/>
    <s v="3rd Party Sale"/>
    <m/>
    <s v="United States"/>
    <s v="North America"/>
    <x v="31"/>
    <s v="ZF TECH 5065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87.94"/>
    <n v="0"/>
    <n v="0"/>
    <n v="0"/>
    <n v="0"/>
    <n v="-187.94"/>
    <n v="1"/>
    <n v="0"/>
    <n v="0"/>
    <n v="1"/>
    <n v="1"/>
  </r>
  <r>
    <s v="Grede"/>
    <s v="Foundry"/>
    <s v="St Cloud"/>
    <s v="3rd Party Sale"/>
    <m/>
    <s v="United States"/>
    <s v="North America"/>
    <x v="31"/>
    <s v="ZF TECH 5065 SHARED SERV CTR"/>
    <m/>
    <s v="North America"/>
    <n v="3506418010603"/>
    <m/>
    <m/>
    <m/>
    <m/>
    <s v="X"/>
    <s v="N"/>
    <s v="Lower Control Arm"/>
    <s v="SAFETY - CRITICAL"/>
    <s v="Arm"/>
    <s v="Ductile Iron Casting &amp; Related Machining"/>
    <s v="Light Vehicle"/>
    <s v="Ford"/>
    <s v="Ford D3/D4"/>
    <s v="Awarded"/>
    <n v="-127.04"/>
    <n v="0"/>
    <n v="0"/>
    <n v="0"/>
    <n v="0"/>
    <n v="-127.04"/>
    <n v="0"/>
    <n v="0"/>
    <n v="0"/>
    <n v="0"/>
    <n v="1"/>
  </r>
  <r>
    <s v="Grede"/>
    <s v="Foundry"/>
    <s v="St Cloud"/>
    <s v="3rd Party Sale"/>
    <m/>
    <s v="United States"/>
    <s v="North America"/>
    <x v="31"/>
    <s v="ZF TECH 5065 SHARED SERV CTR"/>
    <m/>
    <s v="North America"/>
    <n v="3506418010604"/>
    <m/>
    <m/>
    <m/>
    <m/>
    <s v="X"/>
    <s v="N"/>
    <s v="Lower Control Arm"/>
    <s v="SAFETY - CRITICAL"/>
    <s v="Arm"/>
    <s v="Ductile Iron Casting &amp; Related Machining"/>
    <s v="Light Vehicle"/>
    <s v="Ford"/>
    <s v="Ford Other"/>
    <s v="Awarded"/>
    <n v="-163.06"/>
    <n v="0"/>
    <n v="0"/>
    <n v="0"/>
    <n v="0"/>
    <n v="-163.06"/>
    <n v="0"/>
    <n v="0"/>
    <n v="0"/>
    <n v="0"/>
    <n v="1"/>
  </r>
  <r>
    <s v="Grede"/>
    <s v="Foundry"/>
    <s v="New Castle"/>
    <s v="3rd Party Sale"/>
    <m/>
    <s v="United States"/>
    <s v="North America"/>
    <x v="31"/>
    <s v="ZF GAINESVILLE LLC 6017-GAINESVIL"/>
    <m/>
    <s v="North America"/>
    <n v="4475419212"/>
    <m/>
    <m/>
    <m/>
    <m/>
    <s v="X"/>
    <s v="N"/>
    <s v="Axle Tube"/>
    <s v="DRIVELINE"/>
    <s v="Misc Products not grouped"/>
    <s v="Ductile Iron Casting &amp; Related Machining"/>
    <s v="Industrial"/>
    <s v="John Deere"/>
    <s v="Non-Automotive"/>
    <s v="In Production"/>
    <n v="-420.2"/>
    <n v="0"/>
    <n v="0"/>
    <n v="0"/>
    <n v="0"/>
    <n v="-420.2"/>
    <n v="0"/>
    <n v="0"/>
    <n v="0"/>
    <n v="0"/>
    <n v="1"/>
  </r>
  <r>
    <s v="Grede"/>
    <s v="Foundry"/>
    <s v="St Cloud"/>
    <s v="3rd Party Sale"/>
    <m/>
    <s v="United States"/>
    <s v="North America"/>
    <x v="31"/>
    <s v="ZF TECH 5065 SHARED SERV CTR"/>
    <m/>
    <s v="North America"/>
    <n v="3506417910604"/>
    <m/>
    <m/>
    <m/>
    <m/>
    <s v="X"/>
    <s v="N"/>
    <s v="Lower Control Arm"/>
    <s v="SAFETY - CRITICAL"/>
    <s v="Arm"/>
    <s v="Ductile Iron Casting &amp; Related Machining"/>
    <s v="Light Vehicle"/>
    <s v="Ford"/>
    <s v="Ford Other"/>
    <s v="Awarded"/>
    <n v="-550.57000000000005"/>
    <n v="0"/>
    <n v="0"/>
    <n v="0"/>
    <n v="0"/>
    <n v="-550.57000000000005"/>
    <n v="0"/>
    <n v="0"/>
    <n v="0"/>
    <n v="0"/>
    <n v="1"/>
  </r>
  <r>
    <s v="Grede"/>
    <s v="Foundry"/>
    <s v="St Cloud"/>
    <s v="3rd Party Sale"/>
    <m/>
    <s v="United States"/>
    <s v="North America"/>
    <x v="31"/>
    <s v="ZF TECH 5065 SHARED SERV CTR"/>
    <m/>
    <s v="North America"/>
    <n v="3506417910603"/>
    <m/>
    <m/>
    <m/>
    <m/>
    <s v="X"/>
    <s v="N"/>
    <s v="Lower Control Arm"/>
    <s v="SAFETY - CRITICAL"/>
    <s v="Arm"/>
    <s v="Ductile Iron Casting &amp; Related Machining"/>
    <s v="Light Vehicle"/>
    <s v="Ford"/>
    <s v="Ford D3/D4"/>
    <s v="Awarded"/>
    <n v="-1971.56"/>
    <n v="0"/>
    <n v="0"/>
    <n v="0"/>
    <n v="0"/>
    <n v="-1971.56"/>
    <n v="0"/>
    <n v="0"/>
    <n v="0"/>
    <n v="0"/>
    <n v="1"/>
  </r>
  <r>
    <s v="Grede"/>
    <s v="Foundry"/>
    <s v="Reedsburg"/>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2016.2"/>
    <n v="0"/>
    <n v="0"/>
    <n v="0"/>
    <n v="0"/>
    <n v="-2016.2"/>
    <n v="0"/>
    <n v="0"/>
    <n v="0"/>
    <n v="0"/>
    <n v="1"/>
  </r>
  <r>
    <s v="Grede"/>
    <s v="Foundry"/>
    <s v="Reedsburg"/>
    <s v="3rd Party Sale"/>
    <m/>
    <s v="United States"/>
    <s v="North America"/>
    <x v="31"/>
    <s v="ZF TECH 5056 SHARED SERV CTR"/>
    <m/>
    <s v="North America"/>
    <s v="(blank)"/>
    <m/>
    <m/>
    <m/>
    <m/>
    <s v="X"/>
    <s v="N"/>
    <s v="Miscellaneous"/>
    <s v="OTHER SPECIALTY PRODUCTS"/>
    <s v="Misc Products not grouped"/>
    <s v="Ductile Iron Casting &amp; Related Machining"/>
    <s v="Light Vehicle"/>
    <s v="Other"/>
    <s v="Non-Automotive"/>
    <s v="In Production"/>
    <n v="-2250"/>
    <n v="0"/>
    <n v="0"/>
    <n v="0"/>
    <n v="0"/>
    <n v="-2250"/>
    <n v="0"/>
    <n v="0"/>
    <n v="0"/>
    <n v="0"/>
    <n v="1"/>
  </r>
  <r>
    <s v="HHI"/>
    <s v="Forging, FormTech"/>
    <s v="Fraser"/>
    <s v="3rd Party Sale"/>
    <s v="False"/>
    <s v="United States"/>
    <s v="North America"/>
    <x v="31"/>
    <s v="ZF Group"/>
    <s v="United States"/>
    <s v="North America"/>
    <s v="8HP75"/>
    <m/>
    <m/>
    <m/>
    <m/>
    <s v="X"/>
    <s v="N"/>
    <s v="Gears &amp; Shafts"/>
    <s v="Transmission"/>
    <s v="Transmission Gears"/>
    <s v="Hot Forging &amp; Machining"/>
    <s v="Light Vehicle"/>
    <s v="FCA"/>
    <s v="ZF 8HP"/>
    <s v="Tracking"/>
    <n v="0"/>
    <n v="0"/>
    <n v="0"/>
    <n v="26719700"/>
    <n v="51476320"/>
    <n v="78196020"/>
    <n v="0"/>
    <n v="0"/>
    <n v="0"/>
    <n v="0"/>
    <n v="1"/>
  </r>
  <r>
    <s v="HHI"/>
    <s v="Forging, Impact"/>
    <s v="Impact"/>
    <s v="3rd Party Sale"/>
    <s v="False"/>
    <s v="United States"/>
    <s v="North America"/>
    <x v="31"/>
    <s v="ZF Group"/>
    <s v="United States"/>
    <s v="North America"/>
    <s v="Various"/>
    <m/>
    <m/>
    <m/>
    <m/>
    <s v="X"/>
    <s v="N"/>
    <s v="Chassis Links"/>
    <s v="SAFETY - CRITICAL"/>
    <s v="Suspension Component &amp; Assy"/>
    <s v="Hot Forging &amp; Machining"/>
    <s v="Light Vehicle"/>
    <s v="Various"/>
    <s v="Other"/>
    <s v="Tracking"/>
    <n v="0"/>
    <n v="6556800"/>
    <n v="12130080"/>
    <n v="12130080"/>
    <n v="12130080"/>
    <n v="42947040"/>
    <n v="0"/>
    <n v="0"/>
    <n v="6556800"/>
    <n v="0"/>
    <n v="1"/>
  </r>
  <r>
    <s v="HHI"/>
    <s v="Forging, Jernberg"/>
    <s v="Jernberg"/>
    <s v="3rd Party Sale"/>
    <s v="False"/>
    <s v="United States"/>
    <s v="North America"/>
    <x v="31"/>
    <s v="ZF Group"/>
    <s v="United States"/>
    <s v="North America"/>
    <s v="DT/DS"/>
    <m/>
    <m/>
    <m/>
    <m/>
    <s v="X"/>
    <s v="N"/>
    <s v="Rings &amp; Pinions"/>
    <s v="DRIVELINE"/>
    <s v="Axle Products"/>
    <s v="Hot Forging &amp; Machining"/>
    <s v="Light Vehicle"/>
    <s v="FCA"/>
    <s v="FCA DS/DJ"/>
    <s v="Tracking"/>
    <m/>
    <n v="0"/>
    <n v="14064640"/>
    <n v="14064640"/>
    <n v="14064640"/>
    <n v="42193920"/>
    <n v="0"/>
    <n v="0"/>
    <n v="0"/>
    <n v="0"/>
    <n v="1"/>
  </r>
  <r>
    <s v="HHI"/>
    <s v="Forging, FormTech"/>
    <s v="Royal Oak"/>
    <s v="3rd Party Sale"/>
    <s v="False"/>
    <s v="United States"/>
    <s v="North America"/>
    <x v="31"/>
    <s v="ZF Group"/>
    <s v="United States"/>
    <s v="North America"/>
    <s v="ZF 8HP50"/>
    <m/>
    <m/>
    <m/>
    <m/>
    <s v="X"/>
    <s v="N"/>
    <s v="ZF 8HP50"/>
    <s v="Transmission"/>
    <s v="Transmission Gears"/>
    <s v="Hot Forging &amp; Machining"/>
    <s v="Light Vehicle"/>
    <s v="BMW"/>
    <s v="ZF 8HP"/>
    <s v="Tracking"/>
    <n v="0"/>
    <n v="0"/>
    <n v="0"/>
    <n v="0"/>
    <n v="36207920"/>
    <n v="36207920"/>
    <n v="0"/>
    <n v="0"/>
    <n v="0"/>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650047.6037000001"/>
    <n v="3553960.2305999999"/>
    <n v="4245677.5708999997"/>
    <n v="3658852.5551"/>
    <n v="3444876.1430000002"/>
    <n v="16553414.103300001"/>
    <n v="0"/>
    <n v="0"/>
    <n v="3553960.2305999999"/>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279492.9893"/>
    <n v="2755840.0068999999"/>
    <n v="3292216.9487999999"/>
    <n v="2837176.4443999999"/>
    <n v="2671253.1592000001"/>
    <n v="12835979.548599999"/>
    <n v="0"/>
    <n v="0"/>
    <n v="2755840.0068999999"/>
    <n v="0"/>
    <n v="1"/>
  </r>
  <r>
    <s v="HHI"/>
    <s v="Forging, FormTech"/>
    <s v="Royal Oak"/>
    <s v="3rd Party Sale"/>
    <s v="True"/>
    <s v="United States"/>
    <s v="North America"/>
    <x v="31"/>
    <s v="ZF Group"/>
    <s v="United States"/>
    <s v="North America"/>
    <s v="4460.480.589"/>
    <m/>
    <m/>
    <m/>
    <m/>
    <s v="X"/>
    <s v="N"/>
    <s v="Stem Pinion"/>
    <s v="DRIVELINE"/>
    <s v="Axle Products"/>
    <s v="Cold/Warm Forging &amp; Machining"/>
    <s v="Light Vehicle"/>
    <s v="FCA"/>
    <s v="FCA LX/LY"/>
    <s v="In Production"/>
    <n v="1490684.0662"/>
    <n v="1759152.5209999999"/>
    <n v="1779058.3455999999"/>
    <n v="1327859.6566000001"/>
    <n v="1265339.4102"/>
    <n v="7622093.9995999997"/>
    <n v="0"/>
    <n v="0"/>
    <n v="1759152.5209999999"/>
    <n v="0"/>
    <n v="1"/>
  </r>
  <r>
    <s v="HHI"/>
    <s v="Forging, FormTech"/>
    <s v="Fraser"/>
    <s v="3rd Party Sale"/>
    <s v="False"/>
    <s v="United States"/>
    <s v="North America"/>
    <x v="31"/>
    <s v="ZF Group"/>
    <s v="United States"/>
    <s v="North America"/>
    <s v="Rings &amp; Pinions"/>
    <m/>
    <m/>
    <m/>
    <m/>
    <s v="X"/>
    <s v="N"/>
    <s v="Rings &amp; Pinions"/>
    <s v="DRIVELINE"/>
    <s v="Axle Products"/>
    <s v="Hot Forging &amp; Machining"/>
    <s v="Light Vehicle"/>
    <s v="General Motors"/>
    <s v="GM Global Alpha/A2XX"/>
    <s v="High Probability"/>
    <n v="0"/>
    <n v="0"/>
    <n v="0"/>
    <n v="1854020"/>
    <n v="3817100"/>
    <n v="5671120"/>
    <n v="0"/>
    <n v="0"/>
    <n v="0"/>
    <n v="0"/>
    <n v="1"/>
  </r>
  <r>
    <s v="HHI"/>
    <s v="Forging, Jernberg"/>
    <s v="Bolingbrook"/>
    <s v="3rd Party Sale"/>
    <s v="True"/>
    <s v="United States"/>
    <s v="North America"/>
    <x v="31"/>
    <s v="ZF Group"/>
    <s v="United States"/>
    <s v="North America"/>
    <s v="1103.480.085"/>
    <m/>
    <m/>
    <m/>
    <m/>
    <s v="X"/>
    <s v="N"/>
    <s v="Output Shaft"/>
    <s v="Transmission"/>
    <s v="Transmission Shafts"/>
    <s v="Hot Forging &amp; Machining"/>
    <s v="Light Vehicle"/>
    <s v="Volkswagen"/>
    <s v="ZF 8HP"/>
    <s v="Awarded"/>
    <n v="170879.91990000001"/>
    <n v="1386111.804"/>
    <n v="1322251.1379"/>
    <n v="1277573.9129999999"/>
    <n v="1235168.4114000001"/>
    <n v="5391985.1862000003"/>
    <n v="0"/>
    <n v="0"/>
    <n v="1386111.804"/>
    <n v="0"/>
    <n v="1"/>
  </r>
  <r>
    <s v="HHI"/>
    <s v="Forging, Impact"/>
    <s v="Omni"/>
    <s v="3rd Party Sale"/>
    <s v="True"/>
    <s v="United States"/>
    <s v="North America"/>
    <x v="31"/>
    <s v="ZF Group"/>
    <s v="United States"/>
    <s v="North America"/>
    <s v="THP604298"/>
    <m/>
    <m/>
    <m/>
    <m/>
    <s v="X"/>
    <s v="N"/>
    <s v="Sector Shaft"/>
    <s v="SAFETY - CRITICAL"/>
    <s v="Steering Products &amp; Assy"/>
    <s v="Hot Forging &amp; Machining"/>
    <s v="Commercial"/>
    <s v="Other"/>
    <s v="Non-Automotive"/>
    <s v="In Production"/>
    <n v="620095.14749999996"/>
    <n v="776955.6"/>
    <n v="770925.6"/>
    <n v="770925.6"/>
    <n v="770925.6"/>
    <n v="3709827.5475000003"/>
    <n v="0"/>
    <n v="0"/>
    <n v="776955.6"/>
    <n v="0"/>
    <n v="1"/>
  </r>
  <r>
    <s v="HHI"/>
    <s v="Forging, FormTech"/>
    <s v="Royal Oak"/>
    <s v="3rd Party Sale"/>
    <s v="True"/>
    <s v="United States"/>
    <s v="North America"/>
    <x v="31"/>
    <s v="ZF Group"/>
    <s v="United States"/>
    <s v="North America"/>
    <s v="4460.480.590"/>
    <m/>
    <m/>
    <m/>
    <m/>
    <s v="X"/>
    <s v="N"/>
    <s v="Stem Pinion"/>
    <s v="DRIVELINE"/>
    <s v="Axle Products"/>
    <s v="Cold/Warm Forging &amp; Machining"/>
    <s v="Light Vehicle"/>
    <s v="FCA"/>
    <s v="FCA LX/LY"/>
    <s v="In Production"/>
    <n v="646357.74080000003"/>
    <n v="651096.54830000002"/>
    <n v="658464.08089999994"/>
    <n v="491466.67430000001"/>
    <n v="468326.7156"/>
    <n v="2915711.7598999999"/>
    <n v="0"/>
    <n v="0"/>
    <n v="651096.54830000002"/>
    <n v="0"/>
    <n v="1"/>
  </r>
  <r>
    <s v="HHI"/>
    <s v="Forging, Impact"/>
    <s v="Omni"/>
    <s v="3rd Party Sale"/>
    <s v="True"/>
    <s v="United States"/>
    <s v="North America"/>
    <x v="31"/>
    <s v="ZF Group"/>
    <s v="United States"/>
    <s v="North America"/>
    <s v="TAS854299"/>
    <m/>
    <m/>
    <m/>
    <m/>
    <s v="X"/>
    <s v="N"/>
    <s v="Sector Shaft"/>
    <s v="SAFETY - CRITICAL"/>
    <s v="Steering Products &amp; Assy"/>
    <s v="Hot Forging &amp; Machining"/>
    <s v="Commercial"/>
    <s v="Other"/>
    <s v="Non-Automotive"/>
    <s v="In Production"/>
    <n v="321295.79499999998"/>
    <n v="482702.4"/>
    <n v="482702.4"/>
    <n v="482702.4"/>
    <n v="482702.4"/>
    <n v="2252105.395"/>
    <n v="0"/>
    <n v="0"/>
    <n v="482702.4"/>
    <n v="0"/>
    <n v="1"/>
  </r>
  <r>
    <s v="HHI"/>
    <s v="Forging, Impact"/>
    <s v="Precision"/>
    <s v="3rd Party Sale"/>
    <s v="True"/>
    <s v="United States"/>
    <s v="North America"/>
    <x v="31"/>
    <s v="ZF Group"/>
    <s v="United States"/>
    <s v="North America"/>
    <s v="4460.480.593"/>
    <m/>
    <m/>
    <m/>
    <m/>
    <s v="X"/>
    <s v="N"/>
    <s v="Stem Pinion"/>
    <s v="DRIVELINE"/>
    <s v="Axle Products"/>
    <s v="Cold/Warm Forging &amp; Machining"/>
    <s v="Light Vehicle"/>
    <s v="FCA"/>
    <s v="FCA LX/LY"/>
    <s v="In Production"/>
    <n v="443344.06160000002"/>
    <n v="461548.68939999997"/>
    <n v="462466.82579999999"/>
    <n v="341964.72519999999"/>
    <n v="325863.83779999998"/>
    <n v="2035188.1398"/>
    <n v="0"/>
    <n v="0"/>
    <n v="461548.68939999997"/>
    <n v="0"/>
    <n v="1"/>
  </r>
  <r>
    <s v="HHI"/>
    <s v="Forging, Impact"/>
    <s v="Omni"/>
    <s v="3rd Party Sale"/>
    <s v="True"/>
    <s v="United States"/>
    <s v="North America"/>
    <x v="31"/>
    <s v="ZF Group"/>
    <s v="United States"/>
    <s v="North America"/>
    <s v="TAS654299"/>
    <m/>
    <m/>
    <m/>
    <m/>
    <s v="X"/>
    <s v="N"/>
    <s v="Sector Shaft"/>
    <s v="SAFETY - CRITICAL"/>
    <s v="Steering Products &amp; Assy"/>
    <s v="Hot Forging &amp; Machining"/>
    <s v="Commercial"/>
    <s v="Other"/>
    <s v="Non-Automotive"/>
    <s v="In Production"/>
    <n v="368273.23920000001"/>
    <n v="411349.02899999998"/>
    <n v="408157.77600000001"/>
    <n v="408157.77600000001"/>
    <n v="408157.77600000001"/>
    <n v="2004095.5962000003"/>
    <n v="0"/>
    <n v="0"/>
    <n v="411349.02899999998"/>
    <n v="0"/>
    <n v="1"/>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909990.0401000001"/>
    <m/>
    <m/>
    <m/>
    <m/>
    <n v="1909990.0401000001"/>
    <n v="0"/>
    <n v="0"/>
    <n v="0"/>
    <n v="0"/>
    <n v="1"/>
  </r>
  <r>
    <s v="HHI"/>
    <s v="Forging, Impact"/>
    <s v="Precision"/>
    <s v="3rd Party Sale"/>
    <s v="True"/>
    <s v="United States"/>
    <s v="North America"/>
    <x v="31"/>
    <s v="ZF Group"/>
    <s v="United States"/>
    <s v="North America"/>
    <s v="4460.480.594"/>
    <m/>
    <m/>
    <m/>
    <m/>
    <s v="X"/>
    <s v="N"/>
    <s v="Stem Pinion"/>
    <s v="DRIVELINE"/>
    <s v="Axle Products"/>
    <s v="Cold/Warm Forging &amp; Machining"/>
    <s v="Light Vehicle"/>
    <s v="FCA"/>
    <s v="FCA LX/LY"/>
    <s v="In Production"/>
    <n v="338096.43349999998"/>
    <n v="430696.67580000003"/>
    <n v="431552.674"/>
    <n v="319105.10460000002"/>
    <n v="304080.52750000003"/>
    <n v="1823531.4154000001"/>
    <n v="0"/>
    <n v="0"/>
    <n v="430696.67580000003"/>
    <n v="0"/>
    <n v="1"/>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Jaguar Land Rover"/>
    <s v="ZF 9HP"/>
    <s v="In Production"/>
    <n v="289049.84340000001"/>
    <n v="374225.25599999999"/>
    <n v="363644.76789999998"/>
    <n v="285271.31849999999"/>
    <n v="270587.15779999999"/>
    <n v="1582778.3435999998"/>
    <n v="0"/>
    <n v="0"/>
    <n v="374225.25599999999"/>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45270.223899999997"/>
    <n v="407365.15389999998"/>
    <n v="388622.29609999998"/>
    <n v="375490.2879"/>
    <n v="363013.24280000001"/>
    <n v="1579761.2045999998"/>
    <n v="0"/>
    <n v="0"/>
    <n v="407365.15389999998"/>
    <n v="0"/>
    <n v="1"/>
  </r>
  <r>
    <s v="HHI"/>
    <s v="Forging, Impact"/>
    <s v="Omni"/>
    <s v="3rd Party Sale"/>
    <s v="True"/>
    <s v="United States"/>
    <s v="North America"/>
    <x v="31"/>
    <s v="ZF Group"/>
    <s v="United States"/>
    <s v="North America"/>
    <s v="THP604299"/>
    <m/>
    <m/>
    <m/>
    <m/>
    <s v="X"/>
    <s v="N"/>
    <s v="Sector Shaft"/>
    <s v="SAFETY - CRITICAL"/>
    <s v="Steering Products &amp; Assy"/>
    <s v="Hot Forging &amp; Machining"/>
    <s v="Commercial"/>
    <s v="Other"/>
    <s v="Non-Automotive"/>
    <s v="In Production"/>
    <n v="276258.91590000002"/>
    <n v="309478.7"/>
    <n v="303778.7"/>
    <n v="298178.7"/>
    <n v="294578.7"/>
    <n v="1482273.7159"/>
    <n v="0"/>
    <n v="0"/>
    <n v="309478.7"/>
    <n v="0"/>
    <n v="1"/>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457085.9768999999"/>
    <m/>
    <m/>
    <m/>
    <m/>
    <n v="1457085.9768999999"/>
    <n v="0"/>
    <n v="0"/>
    <n v="0"/>
    <n v="0"/>
    <n v="1"/>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FCA"/>
    <s v="ZF 9HP"/>
    <s v="In Production"/>
    <n v="63943.582600000002"/>
    <n v="259023.7433"/>
    <n v="329003.39919999999"/>
    <n v="322790.86959999998"/>
    <n v="292798.03700000001"/>
    <n v="1267559.6316999998"/>
    <n v="0"/>
    <n v="0"/>
    <n v="259023.7433"/>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35103.795700000002"/>
    <n v="315882.31599999999"/>
    <n v="301348.58059999999"/>
    <n v="291165.65480000002"/>
    <n v="281490.60560000001"/>
    <n v="1224990.9527"/>
    <n v="0"/>
    <n v="0"/>
    <n v="315882.31599999999"/>
    <n v="0"/>
    <n v="1"/>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Jaguar Land Rover"/>
    <s v="ZF 9HP"/>
    <s v="In Production"/>
    <n v="149903.30720000001"/>
    <n v="297608.18839999998"/>
    <n v="289193.8983"/>
    <n v="226866.24960000001"/>
    <n v="215188.4529"/>
    <n v="1178760.0963999999"/>
    <n v="0"/>
    <n v="0"/>
    <n v="297608.18839999998"/>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Honda"/>
    <s v="ZF 9HP"/>
    <s v="In Production"/>
    <n v="174388.7286"/>
    <n v="258155.40220000001"/>
    <n v="277725.03259999998"/>
    <n v="241892.32260000001"/>
    <n v="187844.44149999999"/>
    <n v="1140005.9275"/>
    <n v="0"/>
    <n v="0"/>
    <n v="258155.40220000001"/>
    <n v="0"/>
    <n v="1"/>
  </r>
  <r>
    <s v="HHI"/>
    <s v="Forging, Impact"/>
    <s v="Omni"/>
    <s v="3rd Party Sale"/>
    <s v="True"/>
    <s v="United States"/>
    <s v="North America"/>
    <x v="31"/>
    <s v="ZF Group"/>
    <s v="United States"/>
    <s v="North America"/>
    <s v="THP604297"/>
    <m/>
    <m/>
    <m/>
    <m/>
    <s v="X"/>
    <s v="N"/>
    <s v="Sector Shaft"/>
    <s v="SAFETY - CRITICAL"/>
    <s v="Steering Products &amp; Assy"/>
    <s v="Hot Forging &amp; Machining"/>
    <s v="Commercial"/>
    <s v="Other"/>
    <s v="Non-Automotive"/>
    <s v="In Production"/>
    <n v="162947.70310000001"/>
    <n v="226280.00169999999"/>
    <n v="224524.16320000001"/>
    <n v="224524.16320000001"/>
    <n v="224524.16320000001"/>
    <n v="1062800.1944000002"/>
    <n v="0"/>
    <n v="0"/>
    <n v="226280.00169999999"/>
    <n v="0"/>
    <n v="1"/>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FCA"/>
    <s v="ZF 9HP"/>
    <s v="In Production"/>
    <n v="37206.930099999998"/>
    <n v="205992.47589999999"/>
    <n v="261644.8357"/>
    <n v="256704.22940000001"/>
    <n v="232851.9841"/>
    <n v="994400.45519999997"/>
    <n v="0"/>
    <n v="0"/>
    <n v="205992.47589999999"/>
    <n v="0"/>
    <n v="1"/>
  </r>
  <r>
    <s v="HHI"/>
    <s v="Forging, Impact"/>
    <s v="Omni"/>
    <s v="3rd Party Sale"/>
    <s v="True"/>
    <s v="United States"/>
    <s v="North America"/>
    <x v="31"/>
    <s v="ZF Group"/>
    <s v="United States"/>
    <s v="North America"/>
    <s v="TAS274299"/>
    <m/>
    <m/>
    <m/>
    <m/>
    <s v="X"/>
    <s v="N"/>
    <s v="Sector Shaft"/>
    <s v="SAFETY - CRITICAL"/>
    <s v="Steering Products &amp; Assy"/>
    <s v="Hot Forging &amp; Machining"/>
    <s v="Light Vehicle"/>
    <s v="Ford"/>
    <s v="Ford P131/P356/P473"/>
    <s v="In Production"/>
    <n v="950530.09"/>
    <m/>
    <m/>
    <m/>
    <m/>
    <n v="950530.09"/>
    <n v="0"/>
    <n v="0"/>
    <n v="0"/>
    <n v="0"/>
    <n v="1"/>
  </r>
  <r>
    <s v="HHI"/>
    <s v="Forging, Jernberg"/>
    <s v="Jernberg"/>
    <s v="3rd Party Sale"/>
    <s v="True"/>
    <s v="United States"/>
    <s v="North America"/>
    <x v="31"/>
    <s v="ZF Group"/>
    <s v="United States"/>
    <s v="North America"/>
    <s v="TAS234299"/>
    <m/>
    <m/>
    <m/>
    <m/>
    <s v="X"/>
    <s v="N"/>
    <s v="Sector Shaft"/>
    <s v="SAFETY - CRITICAL"/>
    <s v="Steering Products &amp; Assy"/>
    <s v="Hot Forging &amp; Machining"/>
    <s v="Light Vehicle"/>
    <s v="Ford"/>
    <s v="Ford VN127"/>
    <s v="In Production"/>
    <n v="348382.49770000001"/>
    <n v="249835.97820000001"/>
    <n v="201872.86689999999"/>
    <n v="114116.34359999999"/>
    <m/>
    <n v="914207.68640000001"/>
    <n v="0"/>
    <n v="0"/>
    <n v="249835.97820000001"/>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Jaguar Land Rover"/>
    <s v="ZF 9HP"/>
    <s v="In Production"/>
    <n v="164658.30679999999"/>
    <n v="179841.21429999999"/>
    <n v="174756.55530000001"/>
    <n v="137092.6722"/>
    <n v="130035.9136"/>
    <n v="786384.66220000002"/>
    <n v="0"/>
    <n v="0"/>
    <n v="179841.21429999999"/>
    <n v="0"/>
    <n v="1"/>
  </r>
  <r>
    <s v="HHI"/>
    <s v="Forging, FormTech"/>
    <s v="Royal Oak"/>
    <s v="3rd Party Sale"/>
    <s v="True"/>
    <s v="United States"/>
    <s v="North America"/>
    <x v="31"/>
    <s v="ZF Group"/>
    <s v="United States"/>
    <s v="North America"/>
    <s v="6028810600"/>
    <m/>
    <m/>
    <m/>
    <m/>
    <s v="X"/>
    <s v="N"/>
    <s v="Spindles"/>
    <s v="SAFETY - CRITICAL"/>
    <s v="Wheel End Products &amp; Assy"/>
    <s v="Hot Forging &amp; Machining"/>
    <s v="Light Vehicle"/>
    <s v="Daimler"/>
    <s v="Daimler W164/V251/W166"/>
    <s v="In Production"/>
    <n v="409490.92920000001"/>
    <n v="314742.8"/>
    <m/>
    <m/>
    <m/>
    <n v="724233.72919999994"/>
    <n v="0"/>
    <n v="0"/>
    <n v="314742.8"/>
    <n v="0"/>
    <n v="1"/>
  </r>
  <r>
    <s v="HHI"/>
    <s v="Forging, Impact"/>
    <s v="Omni"/>
    <s v="3rd Party Sale"/>
    <s v="True"/>
    <s v="United States"/>
    <s v="North America"/>
    <x v="31"/>
    <s v="ZF Group"/>
    <s v="United States"/>
    <s v="North America"/>
    <s v="TAS404290"/>
    <m/>
    <m/>
    <m/>
    <m/>
    <s v="X"/>
    <s v="N"/>
    <s v="Sector Shaft"/>
    <s v="SAFETY - CRITICAL"/>
    <s v="Steering Products &amp; Assy"/>
    <s v="Hot Forging &amp; Machining"/>
    <s v="Commercial"/>
    <s v="Other"/>
    <s v="Non-Automotive"/>
    <s v="In Production"/>
    <n v="170522.64619999999"/>
    <n v="120385.216"/>
    <n v="118201.216"/>
    <n v="117291.216"/>
    <n v="117291.216"/>
    <n v="643691.51020000002"/>
    <n v="0"/>
    <n v="0"/>
    <n v="120385.216"/>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FCA"/>
    <s v="ZF 9HP"/>
    <s v="In Production"/>
    <n v="34919.183799999999"/>
    <n v="124478.89019999999"/>
    <n v="158108.97279999999"/>
    <n v="155123.42110000001"/>
    <n v="140709.78289999999"/>
    <n v="613340.25080000004"/>
    <n v="0"/>
    <n v="0"/>
    <n v="124478.89019999999"/>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Honda"/>
    <s v="ZF 9HP"/>
    <s v="In Production"/>
    <n v="72612.882599999997"/>
    <n v="109539.9195"/>
    <n v="117843.66099999999"/>
    <n v="102639.2061"/>
    <n v="79705.730800000005"/>
    <n v="482341.4"/>
    <n v="0"/>
    <n v="0"/>
    <n v="109539.9195"/>
    <n v="0"/>
    <n v="1"/>
  </r>
  <r>
    <s v="HHI"/>
    <s v="Forging, Impact"/>
    <s v="Omni"/>
    <s v="3rd Party Sale"/>
    <s v="True"/>
    <s v="United States"/>
    <s v="North America"/>
    <x v="31"/>
    <s v="ZF Group"/>
    <s v="United States"/>
    <s v="North America"/>
    <s v="TAS854297"/>
    <m/>
    <m/>
    <m/>
    <m/>
    <s v="X"/>
    <s v="N"/>
    <s v="Sector Shaft"/>
    <s v="SAFETY - CRITICAL"/>
    <s v="Steering Products &amp; Assy"/>
    <s v="Hot Forging &amp; Machining"/>
    <s v="Commercial"/>
    <s v="Other"/>
    <s v="Non-Automotive"/>
    <s v="In Production"/>
    <n v="60789.348700000002"/>
    <n v="97778.16"/>
    <n v="97778.16"/>
    <n v="97778.16"/>
    <n v="97778.16"/>
    <n v="451901.98869999999"/>
    <n v="0"/>
    <n v="0"/>
    <n v="97778.16"/>
    <n v="0"/>
    <n v="1"/>
  </r>
  <r>
    <s v="HHI"/>
    <s v="Forging, Impact"/>
    <s v="Omni"/>
    <s v="3rd Party Sale"/>
    <s v="True"/>
    <s v="United States"/>
    <s v="North America"/>
    <x v="31"/>
    <s v="ZF Group"/>
    <s v="United States"/>
    <s v="North America"/>
    <s v="THP454299"/>
    <m/>
    <m/>
    <m/>
    <m/>
    <s v="X"/>
    <s v="N"/>
    <s v="Sector Shaft"/>
    <s v="SAFETY - CRITICAL"/>
    <s v="Steering Products &amp; Assy"/>
    <s v="Hot Forging &amp; Machining"/>
    <s v="Commercial"/>
    <s v="Other"/>
    <s v="Non-Automotive"/>
    <s v="In Production"/>
    <n v="62825.485399999998"/>
    <n v="82246.699900000007"/>
    <n v="80714.539900000003"/>
    <n v="79214.299899999998"/>
    <n v="78256.699900000007"/>
    <n v="383257.72500000003"/>
    <n v="0"/>
    <n v="0"/>
    <n v="82246.699900000007"/>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Jaguar Land Rover"/>
    <s v="ZF 9HP"/>
    <s v="In Production"/>
    <n v="68934.7791"/>
    <n v="76309.819499999998"/>
    <n v="74152.308399999994"/>
    <n v="58170.854200000002"/>
    <n v="55176.546300000002"/>
    <n v="332744.3075"/>
    <n v="0"/>
    <n v="0"/>
    <n v="76309.819499999998"/>
    <n v="0"/>
    <n v="1"/>
  </r>
  <r>
    <s v="HHI"/>
    <s v="Forging, Impact"/>
    <s v="Omni"/>
    <s v="3rd Party Sale"/>
    <s v="True"/>
    <s v="United States"/>
    <s v="North America"/>
    <x v="31"/>
    <s v="ZF Group"/>
    <s v="United States"/>
    <s v="North America"/>
    <s v="THP864297"/>
    <m/>
    <m/>
    <m/>
    <m/>
    <s v="X"/>
    <s v="N"/>
    <s v="Sector Shaft - Military"/>
    <s v="SAFETY - CRITICAL"/>
    <s v="Steering Products &amp; Assy"/>
    <s v="Hot Forging &amp; Machining"/>
    <s v="Industrial"/>
    <s v="Other"/>
    <s v="Non-Automotive"/>
    <s v="In Production"/>
    <n v="36468.416599999997"/>
    <n v="61704.589399999997"/>
    <n v="61704.589399999997"/>
    <n v="61704.589399999997"/>
    <n v="61704.589399999997"/>
    <n v="283286.77419999999"/>
    <n v="0"/>
    <n v="0"/>
    <n v="61704.589399999997"/>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FCA"/>
    <s v="ZF 9HP"/>
    <s v="In Production"/>
    <n v="14493.759899999999"/>
    <n v="52818.602599999998"/>
    <n v="67088.443599999999"/>
    <n v="65821.621100000004"/>
    <n v="59705.658499999998"/>
    <n v="259928.08569999997"/>
    <n v="0"/>
    <n v="0"/>
    <n v="52818.602599999998"/>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Honda"/>
    <s v="ZF 9HP"/>
    <s v="In Production"/>
    <n v="16704.751799999998"/>
    <n v="24342.1911"/>
    <n v="26187.466"/>
    <n v="22808.700099999998"/>
    <n v="17712.375"/>
    <n v="107755.484"/>
    <n v="0"/>
    <n v="0"/>
    <n v="24342.1911"/>
    <n v="0"/>
    <n v="1"/>
  </r>
  <r>
    <s v="HHI"/>
    <s v="Forging, Jernberg"/>
    <s v="Jernberg"/>
    <s v="3rd Party Sale"/>
    <s v="True"/>
    <s v="United States"/>
    <s v="North America"/>
    <x v="31"/>
    <s v="ZF Group"/>
    <s v="United States"/>
    <s v="North America"/>
    <s v="TAS264299"/>
    <m/>
    <m/>
    <m/>
    <m/>
    <s v="X"/>
    <s v="N"/>
    <s v="Sector Shaft"/>
    <s v="SAFETY - CRITICAL"/>
    <s v="Steering Products &amp; Assy"/>
    <s v="Hot Forging &amp; Machining"/>
    <s v="Light Vehicle"/>
    <s v="Ford"/>
    <s v="Ford P131/P356/P473"/>
    <s v="In Production"/>
    <n v="43838.661899999999"/>
    <n v="30611.196"/>
    <m/>
    <m/>
    <m/>
    <n v="74449.857900000003"/>
    <n v="0"/>
    <n v="0"/>
    <n v="30611.196"/>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Jaguar Land Rover"/>
    <s v="ZF 9HP"/>
    <s v="In Production"/>
    <n v="15441.8567"/>
    <n v="16957.728500000001"/>
    <n v="16478.281800000001"/>
    <n v="12926.8495"/>
    <n v="12261.4481"/>
    <n v="74066.164599999989"/>
    <n v="0"/>
    <n v="0"/>
    <n v="16957.728500000001"/>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FCA"/>
    <s v="ZF 9HP"/>
    <s v="In Production"/>
    <n v="3186.1147999999998"/>
    <n v="11737.4609"/>
    <n v="14908.535"/>
    <n v="14627.019"/>
    <n v="13267.9169"/>
    <n v="57727.046600000001"/>
    <n v="0"/>
    <n v="0"/>
    <n v="11737.4609"/>
    <n v="0"/>
    <n v="1"/>
  </r>
  <r>
    <s v="HHI"/>
    <s v="Forging, Jernberg"/>
    <s v="Bolingbrook"/>
    <s v="3rd Party Sale"/>
    <s v="True"/>
    <s v="United States"/>
    <s v="North America"/>
    <x v="31"/>
    <s v="ZF Group"/>
    <s v="United States"/>
    <s v="North America"/>
    <s v="1094.480.203"/>
    <m/>
    <m/>
    <m/>
    <m/>
    <s v="X"/>
    <s v="N"/>
    <s v="Output Gear"/>
    <s v="Transmission"/>
    <s v="Transmission Gears"/>
    <s v="Hot Forging &amp; Machining"/>
    <s v="Light Vehicle"/>
    <s v="Jaguar Land Rover"/>
    <s v="ZF 9HP"/>
    <s v="In Production"/>
    <n v="17516.244999999999"/>
    <n v="0"/>
    <n v="0"/>
    <n v="0"/>
    <n v="0"/>
    <n v="17516.244999999999"/>
    <n v="0"/>
    <n v="0"/>
    <n v="0"/>
    <n v="0"/>
    <n v="1"/>
  </r>
  <r>
    <s v="HHI"/>
    <s v="Forging, Jernberg"/>
    <s v="Bolingbrook"/>
    <s v="3rd Party Sale"/>
    <s v="True"/>
    <s v="United States"/>
    <s v="North America"/>
    <x v="31"/>
    <s v="ZF Group"/>
    <s v="United States"/>
    <s v="North America"/>
    <s v="1112.480.026"/>
    <m/>
    <m/>
    <m/>
    <m/>
    <s v="X"/>
    <s v="N"/>
    <s v="Output Gear"/>
    <s v="Transmission"/>
    <s v="Transmission Gears"/>
    <s v="Hot Forging &amp; Machining"/>
    <s v="Light Vehicle"/>
    <s v="Jaguar Land Rover"/>
    <s v="ZF 9HP"/>
    <s v="In Production"/>
    <n v="15658.5"/>
    <m/>
    <m/>
    <m/>
    <m/>
    <n v="15658.5"/>
    <n v="0"/>
    <n v="0"/>
    <n v="0"/>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BMW"/>
    <s v="ZF 8HP"/>
    <s v="In Production"/>
    <m/>
    <m/>
    <m/>
    <n v="6484.1337000000003"/>
    <n v="6615.1262999999999"/>
    <n v="13099.26"/>
    <n v="0"/>
    <n v="0"/>
    <n v="0"/>
    <n v="0"/>
    <n v="1"/>
  </r>
  <r>
    <s v="HHI"/>
    <s v="Forging, Jernberg"/>
    <s v="Bolingbrook"/>
    <s v="3rd Party Sale"/>
    <s v="True"/>
    <s v="United States"/>
    <s v="North America"/>
    <x v="31"/>
    <s v="ZF Group"/>
    <s v="United States"/>
    <s v="North America"/>
    <s v="1112.480.027"/>
    <m/>
    <m/>
    <m/>
    <m/>
    <s v="X"/>
    <s v="N"/>
    <s v="Output Gear"/>
    <s v="Transmission"/>
    <s v="Transmission Gears"/>
    <s v="Hot Forging &amp; Machining"/>
    <s v="Light Vehicle"/>
    <s v="Jaguar Land Rover"/>
    <s v="ZF 9HP"/>
    <s v="In Production"/>
    <n v="12450"/>
    <m/>
    <m/>
    <m/>
    <m/>
    <n v="12450"/>
    <n v="0"/>
    <n v="0"/>
    <n v="0"/>
    <n v="0"/>
    <n v="1"/>
  </r>
  <r>
    <s v="HHI"/>
    <s v="Forging, FormTech"/>
    <s v="Fraser"/>
    <s v="3rd Party Sale"/>
    <s v="True"/>
    <s v="United States"/>
    <s v="North America"/>
    <x v="31"/>
    <s v="ZF Group"/>
    <s v="United States"/>
    <s v="North America"/>
    <s v="1112.480.017"/>
    <m/>
    <m/>
    <m/>
    <m/>
    <s v="X"/>
    <s v="N"/>
    <s v="Idler Gear"/>
    <s v="Transmission"/>
    <s v="Transmission Gears"/>
    <s v="Hot Forging &amp; Machining"/>
    <s v="Light Vehicle"/>
    <s v="Jaguar Land Rover"/>
    <s v="ZF 9HP"/>
    <s v="In Production"/>
    <n v="10884"/>
    <m/>
    <m/>
    <m/>
    <m/>
    <n v="10884"/>
    <n v="0"/>
    <n v="0"/>
    <n v="0"/>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BMW"/>
    <s v="ZF 8HP"/>
    <s v="In Production"/>
    <m/>
    <m/>
    <m/>
    <n v="5027.9782999999998"/>
    <n v="5129.5537000000004"/>
    <n v="10157.531999999999"/>
    <n v="0"/>
    <n v="0"/>
    <n v="0"/>
    <n v="0"/>
    <n v="1"/>
  </r>
  <r>
    <s v="HHI"/>
    <s v="Forging, FormTech"/>
    <s v="Fraser"/>
    <s v="3rd Party Sale"/>
    <s v="True"/>
    <s v="United States"/>
    <s v="North America"/>
    <x v="31"/>
    <s v="ZF Group"/>
    <s v="United States"/>
    <s v="North America"/>
    <s v="1112.480.015"/>
    <m/>
    <m/>
    <m/>
    <m/>
    <s v="X"/>
    <s v="N"/>
    <s v="Idler Gear"/>
    <s v="Transmission"/>
    <s v="Transmission Gears"/>
    <s v="Hot Forging &amp; Machining"/>
    <s v="Light Vehicle"/>
    <s v="Jaguar Land Rover"/>
    <s v="ZF 9HP"/>
    <s v="In Production"/>
    <n v="7314"/>
    <m/>
    <m/>
    <m/>
    <m/>
    <n v="7314"/>
    <n v="0"/>
    <n v="0"/>
    <n v="0"/>
    <n v="0"/>
    <n v="1"/>
  </r>
  <r>
    <s v="HHI"/>
    <s v="Forging, FormTech"/>
    <s v="Fraser"/>
    <s v="3rd Party Sale"/>
    <s v="True"/>
    <s v="United States"/>
    <s v="North America"/>
    <x v="31"/>
    <s v="ZF Group"/>
    <s v="United States"/>
    <s v="North America"/>
    <s v="1112.480.004"/>
    <m/>
    <m/>
    <m/>
    <m/>
    <s v="X"/>
    <s v="N"/>
    <s v="INPUT GEAR"/>
    <s v="Transmission"/>
    <s v="Transmission Gears"/>
    <s v="Hot Forging &amp; Machining"/>
    <s v="Light Vehicle"/>
    <s v="Jaguar Land Rover"/>
    <s v="ZF 9HP"/>
    <s v="In Production"/>
    <n v="6652"/>
    <m/>
    <m/>
    <m/>
    <m/>
    <n v="6652"/>
    <n v="0"/>
    <n v="0"/>
    <n v="0"/>
    <n v="0"/>
    <n v="1"/>
  </r>
  <r>
    <s v="HHI"/>
    <s v="Forging, FormTech"/>
    <s v="Royal Oak"/>
    <s v="3rd Party Sale"/>
    <s v="True"/>
    <s v="United States"/>
    <s v="North America"/>
    <x v="31"/>
    <s v="ZF Group"/>
    <s v="United States"/>
    <s v="North America"/>
    <s v="1094.480.228"/>
    <m/>
    <m/>
    <m/>
    <m/>
    <s v="X"/>
    <s v="N"/>
    <s v="Annulus Ring Gear"/>
    <s v="Transmission"/>
    <s v="Transmission Gears"/>
    <s v="Hot Forging &amp; Machining"/>
    <s v="Light Vehicle"/>
    <s v="Jaguar Land Rover"/>
    <s v="ZF 9HP"/>
    <s v="In Production"/>
    <n v="4416"/>
    <n v="0"/>
    <n v="0"/>
    <n v="0"/>
    <n v="0"/>
    <n v="4416"/>
    <n v="0"/>
    <n v="0"/>
    <n v="0"/>
    <n v="0"/>
    <n v="1"/>
  </r>
  <r>
    <s v="HHI"/>
    <s v="Forging, FormTech"/>
    <s v="Royal Oak"/>
    <s v="3rd Party Sale"/>
    <s v="True"/>
    <s v="United States"/>
    <s v="North America"/>
    <x v="31"/>
    <s v="ZF Group"/>
    <s v="United States"/>
    <s v="North America"/>
    <s v="1094.480.231"/>
    <m/>
    <m/>
    <m/>
    <m/>
    <s v="X"/>
    <s v="N"/>
    <s v="Annulus Ring Gear"/>
    <s v="Transmission"/>
    <s v="Transmission Gears"/>
    <s v="Hot Forging &amp; Machining"/>
    <s v="Light Vehicle"/>
    <s v="Jaguar Land Rover"/>
    <s v="ZF 9HP"/>
    <s v="In Production"/>
    <n v="4416"/>
    <m/>
    <m/>
    <m/>
    <m/>
    <n v="4416"/>
    <n v="0"/>
    <n v="0"/>
    <n v="0"/>
    <n v="0"/>
    <n v="1"/>
  </r>
  <r>
    <s v="HHI"/>
    <s v="Forging, FormTech"/>
    <s v="Fraser"/>
    <s v="3rd Party Sale"/>
    <s v="True"/>
    <s v="United States"/>
    <s v="North America"/>
    <x v="31"/>
    <s v="ZF Group"/>
    <s v="United States"/>
    <s v="North America"/>
    <s v="1112.480.013"/>
    <m/>
    <m/>
    <m/>
    <m/>
    <s v="X"/>
    <s v="N"/>
    <s v="INPUT GEAR"/>
    <s v="Transmission"/>
    <s v="Transmission Gears"/>
    <s v="Hot Forging &amp; Machining"/>
    <s v="Light Vehicle"/>
    <s v="Jaguar Land Rover"/>
    <s v="ZF 9HP"/>
    <s v="In Production"/>
    <n v="3108"/>
    <m/>
    <m/>
    <m/>
    <m/>
    <n v="3108"/>
    <n v="0"/>
    <n v="0"/>
    <n v="0"/>
    <n v="0"/>
    <n v="1"/>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545.97059999999999"/>
    <m/>
    <m/>
    <m/>
    <m/>
    <n v="545.97059999999999"/>
    <n v="0"/>
    <n v="0"/>
    <n v="0"/>
    <n v="0"/>
    <n v="1"/>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409.25229999999999"/>
    <m/>
    <m/>
    <m/>
    <m/>
    <n v="409.25229999999999"/>
    <n v="0"/>
    <n v="0"/>
    <n v="0"/>
    <n v="0"/>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BMW"/>
    <s v="ZF 8HP"/>
    <s v="In Production"/>
    <m/>
    <m/>
    <m/>
    <n v="2799.0255999999999"/>
    <n v="2855.5716000000002"/>
    <n v="5654.5972000000002"/>
    <n v="1"/>
    <n v="0"/>
    <n v="0"/>
    <n v="1"/>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FCA"/>
    <s v="ZF 8HP"/>
    <s v="In Production"/>
    <n v="1566537.1786"/>
    <n v="1534148.7815"/>
    <n v="1832744.5018"/>
    <n v="1579427.9691000001"/>
    <n v="1487060.1229000001"/>
    <n v="7999918.5538999997"/>
    <n v="1"/>
    <n v="1534148.7815"/>
    <n v="0"/>
    <n v="1"/>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BMW"/>
    <s v="ZF 8HP"/>
    <s v="In Production"/>
    <m/>
    <m/>
    <m/>
    <n v="2044.8810000000001"/>
    <n v="2086.1918000000001"/>
    <n v="4131.0727999999999"/>
    <n v="1"/>
    <n v="0"/>
    <n v="0"/>
    <n v="1"/>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FCA"/>
    <s v="ZF 8HP"/>
    <s v="In Production"/>
    <n v="1131672.9723"/>
    <n v="1120801.3592000001"/>
    <n v="1338946.1004999999"/>
    <n v="1153880.9246"/>
    <n v="1086399.8504999999"/>
    <n v="5831701.2070999993"/>
    <n v="1"/>
    <n v="1120801.3592000001"/>
    <n v="0"/>
    <n v="1"/>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BMW"/>
    <s v="ZF 8HP"/>
    <s v="In Production"/>
    <m/>
    <m/>
    <m/>
    <n v="10362.1342"/>
    <n v="10571.4702"/>
    <n v="20933.6044"/>
    <n v="1"/>
    <n v="0"/>
    <n v="0"/>
    <n v="1"/>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FCA"/>
    <s v="ZF 8HP"/>
    <s v="In Production"/>
    <n v="5832779.4688999997"/>
    <n v="5679496.2054000003"/>
    <n v="6784912.6295999996"/>
    <n v="5847122.0425000004"/>
    <n v="5505171.6149000004"/>
    <n v="29649481.961300001"/>
    <n v="1"/>
    <n v="5679496.2054000003"/>
    <n v="0"/>
    <n v="1"/>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BMW"/>
    <s v="ZF 8HP"/>
    <s v="In Production"/>
    <m/>
    <m/>
    <m/>
    <n v="3479.5001000000002"/>
    <n v="3549.7930000000001"/>
    <n v="7029.2931000000008"/>
    <n v="1"/>
    <n v="0"/>
    <n v="0"/>
    <n v="1"/>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FCA"/>
    <s v="ZF 8HP"/>
    <s v="In Production"/>
    <n v="1957880.4702999999"/>
    <n v="1907117.4946999999"/>
    <n v="2278305.1713999999"/>
    <n v="1963404.5586999999"/>
    <n v="1848581.0569"/>
    <n v="9955288.7519999985"/>
    <n v="1"/>
    <n v="1907117.4946999999"/>
    <n v="0"/>
    <n v="1"/>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BMW"/>
    <s v="ZF 8HP"/>
    <s v="In Production"/>
    <m/>
    <m/>
    <m/>
    <n v="216.94450000000001"/>
    <n v="221.3272"/>
    <n v="438.27170000000001"/>
    <n v="1"/>
    <n v="0"/>
    <n v="0"/>
    <n v="1"/>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FCA"/>
    <s v="ZF 8HP"/>
    <s v="In Production"/>
    <n v="116578.337"/>
    <n v="118907.4895"/>
    <n v="142050.79079999999"/>
    <n v="122416.95"/>
    <n v="115257.7821"/>
    <n v="615211.34939999995"/>
    <n v="1"/>
    <n v="118907.4895"/>
    <n v="0"/>
    <n v="1"/>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FCA"/>
    <s v="ZF 9HP"/>
    <s v="In Production"/>
    <n v="902071.94519999996"/>
    <n v="3202997.0318"/>
    <n v="4068340.9846000001"/>
    <n v="3991519.017"/>
    <n v="3620638.1365999999"/>
    <n v="15785567.115199998"/>
    <n v="1"/>
    <n v="3202997.0318"/>
    <n v="0"/>
    <n v="1"/>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Jaguar Land Rover"/>
    <s v="ZF 9HP"/>
    <s v="In Production"/>
    <n v="4286778.5538999997"/>
    <n v="4627538.6522000004"/>
    <n v="4496704.0366000002"/>
    <n v="3527565.3681999999"/>
    <n v="3345986.1719"/>
    <n v="20284572.7828"/>
    <n v="1"/>
    <n v="4627538.6522000004"/>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BMW"/>
    <s v="ZF 8HP"/>
    <s v="In Production"/>
    <m/>
    <m/>
    <m/>
    <n v="5943.0352999999996"/>
    <n v="6063.0967000000001"/>
    <n v="12006.132"/>
    <n v="1"/>
    <n v="0"/>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FCA"/>
    <s v="ZF 8HP"/>
    <s v="In Production"/>
    <n v="3296211.2536999998"/>
    <n v="3257383.6729000001"/>
    <n v="3891377.4783000001"/>
    <n v="3353522.7749000001"/>
    <n v="3157402.6087000002"/>
    <n v="16955897.7885"/>
    <n v="1"/>
    <n v="3257383.6729000001"/>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Volkswagen"/>
    <s v="ZF 8HP"/>
    <s v="In Production"/>
    <n v="42032.766100000001"/>
    <n v="373370.69500000001"/>
    <n v="356191.92109999998"/>
    <n v="344155.77380000002"/>
    <n v="332719.93310000002"/>
    <n v="1448471.0891"/>
    <n v="1"/>
    <n v="373370.69500000001"/>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FCA"/>
    <s v="ZF 9HP"/>
    <s v="In Production"/>
    <n v="289797.33409999998"/>
    <n v="1009955.9882"/>
    <n v="1264324.1821000001"/>
    <n v="1240450.1085999999"/>
    <n v="1125190.9236999999"/>
    <n v="4929718.5367000001"/>
    <n v="1"/>
    <n v="1009955.9882"/>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Honda"/>
    <s v="ZF 9HP"/>
    <s v="In Production"/>
    <n v="1440028.0356999999"/>
    <n v="2096113.6354"/>
    <n v="2220838.3772999998"/>
    <n v="1934300.8019999999"/>
    <n v="1502104.9447999999"/>
    <n v="9193385.7951999996"/>
    <n v="1"/>
    <n v="2096113.6354"/>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Jaguar Land Rover"/>
    <s v="ZF 9HP"/>
    <s v="In Production"/>
    <n v="1371906.7568000001"/>
    <n v="1458988.9645"/>
    <n v="1397447.1841"/>
    <n v="1096266.5656000001"/>
    <n v="1039836.9375"/>
    <n v="6364446.4085000008"/>
    <n v="1"/>
    <n v="1458988.9645"/>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FCA"/>
    <s v="ZF 9HP"/>
    <s v="In Production"/>
    <n v="263616.3651"/>
    <n v="908238.86690000002"/>
    <n v="1135751.6721999999"/>
    <n v="1114305.4172"/>
    <n v="1010767.2473"/>
    <n v="4432679.5686999997"/>
    <n v="1"/>
    <n v="908238.86690000002"/>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Honda"/>
    <s v="ZF 9HP"/>
    <s v="In Production"/>
    <n v="1327949.2346000001"/>
    <n v="1885110.2866"/>
    <n v="1994995.3788999999"/>
    <n v="1737596.5766"/>
    <n v="1349351.8728"/>
    <n v="8295003.3495000005"/>
    <n v="1"/>
    <n v="1885110.2866"/>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Jaguar Land Rover"/>
    <s v="ZF 9HP"/>
    <s v="In Production"/>
    <n v="1262537.959"/>
    <n v="1312037.8718999999"/>
    <n v="1255337.0399"/>
    <n v="984784.28449999995"/>
    <n v="934093.13630000001"/>
    <n v="5748790.2916000001"/>
    <n v="1"/>
    <n v="1312037.8718999999"/>
    <n v="0"/>
    <n v="1"/>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FCA"/>
    <s v="ZF 9HP"/>
    <s v="In Production"/>
    <n v="186216.8296"/>
    <n v="647659.94209999999"/>
    <n v="813659.72"/>
    <n v="798295.48659999995"/>
    <n v="724120.08330000006"/>
    <n v="3169952.0615999997"/>
    <n v="1"/>
    <n v="647659.94209999999"/>
    <n v="0"/>
    <n v="1"/>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Jaguar Land Rover"/>
    <s v="ZF 9HP"/>
    <s v="In Production"/>
    <n v="896402.50199999998"/>
    <n v="936003.01359999995"/>
    <n v="899331.43790000002"/>
    <n v="705505.72349999996"/>
    <n v="669190.26260000002"/>
    <n v="4106432.9395999997"/>
    <n v="1"/>
    <n v="936003.01359999995"/>
    <n v="0"/>
    <n v="1"/>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FCA"/>
    <s v="ZF 9HP"/>
    <s v="In Production"/>
    <n v="201761.14540000001"/>
    <n v="662083.41749999998"/>
    <n v="831936.99190000002"/>
    <n v="816227.6311"/>
    <n v="740386.02260000003"/>
    <n v="3252395.2084999997"/>
    <n v="1"/>
    <n v="662083.41749999998"/>
    <n v="0"/>
    <n v="1"/>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Jaguar Land Rover"/>
    <s v="ZF 9HP"/>
    <s v="In Production"/>
    <n v="965975.15229999996"/>
    <n v="956842.77819999994"/>
    <n v="919533.15709999995"/>
    <n v="721353.52769999998"/>
    <n v="684222.31110000005"/>
    <n v="4247926.9264000002"/>
    <n v="1"/>
    <n v="956842.77819999994"/>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FCA"/>
    <s v="ZF 9HP"/>
    <s v="In Production"/>
    <n v="164456.7242"/>
    <n v="590757.33360000001"/>
    <n v="739314.95499999996"/>
    <n v="725354.56429999997"/>
    <n v="657956.62930000003"/>
    <n v="2877840.2064000005"/>
    <n v="1"/>
    <n v="590757.33360000001"/>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Honda"/>
    <s v="ZF 9HP"/>
    <s v="In Production"/>
    <n v="823110.28590000002"/>
    <n v="1226107.2851"/>
    <n v="1298637.6819"/>
    <n v="1131084.5197999999"/>
    <n v="878357.51740000001"/>
    <n v="5357297.2900999999"/>
    <n v="1"/>
    <n v="1226107.2851"/>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Jaguar Land Rover"/>
    <s v="ZF 9HP"/>
    <s v="In Production"/>
    <n v="780535.52670000005"/>
    <n v="853410.02729999996"/>
    <n v="817158.77679999999"/>
    <n v="641043.07909999997"/>
    <n v="608045.79200000002"/>
    <n v="3700193.2019000002"/>
    <n v="1"/>
    <n v="853410.02729999996"/>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FCA"/>
    <s v="ZF 9HP"/>
    <s v="In Production"/>
    <n v="122213.9963"/>
    <n v="530238.51859999995"/>
    <n v="663071.17240000004"/>
    <n v="650550.48340000003"/>
    <n v="590103.13619999995"/>
    <n v="2556177.3068999997"/>
    <n v="1"/>
    <n v="530238.51859999995"/>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Honda"/>
    <s v="ZF 9HP"/>
    <s v="In Production"/>
    <n v="587967.53709999996"/>
    <n v="1100544.6509"/>
    <n v="1164712.2845999999"/>
    <n v="1014438.4791999999"/>
    <n v="787774.60789999994"/>
    <n v="4655437.5597000001"/>
    <n v="1"/>
    <n v="1100544.6509"/>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Jaguar Land Rover"/>
    <s v="ZF 9HP"/>
    <s v="In Production"/>
    <n v="539925.01919999998"/>
    <n v="765980.29949999996"/>
    <n v="732887.14709999994"/>
    <n v="574933.83990000002"/>
    <n v="545339.4841"/>
    <n v="3159065.7897999999"/>
    <n v="1"/>
    <n v="765980.29949999996"/>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FCA"/>
    <s v="ZF 9HP"/>
    <s v="In Production"/>
    <n v="104585.55530000001"/>
    <n v="373897.891"/>
    <n v="467767.41609999997"/>
    <n v="458934.62319999997"/>
    <n v="416291.69050000003"/>
    <n v="1821477.1761"/>
    <n v="1"/>
    <n v="373897.891"/>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Honda"/>
    <s v="ZF 9HP"/>
    <s v="In Production"/>
    <n v="517553.50569999998"/>
    <n v="776032.1997"/>
    <n v="821653.05709999998"/>
    <n v="715641.52690000006"/>
    <n v="555740.18019999994"/>
    <n v="3386620.4695999995"/>
    <n v="1"/>
    <n v="776032.1997"/>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Jaguar Land Rover"/>
    <s v="ZF 9HP"/>
    <s v="In Production"/>
    <n v="489760.6226"/>
    <n v="540132.91429999995"/>
    <n v="517019.50160000002"/>
    <n v="405590.42219999997"/>
    <n v="384712.9117"/>
    <n v="2337216.3723999998"/>
    <n v="1"/>
    <n v="540132.91429999995"/>
    <n v="0"/>
    <n v="1"/>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FCA"/>
    <s v="ZF 9HP"/>
    <s v="In Production"/>
    <n v="3413.2316000000001"/>
    <n v="15671.223900000001"/>
    <n v="19690.321"/>
    <n v="19318.511200000001"/>
    <n v="17523.488700000002"/>
    <n v="75616.776400000002"/>
    <n v="1"/>
    <n v="15671.223900000001"/>
    <n v="0"/>
    <n v="1"/>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Jaguar Land Rover"/>
    <s v="ZF 9HP"/>
    <s v="In Production"/>
    <n v="14981.8169"/>
    <n v="22648.09"/>
    <n v="21763.550899999998"/>
    <n v="17073.0268"/>
    <n v="16194.2035"/>
    <n v="92660.688099999999"/>
    <n v="1"/>
    <n v="22648.09"/>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FCA"/>
    <s v="ZF 9HP"/>
    <s v="In Production"/>
    <n v="269797.93349999998"/>
    <n v="928718.89630000002"/>
    <n v="1176519.3182999999"/>
    <n v="1154303.253"/>
    <n v="1047048.5951"/>
    <n v="4576387.9961999999"/>
    <n v="1"/>
    <n v="928718.89630000002"/>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Honda"/>
    <s v="ZF 9HP"/>
    <s v="In Production"/>
    <n v="1348732.8658"/>
    <n v="1931102.6932999999"/>
    <n v="2066605.4567"/>
    <n v="1799967.3606"/>
    <n v="1397786.6680000001"/>
    <n v="8544195.0444000009"/>
    <n v="1"/>
    <n v="1931102.6932999999"/>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Jaguar Land Rover"/>
    <s v="ZF 9HP"/>
    <s v="In Production"/>
    <n v="1280994.9321999999"/>
    <n v="1344971.9879999999"/>
    <n v="1300397.186"/>
    <n v="1020132.9776"/>
    <n v="967622.27769999998"/>
    <n v="5914119.3614999987"/>
    <n v="1"/>
    <n v="1344971.9879999999"/>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FCA"/>
    <s v="ZF 9HP"/>
    <s v="In Production"/>
    <n v="88416.278600000005"/>
    <n v="366044.24050000001"/>
    <n v="463603.36869999999"/>
    <n v="454849.20500000002"/>
    <n v="412585.87800000003"/>
    <n v="1785498.9708"/>
    <n v="1"/>
    <n v="366044.24050000001"/>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Honda"/>
    <s v="ZF 9HP"/>
    <s v="In Production"/>
    <n v="427397.25109999999"/>
    <n v="761298.93900000001"/>
    <n v="814338.73349999997"/>
    <n v="709270.91379999998"/>
    <n v="550793.00269999995"/>
    <n v="3263098.8400999997"/>
    <n v="1"/>
    <n v="761298.93900000001"/>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Jaguar Land Rover"/>
    <s v="ZF 9HP"/>
    <s v="In Production"/>
    <n v="395193.27830000001"/>
    <n v="530217.72030000004"/>
    <n v="512417.01409999997"/>
    <n v="401979.87199999997"/>
    <n v="381288.21230000001"/>
    <n v="2221096.0970000001"/>
    <n v="1"/>
    <n v="530217.72030000004"/>
    <n v="0"/>
    <n v="1"/>
    <n v="1"/>
  </r>
  <r>
    <s v="HHI"/>
    <s v="Forging, FormTech"/>
    <s v="Fraser"/>
    <s v="3rd Party Sale"/>
    <s v="True"/>
    <s v="United States"/>
    <s v="North America"/>
    <x v="31"/>
    <s v="ZF Group"/>
    <s v="United States"/>
    <s v="North America"/>
    <s v="1103.480.075"/>
    <n v="76"/>
    <s v="ZFTG - HHI 2nd Amendment to GPA w Amended Schedule 2 - Executed Agreement - 10Nov15 "/>
    <m/>
    <m/>
    <s v="X"/>
    <s v="Y"/>
    <s v="Side Shaft"/>
    <s v="Transmission"/>
    <s v="Transmission Shafts"/>
    <s v="Hot Forging &amp; Machining"/>
    <s v="Light Vehicle"/>
    <s v="Volkswagen"/>
    <s v="ZF 8HP"/>
    <s v="In Production"/>
    <n v="132504.65280000001"/>
    <n v="774171.60560000001"/>
    <n v="738504.12609999999"/>
    <n v="713550.98820000002"/>
    <n v="689866.65399999998"/>
    <n v="3048598.0267000003"/>
    <n v="1"/>
    <n v="774171.60560000001"/>
    <n v="0"/>
    <n v="1"/>
    <n v="1"/>
  </r>
  <r>
    <s v="HHI"/>
    <s v="Forging, FormTech"/>
    <s v="Fraser"/>
    <s v="3rd Party Sale"/>
    <s v="True"/>
    <s v="United States"/>
    <s v="North America"/>
    <x v="31"/>
    <s v="ZF Group"/>
    <s v="United States"/>
    <s v="North America"/>
    <s v="1103.480.076"/>
    <n v="76"/>
    <s v="ZFTG - HHI 2nd Amendment to GPA w Amended Schedule 2 - Executed Agreement - 10Nov15 "/>
    <m/>
    <m/>
    <s v="X"/>
    <s v="Y"/>
    <s v="Front Axle Shaft"/>
    <s v="Transmission"/>
    <s v="Transmission Shafts"/>
    <s v="Hot Forging &amp; Machining"/>
    <s v="Light Vehicle"/>
    <s v="Volkswagen"/>
    <s v="ZF 8HP"/>
    <s v="In Production"/>
    <n v="141509.3173"/>
    <n v="808191.77439999999"/>
    <n v="770956.92440000002"/>
    <n v="744907.24679999996"/>
    <n v="720182.12899999996"/>
    <n v="3185747.3919000002"/>
    <n v="1"/>
    <n v="808191.77439999999"/>
    <n v="0"/>
    <n v="1"/>
    <n v="1"/>
  </r>
  <r>
    <s v="HHI"/>
    <s v="Forging, Jernberg"/>
    <s v="Jernberg"/>
    <s v="3rd Party Sale"/>
    <s v="True"/>
    <s v="United States"/>
    <s v="North America"/>
    <x v="31"/>
    <s v="ZF Group"/>
    <s v="United States"/>
    <s v="North America"/>
    <s v="1087.480.231"/>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n v="1"/>
  </r>
  <r>
    <s v="HHI"/>
    <s v="Forging, Jernberg"/>
    <s v="Jernberg"/>
    <s v="3rd Party Sale"/>
    <s v="True"/>
    <s v="United States"/>
    <s v="North America"/>
    <x v="31"/>
    <s v="ZF Group"/>
    <s v="United States"/>
    <s v="North America"/>
    <s v="1087.480.232"/>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BMW"/>
    <s v="ZF 8HP"/>
    <s v="In Production"/>
    <m/>
    <m/>
    <m/>
    <n v="4841.8186999999998"/>
    <n v="4939.6333000000004"/>
    <n v="9781.4520000000011"/>
    <n v="1"/>
    <n v="0"/>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FCA"/>
    <s v="ZF 8HP"/>
    <s v="In Production"/>
    <n v="2555917.7746000001"/>
    <n v="2653805.7420999999"/>
    <n v="3170323.4662000001"/>
    <n v="2732130.719"/>
    <n v="2572350.7006000001"/>
    <n v="13684528.4025"/>
    <n v="1"/>
    <n v="2653805.7420999999"/>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Volkswagen"/>
    <s v="ZF 8HP"/>
    <s v="In Production"/>
    <n v="34175.4908"/>
    <n v="304186.85479999997"/>
    <n v="290191.22720000002"/>
    <n v="280385.32160000002"/>
    <n v="271068.48859999998"/>
    <n v="1180007.3829999999"/>
    <n v="1"/>
    <n v="304186.85479999997"/>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BMW"/>
    <s v="ZF 8HP"/>
    <s v="In Production"/>
    <m/>
    <m/>
    <m/>
    <n v="5130.4908999999998"/>
    <n v="5234.1370999999999"/>
    <n v="10364.628000000001"/>
    <n v="1"/>
    <n v="0"/>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FCA"/>
    <s v="ZF 8HP"/>
    <s v="In Production"/>
    <n v="2775965.6475"/>
    <n v="2812027.2226999998"/>
    <n v="3359340.0414"/>
    <n v="2895021.9813999999"/>
    <n v="2725715.7829999998"/>
    <n v="14568070.675999999"/>
    <n v="1"/>
    <n v="2812027.2226999998"/>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Volkswagen"/>
    <s v="ZF 8HP"/>
    <s v="In Production"/>
    <n v="36255.042300000001"/>
    <n v="322322.65639999998"/>
    <n v="307492.60119999998"/>
    <n v="297102.06160000002"/>
    <n v="287229.75349999999"/>
    <n v="1250402.115"/>
    <n v="1"/>
    <n v="322322.65639999998"/>
    <n v="0"/>
    <n v="1"/>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93090.05739999999"/>
    <m/>
    <m/>
    <m/>
    <m/>
    <n v="193090.05739999999"/>
    <n v="1"/>
    <n v="0"/>
    <n v="0"/>
    <n v="1"/>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1178721.6069"/>
    <m/>
    <m/>
    <m/>
    <m/>
    <n v="1178721.6069"/>
    <n v="1"/>
    <n v="0"/>
    <n v="0"/>
    <n v="1"/>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98160.93599999999"/>
    <m/>
    <m/>
    <m/>
    <m/>
    <n v="198160.93599999999"/>
    <n v="1"/>
    <n v="0"/>
    <n v="0"/>
    <n v="1"/>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1208598.9889"/>
    <m/>
    <m/>
    <m/>
    <m/>
    <n v="1208598.9889"/>
    <n v="1"/>
    <n v="0"/>
    <n v="0"/>
    <n v="1"/>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FCA"/>
    <s v="ZF 9HP"/>
    <s v="In Production"/>
    <n v="460019.21380000003"/>
    <n v="1338652.1862000001"/>
    <n v="1700311.7701999999"/>
    <n v="1668204.9983999999"/>
    <n v="1513200.0151"/>
    <n v="6680388.1837000009"/>
    <n v="1"/>
    <n v="1338652.1862000001"/>
    <n v="0"/>
    <n v="1"/>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Jaguar Land Rover"/>
    <s v="ZF 9HP"/>
    <s v="In Production"/>
    <n v="2297580.8388999999"/>
    <n v="1934021.3781000001"/>
    <n v="1879340.7017000001"/>
    <n v="1474301.4262000001"/>
    <n v="1398412.6927"/>
    <n v="8983657.0376000013"/>
    <n v="1"/>
    <n v="1934021.3781000001"/>
    <n v="0"/>
    <n v="1"/>
    <n v="1"/>
  </r>
  <r>
    <s v="HHI"/>
    <s v="Forging, Impact"/>
    <s v="Precision"/>
    <s v="3rd Party Sale"/>
    <s v="True"/>
    <s v="United States"/>
    <s v="North America"/>
    <x v="31"/>
    <s v="ZF Group"/>
    <s v="United States"/>
    <s v="North America"/>
    <s v="1094.480.157"/>
    <n v="76"/>
    <s v="ZFTG - HHI 2nd Amendment to GPA w Amended Schedule 2 - Executed Agreement - 10Nov15 "/>
    <m/>
    <m/>
    <s v="X"/>
    <s v="Y"/>
    <s v="Output Shaft"/>
    <s v="Transmission"/>
    <s v="Transmission Shafts"/>
    <s v="Cold/Warm Forging &amp; Machining"/>
    <s v="Light Vehicle"/>
    <s v="Honda"/>
    <s v="ZF 9HP"/>
    <s v="In Production"/>
    <n v="2270044.2261000001"/>
    <n v="3594518.2448"/>
    <n v="3833257.4959999998"/>
    <n v="3338681.9701"/>
    <n v="2592694.3169"/>
    <n v="15629196.253900001"/>
    <n v="1"/>
    <n v="3594518.2448"/>
    <n v="0"/>
    <n v="1"/>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73906.9045"/>
    <n v="1061790.1259999999"/>
    <n v="1348650.7305999999"/>
    <n v="1323184.3296000001"/>
    <n v="1200237.7102999999"/>
    <n v="5107769.800999999"/>
    <n v="1"/>
    <n v="1061790.1259999999"/>
    <n v="0"/>
    <n v="1"/>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633847.27410000004"/>
    <n v="1534024.1654999999"/>
    <n v="1490652.6288999999"/>
    <n v="1169384.186"/>
    <n v="1109190.8747"/>
    <n v="5937099.1292000003"/>
    <n v="1"/>
    <n v="1534024.1654999999"/>
    <n v="0"/>
    <n v="1"/>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71638.95860000001"/>
    <n v="1047632.5046"/>
    <n v="1330668.1876999999"/>
    <n v="1305541.3488"/>
    <n v="1184234.0663000001"/>
    <n v="5039715.0659999996"/>
    <n v="1"/>
    <n v="1047632.5046"/>
    <n v="0"/>
    <n v="1"/>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625395.72660000005"/>
    <n v="1513569.9036000001"/>
    <n v="1470776.6713"/>
    <n v="1153791.9346"/>
    <n v="1094401.2245"/>
    <n v="5857935.4605999999"/>
    <n v="1"/>
    <n v="1513569.9036000001"/>
    <n v="0"/>
    <n v="1"/>
    <n v="1"/>
  </r>
  <r>
    <s v="HHI"/>
    <s v="Forging, FormTech"/>
    <s v="Royal Oak"/>
    <s v="3rd Party Sale"/>
    <s v="True"/>
    <s v="United States"/>
    <s v="North America"/>
    <x v="31"/>
    <s v="ZF Group"/>
    <s v="United States"/>
    <s v="North America"/>
    <s v="1103.480.078"/>
    <n v="76"/>
    <s v="ZFTG - HHI 2nd Amendment to GPA w Amended Schedule 2 - Executed Agreement - 10Nov15 "/>
    <m/>
    <m/>
    <s v="X"/>
    <s v="Y"/>
    <s v="INPUT GEAR"/>
    <s v="Transmission"/>
    <s v="Transmission Gears"/>
    <s v="Hot Forging &amp; Machining"/>
    <s v="Light Vehicle"/>
    <s v="Volkswagen"/>
    <s v="ZF 8HP"/>
    <s v="In Production"/>
    <n v="47716.483999999997"/>
    <n v="260965.4713"/>
    <n v="248942.3222"/>
    <n v="240530.8701"/>
    <n v="232547.11900000001"/>
    <n v="1030702.2666"/>
    <n v="1"/>
    <n v="260965.4713"/>
    <n v="0"/>
    <n v="1"/>
    <n v="1"/>
  </r>
  <r>
    <s v="HHI"/>
    <s v="Forging, FormTech"/>
    <s v="Royal Oak"/>
    <s v="3rd Party Sale"/>
    <s v="True"/>
    <s v="United States"/>
    <s v="North America"/>
    <x v="31"/>
    <s v="ZF Group"/>
    <s v="United States"/>
    <s v="North America"/>
    <s v="1103.480.079"/>
    <n v="76"/>
    <s v="ZFTG - HHI 2nd Amendment to GPA w Amended Schedule 2 - Executed Agreement - 10Nov15 "/>
    <m/>
    <m/>
    <s v="X"/>
    <s v="Y"/>
    <s v="INPUT GEAR"/>
    <s v="Transmission"/>
    <s v="Transmission Gears"/>
    <s v="Hot Forging &amp; Machining"/>
    <s v="Light Vehicle"/>
    <s v="Volkswagen"/>
    <s v="ZF 8HP"/>
    <s v="In Production"/>
    <n v="62573.989200000004"/>
    <n v="254414.68719999999"/>
    <n v="242693.34450000001"/>
    <n v="234493.03760000001"/>
    <n v="226709.6955"/>
    <n v="1020884.7540000001"/>
    <n v="1"/>
    <n v="254414.68719999999"/>
    <n v="0"/>
    <n v="1"/>
    <n v="1"/>
  </r>
  <r>
    <s v="HHI"/>
    <s v="Forging, FormTech"/>
    <s v="Royal Oak"/>
    <s v="3rd Party Sale"/>
    <s v="True"/>
    <s v="United States"/>
    <s v="North America"/>
    <x v="31"/>
    <s v="ZF Group"/>
    <s v="United States"/>
    <s v="North America"/>
    <s v="1103.480.080"/>
    <n v="76"/>
    <s v="ZFTG - HHI 2nd Amendment to GPA w Amended Schedule 2 - Executed Agreement - 10Nov15 "/>
    <m/>
    <m/>
    <s v="X"/>
    <s v="Y"/>
    <s v="INPUT GEAR"/>
    <s v="Transmission"/>
    <s v="Transmission Gears"/>
    <s v="Hot Forging &amp; Machining"/>
    <s v="Light Vehicle"/>
    <s v="Volkswagen"/>
    <s v="ZF 8HP"/>
    <s v="In Production"/>
    <n v="52174.834600000002"/>
    <n v="260184.13759999999"/>
    <n v="248196.9859"/>
    <n v="239810.71780000001"/>
    <n v="231850.8701"/>
    <n v="1032217.5459999999"/>
    <n v="1"/>
    <n v="260184.13759999999"/>
    <n v="0"/>
    <n v="1"/>
    <n v="1"/>
  </r>
  <r>
    <s v="HHI"/>
    <s v="Forging, FormTech"/>
    <s v="Royal Oak"/>
    <s v="3rd Party Sale"/>
    <s v="True"/>
    <s v="United States"/>
    <s v="North America"/>
    <x v="31"/>
    <s v="ZF Group"/>
    <s v="United States"/>
    <s v="North America"/>
    <s v="1103.480.123"/>
    <n v="76"/>
    <s v="ZFTG - HHI 2nd Amendment to GPA w Amended Schedule 2 - Executed Agreement - 10Nov15 "/>
    <m/>
    <m/>
    <s v="X"/>
    <s v="Y"/>
    <s v="Output Gear"/>
    <s v="Transmission"/>
    <s v="Transmission Gears"/>
    <s v="Hot Forging &amp; Machining"/>
    <s v="Light Vehicle"/>
    <s v="Volkswagen"/>
    <s v="ZF 8HP"/>
    <s v="In Production"/>
    <n v="39271.625599999999"/>
    <n v="194822.1231"/>
    <n v="185846.31719999999"/>
    <n v="179566.8008"/>
    <n v="173606.58180000001"/>
    <n v="773113.44850000006"/>
    <n v="1"/>
    <n v="194822.1231"/>
    <n v="0"/>
    <n v="1"/>
    <n v="1"/>
  </r>
  <r>
    <s v="HHI"/>
    <s v="Forging, FormTech"/>
    <s v="Royal Oak"/>
    <s v="3rd Party Sale"/>
    <s v="True"/>
    <s v="United States"/>
    <s v="North America"/>
    <x v="31"/>
    <s v="ZF Group"/>
    <s v="United States"/>
    <s v="North America"/>
    <s v="1103.480.124"/>
    <n v="76"/>
    <s v="ZFTG - HHI 2nd Amendment to GPA w Amended Schedule 2 - Executed Agreement - 10Nov15 "/>
    <m/>
    <m/>
    <s v="X"/>
    <s v="Y"/>
    <s v="Output Gear"/>
    <s v="Transmission"/>
    <s v="Transmission Gears"/>
    <s v="Hot Forging &amp; Machining"/>
    <s v="Light Vehicle"/>
    <s v="Volkswagen"/>
    <s v="ZF 8HP"/>
    <s v="In Production"/>
    <n v="50640.756600000001"/>
    <n v="276412.16090000002"/>
    <n v="263677.35509999999"/>
    <n v="254768.0245"/>
    <n v="246311.7107"/>
    <n v="1091810.0078"/>
    <n v="1"/>
    <n v="276412.16090000002"/>
    <n v="0"/>
    <n v="1"/>
    <n v="1"/>
  </r>
  <r>
    <s v="HHI"/>
    <s v="Forging, FormTech"/>
    <s v="Royal Oak"/>
    <s v="3rd Party Sale"/>
    <s v="True"/>
    <s v="United States"/>
    <s v="North America"/>
    <x v="31"/>
    <s v="ZF Group"/>
    <s v="United States"/>
    <s v="North America"/>
    <s v="1103.480.125"/>
    <n v="76"/>
    <s v="ZFTG - HHI 2nd Amendment to GPA w Amended Schedule 2 - Executed Agreement - 10Nov15 "/>
    <m/>
    <m/>
    <s v="X"/>
    <s v="Y"/>
    <s v="Output Gear"/>
    <s v="Transmission"/>
    <s v="Transmission Gears"/>
    <s v="Hot Forging &amp; Machining"/>
    <s v="Light Vehicle"/>
    <s v="Volkswagen"/>
    <s v="ZF 8HP"/>
    <s v="In Production"/>
    <n v="29459.6237"/>
    <n v="120179.2004"/>
    <n v="114642.32829999999"/>
    <n v="110768.70630000001"/>
    <n v="107092.0481"/>
    <n v="482141.90680000006"/>
    <n v="1"/>
    <n v="120179.2004"/>
    <n v="0"/>
    <n v="1"/>
    <n v="1"/>
  </r>
  <r>
    <s v="Metaldyne"/>
    <s v="Forged Products"/>
    <s v="Zell"/>
    <s v="3rd Party Sale"/>
    <b v="1"/>
    <s v="Germany"/>
    <s v="Europe"/>
    <x v="31"/>
    <s v="600543 - ZF Getriebe  Gotha"/>
    <s v="Germany"/>
    <s v="Europe"/>
    <s v="5869.400.481"/>
    <m/>
    <m/>
    <m/>
    <m/>
    <s v="X"/>
    <s v="N"/>
    <s v="Stator Shafts"/>
    <s v="Transmission"/>
    <s v="Transmission Shafts"/>
    <s v="Cold/Warm Forging &amp; Machining"/>
    <s v="Light Vehicle"/>
    <s v="Multiple OEMs"/>
    <s v="ZF 8HP"/>
    <s v="In Production"/>
    <n v="11320128.519968823"/>
    <n v="9722599.6532438006"/>
    <n v="9722609.2370631993"/>
    <n v="9722605.0934939012"/>
    <n v="9722605.0933713"/>
    <n v="50210547.597141027"/>
    <n v="0"/>
    <n v="0"/>
    <n v="9722599.6532438006"/>
    <n v="0"/>
    <n v="1"/>
  </r>
  <r>
    <s v="Metaldyne"/>
    <s v="Forged Products"/>
    <s v="Zell"/>
    <s v="3rd Party Sale"/>
    <b v="1"/>
    <s v="Germany"/>
    <s v="Europe"/>
    <x v="31"/>
    <s v="600518 - TRW - Lucas  Jablonec"/>
    <s v="Czech Republic"/>
    <s v="Europe"/>
    <s v="32324029"/>
    <m/>
    <m/>
    <m/>
    <m/>
    <s v="X"/>
    <s v="N"/>
    <s v="Brake Pistons"/>
    <s v="SAFETY - CRITICAL"/>
    <s v="Brake Products &amp; Assy"/>
    <s v="Cold/Warm Forging &amp; Machining"/>
    <s v="Light Vehicle"/>
    <s v="Multiple OEMs"/>
    <s v="Other"/>
    <s v="In Production"/>
    <n v="4179277.4828501926"/>
    <n v="3781427.9305331004"/>
    <n v="3750204.5407941998"/>
    <n v="3750203.8711098996"/>
    <n v="3750203.8711210997"/>
    <n v="19211317.696408492"/>
    <n v="0"/>
    <n v="0"/>
    <n v="3781427.9305331004"/>
    <n v="0"/>
    <n v="1"/>
  </r>
  <r>
    <s v="Metaldyne"/>
    <s v="Forged Products"/>
    <s v="Zell"/>
    <s v="3rd Party Sale"/>
    <b v="1"/>
    <s v="Germany"/>
    <s v="Europe"/>
    <x v="31"/>
    <s v="600543 - ZF Getriebe  Gotha"/>
    <s v="Germany"/>
    <s v="Europe"/>
    <s v="0501.331.043"/>
    <m/>
    <m/>
    <m/>
    <m/>
    <s v="X"/>
    <s v="N"/>
    <s v="Gears"/>
    <s v="DRIVELINE"/>
    <s v="Differential Gears and Pinions"/>
    <s v="Cold/Warm Forging &amp; Machining"/>
    <s v="Light Vehicle"/>
    <s v="Multiple OEMs"/>
    <s v="ZF 8HP"/>
    <s v="In Production"/>
    <n v="839990.02771865891"/>
    <n v="2187173.8076103004"/>
    <n v="2844056.5332383998"/>
    <n v="2904149.4764538002"/>
    <n v="2962444.1486184997"/>
    <n v="11737813.993639659"/>
    <n v="0"/>
    <n v="0"/>
    <n v="2187173.8076103004"/>
    <n v="0"/>
    <n v="1"/>
  </r>
  <r>
    <s v="Metaldyne"/>
    <s v="Forged Products"/>
    <s v="Ramos Forged"/>
    <s v="3rd Party Sale"/>
    <b v="1"/>
    <s v="Mexico"/>
    <s v="North America"/>
    <x v="31"/>
    <s v="100249 - ZF  - Gainsville"/>
    <s v="United States"/>
    <s v="North America"/>
    <s v="0501324553_M"/>
    <m/>
    <m/>
    <m/>
    <m/>
    <s v="X"/>
    <s v="N"/>
    <s v="Side Gears"/>
    <s v="DRIVELINE"/>
    <s v="Differential Gears and Pinions"/>
    <s v="Cold/Warm Forging &amp; Machining"/>
    <s v="Light Vehicle"/>
    <s v="FCA"/>
    <s v="Other"/>
    <s v="In Production"/>
    <n v="372371.7019635"/>
    <n v="2668302.1769637"/>
    <n v="2668302.1769192"/>
    <n v="2641646.8489856999"/>
    <n v="2621799.5919203004"/>
    <n v="10972422.4967524"/>
    <n v="0"/>
    <n v="0"/>
    <n v="2668302.1769637"/>
    <n v="0"/>
    <n v="1"/>
  </r>
  <r>
    <s v="Metaldyne"/>
    <s v="Forged Products"/>
    <s v="Oslavany"/>
    <s v="3rd Party Sale"/>
    <b v="1"/>
    <s v="Czech Republic"/>
    <s v="Europe"/>
    <x v="31"/>
    <s v="600543 - ZF Getriebe  Gotha"/>
    <s v="Germany"/>
    <s v="Europe"/>
    <s v="1087.336.008"/>
    <m/>
    <m/>
    <m/>
    <m/>
    <s v="X"/>
    <s v="N"/>
    <s v="Stub Shafts"/>
    <s v="Transmission"/>
    <s v="Transmission Shafts"/>
    <s v="Cold/Warm Forging &amp; Machining"/>
    <s v="Light Vehicle"/>
    <s v="Multiple OEMs"/>
    <s v="ZF 8HP"/>
    <s v="Tracking"/>
    <n v="0"/>
    <n v="0"/>
    <n v="2769183.0446146"/>
    <n v="3582236.5641979007"/>
    <n v="3936497.5935729998"/>
    <n v="10287917.2023855"/>
    <n v="0"/>
    <n v="0"/>
    <n v="0"/>
    <n v="0"/>
    <n v="1"/>
  </r>
  <r>
    <s v="Metaldyne"/>
    <s v="Forged Products"/>
    <s v="Oslavany"/>
    <s v="3rd Party Sale"/>
    <b v="1"/>
    <s v="Czech Republic"/>
    <s v="Europe"/>
    <x v="31"/>
    <s v="600517 - TRW - Lucas Bouzonville"/>
    <s v="France"/>
    <s v="Europe"/>
    <s v="32333986"/>
    <m/>
    <m/>
    <m/>
    <m/>
    <s v="X"/>
    <s v="N"/>
    <s v="Brake Pistons"/>
    <s v="SAFETY - CRITICAL"/>
    <s v="Brake Products &amp; Assy"/>
    <s v="Cold/Warm Forging &amp; Machining"/>
    <s v="Light Vehicle"/>
    <s v="Multiple OEMs"/>
    <s v="Other"/>
    <s v="In Production"/>
    <n v="538285.11427300004"/>
    <n v="2402021.4566418002"/>
    <n v="2402017.3251243001"/>
    <n v="2402017.3251354005"/>
    <n v="2402017.3251019004"/>
    <n v="10146358.546276402"/>
    <n v="0"/>
    <n v="0"/>
    <n v="2402021.4566418002"/>
    <n v="0"/>
    <n v="1"/>
  </r>
  <r>
    <s v="Metaldyne"/>
    <s v="Forged Products"/>
    <s v="Ramos Forged"/>
    <s v="3rd Party Sale"/>
    <b v="1"/>
    <s v="Mexico"/>
    <s v="North America"/>
    <x v="31"/>
    <s v="601453 - ZF Marysville, MI"/>
    <s v="United States"/>
    <s v="North America"/>
    <s v="0501327501_M"/>
    <m/>
    <m/>
    <m/>
    <m/>
    <s v="X"/>
    <s v="N"/>
    <s v="Side Gears"/>
    <s v="DRIVELINE"/>
    <s v="Differential Gears and Pinions"/>
    <s v="Cold/Warm Forging &amp; Machining"/>
    <s v="Light Vehicle"/>
    <s v="FCA"/>
    <s v="Other"/>
    <s v="In Production"/>
    <n v="0"/>
    <n v="436798.73580000002"/>
    <n v="3153048.2551999995"/>
    <n v="3129405.8881900003"/>
    <n v="3105938.4552000002"/>
    <n v="9825191.3343899995"/>
    <n v="0"/>
    <n v="0"/>
    <n v="436798.73580000002"/>
    <n v="0"/>
    <n v="1"/>
  </r>
  <r>
    <s v="Metaldyne"/>
    <s v="Forged Products"/>
    <s v="Nurnberg"/>
    <s v="3rd Party Sale"/>
    <b v="1"/>
    <s v="Germany"/>
    <s v="Europe"/>
    <x v="31"/>
    <s v="600893 - ZF Sachs AG"/>
    <s v="Germany"/>
    <s v="Europe"/>
    <s v="000713001461"/>
    <m/>
    <m/>
    <m/>
    <m/>
    <s v="X"/>
    <s v="N"/>
    <s v="Hubs"/>
    <s v="Transmission"/>
    <s v="Transmission Hubs"/>
    <s v="Cold/Warm Forging &amp; Machining"/>
    <s v="Light Vehicle"/>
    <s v="Multiple OEMs"/>
    <s v="ZF 8HP"/>
    <s v="In Production"/>
    <n v="956715.83403870021"/>
    <n v="1955476.3015950997"/>
    <n v="1948489.4422340002"/>
    <n v="1948495.2553759001"/>
    <n v="1948493.3230690002"/>
    <n v="8757670.1563127004"/>
    <n v="0"/>
    <n v="0"/>
    <n v="1955476.3015950997"/>
    <n v="0"/>
    <n v="1"/>
  </r>
  <r>
    <s v="Metaldyne"/>
    <s v="Forged Products"/>
    <s v="Ramos Forged"/>
    <s v="3rd Party Sale"/>
    <b v="1"/>
    <s v="Mexico"/>
    <s v="North America"/>
    <x v="31"/>
    <s v="601453 - ZF Marysville, MI"/>
    <s v="United States"/>
    <s v="North America"/>
    <s v="0501324553_M"/>
    <m/>
    <m/>
    <m/>
    <m/>
    <s v="X"/>
    <s v="N"/>
    <s v="Side Gears"/>
    <s v="DRIVELINE"/>
    <s v="Differential Gears and Pinions"/>
    <s v="Cold/Warm Forging &amp; Machining"/>
    <s v="Light Vehicle"/>
    <s v="FCA"/>
    <s v="Other"/>
    <s v="In Production"/>
    <n v="0"/>
    <n v="1956495.23997"/>
    <n v="1938812.5725499999"/>
    <n v="1923744.3528199999"/>
    <n v="1909254.9293799996"/>
    <n v="7728307.0947199995"/>
    <n v="0"/>
    <n v="0"/>
    <n v="1956495.23997"/>
    <n v="0"/>
    <n v="1"/>
  </r>
  <r>
    <s v="Metaldyne"/>
    <s v="Forged Products"/>
    <s v="Zell"/>
    <s v="3rd Party Sale"/>
    <b v="1"/>
    <s v="Germany"/>
    <s v="Europe"/>
    <x v="31"/>
    <s v="600518 - TRW - Lucas  Jablonec"/>
    <s v="Czech Republic"/>
    <s v="Europe"/>
    <s v="32337382"/>
    <m/>
    <m/>
    <m/>
    <m/>
    <s v="X"/>
    <s v="N"/>
    <s v="Brake Pistons"/>
    <s v="SAFETY - CRITICAL"/>
    <s v="Brake Products &amp; Assy"/>
    <s v="Cold/Warm Forging &amp; Machining"/>
    <s v="Light Vehicle"/>
    <s v="Multiple OEMs"/>
    <s v="Other"/>
    <s v="In Production"/>
    <n v="1220845.2881387968"/>
    <n v="1599831.0772687001"/>
    <n v="1584330.8861451"/>
    <n v="1584330.8861674003"/>
    <n v="1584330.8861669002"/>
    <n v="7573669.0238868976"/>
    <n v="0"/>
    <n v="0"/>
    <n v="1599831.0772687001"/>
    <n v="0"/>
    <n v="1"/>
  </r>
  <r>
    <s v="Metaldyne"/>
    <s v="Forged Products"/>
    <s v="Nurnberg"/>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1332520.7893709"/>
    <n v="3064263.5537556997"/>
    <n v="1815838.3053698004"/>
    <n v="624198.70883679995"/>
    <n v="624198.70883669995"/>
    <n v="7461020.0661698999"/>
    <n v="0"/>
    <n v="0"/>
    <n v="3064263.5537556997"/>
    <n v="0"/>
    <n v="1"/>
  </r>
  <r>
    <s v="Metaldyne"/>
    <s v="Forged Products"/>
    <s v="Nurnberg"/>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1332520.7893709"/>
    <n v="3064263.5537557001"/>
    <n v="1815838.3053698004"/>
    <n v="624198.70883679995"/>
    <n v="624198.70883670007"/>
    <n v="7461020.0661698999"/>
    <n v="0"/>
    <n v="0"/>
    <n v="3064263.5537557001"/>
    <n v="0"/>
    <n v="1"/>
  </r>
  <r>
    <s v="Metaldyne"/>
    <s v="Forged Products"/>
    <s v="Zell"/>
    <s v="3rd Party Sale"/>
    <b v="1"/>
    <s v="Germany"/>
    <s v="Europe"/>
    <x v="31"/>
    <s v="600543 - ZF Getriebe  Gotha"/>
    <s v="Germany"/>
    <s v="Europe"/>
    <s v="0501.331.044"/>
    <m/>
    <m/>
    <m/>
    <m/>
    <s v="X"/>
    <s v="N"/>
    <s v="Pinion Gears"/>
    <s v="DRIVELINE"/>
    <s v="Differential Gears and Pinions"/>
    <s v="Cold/Warm Forging &amp; Machining"/>
    <s v="Light Vehicle"/>
    <s v="Multiple OEMs"/>
    <s v="ZF 8HP"/>
    <s v="In Production"/>
    <n v="533149.19159529591"/>
    <n v="1302445.4080262003"/>
    <n v="1693614.2005208004"/>
    <n v="1729348.9594373999"/>
    <n v="1764061.9903867999"/>
    <n v="7022619.7499664966"/>
    <n v="0"/>
    <n v="0"/>
    <n v="1302445.4080262003"/>
    <n v="0"/>
    <n v="1"/>
  </r>
  <r>
    <s v="Metaldyne"/>
    <s v="Forged Products"/>
    <s v="Zell"/>
    <s v="3rd Party Sale"/>
    <b v="0"/>
    <s v="Germany"/>
    <s v="Europe"/>
    <x v="31"/>
    <s v="550396 - ZF Group"/>
    <s v="Germany"/>
    <s v="Europe"/>
    <s v="Mateiral Recovery EUR Z"/>
    <m/>
    <m/>
    <m/>
    <m/>
    <s v="X"/>
    <s v="N"/>
    <s v="Materials"/>
    <s v="DRIVELINE"/>
    <s v="Differential Gears and Pinions"/>
    <s v="Cold/Warm Forging &amp; Machining"/>
    <s v="Light Vehicle"/>
    <s v="Multiple OEMs"/>
    <s v="Other"/>
    <s v="In Production"/>
    <n v="764016.9698480001"/>
    <n v="1843039.4982403999"/>
    <n v="1470707.5882700002"/>
    <n v="1263592.6818309999"/>
    <n v="1211873.0417048002"/>
    <n v="6553229.7798942002"/>
    <n v="0"/>
    <n v="0"/>
    <n v="1843039.4982403999"/>
    <n v="0"/>
    <n v="1"/>
  </r>
  <r>
    <s v="Metaldyne"/>
    <s v="Forged Products"/>
    <s v="Zell"/>
    <s v="3rd Party Sale"/>
    <b v="1"/>
    <s v="Germany"/>
    <s v="Europe"/>
    <x v="31"/>
    <s v="600487 - Lemförder Fahrwerktechnik  Dam"/>
    <s v="Germany"/>
    <s v="Europe"/>
    <s v="02906413300603"/>
    <m/>
    <m/>
    <m/>
    <m/>
    <s v="X"/>
    <s v="N"/>
    <s v="Housings"/>
    <s v="SAFETY - CRITICAL"/>
    <s v="Steering Products &amp; Assy"/>
    <s v="Cold/Warm Forging &amp; Machining"/>
    <s v="Light Vehicle"/>
    <s v="Multiple OEMs"/>
    <s v="Other"/>
    <s v="In Production"/>
    <n v="1245424.897837335"/>
    <n v="1322976.8473899001"/>
    <n v="1322971.1774717001"/>
    <n v="1322971.1774494001"/>
    <n v="1322971.1774827"/>
    <n v="6537315.2776310351"/>
    <n v="0"/>
    <n v="0"/>
    <n v="1322976.8473899001"/>
    <n v="0"/>
    <n v="1"/>
  </r>
  <r>
    <s v="Metaldyne"/>
    <s v="Forged Products"/>
    <s v="Ramos Forged"/>
    <s v="3rd Party Sale"/>
    <b v="1"/>
    <s v="Mexico"/>
    <s v="North America"/>
    <x v="31"/>
    <s v="100249 - ZF  - Gainsville"/>
    <s v="United States"/>
    <s v="North America"/>
    <s v="0501324554_M"/>
    <m/>
    <m/>
    <m/>
    <m/>
    <s v="X"/>
    <s v="N"/>
    <s v="Pinion Gears"/>
    <s v="DRIVELINE"/>
    <s v="Differential Gears and Pinions"/>
    <s v="Cold/Warm Forging &amp; Machining"/>
    <s v="Light Vehicle"/>
    <s v="FCA"/>
    <s v="Other"/>
    <s v="In Production"/>
    <n v="333314.75257740001"/>
    <n v="1533316.0062165998"/>
    <n v="1519446.3904946998"/>
    <n v="1507600.6786282"/>
    <n v="1496339.1736428"/>
    <n v="6390017.0015596999"/>
    <n v="0"/>
    <n v="0"/>
    <n v="1533316.0062165998"/>
    <n v="0"/>
    <n v="1"/>
  </r>
  <r>
    <s v="Metaldyne"/>
    <s v="Forged Products"/>
    <s v="Zell"/>
    <s v="3rd Party Sale"/>
    <b v="1"/>
    <s v="Germany"/>
    <s v="Europe"/>
    <x v="31"/>
    <s v="600518 - TRW - Lucas  Jablonec"/>
    <s v="Czech Republic"/>
    <s v="Europe"/>
    <s v="32335169"/>
    <m/>
    <m/>
    <m/>
    <m/>
    <s v="X"/>
    <s v="N"/>
    <s v="Brake Pistons"/>
    <s v="SAFETY - CRITICAL"/>
    <s v="Brake Products &amp; Assy"/>
    <s v="Cold/Warm Forging &amp; Machining"/>
    <s v="Light Vehicle"/>
    <s v="Multiple OEMs"/>
    <s v="Other"/>
    <s v="In Production"/>
    <n v="1004852.036575409"/>
    <n v="1018845.8247565001"/>
    <n v="1008922.8026297999"/>
    <n v="1008922.8026297998"/>
    <n v="1008922.8026524"/>
    <n v="5050466.269243909"/>
    <n v="0"/>
    <n v="0"/>
    <n v="1018845.8247565001"/>
    <n v="0"/>
    <n v="1"/>
  </r>
  <r>
    <s v="Metaldyne"/>
    <s v="Forged Products"/>
    <s v="Zell"/>
    <s v="3rd Party Sale"/>
    <b v="1"/>
    <s v="Germany"/>
    <s v="Europe"/>
    <x v="31"/>
    <s v="600518 - TRW - Lucas  Jablonec"/>
    <s v="Czech Republic"/>
    <s v="Europe"/>
    <s v="32343242"/>
    <m/>
    <m/>
    <m/>
    <m/>
    <s v="X"/>
    <s v="N"/>
    <s v="Brake Pistons"/>
    <s v="SAFETY - CRITICAL"/>
    <s v="Brake Products &amp; Assy"/>
    <s v="Cold/Warm Forging &amp; Machining"/>
    <s v="Light Vehicle"/>
    <s v="Multiple OEMs"/>
    <s v="Other"/>
    <s v="In Production"/>
    <n v="1049937.8370009135"/>
    <n v="978614.04218390002"/>
    <n v="968919.96391379996"/>
    <n v="968919.96389150003"/>
    <n v="968919.96389170003"/>
    <n v="4935311.770881814"/>
    <n v="0"/>
    <n v="0"/>
    <n v="978614.04218390002"/>
    <n v="0"/>
    <n v="1"/>
  </r>
  <r>
    <s v="Metaldyne"/>
    <s v="Forged Products"/>
    <s v="Zell"/>
    <s v="3rd Party Sale"/>
    <b v="1"/>
    <s v="Germany"/>
    <s v="Europe"/>
    <x v="31"/>
    <s v="600488 - Lemförder Fahrwerktechnik  Wag"/>
    <s v="Germany"/>
    <s v="Europe"/>
    <s v="04006000210604"/>
    <m/>
    <m/>
    <m/>
    <m/>
    <s v="X"/>
    <s v="N"/>
    <s v="Housings"/>
    <s v="SAFETY - CRITICAL"/>
    <s v="Steering Products &amp; Assy"/>
    <s v="Cold/Warm Forging &amp; Machining"/>
    <s v="Light Vehicle"/>
    <s v="Multiple OEMs"/>
    <s v="Other"/>
    <s v="In Production"/>
    <n v="1166814.9512186802"/>
    <n v="938115.52466489992"/>
    <n v="938110.76941679989"/>
    <n v="938110.76942799997"/>
    <n v="938110.7694168"/>
    <n v="4919262.7841451801"/>
    <n v="0"/>
    <n v="0"/>
    <n v="938115.52466489992"/>
    <n v="0"/>
    <n v="1"/>
  </r>
  <r>
    <s v="Metaldyne"/>
    <s v="Forged Products"/>
    <s v="Ramos Forged"/>
    <s v="3rd Party Sale"/>
    <b v="1"/>
    <s v="Mexico"/>
    <s v="North America"/>
    <x v="31"/>
    <s v="601453 - ZF Marysville, MI"/>
    <s v="United States"/>
    <s v="North America"/>
    <s v="0501324550_M"/>
    <m/>
    <m/>
    <m/>
    <m/>
    <s v="X"/>
    <s v="N"/>
    <s v="Pinion Gears"/>
    <s v="DRIVELINE"/>
    <s v="Differential Gears and Pinions"/>
    <s v="Cold/Warm Forging &amp; Machining"/>
    <s v="Light Vehicle"/>
    <s v="FCA"/>
    <s v="Other"/>
    <s v="In Production"/>
    <n v="0"/>
    <n v="212004.24000000002"/>
    <n v="1530361.0079999997"/>
    <n v="1518886.1126600001"/>
    <n v="1507498.6852800001"/>
    <n v="4768750.0459399996"/>
    <n v="0"/>
    <n v="0"/>
    <n v="212004.24000000002"/>
    <n v="0"/>
    <n v="1"/>
  </r>
  <r>
    <s v="Metaldyne"/>
    <s v="Forged Products"/>
    <s v="Zell"/>
    <s v="3rd Party Sale"/>
    <b v="1"/>
    <s v="Germany"/>
    <s v="Europe"/>
    <x v="31"/>
    <s v="601453 - ZF Marysville, MI"/>
    <s v="United States"/>
    <s v="North America"/>
    <s v="0501327501"/>
    <m/>
    <m/>
    <m/>
    <m/>
    <s v="X"/>
    <s v="N"/>
    <s v="Side Gears"/>
    <s v="DRIVELINE"/>
    <s v="Differential Gears and Pinions"/>
    <s v="Cold/Warm Forging &amp; Machining"/>
    <s v="Light Vehicle"/>
    <s v="Multiple OEMs"/>
    <s v="Other"/>
    <s v="In Production"/>
    <n v="2698568.8018600005"/>
    <n v="1956225.4657700004"/>
    <n v="0"/>
    <n v="0"/>
    <n v="0"/>
    <n v="4654794.2676300006"/>
    <n v="0"/>
    <n v="0"/>
    <n v="1956225.4657700004"/>
    <n v="0"/>
    <n v="1"/>
  </r>
  <r>
    <s v="Metaldyne"/>
    <s v="Forged Products"/>
    <s v="Zell"/>
    <s v="3rd Party Sale"/>
    <b v="1"/>
    <s v="Germany"/>
    <s v="Europe"/>
    <x v="31"/>
    <s v="600487 - Lemförder Fahrwerktechnik  Dam"/>
    <s v="Germany"/>
    <s v="Europe"/>
    <s v="02906018100601"/>
    <m/>
    <m/>
    <m/>
    <m/>
    <s v="X"/>
    <s v="N"/>
    <s v="Axial Housings"/>
    <s v="SAFETY - CRITICAL"/>
    <s v="Steering Products &amp; Assy"/>
    <s v="Cold/Warm Forging &amp; Machining"/>
    <s v="Light Vehicle"/>
    <s v="Daimler"/>
    <s v="Other"/>
    <s v="In Production"/>
    <n v="1096379.5624596428"/>
    <n v="863858.29382510018"/>
    <n v="855292.66913799988"/>
    <n v="846730.82385789999"/>
    <n v="846730.82382490009"/>
    <n v="4508992.1731055425"/>
    <n v="0"/>
    <n v="0"/>
    <n v="863858.29382510018"/>
    <n v="0"/>
    <n v="1"/>
  </r>
  <r>
    <s v="Metaldyne"/>
    <s v="Forged Products"/>
    <s v="Ramos Forged"/>
    <s v="3rd Party Sale"/>
    <b v="1"/>
    <s v="Mexico"/>
    <s v="North America"/>
    <x v="31"/>
    <s v="601453 - ZF Marysville, MI"/>
    <s v="United States"/>
    <s v="North America"/>
    <s v="0501324554_M"/>
    <m/>
    <m/>
    <m/>
    <m/>
    <s v="X"/>
    <s v="N"/>
    <s v="Pinion Gears"/>
    <s v="DRIVELINE"/>
    <s v="Differential Gears and Pinions"/>
    <s v="Cold/Warm Forging &amp; Machining"/>
    <s v="Light Vehicle"/>
    <s v="FCA"/>
    <s v="Other"/>
    <s v="In Production"/>
    <n v="0"/>
    <n v="1120269.77997"/>
    <n v="1110143.2182700001"/>
    <n v="1101516.41894"/>
    <n v="1100748.09601"/>
    <n v="4432677.5131899994"/>
    <n v="0"/>
    <n v="0"/>
    <n v="1120269.77997"/>
    <n v="0"/>
    <n v="1"/>
  </r>
  <r>
    <s v="Metaldyne"/>
    <s v="Forged Products"/>
    <s v="Zell"/>
    <s v="3rd Party Sale"/>
    <b v="1"/>
    <s v="Germany"/>
    <s v="Europe"/>
    <x v="31"/>
    <s v="600518 - TRW - Lucas  Jablonec"/>
    <s v="Czech Republic"/>
    <s v="Europe"/>
    <s v="32334923"/>
    <m/>
    <m/>
    <m/>
    <m/>
    <s v="X"/>
    <s v="N"/>
    <s v="Brake Pistons"/>
    <s v="SAFETY - CRITICAL"/>
    <s v="Brake Products &amp; Assy"/>
    <s v="Cold/Warm Forging &amp; Machining"/>
    <s v="Light Vehicle"/>
    <s v="Multiple OEMs"/>
    <s v="Other"/>
    <s v="In Production"/>
    <n v="979959.51221221127"/>
    <n v="738110.25435119995"/>
    <n v="730884.2933724001"/>
    <n v="730884.29338359996"/>
    <n v="730884.29337249999"/>
    <n v="3910722.6466919109"/>
    <n v="0"/>
    <n v="0"/>
    <n v="738110.25435119995"/>
    <n v="0"/>
    <n v="1"/>
  </r>
  <r>
    <s v="Metaldyne"/>
    <s v="Forged Products"/>
    <s v="Zell"/>
    <s v="3rd Party Sale"/>
    <b v="1"/>
    <s v="Germany"/>
    <s v="Europe"/>
    <x v="31"/>
    <s v="600517 - TRW - Lucas Bouzonville"/>
    <s v="France"/>
    <s v="Europe"/>
    <s v="32327687"/>
    <m/>
    <m/>
    <m/>
    <m/>
    <s v="X"/>
    <s v="N"/>
    <s v="Brake Pistons"/>
    <s v="SAFETY - CRITICAL"/>
    <s v="Brake Products &amp; Assy"/>
    <s v="Cold/Warm Forging &amp; Machining"/>
    <s v="Light Vehicle"/>
    <s v="Multiple OEMs"/>
    <s v="Other"/>
    <s v="In Production"/>
    <n v="417215.87565380003"/>
    <n v="858546.77773380012"/>
    <n v="850178.02962340007"/>
    <n v="850178.0296121001"/>
    <n v="850178.02961209975"/>
    <n v="3826296.7422352"/>
    <n v="0"/>
    <n v="0"/>
    <n v="858546.77773380012"/>
    <n v="0"/>
    <n v="1"/>
  </r>
  <r>
    <s v="Metaldyne"/>
    <s v="Forged Products"/>
    <s v="Zell"/>
    <s v="3rd Party Sale"/>
    <b v="1"/>
    <s v="Germany"/>
    <s v="Europe"/>
    <x v="31"/>
    <s v="601453 - ZF Marysville, MI"/>
    <s v="United States"/>
    <s v="North America"/>
    <s v="0501329698"/>
    <m/>
    <m/>
    <m/>
    <m/>
    <s v="X"/>
    <s v="N"/>
    <s v="Differential Gears"/>
    <s v="DRIVELINE"/>
    <s v="Differential Gears and Pinions"/>
    <s v="Cold/Warm Forging &amp; Machining"/>
    <s v="Light Vehicle"/>
    <s v="FCA"/>
    <s v="FCA WK/WK(2)"/>
    <s v="In Production"/>
    <n v="1349731.5352800002"/>
    <n v="1368180.86549"/>
    <n v="957730.01608999993"/>
    <n v="0"/>
    <n v="0"/>
    <n v="3675642.4168600002"/>
    <n v="0"/>
    <n v="0"/>
    <n v="1368180.86549"/>
    <n v="0"/>
    <n v="1"/>
  </r>
  <r>
    <s v="Metaldyne"/>
    <s v="Forged Products"/>
    <s v="Ramos Forged"/>
    <s v="3rd Party Sale"/>
    <b v="1"/>
    <s v="Mexico"/>
    <s v="North America"/>
    <x v="31"/>
    <s v="601453 - ZF Marysville, MI"/>
    <s v="United States"/>
    <s v="North America"/>
    <s v="0501329698_M"/>
    <m/>
    <m/>
    <m/>
    <m/>
    <s v="X"/>
    <s v="N"/>
    <s v="Side Gears"/>
    <s v="DRIVELINE"/>
    <s v="Differential Gears and Pinions"/>
    <s v="Cold/Warm Forging &amp; Machining"/>
    <s v="Light Vehicle"/>
    <s v="FCA"/>
    <s v="Other"/>
    <s v="In Production"/>
    <n v="0"/>
    <n v="0"/>
    <n v="467781.50354999996"/>
    <n v="1548682.3743999999"/>
    <n v="1536919.7424000003"/>
    <n v="3553383.6203500004"/>
    <n v="0"/>
    <n v="0"/>
    <n v="0"/>
    <n v="0"/>
    <n v="1"/>
  </r>
  <r>
    <s v="Metaldyne"/>
    <s v="Forged Products"/>
    <s v="Zell"/>
    <s v="3rd Party Sale"/>
    <b v="1"/>
    <s v="Germany"/>
    <s v="Europe"/>
    <x v="31"/>
    <s v="601453 - ZF Marysville, MI"/>
    <s v="United States"/>
    <s v="North America"/>
    <s v="0501 331 186"/>
    <m/>
    <m/>
    <m/>
    <m/>
    <s v="X"/>
    <s v="N"/>
    <s v="Differential Gears"/>
    <s v="DRIVELINE"/>
    <s v="Differential Gears and Pinions"/>
    <s v="Cold/Warm Forging &amp; Machining"/>
    <s v="Light Vehicle"/>
    <s v="FCA"/>
    <s v="Other"/>
    <s v="In Production"/>
    <n v="1418087.0569099998"/>
    <n v="1194889.34394"/>
    <n v="912005.51522000006"/>
    <n v="0"/>
    <n v="0"/>
    <n v="3524981.9160699998"/>
    <n v="0"/>
    <n v="0"/>
    <n v="1194889.34394"/>
    <n v="0"/>
    <n v="1"/>
  </r>
  <r>
    <s v="Metaldyne"/>
    <s v="Forged Products"/>
    <s v="Oslavany"/>
    <s v="3rd Party Sale"/>
    <b v="1"/>
    <s v="Czech Republic"/>
    <s v="Europe"/>
    <x v="31"/>
    <s v="600517 - TRW - Lucas Bouzonville"/>
    <s v="France"/>
    <s v="Europe"/>
    <s v="32321794SF"/>
    <m/>
    <m/>
    <m/>
    <m/>
    <s v="X"/>
    <s v="N"/>
    <s v="Front Pistons"/>
    <s v="SAFETY - CRITICAL"/>
    <s v="Brake Products &amp; Assy"/>
    <s v="Cold/Warm Forging &amp; Machining"/>
    <s v="Light Vehicle"/>
    <s v="Multiple OEMs"/>
    <s v="Other"/>
    <s v="In Production"/>
    <n v="1149971.2510034207"/>
    <n v="880466.9516092001"/>
    <n v="658837.56921560003"/>
    <n v="403924.75090730004"/>
    <n v="403924.75088479999"/>
    <n v="3497125.2736203205"/>
    <n v="0"/>
    <n v="0"/>
    <n v="880466.9516092001"/>
    <n v="0"/>
    <n v="1"/>
  </r>
  <r>
    <s v="Metaldyne"/>
    <s v="Forged Products"/>
    <s v="Zell"/>
    <s v="3rd Party Sale"/>
    <b v="1"/>
    <s v="Germany"/>
    <s v="Europe"/>
    <x v="31"/>
    <s v="600518 - TRW - Lucas  Jablonec"/>
    <s v="Czech Republic"/>
    <s v="Europe"/>
    <s v="32326319"/>
    <m/>
    <m/>
    <m/>
    <m/>
    <s v="X"/>
    <s v="N"/>
    <s v="Brake Pistons"/>
    <s v="SAFETY - CRITICAL"/>
    <s v="Brake Products &amp; Assy"/>
    <s v="Cold/Warm Forging &amp; Machining"/>
    <s v="Light Vehicle"/>
    <s v="Multiple OEMs"/>
    <s v="Other"/>
    <s v="In Production"/>
    <n v="916805.87020588492"/>
    <n v="643928.95554540004"/>
    <n v="637684.28279720014"/>
    <n v="637684.28279720014"/>
    <n v="637684.28283060004"/>
    <n v="3473787.6741762855"/>
    <n v="0"/>
    <n v="0"/>
    <n v="643928.95554540004"/>
    <n v="0"/>
    <n v="1"/>
  </r>
  <r>
    <s v="Metaldyne"/>
    <s v="Forged Products"/>
    <s v="Zell"/>
    <s v="3rd Party Sale"/>
    <b v="1"/>
    <s v="Germany"/>
    <s v="Europe"/>
    <x v="31"/>
    <s v="600863 - Lemforder Shanghai"/>
    <s v="China"/>
    <s v="APAC"/>
    <s v="026.049.220.006"/>
    <m/>
    <m/>
    <m/>
    <m/>
    <s v="X"/>
    <s v="N"/>
    <s v="Axial Housings"/>
    <s v="SAFETY - CRITICAL"/>
    <s v="Steering Products &amp; Assy"/>
    <s v="Cold/Warm Forging &amp; Machining"/>
    <s v="Light Vehicle"/>
    <s v="Multiple OEMs"/>
    <s v="Other"/>
    <s v="Tracking"/>
    <n v="0"/>
    <n v="0"/>
    <n v="0"/>
    <n v="1035208.6100782999"/>
    <n v="2342762.3772824001"/>
    <n v="3377970.9873607"/>
    <n v="0"/>
    <n v="0"/>
    <n v="0"/>
    <n v="0"/>
    <n v="1"/>
  </r>
  <r>
    <s v="Metaldyne"/>
    <s v="Forged Products"/>
    <s v="Zell"/>
    <s v="3rd Party Sale"/>
    <b v="1"/>
    <s v="Germany"/>
    <s v="Europe"/>
    <x v="31"/>
    <s v="600518 - TRW - Lucas  Jablonec"/>
    <s v="Czech Republic"/>
    <s v="Europe"/>
    <s v="32358708"/>
    <m/>
    <m/>
    <m/>
    <m/>
    <s v="X"/>
    <s v="N"/>
    <s v="Brake Pistons"/>
    <s v="SAFETY - CRITICAL"/>
    <s v="Brake Products &amp; Assy"/>
    <s v="Cold/Warm Forging &amp; Machining"/>
    <s v="Light Vehicle"/>
    <s v="Multiple OEMs"/>
    <s v="Other"/>
    <s v="Awarded"/>
    <n v="104816.47213758975"/>
    <n v="588730.9109899"/>
    <n v="892327.3389345"/>
    <n v="892327.33893460012"/>
    <n v="892327.33895690006"/>
    <n v="3370529.3999534901"/>
    <n v="0"/>
    <n v="0"/>
    <n v="588730.9109899"/>
    <n v="0"/>
    <n v="1"/>
  </r>
  <r>
    <s v="Metaldyne"/>
    <s v="Forged Products"/>
    <s v="Zell"/>
    <s v="3rd Party Sale"/>
    <b v="1"/>
    <s v="Germany"/>
    <s v="Europe"/>
    <x v="31"/>
    <s v="600518 - TRW - Lucas  Jablonec"/>
    <s v="Czech Republic"/>
    <s v="Europe"/>
    <s v="32339895"/>
    <m/>
    <m/>
    <m/>
    <m/>
    <s v="X"/>
    <s v="N"/>
    <s v="Brake Pistons"/>
    <s v="SAFETY - CRITICAL"/>
    <s v="Brake Products &amp; Assy"/>
    <s v="Cold/Warm Forging &amp; Machining"/>
    <s v="Light Vehicle"/>
    <s v="Multiple OEMs"/>
    <s v="Other"/>
    <s v="In Production"/>
    <n v="801934.9032531674"/>
    <n v="642858.7135362"/>
    <n v="636614.0434636001"/>
    <n v="636614.0434524999"/>
    <n v="636614.04345260002"/>
    <n v="3354635.7471580673"/>
    <n v="0"/>
    <n v="0"/>
    <n v="642858.7135362"/>
    <n v="0"/>
    <n v="1"/>
  </r>
  <r>
    <s v="Metaldyne"/>
    <s v="Forged Products"/>
    <s v="Zell"/>
    <s v="3rd Party Sale"/>
    <b v="1"/>
    <s v="Germany"/>
    <s v="Europe"/>
    <x v="31"/>
    <s v="600543 - ZF Getriebe  Gotha"/>
    <s v="Germany"/>
    <s v="Europe"/>
    <s v="0501.324.549"/>
    <m/>
    <m/>
    <m/>
    <m/>
    <s v="X"/>
    <s v="N"/>
    <s v="Pinion Gears"/>
    <s v="DRIVELINE"/>
    <s v="Differential Gears and Pinions"/>
    <s v="Cold/Warm Forging &amp; Machining"/>
    <s v="Light Vehicle"/>
    <s v="Volkswagen"/>
    <s v="Other"/>
    <s v="In Production"/>
    <n v="945459.25707290124"/>
    <n v="771297.27939200017"/>
    <n v="712909.95416540012"/>
    <n v="712909.95421000011"/>
    <n v="99807.393576599992"/>
    <n v="3242383.8384169019"/>
    <n v="0"/>
    <n v="0"/>
    <n v="771297.27939200017"/>
    <n v="0"/>
    <n v="1"/>
  </r>
  <r>
    <s v="Metaldyne"/>
    <s v="Forged Products"/>
    <s v="Zell"/>
    <s v="3rd Party Sale"/>
    <b v="1"/>
    <s v="Germany"/>
    <s v="Europe"/>
    <x v="31"/>
    <s v="600518 - TRW - Lucas  Jablonec"/>
    <s v="Czech Republic"/>
    <s v="Europe"/>
    <s v="32336968"/>
    <m/>
    <m/>
    <m/>
    <m/>
    <s v="X"/>
    <s v="N"/>
    <s v="Brake Pistons"/>
    <s v="SAFETY - CRITICAL"/>
    <s v="Brake Products &amp; Assy"/>
    <s v="Cold/Warm Forging &amp; Machining"/>
    <s v="Light Vehicle"/>
    <s v="Multiple OEMs"/>
    <s v="Other"/>
    <s v="In Production"/>
    <n v="748413.47977019812"/>
    <n v="618776.03575409995"/>
    <n v="618062.28370590019"/>
    <n v="618062.97042469995"/>
    <n v="618062.97042470006"/>
    <n v="3221377.740079598"/>
    <n v="0"/>
    <n v="0"/>
    <n v="618776.03575409995"/>
    <n v="0"/>
    <n v="1"/>
  </r>
  <r>
    <s v="Metaldyne"/>
    <s v="Forged Products"/>
    <s v="Zell"/>
    <s v="3rd Party Sale"/>
    <b v="1"/>
    <s v="Germany"/>
    <s v="Europe"/>
    <x v="31"/>
    <s v="600538 - ZF Getriebe  Passau"/>
    <s v="Germany"/>
    <s v="Europe"/>
    <s v="0899_326_568"/>
    <m/>
    <m/>
    <m/>
    <m/>
    <s v="X"/>
    <s v="N"/>
    <s v="Drive Shafts"/>
    <s v="DRIVELINE"/>
    <s v="Driveline Shaft Products"/>
    <s v="Cold/Warm Forging &amp; Machining"/>
    <s v="Light Vehicle"/>
    <s v="Multiple OEMs"/>
    <s v="Other"/>
    <s v="Awarded"/>
    <n v="557209.6111181"/>
    <n v="657148.279737"/>
    <n v="650475.8640374"/>
    <n v="644669.30030939996"/>
    <n v="644669.29987469991"/>
    <n v="3154172.3550765999"/>
    <n v="0"/>
    <n v="0"/>
    <n v="657148.279737"/>
    <n v="0"/>
    <n v="1"/>
  </r>
  <r>
    <s v="Metaldyne"/>
    <s v="Forged Products"/>
    <s v="Zell"/>
    <s v="3rd Party Sale"/>
    <b v="1"/>
    <s v="Germany"/>
    <s v="Europe"/>
    <x v="31"/>
    <s v="601140 - ZF France SAS"/>
    <s v="France"/>
    <s v="Europe"/>
    <s v="02906304600601"/>
    <m/>
    <m/>
    <m/>
    <m/>
    <s v="X"/>
    <s v="N"/>
    <s v="Axial Housings"/>
    <s v="SAFETY - CRITICAL"/>
    <s v="Steering Products &amp; Assy"/>
    <s v="Cold/Warm Forging &amp; Machining"/>
    <s v="Light Vehicle"/>
    <s v="Multiple OEMs"/>
    <s v="Other"/>
    <s v="In Production"/>
    <n v="576852.3794985828"/>
    <n v="642251.77072769997"/>
    <n v="642249.01817750011"/>
    <n v="642249.01818869985"/>
    <n v="642249.01818879996"/>
    <n v="3145851.2047812827"/>
    <n v="0"/>
    <n v="0"/>
    <n v="642251.77072769997"/>
    <n v="0"/>
    <n v="1"/>
  </r>
  <r>
    <s v="Metaldyne"/>
    <s v="Forged Products"/>
    <s v="Zell"/>
    <s v="3rd Party Sale"/>
    <b v="1"/>
    <s v="Germany"/>
    <s v="Europe"/>
    <x v="31"/>
    <s v="600518 - TRW - Lucas  Jablonec"/>
    <s v="Czech Republic"/>
    <s v="Europe"/>
    <s v="32327973"/>
    <m/>
    <m/>
    <m/>
    <m/>
    <s v="X"/>
    <s v="N"/>
    <s v="Brake Pistons"/>
    <s v="SAFETY - CRITICAL"/>
    <s v="Brake Products &amp; Assy"/>
    <s v="Cold/Warm Forging &amp; Machining"/>
    <s v="Light Vehicle"/>
    <s v="Multiple OEMs"/>
    <s v="Other"/>
    <s v="In Production"/>
    <n v="536418.40534642292"/>
    <n v="651290.2886798"/>
    <n v="644657.03968209983"/>
    <n v="644656.28126760013"/>
    <n v="644656.2812678999"/>
    <n v="3121678.2962438231"/>
    <n v="0"/>
    <n v="0"/>
    <n v="651290.2886798"/>
    <n v="0"/>
    <n v="1"/>
  </r>
  <r>
    <s v="Metaldyne"/>
    <s v="Forged Products"/>
    <s v="Ramos Forged"/>
    <s v="3rd Party Sale"/>
    <b v="1"/>
    <s v="Mexico"/>
    <s v="North America"/>
    <x v="31"/>
    <s v="601453 - ZF Marysville, MI"/>
    <s v="United States"/>
    <s v="North America"/>
    <s v="0501331186_M"/>
    <m/>
    <m/>
    <m/>
    <m/>
    <s v="X"/>
    <s v="N"/>
    <s v="Side Gears"/>
    <s v="DRIVELINE"/>
    <s v="Differential Gears and Pinions"/>
    <s v="Cold/Warm Forging &amp; Machining"/>
    <s v="Light Vehicle"/>
    <s v="FCA"/>
    <s v="Other"/>
    <s v="In Production"/>
    <n v="0"/>
    <n v="0"/>
    <n v="322393.22390000004"/>
    <n v="1351552.1288399999"/>
    <n v="1341417.7765599999"/>
    <n v="3015363.1293000001"/>
    <n v="0"/>
    <n v="0"/>
    <n v="0"/>
    <n v="0"/>
    <n v="1"/>
  </r>
  <r>
    <s v="Metaldyne"/>
    <s v="Forged Products"/>
    <s v="Zell"/>
    <s v="3rd Party Sale"/>
    <b v="1"/>
    <s v="Germany"/>
    <s v="Europe"/>
    <x v="31"/>
    <s v="601453 - ZF Marysville, MI"/>
    <s v="United States"/>
    <s v="North America"/>
    <s v="0501324550"/>
    <m/>
    <m/>
    <m/>
    <m/>
    <s v="X"/>
    <s v="N"/>
    <s v="Pinion Gears"/>
    <s v="DRIVELINE"/>
    <s v="Differential Gears and Pinions"/>
    <s v="Cold/Warm Forging &amp; Machining"/>
    <s v="Light Vehicle"/>
    <s v="Multiple OEMs"/>
    <s v="Other"/>
    <s v="In Production"/>
    <n v="1351352.9592500001"/>
    <n v="1577284.86408"/>
    <n v="0"/>
    <n v="0"/>
    <n v="0"/>
    <n v="2928637.82333"/>
    <n v="0"/>
    <n v="0"/>
    <n v="1577284.86408"/>
    <n v="0"/>
    <n v="1"/>
  </r>
  <r>
    <s v="Metaldyne"/>
    <s v="Forged Products"/>
    <s v="Zell"/>
    <s v="3rd Party Sale"/>
    <b v="1"/>
    <s v="Germany"/>
    <s v="Europe"/>
    <x v="31"/>
    <s v="600543 - ZF Getriebe  Gotha"/>
    <s v="Germany"/>
    <s v="Europe"/>
    <s v="0501.332.332"/>
    <m/>
    <m/>
    <m/>
    <m/>
    <s v="X"/>
    <s v="N"/>
    <s v="Side Gears"/>
    <s v="DRIVELINE"/>
    <s v="Differential Gears and Pinions"/>
    <s v="Cold/Warm Forging &amp; Machining"/>
    <s v="Light Vehicle"/>
    <s v="Multiple OEMs"/>
    <s v="Other"/>
    <s v="In Production"/>
    <n v="558671.43200289423"/>
    <n v="573126.51190419996"/>
    <n v="573121.92690319999"/>
    <n v="573126.51184840011"/>
    <n v="573126.51193729998"/>
    <n v="2851172.8945959937"/>
    <n v="0"/>
    <n v="0"/>
    <n v="573126.51190419996"/>
    <n v="0"/>
    <n v="1"/>
  </r>
  <r>
    <s v="Metaldyne"/>
    <s v="Forged Products"/>
    <s v="Oslavany"/>
    <s v="3rd Party Sale"/>
    <b v="1"/>
    <s v="Czech Republic"/>
    <s v="Europe"/>
    <x v="31"/>
    <s v="600543 - ZF Getriebe  Gotha"/>
    <s v="Germany"/>
    <s v="Europe"/>
    <s v="0899.327.555"/>
    <m/>
    <m/>
    <m/>
    <m/>
    <s v="X"/>
    <s v="N"/>
    <s v="Pinions"/>
    <s v="DRIVELINE"/>
    <s v="Differential Gears and Pinions"/>
    <s v="Cold/Warm Forging &amp; Machining"/>
    <s v="Light Vehicle"/>
    <s v="Volkswagen"/>
    <s v="Volkswagen MSB M/H"/>
    <s v="Awarded"/>
    <n v="23032.660101100002"/>
    <n v="634194.29476040008"/>
    <n v="709160.77395269996"/>
    <n v="690455.99625720002"/>
    <n v="762616.1838306"/>
    <n v="2819459.9089019997"/>
    <n v="0"/>
    <n v="0"/>
    <n v="634194.29476040008"/>
    <n v="0"/>
    <n v="1"/>
  </r>
  <r>
    <s v="Metaldyne"/>
    <s v="Forged Products"/>
    <s v="Zell"/>
    <s v="3rd Party Sale"/>
    <b v="1"/>
    <s v="Germany"/>
    <s v="Europe"/>
    <x v="31"/>
    <s v="600485 - Lemförder  Toluca"/>
    <s v="Mexico"/>
    <s v="North America"/>
    <s v="02906118100602"/>
    <m/>
    <m/>
    <m/>
    <m/>
    <s v="X"/>
    <s v="N"/>
    <s v="Axial Housings"/>
    <s v="SAFETY - CRITICAL"/>
    <s v="Steering Products &amp; Assy"/>
    <s v="Cold/Warm Forging &amp; Machining"/>
    <s v="Light Vehicle"/>
    <s v="Multiple OEMs"/>
    <s v="Other"/>
    <s v="Awarded"/>
    <n v="179415.56178125751"/>
    <n v="656112.93769329984"/>
    <n v="652651.8949514"/>
    <n v="652651.89496250008"/>
    <n v="640108.68627930002"/>
    <n v="2780940.9756677574"/>
    <n v="0"/>
    <n v="0"/>
    <n v="656112.93769329984"/>
    <n v="0"/>
    <n v="1"/>
  </r>
  <r>
    <s v="Metaldyne"/>
    <s v="Forged Products"/>
    <s v="Zell"/>
    <s v="3rd Party Sale"/>
    <b v="1"/>
    <s v="Germany"/>
    <s v="Europe"/>
    <x v="31"/>
    <s v="600517 - TRW - Lucas Bouzonville"/>
    <s v="France"/>
    <s v="Europe"/>
    <s v="32332888"/>
    <m/>
    <m/>
    <m/>
    <m/>
    <s v="X"/>
    <s v="N"/>
    <s v="Brake Pistons"/>
    <s v="SAFETY - CRITICAL"/>
    <s v="Brake Products &amp; Assy"/>
    <s v="Cold/Warm Forging &amp; Machining"/>
    <s v="Light Vehicle"/>
    <s v="Multiple OEMs"/>
    <s v="Other"/>
    <s v="In Production"/>
    <n v="705262.90715340385"/>
    <n v="495921.95484070003"/>
    <n v="491105.06127600011"/>
    <n v="491104.24270500004"/>
    <n v="491104.24274940003"/>
    <n v="2674498.4087245041"/>
    <n v="0"/>
    <n v="0"/>
    <n v="495921.95484070003"/>
    <n v="0"/>
    <n v="1"/>
  </r>
  <r>
    <s v="Metaldyne"/>
    <s v="Forged Products"/>
    <s v="Zell"/>
    <s v="3rd Party Sale"/>
    <b v="1"/>
    <s v="Germany"/>
    <s v="Europe"/>
    <x v="31"/>
    <s v="600518 - TRW - Lucas  Jablonec"/>
    <s v="Czech Republic"/>
    <s v="Europe"/>
    <s v="3255380"/>
    <m/>
    <m/>
    <m/>
    <m/>
    <s v="X"/>
    <s v="N"/>
    <s v="Pistons"/>
    <s v="SAFETY - CRITICAL"/>
    <s v="Brake Products &amp; Assy"/>
    <s v="Cold/Warm Forging &amp; Machining"/>
    <s v="Light Vehicle"/>
    <s v="Daimler"/>
    <s v="Other"/>
    <s v="Awarded"/>
    <n v="270852.10004620004"/>
    <n v="562878.776648"/>
    <n v="557259.09359860001"/>
    <n v="551706.31897610007"/>
    <n v="546154.4731377"/>
    <n v="2488850.7624066002"/>
    <n v="0"/>
    <n v="0"/>
    <n v="562878.776648"/>
    <n v="0"/>
    <n v="1"/>
  </r>
  <r>
    <s v="Metaldyne"/>
    <s v="Forged Products"/>
    <s v="Nurnberg"/>
    <s v="3rd Party Sale"/>
    <b v="1"/>
    <s v="Germany"/>
    <s v="Europe"/>
    <x v="31"/>
    <s v="600539 - ZF Getriebe  Brandenburg"/>
    <s v="Germany"/>
    <s v="Europe"/>
    <s v="022.060.204.203"/>
    <m/>
    <m/>
    <m/>
    <m/>
    <s v="X"/>
    <s v="N"/>
    <s v="Tie Rods"/>
    <s v="SAFETY - CRITICAL"/>
    <s v="Steering Products &amp; Assy"/>
    <s v="Cold/Warm Forging &amp; Machining"/>
    <s v="Light Vehicle"/>
    <s v="Volkswagen"/>
    <s v="Other"/>
    <s v="In Production"/>
    <n v="200372.83165760004"/>
    <n v="550799.51476430008"/>
    <n v="542518.04114930006"/>
    <n v="534398.12814269995"/>
    <n v="534397.58241739997"/>
    <n v="2362486.0981313004"/>
    <n v="0"/>
    <n v="0"/>
    <n v="550799.51476430008"/>
    <n v="0"/>
    <n v="1"/>
  </r>
  <r>
    <s v="Metaldyne"/>
    <s v="Forged Products"/>
    <s v="Nurnberg"/>
    <s v="3rd Party Sale"/>
    <b v="1"/>
    <s v="Germany"/>
    <s v="Europe"/>
    <x v="31"/>
    <s v="600539 - ZF Getriebe  Brandenburg"/>
    <s v="Germany"/>
    <s v="Europe"/>
    <s v="022.060.204.203-02"/>
    <m/>
    <m/>
    <m/>
    <m/>
    <s v="X"/>
    <s v="N"/>
    <s v="Tie Rods"/>
    <s v="SAFETY - CRITICAL"/>
    <s v="Steering Products &amp; Assy"/>
    <s v="Cold/Warm Forging &amp; Machining"/>
    <s v="Light Vehicle"/>
    <s v="Volkswagen"/>
    <s v="Other"/>
    <s v="In Production"/>
    <n v="200372.83165760001"/>
    <n v="550799.51476430008"/>
    <n v="542518.04114930006"/>
    <n v="534398.12814269995"/>
    <n v="534397.58241740009"/>
    <n v="2362486.0981313004"/>
    <n v="0"/>
    <n v="0"/>
    <n v="550799.51476430008"/>
    <n v="0"/>
    <n v="1"/>
  </r>
  <r>
    <s v="Metaldyne"/>
    <s v="Forged Products"/>
    <s v="Zell"/>
    <s v="3rd Party Sale"/>
    <b v="1"/>
    <s v="Germany"/>
    <s v="Europe"/>
    <x v="31"/>
    <s v="600487 - Lemförder Fahrwerktechnik  Dam"/>
    <s v="Germany"/>
    <s v="Europe"/>
    <s v="02906002000600"/>
    <m/>
    <m/>
    <m/>
    <m/>
    <s v="X"/>
    <s v="N"/>
    <s v="Axial Housings"/>
    <s v="SAFETY - CRITICAL"/>
    <s v="Steering Products &amp; Assy"/>
    <s v="Cold/Warm Forging &amp; Machining"/>
    <s v="Light Vehicle"/>
    <s v="Multiple OEMs"/>
    <s v="Other"/>
    <s v="In Production"/>
    <n v="251540.00735269999"/>
    <n v="522743.07500169997"/>
    <n v="522740.98403100006"/>
    <n v="522744.6433023999"/>
    <n v="522744.64331359998"/>
    <n v="2342513.3530013999"/>
    <n v="0"/>
    <n v="0"/>
    <n v="522743.07500169997"/>
    <n v="0"/>
    <n v="1"/>
  </r>
  <r>
    <s v="Metaldyne"/>
    <s v="Forged Products"/>
    <s v="Zell"/>
    <s v="3rd Party Sale"/>
    <b v="1"/>
    <s v="Germany"/>
    <s v="Europe"/>
    <x v="31"/>
    <s v="600518 - TRW - Lucas  Jablonec"/>
    <s v="Czech Republic"/>
    <s v="Europe"/>
    <s v="32332888"/>
    <m/>
    <m/>
    <m/>
    <m/>
    <s v="X"/>
    <s v="N"/>
    <s v="Brake Pistons"/>
    <s v="SAFETY - CRITICAL"/>
    <s v="Brake Products &amp; Assy"/>
    <s v="Cold/Warm Forging &amp; Machining"/>
    <s v="Light Vehicle"/>
    <s v="Multiple OEMs"/>
    <s v="Other"/>
    <s v="In Production"/>
    <n v="346810.4784843559"/>
    <n v="495921.95484070003"/>
    <n v="491105.06127599999"/>
    <n v="491104.24270500004"/>
    <n v="491104.24274939997"/>
    <n v="2316045.980055456"/>
    <n v="0"/>
    <n v="0"/>
    <n v="495921.95484070003"/>
    <n v="0"/>
    <n v="1"/>
  </r>
  <r>
    <s v="Metaldyne"/>
    <s v="Forged Products"/>
    <s v="Zell"/>
    <s v="3rd Party Sale"/>
    <b v="1"/>
    <s v="Germany"/>
    <s v="Europe"/>
    <x v="31"/>
    <s v="600863 - Lemforder Shanghai"/>
    <s v="China"/>
    <s v="APAC"/>
    <s v="025 060 442 006"/>
    <m/>
    <m/>
    <m/>
    <m/>
    <s v="X"/>
    <s v="N"/>
    <s v="Housings"/>
    <s v="SAFETY - CRITICAL"/>
    <s v="Steering Products &amp; Assy"/>
    <s v="Cold/Warm Forging &amp; Machining"/>
    <s v="Light Vehicle"/>
    <s v="Multiple OEMs"/>
    <s v="Other"/>
    <s v="In Production"/>
    <n v="354124.95750881545"/>
    <n v="466301.794658"/>
    <n v="466299.14516360004"/>
    <n v="466299.14516360004"/>
    <n v="466299.14516369998"/>
    <n v="2219324.1876577158"/>
    <n v="0"/>
    <n v="0"/>
    <n v="466301.794658"/>
    <n v="0"/>
    <n v="1"/>
  </r>
  <r>
    <s v="Metaldyne"/>
    <s v="Forged Products"/>
    <s v="Zell"/>
    <s v="3rd Party Sale"/>
    <b v="1"/>
    <s v="Germany"/>
    <s v="Europe"/>
    <x v="31"/>
    <s v="601453 - ZF Marysville, MI"/>
    <s v="United States"/>
    <s v="North America"/>
    <s v="0501 331 187"/>
    <m/>
    <m/>
    <m/>
    <m/>
    <s v="X"/>
    <s v="N"/>
    <s v="Differential Pinions"/>
    <s v="DRIVELINE"/>
    <s v="Differential Gears and Pinions"/>
    <s v="Cold/Warm Forging &amp; Machining"/>
    <s v="Light Vehicle"/>
    <s v="FCA"/>
    <s v="Other"/>
    <s v="In Production"/>
    <n v="821534.12005999999"/>
    <n v="685153.91999000008"/>
    <n v="522947.2979699999"/>
    <n v="0"/>
    <n v="0"/>
    <n v="2029635.3380199999"/>
    <n v="0"/>
    <n v="0"/>
    <n v="685153.91999000008"/>
    <n v="0"/>
    <n v="1"/>
  </r>
  <r>
    <s v="Metaldyne"/>
    <s v="Forged Products"/>
    <s v="Zell"/>
    <s v="3rd Party Sale"/>
    <b v="1"/>
    <s v="Germany"/>
    <s v="Europe"/>
    <x v="31"/>
    <s v="100249 - ZF  - Gainsville"/>
    <s v="United States"/>
    <s v="North America"/>
    <s v="0501324554"/>
    <m/>
    <m/>
    <m/>
    <m/>
    <s v="X"/>
    <s v="N"/>
    <s v="Pinion Gears"/>
    <s v="DRIVELINE"/>
    <s v="Differential Gears and Pinions"/>
    <s v="Cold/Warm Forging &amp; Machining"/>
    <s v="Light Vehicle"/>
    <s v="Multiple OEMs"/>
    <s v="Other"/>
    <s v="In Production"/>
    <n v="1966793.5287499998"/>
    <n v="0"/>
    <n v="0"/>
    <n v="0"/>
    <n v="0"/>
    <n v="1966793.5287499998"/>
    <n v="0"/>
    <n v="0"/>
    <n v="0"/>
    <n v="0"/>
    <n v="1"/>
  </r>
  <r>
    <s v="Metaldyne"/>
    <s v="Forged Products"/>
    <s v="Zell"/>
    <s v="3rd Party Sale"/>
    <b v="1"/>
    <s v="Germany"/>
    <s v="Europe"/>
    <x v="31"/>
    <s v="601453 - ZF Marysville, MI"/>
    <s v="United States"/>
    <s v="North America"/>
    <s v="0501329699"/>
    <m/>
    <m/>
    <m/>
    <m/>
    <s v="X"/>
    <s v="N"/>
    <s v="Differential Pinions"/>
    <s v="DRIVELINE"/>
    <s v="Differential Gears and Pinions"/>
    <s v="Cold/Warm Forging &amp; Machining"/>
    <s v="Light Vehicle"/>
    <s v="FCA"/>
    <s v="FCA WK/WK(2)"/>
    <s v="In Production"/>
    <n v="682083.07019"/>
    <n v="678343.71555000008"/>
    <n v="474842.29171000002"/>
    <n v="0"/>
    <n v="0"/>
    <n v="1835269.0774500002"/>
    <n v="0"/>
    <n v="0"/>
    <n v="678343.71555000008"/>
    <n v="0"/>
    <n v="1"/>
  </r>
  <r>
    <s v="Metaldyne"/>
    <s v="Forged Products"/>
    <s v="Ramos Forged"/>
    <s v="3rd Party Sale"/>
    <b v="1"/>
    <s v="Mexico"/>
    <s v="North America"/>
    <x v="31"/>
    <s v="601453 - ZF Marysville, MI"/>
    <s v="United States"/>
    <s v="North America"/>
    <s v="0501329699_M"/>
    <m/>
    <m/>
    <m/>
    <m/>
    <s v="X"/>
    <s v="N"/>
    <s v="Pinion Gears"/>
    <s v="DRIVELINE"/>
    <s v="Differential Gears and Pinions"/>
    <s v="Cold/Warm Forging &amp; Machining"/>
    <s v="Light Vehicle"/>
    <s v="FCA"/>
    <s v="Other"/>
    <s v="In Production"/>
    <n v="0"/>
    <n v="0"/>
    <n v="231928.90560000003"/>
    <n v="767296.60480000009"/>
    <n v="761539.41929999983"/>
    <n v="1760764.9297"/>
    <n v="0"/>
    <n v="0"/>
    <n v="0"/>
    <n v="0"/>
    <n v="1"/>
  </r>
  <r>
    <s v="Metaldyne"/>
    <s v="Forged Products"/>
    <s v="Ramos Forged"/>
    <s v="3rd Party Sale"/>
    <b v="1"/>
    <s v="Mexico"/>
    <s v="North America"/>
    <x v="31"/>
    <s v="601453 - ZF Marysville, MI"/>
    <s v="United States"/>
    <s v="North America"/>
    <s v="0501331187_M"/>
    <m/>
    <m/>
    <m/>
    <m/>
    <s v="X"/>
    <s v="N"/>
    <s v="Pinion Gears"/>
    <s v="DRIVELINE"/>
    <s v="Differential Gears and Pinions"/>
    <s v="Cold/Warm Forging &amp; Machining"/>
    <s v="Light Vehicle"/>
    <s v="FCA"/>
    <s v="Other"/>
    <s v="In Production"/>
    <n v="0"/>
    <n v="0"/>
    <n v="184861.84859999997"/>
    <n v="774988.67177999986"/>
    <n v="769174.08605999989"/>
    <n v="1729024.6064399998"/>
    <n v="0"/>
    <n v="0"/>
    <n v="0"/>
    <n v="0"/>
    <n v="1"/>
  </r>
  <r>
    <s v="Metaldyne"/>
    <s v="Forged Products"/>
    <s v="Zell"/>
    <s v="3rd Party Sale"/>
    <b v="1"/>
    <s v="Germany"/>
    <s v="Europe"/>
    <x v="31"/>
    <s v="600543 - ZF Getriebe  Gotha"/>
    <s v="Germany"/>
    <s v="Europe"/>
    <s v="0501331187"/>
    <m/>
    <m/>
    <m/>
    <m/>
    <s v="X"/>
    <s v="N"/>
    <s v="Pinion Gears"/>
    <s v="DRIVELINE"/>
    <s v="Differential Gears and Pinions"/>
    <s v="Cold/Warm Forging &amp; Machining"/>
    <s v="Light Vehicle"/>
    <s v="Multiple OEMs"/>
    <s v="ZF 8HP"/>
    <s v="In Production"/>
    <n v="447398.0782318064"/>
    <n v="318517.07655400003"/>
    <n v="318517.07659860002"/>
    <n v="318517.07658750005"/>
    <n v="318517.0765651"/>
    <n v="1721466.3845370063"/>
    <n v="0"/>
    <n v="0"/>
    <n v="318517.07655400003"/>
    <n v="0"/>
    <n v="1"/>
  </r>
  <r>
    <s v="Metaldyne"/>
    <s v="Forged Products"/>
    <s v="Zell"/>
    <s v="3rd Party Sale"/>
    <b v="1"/>
    <s v="Germany"/>
    <s v="Europe"/>
    <x v="31"/>
    <s v="600543 - ZF Getriebe  Gotha"/>
    <s v="Germany"/>
    <s v="Europe"/>
    <s v="0501324553"/>
    <m/>
    <m/>
    <m/>
    <m/>
    <s v="X"/>
    <s v="N"/>
    <s v="Pinions"/>
    <s v="DRIVELINE"/>
    <s v="Differential Gears and Pinions"/>
    <s v="Cold/Warm Forging &amp; Machining"/>
    <s v="Light Vehicle"/>
    <s v="Volkswagen"/>
    <s v="Other"/>
    <s v="In Production"/>
    <n v="638705.10178958322"/>
    <n v="491993.76844080002"/>
    <n v="188914.1080297"/>
    <n v="188911.61699860002"/>
    <n v="188911.61696520002"/>
    <n v="1697436.2122238833"/>
    <n v="0"/>
    <n v="0"/>
    <n v="491993.76844080002"/>
    <n v="0"/>
    <n v="1"/>
  </r>
  <r>
    <s v="Metaldyne"/>
    <s v="Forged Products"/>
    <s v="Zell"/>
    <s v="3rd Party Sale"/>
    <b v="1"/>
    <s v="Germany"/>
    <s v="Europe"/>
    <x v="31"/>
    <s v="600543 - ZF Getriebe  Gotha"/>
    <s v="Germany"/>
    <s v="Europe"/>
    <s v="0501.324.551"/>
    <m/>
    <m/>
    <m/>
    <m/>
    <s v="X"/>
    <s v="N"/>
    <s v="Pinions"/>
    <s v="DRIVELINE"/>
    <s v="Differential Gears and Pinions"/>
    <s v="Cold/Warm Forging &amp; Machining"/>
    <s v="Light Vehicle"/>
    <s v="Multiple OEMs"/>
    <s v="Other"/>
    <s v="In Production"/>
    <n v="183432.693171803"/>
    <n v="375527.7442821"/>
    <n v="375533.3772323"/>
    <n v="375533.3772322"/>
    <n v="375533.37738809997"/>
    <n v="1685560.5693065028"/>
    <n v="0"/>
    <n v="0"/>
    <n v="375527.7442821"/>
    <n v="0"/>
    <n v="1"/>
  </r>
  <r>
    <s v="Metaldyne"/>
    <s v="Forged Products"/>
    <s v="Oslavany"/>
    <s v="3rd Party Sale"/>
    <b v="1"/>
    <s v="Czech Republic"/>
    <s v="Europe"/>
    <x v="31"/>
    <s v="600539 - ZF Getriebe  Brandenburg"/>
    <s v="Germany"/>
    <s v="Europe"/>
    <s v="1079402002"/>
    <m/>
    <m/>
    <m/>
    <m/>
    <s v="X"/>
    <s v="N"/>
    <s v="Input Shafts"/>
    <s v="Transmission"/>
    <s v="Transmission Shafts"/>
    <s v="Cold/Warm Forging &amp; Machining"/>
    <s v="Light Vehicle"/>
    <s v="Multiple OEMs"/>
    <s v="Other"/>
    <s v="In Production"/>
    <n v="431181.76858291618"/>
    <n v="342610.04393800005"/>
    <n v="303676.65623040003"/>
    <n v="303676.57835869998"/>
    <n v="303676.5783701"/>
    <n v="1684821.6254801163"/>
    <n v="0"/>
    <n v="0"/>
    <n v="342610.04393800005"/>
    <n v="0"/>
    <n v="1"/>
  </r>
  <r>
    <s v="Metaldyne"/>
    <s v="Forged Products"/>
    <s v="Zell"/>
    <s v="3rd Party Sale"/>
    <b v="1"/>
    <s v="Germany"/>
    <s v="Europe"/>
    <x v="31"/>
    <s v="100249 - ZF  - Gainsville"/>
    <s v="United States"/>
    <s v="North America"/>
    <s v="0501324553"/>
    <m/>
    <m/>
    <m/>
    <m/>
    <s v="X"/>
    <s v="N"/>
    <s v="Side Gears"/>
    <s v="DRIVELINE"/>
    <s v="Differential Gears and Pinions"/>
    <s v="Cold/Warm Forging &amp; Machining"/>
    <s v="Light Vehicle"/>
    <s v="Multiple OEMs"/>
    <s v="Other"/>
    <s v="In Production"/>
    <n v="1619053.2148899999"/>
    <n v="0"/>
    <n v="0"/>
    <n v="0"/>
    <n v="0"/>
    <n v="1619053.2148899999"/>
    <n v="0"/>
    <n v="0"/>
    <n v="0"/>
    <n v="0"/>
    <n v="1"/>
  </r>
  <r>
    <s v="Metaldyne"/>
    <s v="Forged Products"/>
    <s v="Zell"/>
    <s v="3rd Party Sale"/>
    <b v="1"/>
    <s v="Germany"/>
    <s v="Europe"/>
    <x v="31"/>
    <s v="600485 - Lemförder  Toluca"/>
    <s v="Mexico"/>
    <s v="North America"/>
    <s v="029.060.213.006-01"/>
    <m/>
    <m/>
    <m/>
    <m/>
    <s v="X"/>
    <s v="N"/>
    <s v="Axial Housings"/>
    <s v="SAFETY - CRITICAL"/>
    <s v="Steering Products &amp; Assy"/>
    <s v="Cold/Warm Forging &amp; Machining"/>
    <s v="Light Vehicle"/>
    <s v="BMW"/>
    <s v="Other"/>
    <s v="High Probability"/>
    <n v="2476.4111847063996"/>
    <n v="397730.18638759997"/>
    <n v="397730.18640989996"/>
    <n v="385823.69918380014"/>
    <n v="374251.66377989994"/>
    <n v="1558012.1469459063"/>
    <n v="0"/>
    <n v="0"/>
    <n v="397730.18638759997"/>
    <n v="0"/>
    <n v="1"/>
  </r>
  <r>
    <s v="Metaldyne"/>
    <s v="Forged Products"/>
    <s v="Zell"/>
    <s v="3rd Party Sale"/>
    <b v="1"/>
    <s v="Germany"/>
    <s v="Europe"/>
    <x v="31"/>
    <s v="600518 - TRW - Lucas  Jablonec"/>
    <s v="Czech Republic"/>
    <s v="Europe"/>
    <s v="32356862"/>
    <m/>
    <m/>
    <m/>
    <m/>
    <s v="X"/>
    <s v="N"/>
    <s v="Brake Pistons"/>
    <s v="SAFETY - CRITICAL"/>
    <s v="Brake Products &amp; Assy"/>
    <s v="Cold/Warm Forging &amp; Machining"/>
    <s v="Light Vehicle"/>
    <s v="Multiple OEMs"/>
    <s v="Other"/>
    <s v="In Production"/>
    <n v="138101.1065994215"/>
    <n v="325076.80118680006"/>
    <n v="343882.89714680001"/>
    <n v="354629.23767150007"/>
    <n v="338509.72687900002"/>
    <n v="1500199.7694835216"/>
    <n v="0"/>
    <n v="0"/>
    <n v="325076.80118680006"/>
    <n v="0"/>
    <n v="1"/>
  </r>
  <r>
    <s v="Metaldyne"/>
    <s v="Forged Products"/>
    <s v="Zell"/>
    <s v="3rd Party Sale"/>
    <b v="1"/>
    <s v="Germany"/>
    <s v="Europe"/>
    <x v="31"/>
    <s v="601140 - ZF France SAS"/>
    <s v="France"/>
    <s v="Europe"/>
    <s v="02906017300603"/>
    <m/>
    <m/>
    <m/>
    <m/>
    <s v="X"/>
    <s v="N"/>
    <s v="Axial Housings"/>
    <s v="SAFETY - CRITICAL"/>
    <s v="Steering Products &amp; Assy"/>
    <s v="Cold/Warm Forging &amp; Machining"/>
    <s v="Light Vehicle"/>
    <s v="Multiple OEMs"/>
    <s v="Other"/>
    <s v="In Production"/>
    <n v="183943.5277552857"/>
    <n v="325233.39291010005"/>
    <n v="325232.22299759998"/>
    <n v="325232.22299749998"/>
    <n v="325232.22300869995"/>
    <n v="1484873.5896691857"/>
    <n v="0"/>
    <n v="0"/>
    <n v="325233.39291010005"/>
    <n v="0"/>
    <n v="1"/>
  </r>
  <r>
    <s v="Metaldyne"/>
    <s v="Forged Products"/>
    <s v="Zell"/>
    <s v="3rd Party Sale"/>
    <b v="1"/>
    <s v="Germany"/>
    <s v="Europe"/>
    <x v="31"/>
    <s v="600518 - TRW - Lucas  Jablonec"/>
    <s v="Czech Republic"/>
    <s v="Europe"/>
    <s v="32326744"/>
    <m/>
    <m/>
    <m/>
    <m/>
    <s v="X"/>
    <s v="N"/>
    <s v="Brake Pistons"/>
    <s v="SAFETY - CRITICAL"/>
    <s v="Brake Products &amp; Assy"/>
    <s v="Cold/Warm Forging &amp; Machining"/>
    <s v="Light Vehicle"/>
    <s v="Multiple OEMs"/>
    <s v="Other"/>
    <s v="In Production"/>
    <n v="411329.37248342147"/>
    <n v="269878.35352750006"/>
    <n v="267202.0904932"/>
    <n v="267202.0904932"/>
    <n v="267202.09047070006"/>
    <n v="1482813.9974680217"/>
    <n v="0"/>
    <n v="0"/>
    <n v="269878.35352750006"/>
    <n v="0"/>
    <n v="1"/>
  </r>
  <r>
    <s v="Metaldyne"/>
    <s v="Forged Products"/>
    <s v="Oslavany"/>
    <s v="3rd Party Sale"/>
    <b v="1"/>
    <s v="Czech Republic"/>
    <s v="Europe"/>
    <x v="31"/>
    <s v="600543 - ZF Getriebe  Gotha"/>
    <s v="Germany"/>
    <s v="Europe"/>
    <s v="4460.360.767"/>
    <m/>
    <m/>
    <m/>
    <m/>
    <s v="X"/>
    <s v="N"/>
    <s v="Pinions"/>
    <s v="SAFETY - CRITICAL"/>
    <s v="Steering Products &amp; Assy"/>
    <s v="Cold/Warm Forging &amp; Machining"/>
    <s v="Light Vehicle"/>
    <s v="Volkswagen"/>
    <s v="Volkswagen MSB M/H"/>
    <s v="Awarded"/>
    <n v="4207.8801200999997"/>
    <n v="352546.48572390003"/>
    <n v="341909.75384600001"/>
    <n v="411645.3629294"/>
    <n v="322443.68396199995"/>
    <n v="1432753.1665814002"/>
    <n v="0"/>
    <n v="0"/>
    <n v="352546.48572390003"/>
    <n v="0"/>
    <n v="1"/>
  </r>
  <r>
    <s v="Metaldyne"/>
    <s v="Forged Products"/>
    <s v="Oslavany"/>
    <s v="3rd Party Sale"/>
    <b v="1"/>
    <s v="Czech Republic"/>
    <s v="Europe"/>
    <x v="31"/>
    <s v="600543 - ZF Getriebe  Gotha"/>
    <s v="Germany"/>
    <s v="Europe"/>
    <s v="0899.327.443"/>
    <m/>
    <m/>
    <m/>
    <m/>
    <s v="X"/>
    <s v="N"/>
    <s v="Pinions"/>
    <s v="DRIVELINE"/>
    <s v="Differential Gears and Pinions"/>
    <s v="Cold/Warm Forging &amp; Machining"/>
    <s v="Light Vehicle"/>
    <s v="Volkswagen"/>
    <s v="Volkswagen MSB M/H"/>
    <s v="Awarded"/>
    <n v="7117.9757501000004"/>
    <n v="292851.69523049996"/>
    <n v="368142.47231920005"/>
    <n v="362938.15041050001"/>
    <n v="397456.65074059996"/>
    <n v="1428506.9444509"/>
    <n v="0"/>
    <n v="0"/>
    <n v="292851.69523049996"/>
    <n v="0"/>
    <n v="1"/>
  </r>
  <r>
    <s v="Metaldyne"/>
    <s v="Forged Products"/>
    <s v="Nurnberg"/>
    <s v="3rd Party Sale"/>
    <b v="1"/>
    <s v="Germany"/>
    <s v="Europe"/>
    <x v="31"/>
    <s v="600539 - ZF Getriebe  Brandenburg"/>
    <s v="Germany"/>
    <s v="Europe"/>
    <s v="1089.403.063"/>
    <m/>
    <m/>
    <m/>
    <m/>
    <s v="X"/>
    <s v="N"/>
    <s v="Sliding Sleeves"/>
    <s v="Transmission"/>
    <s v="Other Transmission Products"/>
    <s v="Cold/Warm Forging &amp; Machining"/>
    <s v="Light Vehicle"/>
    <s v="BMW"/>
    <s v="ZF S5/S6"/>
    <s v="In Production"/>
    <n v="266384.54385694495"/>
    <n v="297766.43932869995"/>
    <n v="271806.55700750003"/>
    <n v="271807.38157640002"/>
    <n v="271807.06093740003"/>
    <n v="1379571.9827069449"/>
    <n v="0"/>
    <n v="0"/>
    <n v="297766.43932869995"/>
    <n v="0"/>
    <n v="1"/>
  </r>
  <r>
    <s v="Metaldyne"/>
    <s v="Forged Products"/>
    <s v="Zell"/>
    <s v="3rd Party Sale"/>
    <b v="1"/>
    <s v="Germany"/>
    <s v="Europe"/>
    <x v="31"/>
    <s v="600543 - ZF Getriebe  Gotha"/>
    <s v="Germany"/>
    <s v="Europe"/>
    <s v="0501.324.550"/>
    <m/>
    <m/>
    <m/>
    <m/>
    <s v="X"/>
    <s v="N"/>
    <s v="Pinion Gears"/>
    <s v="DRIVELINE"/>
    <s v="Differential Gears and Pinions"/>
    <s v="Cold/Warm Forging &amp; Machining"/>
    <s v="Light Vehicle"/>
    <s v="Volkswagen"/>
    <s v="Other"/>
    <s v="In Production"/>
    <n v="579915.11452368973"/>
    <n v="357395.70865720004"/>
    <n v="137231.59895290001"/>
    <n v="137229.78937860002"/>
    <n v="137229.78941230002"/>
    <n v="1349002.0009246897"/>
    <n v="0"/>
    <n v="0"/>
    <n v="357395.70865720004"/>
    <n v="0"/>
    <n v="1"/>
  </r>
  <r>
    <s v="Metaldyne"/>
    <s v="Forged Products"/>
    <s v="Oslavany"/>
    <s v="3rd Party Sale"/>
    <b v="1"/>
    <s v="Czech Republic"/>
    <s v="Europe"/>
    <x v="31"/>
    <s v="600518 - TRW - Lucas  Jablonec"/>
    <s v="Czech Republic"/>
    <s v="Europe"/>
    <s v="32333986R"/>
    <m/>
    <m/>
    <m/>
    <m/>
    <s v="X"/>
    <s v="N"/>
    <s v="No Data"/>
    <s v="SAFETY - CRITICAL"/>
    <s v="Brake Products &amp; Assy"/>
    <s v="Cold/Warm Forging &amp; Machining"/>
    <s v="Light Vehicle"/>
    <s v="Multiple OEMs"/>
    <s v="Other"/>
    <s v="In Production"/>
    <n v="1306606.6703385222"/>
    <n v="0"/>
    <n v="0"/>
    <n v="0"/>
    <n v="0"/>
    <n v="1306606.6703385222"/>
    <n v="0"/>
    <n v="0"/>
    <n v="0"/>
    <n v="0"/>
    <n v="1"/>
  </r>
  <r>
    <s v="Metaldyne"/>
    <s v="Forged Products"/>
    <s v="Zell"/>
    <s v="3rd Party Sale"/>
    <b v="1"/>
    <s v="Germany"/>
    <s v="Europe"/>
    <x v="31"/>
    <s v="600518 - TRW - Lucas  Jablonec"/>
    <s v="Czech Republic"/>
    <s v="Europe"/>
    <s v="32323635"/>
    <m/>
    <m/>
    <m/>
    <m/>
    <s v="X"/>
    <s v="N"/>
    <s v="Brake Pistons"/>
    <s v="SAFETY - CRITICAL"/>
    <s v="Brake Products &amp; Assy"/>
    <s v="Cold/Warm Forging &amp; Machining"/>
    <s v="Light Vehicle"/>
    <s v="Multiple OEMs"/>
    <s v="Other"/>
    <s v="In Production"/>
    <n v="269045.79499270074"/>
    <n v="226435.0772492"/>
    <n v="224316.88197469999"/>
    <n v="224316.88197470002"/>
    <n v="224316.88197439999"/>
    <n v="1168431.5181657008"/>
    <n v="0"/>
    <n v="0"/>
    <n v="226435.0772492"/>
    <n v="0"/>
    <n v="1"/>
  </r>
  <r>
    <s v="Metaldyne"/>
    <s v="Forged Products"/>
    <s v="Zell"/>
    <s v="3rd Party Sale"/>
    <b v="1"/>
    <s v="Germany"/>
    <s v="Europe"/>
    <x v="31"/>
    <s v="601453 - ZF Marysville, MI"/>
    <s v="United States"/>
    <s v="North America"/>
    <s v="0501324553"/>
    <m/>
    <m/>
    <m/>
    <m/>
    <s v="X"/>
    <s v="N"/>
    <s v="Side Gears"/>
    <s v="DRIVELINE"/>
    <s v="Differential Gears and Pinions"/>
    <s v="Cold/Warm Forging &amp; Machining"/>
    <s v="Light Vehicle"/>
    <s v="Multiple OEMs"/>
    <s v="Other"/>
    <s v="In Production"/>
    <n v="1084545.3103700008"/>
    <n v="0"/>
    <n v="0"/>
    <n v="0"/>
    <n v="0"/>
    <n v="1084545.3103700008"/>
    <n v="0"/>
    <n v="0"/>
    <n v="0"/>
    <n v="0"/>
    <n v="1"/>
  </r>
  <r>
    <s v="Metaldyne"/>
    <s v="Forged Products"/>
    <s v="Zell"/>
    <s v="3rd Party Sale"/>
    <b v="1"/>
    <s v="Germany"/>
    <s v="Europe"/>
    <x v="31"/>
    <s v="600487 - Lemförder Fahrwerktechnik  Dam"/>
    <s v="Germany"/>
    <s v="Europe"/>
    <s v="032.060.600.006"/>
    <m/>
    <m/>
    <m/>
    <m/>
    <s v="X"/>
    <s v="N"/>
    <s v="Axial Housings"/>
    <s v="SAFETY - CRITICAL"/>
    <s v="Steering Products &amp; Assy"/>
    <s v="Cold/Warm Forging &amp; Machining"/>
    <s v="Light Vehicle"/>
    <s v="Daimler"/>
    <s v="Daimler NCV3"/>
    <s v="Tracking"/>
    <n v="0"/>
    <n v="3428.1318511999998"/>
    <n v="361160.5479295"/>
    <n v="355763.69360710005"/>
    <n v="350413.81945170002"/>
    <n v="1070766.1928395"/>
    <n v="0"/>
    <n v="0"/>
    <n v="3428.1318511999998"/>
    <n v="0"/>
    <n v="1"/>
  </r>
  <r>
    <s v="Metaldyne"/>
    <s v="Forged Products"/>
    <s v="Nurnberg"/>
    <s v="3rd Party Sale"/>
    <b v="1"/>
    <s v="Germany"/>
    <s v="Europe"/>
    <x v="31"/>
    <s v="601096 - ZF Lemforder - Damme"/>
    <s v="Germany"/>
    <s v="Europe"/>
    <s v="022.060.061.003-03"/>
    <m/>
    <m/>
    <m/>
    <m/>
    <s v="X"/>
    <s v="N"/>
    <s v="Tie Rods"/>
    <s v="SAFETY - CRITICAL"/>
    <s v="Steering Products &amp; Assy"/>
    <s v="Cold/Warm Forging &amp; Machining"/>
    <s v="Light Vehicle"/>
    <s v="Multiple OEMs"/>
    <s v="Other"/>
    <s v="In Production"/>
    <n v="1051710.9795253274"/>
    <n v="0"/>
    <n v="0"/>
    <n v="0"/>
    <n v="0"/>
    <n v="1051710.9795253274"/>
    <n v="0"/>
    <n v="0"/>
    <n v="0"/>
    <n v="0"/>
    <n v="1"/>
  </r>
  <r>
    <s v="Metaldyne"/>
    <s v="Forged Products"/>
    <s v="Nurnberg"/>
    <s v="3rd Party Sale"/>
    <b v="1"/>
    <s v="Germany"/>
    <s v="Europe"/>
    <x v="31"/>
    <s v="601096 - ZF Lemforder - Damme"/>
    <s v="Germany"/>
    <s v="Europe"/>
    <s v="022.060.062.003-03"/>
    <m/>
    <m/>
    <m/>
    <m/>
    <s v="X"/>
    <s v="N"/>
    <s v="Tie Rods"/>
    <s v="SAFETY - CRITICAL"/>
    <s v="Steering Products &amp; Assy"/>
    <s v="Cold/Warm Forging &amp; Machining"/>
    <s v="Light Vehicle"/>
    <s v="Multiple OEMs"/>
    <s v="Other"/>
    <s v="In Production"/>
    <n v="1049198.8924139622"/>
    <n v="0"/>
    <n v="0"/>
    <n v="0"/>
    <n v="0"/>
    <n v="1049198.8924139622"/>
    <n v="0"/>
    <n v="0"/>
    <n v="0"/>
    <n v="0"/>
    <n v="1"/>
  </r>
  <r>
    <s v="Metaldyne"/>
    <s v="Forged Products"/>
    <s v="Zell"/>
    <s v="3rd Party Sale"/>
    <b v="1"/>
    <s v="Germany"/>
    <s v="Europe"/>
    <x v="31"/>
    <s v="600543 - ZF Getriebe  Gotha"/>
    <s v="Germany"/>
    <s v="Europe"/>
    <s v="0501.331.261"/>
    <m/>
    <m/>
    <m/>
    <m/>
    <s v="X"/>
    <s v="N"/>
    <s v="Side Gears"/>
    <s v="DRIVELINE"/>
    <s v="Differential Gears and Pinions"/>
    <s v="Cold/Warm Forging &amp; Machining"/>
    <s v="Light Vehicle"/>
    <s v="Volkswagen"/>
    <s v="Other"/>
    <s v="In Production"/>
    <n v="39101.730520999998"/>
    <n v="121891.325398"/>
    <n v="203160.33518530003"/>
    <n v="325035.40823919995"/>
    <n v="325035.40810539998"/>
    <n v="1014224.2074489"/>
    <n v="0"/>
    <n v="0"/>
    <n v="121891.325398"/>
    <n v="0"/>
    <n v="1"/>
  </r>
  <r>
    <s v="Metaldyne"/>
    <s v="Forged Products"/>
    <s v="Zell"/>
    <s v="3rd Party Sale"/>
    <b v="1"/>
    <s v="Germany"/>
    <s v="Europe"/>
    <x v="31"/>
    <s v="600518 - TRW - Lucas  Jablonec"/>
    <s v="Czech Republic"/>
    <s v="Europe"/>
    <s v="32327687"/>
    <m/>
    <m/>
    <m/>
    <m/>
    <s v="X"/>
    <s v="N"/>
    <s v="Brake Pistons"/>
    <s v="SAFETY - CRITICAL"/>
    <s v="Brake Products &amp; Assy"/>
    <s v="Cold/Warm Forging &amp; Machining"/>
    <s v="Light Vehicle"/>
    <s v="Multiple OEMs"/>
    <s v="Other"/>
    <s v="In Production"/>
    <n v="147461.05829355007"/>
    <n v="214637.07772080001"/>
    <n v="212545.64605539999"/>
    <n v="212544.88693900002"/>
    <n v="212544.88693890002"/>
    <n v="999733.55594765011"/>
    <n v="0"/>
    <n v="0"/>
    <n v="214637.07772080001"/>
    <n v="0"/>
    <n v="1"/>
  </r>
  <r>
    <s v="Metaldyne"/>
    <s v="Forged Products"/>
    <s v="Zell"/>
    <s v="3rd Party Sale"/>
    <b v="1"/>
    <s v="Germany"/>
    <s v="Europe"/>
    <x v="31"/>
    <s v="600487 - Lemförder Fahrwerktechnik  Dam"/>
    <s v="Germany"/>
    <s v="Europe"/>
    <s v="03206036900601"/>
    <m/>
    <m/>
    <m/>
    <m/>
    <s v="X"/>
    <s v="N"/>
    <s v="Axial Housings"/>
    <s v="SAFETY - CRITICAL"/>
    <s v="Steering Products &amp; Assy"/>
    <s v="Cold/Warm Forging &amp; Machining"/>
    <s v="Light Vehicle"/>
    <s v="Multiple OEMs"/>
    <s v="Other"/>
    <s v="In Production"/>
    <n v="262559.69342220569"/>
    <n v="183780.70040110001"/>
    <n v="183780.70041240001"/>
    <n v="183781.31301669998"/>
    <n v="183781.31300570001"/>
    <n v="997683.72025810566"/>
    <n v="0"/>
    <n v="0"/>
    <n v="183780.70040110001"/>
    <n v="0"/>
    <n v="1"/>
  </r>
  <r>
    <s v="Metaldyne"/>
    <s v="Forged Products"/>
    <s v="Zell"/>
    <s v="3rd Party Sale"/>
    <b v="1"/>
    <s v="Germany"/>
    <s v="Europe"/>
    <x v="31"/>
    <s v="600543 - ZF Getriebe  Gotha"/>
    <s v="Germany"/>
    <s v="Europe"/>
    <s v="0501.327.751"/>
    <m/>
    <m/>
    <m/>
    <m/>
    <s v="X"/>
    <s v="N"/>
    <s v="Pinions"/>
    <s v="DRIVELINE"/>
    <s v="Differential Gears and Pinions"/>
    <s v="Cold/Warm Forging &amp; Machining"/>
    <s v="Light Vehicle"/>
    <s v="Volkswagen"/>
    <s v="Volkswagen HL"/>
    <s v="In Production"/>
    <n v="771517.13854058529"/>
    <n v="200405.39263370002"/>
    <n v="0"/>
    <n v="0"/>
    <n v="0"/>
    <n v="971922.53117428534"/>
    <n v="0"/>
    <n v="0"/>
    <n v="200405.39263370002"/>
    <n v="0"/>
    <n v="1"/>
  </r>
  <r>
    <s v="Metaldyne"/>
    <s v="Forged Products"/>
    <s v="Zell"/>
    <s v="3rd Party Sale"/>
    <b v="1"/>
    <s v="Germany"/>
    <s v="Europe"/>
    <x v="31"/>
    <s v="600517 - TRW - Lucas Bouzonville"/>
    <s v="France"/>
    <s v="Europe"/>
    <s v="32334923"/>
    <m/>
    <m/>
    <m/>
    <m/>
    <s v="X"/>
    <s v="N"/>
    <s v="Brake Pistons"/>
    <s v="SAFETY - CRITICAL"/>
    <s v="Brake Products &amp; Assy"/>
    <s v="Cold/Warm Forging &amp; Machining"/>
    <s v="Light Vehicle"/>
    <s v="Multiple OEMs"/>
    <s v="Other"/>
    <s v="In Production"/>
    <n v="235382.26509615092"/>
    <n v="184528.25559109997"/>
    <n v="182721.30173470004"/>
    <n v="182721.30174580001"/>
    <n v="182721.30173480001"/>
    <n v="968074.42590255104"/>
    <n v="0"/>
    <n v="0"/>
    <n v="184528.25559109997"/>
    <n v="0"/>
    <n v="1"/>
  </r>
  <r>
    <s v="Metaldyne"/>
    <s v="Forged Products"/>
    <s v="Zell"/>
    <s v="3rd Party Sale"/>
    <b v="1"/>
    <s v="Germany"/>
    <s v="Europe"/>
    <x v="31"/>
    <s v="600517 - TRW - Lucas Bouzonville"/>
    <s v="France"/>
    <s v="Europe"/>
    <s v="32327687SF"/>
    <m/>
    <m/>
    <m/>
    <m/>
    <s v="X"/>
    <s v="N"/>
    <s v="Brake Pistons"/>
    <s v="SAFETY - CRITICAL"/>
    <s v="Brake Products &amp; Assy"/>
    <s v="Cold/Warm Forging &amp; Machining"/>
    <s v="Light Vehicle"/>
    <s v="Multiple OEMs"/>
    <s v="Other"/>
    <s v="In Production"/>
    <n v="945092.4759132117"/>
    <n v="0"/>
    <n v="0"/>
    <n v="0"/>
    <n v="0"/>
    <n v="945092.4759132117"/>
    <n v="0"/>
    <n v="0"/>
    <n v="0"/>
    <n v="0"/>
    <n v="1"/>
  </r>
  <r>
    <s v="Metaldyne"/>
    <s v="Forged Products"/>
    <s v="Zell"/>
    <s v="3rd Party Sale"/>
    <b v="1"/>
    <s v="Germany"/>
    <s v="Europe"/>
    <x v="31"/>
    <s v="600543 - ZF Getriebe  Gotha"/>
    <s v="Germany"/>
    <s v="Europe"/>
    <s v="0501324554"/>
    <m/>
    <m/>
    <m/>
    <m/>
    <s v="X"/>
    <s v="N"/>
    <s v="Pinions"/>
    <s v="DRIVELINE"/>
    <s v="Differential Gears and Pinions"/>
    <s v="Cold/Warm Forging &amp; Machining"/>
    <s v="Light Vehicle"/>
    <s v="Volkswagen"/>
    <s v="Other"/>
    <s v="In Production"/>
    <n v="350985.92118333105"/>
    <n v="267033.95480589999"/>
    <n v="102534.79743769999"/>
    <n v="102533.44538249999"/>
    <n v="102533.44539370001"/>
    <n v="925621.56420313101"/>
    <n v="0"/>
    <n v="0"/>
    <n v="267033.95480589999"/>
    <n v="0"/>
    <n v="1"/>
  </r>
  <r>
    <s v="Metaldyne"/>
    <s v="Forged Products"/>
    <s v="Nurnberg"/>
    <s v="3rd Party Sale"/>
    <b v="1"/>
    <s v="Germany"/>
    <s v="Europe"/>
    <x v="31"/>
    <s v="600539 - ZF Getriebe  Brandenburg"/>
    <s v="Germany"/>
    <s v="Europe"/>
    <s v="022.060.212.003"/>
    <m/>
    <m/>
    <m/>
    <m/>
    <s v="X"/>
    <s v="N"/>
    <s v="Tie Rods"/>
    <s v="SAFETY - CRITICAL"/>
    <s v="Steering Products &amp; Assy"/>
    <s v="Cold/Warm Forging &amp; Machining"/>
    <s v="Light Vehicle"/>
    <s v="Volkswagen"/>
    <s v="Volkswagen PQ12"/>
    <s v="In Production"/>
    <n v="58322.053361899998"/>
    <n v="215679.99778660003"/>
    <n v="211666.94307149996"/>
    <n v="208495.01416560001"/>
    <n v="208494.79405180007"/>
    <n v="902658.8024374001"/>
    <n v="0"/>
    <n v="0"/>
    <n v="215679.99778660003"/>
    <n v="0"/>
    <n v="1"/>
  </r>
  <r>
    <s v="Metaldyne"/>
    <s v="Forged Products"/>
    <s v="Nurnberg"/>
    <s v="3rd Party Sale"/>
    <b v="1"/>
    <s v="Germany"/>
    <s v="Europe"/>
    <x v="31"/>
    <s v="600539 - ZF Getriebe  Brandenburg"/>
    <s v="Germany"/>
    <s v="Europe"/>
    <s v="022.060.212.003-01"/>
    <m/>
    <m/>
    <m/>
    <m/>
    <s v="X"/>
    <s v="N"/>
    <s v="Tie Rods"/>
    <s v="SAFETY - CRITICAL"/>
    <s v="Steering Products &amp; Assy"/>
    <s v="Cold/Warm Forging &amp; Machining"/>
    <s v="Light Vehicle"/>
    <s v="Volkswagen"/>
    <s v="Volkswagen PQ12"/>
    <s v="In Production"/>
    <n v="58322.053361899998"/>
    <n v="215679.9977866"/>
    <n v="211666.94307149999"/>
    <n v="208495.01416560001"/>
    <n v="208494.79405179998"/>
    <n v="902658.80243739998"/>
    <n v="0"/>
    <n v="0"/>
    <n v="215679.9977866"/>
    <n v="0"/>
    <n v="1"/>
  </r>
  <r>
    <s v="Metaldyne"/>
    <s v="Forged Products"/>
    <s v="Nurnberg"/>
    <s v="3rd Party Sale"/>
    <b v="1"/>
    <s v="Germany"/>
    <s v="Europe"/>
    <x v="31"/>
    <s v="600539 - ZF Getriebe  Brandenburg"/>
    <s v="Germany"/>
    <s v="Europe"/>
    <s v="1089.404.137"/>
    <m/>
    <m/>
    <m/>
    <m/>
    <s v="X"/>
    <s v="N"/>
    <s v="Slides"/>
    <s v="Transmission"/>
    <s v="Other Transmission Products"/>
    <s v="Cold/Warm Forging &amp; Machining"/>
    <s v="Light Vehicle"/>
    <s v="BMW"/>
    <s v="ZF S5/S6"/>
    <s v="In Production"/>
    <n v="165753.11110684834"/>
    <n v="188108.77559580002"/>
    <n v="170863.3860312"/>
    <n v="170862.35138199999"/>
    <n v="170862.16333100002"/>
    <n v="866449.78744684835"/>
    <n v="0"/>
    <n v="0"/>
    <n v="188108.77559580002"/>
    <n v="0"/>
    <n v="1"/>
  </r>
  <r>
    <s v="Metaldyne"/>
    <s v="Forged Products"/>
    <s v="Zell"/>
    <s v="3rd Party Sale"/>
    <b v="1"/>
    <s v="Germany"/>
    <s v="Europe"/>
    <x v="31"/>
    <s v="600543 - ZF Getriebe  Gotha"/>
    <s v="Germany"/>
    <s v="Europe"/>
    <s v="0501.329.698"/>
    <m/>
    <m/>
    <m/>
    <m/>
    <s v="X"/>
    <s v="N"/>
    <s v="Differential Gears"/>
    <s v="DRIVELINE"/>
    <s v="Differential Gears and Pinions"/>
    <s v="Cold/Warm Forging &amp; Machining"/>
    <s v="Light Vehicle"/>
    <s v="Multiple OEMs"/>
    <s v="Other"/>
    <s v="In Production"/>
    <n v="239513.41183637315"/>
    <n v="148342.37278219999"/>
    <n v="148338.41703020001"/>
    <n v="148338.41698550002"/>
    <n v="148338.41703019998"/>
    <n v="832871.03566447319"/>
    <n v="0"/>
    <n v="0"/>
    <n v="148342.37278219999"/>
    <n v="0"/>
    <n v="1"/>
  </r>
  <r>
    <s v="Metaldyne"/>
    <s v="Forged Products"/>
    <s v="Zell"/>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809644.43040653237"/>
    <n v="0"/>
    <n v="0"/>
    <n v="0"/>
    <n v="0"/>
    <n v="809644.43040653237"/>
    <n v="0"/>
    <n v="0"/>
    <n v="0"/>
    <n v="0"/>
    <n v="1"/>
  </r>
  <r>
    <s v="Metaldyne"/>
    <s v="Forged Products"/>
    <s v="Nurnberg"/>
    <s v="3rd Party Sale"/>
    <b v="1"/>
    <s v="Germany"/>
    <s v="Europe"/>
    <x v="31"/>
    <s v="600893 - ZF Sachs AG"/>
    <s v="Germany"/>
    <s v="Europe"/>
    <s v="713002137"/>
    <m/>
    <m/>
    <m/>
    <m/>
    <s v="X"/>
    <s v="N"/>
    <s v="Hubs"/>
    <s v="Transmission"/>
    <s v="Transmission Hubs"/>
    <s v="Cold/Warm Forging &amp; Machining"/>
    <s v="Light Vehicle"/>
    <s v="Multiple OEMs"/>
    <s v="Other"/>
    <s v="In Production"/>
    <n v="809189.9114986324"/>
    <n v="0"/>
    <n v="0"/>
    <n v="0"/>
    <n v="0"/>
    <n v="809189.9114986324"/>
    <n v="0"/>
    <n v="0"/>
    <n v="0"/>
    <n v="0"/>
    <n v="1"/>
  </r>
  <r>
    <s v="Metaldyne"/>
    <s v="Forged Products"/>
    <s v="Zell"/>
    <s v="3rd Party Sale"/>
    <b v="1"/>
    <s v="Germany"/>
    <s v="Europe"/>
    <x v="31"/>
    <s v="600543 - ZF Getriebe  Gotha"/>
    <s v="Germany"/>
    <s v="Europe"/>
    <s v="0501.329.699"/>
    <m/>
    <m/>
    <m/>
    <m/>
    <s v="X"/>
    <s v="N"/>
    <s v="Differential Pinions"/>
    <s v="DRIVELINE"/>
    <s v="Differential Gears and Pinions"/>
    <s v="Cold/Warm Forging &amp; Machining"/>
    <s v="Light Vehicle"/>
    <s v="FCA"/>
    <s v="Other"/>
    <s v="In Production"/>
    <n v="194803.06212308121"/>
    <n v="151925.6067525"/>
    <n v="151925.6067302"/>
    <n v="151925.6067301"/>
    <n v="151925.60674159997"/>
    <n v="802505.48907748121"/>
    <n v="0"/>
    <n v="0"/>
    <n v="151925.6067525"/>
    <n v="0"/>
    <n v="1"/>
  </r>
  <r>
    <s v="Metaldyne"/>
    <s v="Forged Products"/>
    <s v="Zell"/>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799982.59000425169"/>
    <n v="0"/>
    <n v="0"/>
    <n v="0"/>
    <n v="0"/>
    <n v="799982.59000425169"/>
    <n v="0"/>
    <n v="0"/>
    <n v="0"/>
    <n v="0"/>
    <n v="1"/>
  </r>
  <r>
    <s v="Metaldyne"/>
    <s v="Forged Products"/>
    <s v="Oslavany"/>
    <s v="3rd Party Sale"/>
    <b v="1"/>
    <s v="Czech Republic"/>
    <s v="Europe"/>
    <x v="31"/>
    <s v="600519 - TRW - Lucas  Koblenz"/>
    <s v="Germany"/>
    <s v="Europe"/>
    <s v="32332582"/>
    <m/>
    <m/>
    <m/>
    <m/>
    <s v="X"/>
    <s v="N"/>
    <s v="Brake Pistons"/>
    <s v="SAFETY - CRITICAL"/>
    <s v="Brake Products &amp; Assy"/>
    <s v="Cold/Warm Forging &amp; Machining"/>
    <s v="Light Vehicle"/>
    <s v="Multiple OEMs"/>
    <s v="Other"/>
    <s v="In Production"/>
    <n v="72416.975642400008"/>
    <n v="267671.65680910001"/>
    <n v="235551.33329209997"/>
    <n v="104774.89634590002"/>
    <n v="104774.8963568"/>
    <n v="785189.75844630005"/>
    <n v="0"/>
    <n v="0"/>
    <n v="267671.65680910001"/>
    <n v="0"/>
    <n v="1"/>
  </r>
  <r>
    <s v="Metaldyne"/>
    <s v="Forged Products"/>
    <s v="Zell"/>
    <s v="3rd Party Sale"/>
    <b v="1"/>
    <s v="Germany"/>
    <s v="Europe"/>
    <x v="31"/>
    <s v="600485 - Lemförder  Toluca"/>
    <s v="Mexico"/>
    <s v="North America"/>
    <s v="029.060.234.006"/>
    <m/>
    <m/>
    <m/>
    <m/>
    <s v="X"/>
    <s v="N"/>
    <s v="Axial Housings"/>
    <s v="SAFETY - CRITICAL"/>
    <s v="Steering Products &amp; Assy"/>
    <s v="Cold/Warm Forging &amp; Machining"/>
    <s v="Light Vehicle"/>
    <s v="Multiple OEMs"/>
    <s v="Other"/>
    <s v="Awarded"/>
    <n v="80826.901558699989"/>
    <n v="167973.11236119998"/>
    <n v="167972.44578750004"/>
    <n v="167973.11236120001"/>
    <n v="167973.11235000001"/>
    <n v="752718.68441860005"/>
    <n v="0"/>
    <n v="0"/>
    <n v="167973.11236119998"/>
    <n v="0"/>
    <n v="1"/>
  </r>
  <r>
    <s v="Metaldyne"/>
    <s v="Forged Products"/>
    <s v="Oslavany"/>
    <s v="3rd Party Sale"/>
    <b v="1"/>
    <s v="Czech Republic"/>
    <s v="Europe"/>
    <x v="31"/>
    <s v="600539 - ZF Getriebe  Brandenburg"/>
    <s v="Germany"/>
    <s v="Europe"/>
    <s v="1095403016"/>
    <m/>
    <m/>
    <m/>
    <m/>
    <s v="X"/>
    <s v="N"/>
    <s v="Counter Shafts"/>
    <s v="Transmission"/>
    <s v="Transmission Shafts"/>
    <s v="Cold/Warm Forging &amp; Machining"/>
    <s v="Light Vehicle"/>
    <s v="Daimler"/>
    <s v="ZF S5/S6"/>
    <s v="In Production"/>
    <n v="163402.09354032847"/>
    <n v="164497.9108214"/>
    <n v="135885.19387620001"/>
    <n v="135888.76999179999"/>
    <n v="135883.5490197"/>
    <n v="735557.51724942843"/>
    <n v="0"/>
    <n v="0"/>
    <n v="164497.9108214"/>
    <n v="0"/>
    <n v="1"/>
  </r>
  <r>
    <s v="Metaldyne"/>
    <s v="Forged Products"/>
    <s v="Nurnberg"/>
    <s v="3rd Party Sale"/>
    <b v="1"/>
    <s v="Germany"/>
    <s v="Europe"/>
    <x v="31"/>
    <s v="600539 - ZF Getriebe  Brandenburg"/>
    <s v="Germany"/>
    <s v="Europe"/>
    <s v="1089.404.159"/>
    <m/>
    <m/>
    <m/>
    <m/>
    <s v="X"/>
    <s v="N"/>
    <s v="Sleeves"/>
    <s v="Transmission"/>
    <s v="Other Transmission Products"/>
    <s v="Cold/Warm Forging &amp; Machining"/>
    <s v="Light Vehicle"/>
    <s v="BMW"/>
    <s v="ZF S5/S6"/>
    <s v="In Production"/>
    <n v="117948.76660003286"/>
    <n v="142020.67191770003"/>
    <n v="133235.4524643"/>
    <n v="133234.4129542"/>
    <n v="133234.2811578"/>
    <n v="659673.58509403281"/>
    <n v="0"/>
    <n v="0"/>
    <n v="142020.67191770003"/>
    <n v="0"/>
    <n v="1"/>
  </r>
  <r>
    <s v="Metaldyne"/>
    <s v="Forged Products"/>
    <s v="Oslavany"/>
    <s v="3rd Party Sale"/>
    <b v="1"/>
    <s v="Czech Republic"/>
    <s v="Europe"/>
    <x v="31"/>
    <s v="600539 - ZF Getriebe  Brandenburg"/>
    <s v="Germany"/>
    <s v="Europe"/>
    <s v="1086402002"/>
    <m/>
    <m/>
    <m/>
    <m/>
    <s v="X"/>
    <s v="N"/>
    <s v="Shafts"/>
    <s v="Transmission"/>
    <s v="Transmission Shafts"/>
    <s v="Cold/Warm Forging &amp; Machining"/>
    <s v="Light Vehicle"/>
    <s v="Multiple OEMs"/>
    <s v="Other"/>
    <s v="In Production"/>
    <n v="133370.63266754558"/>
    <n v="130981.54568760001"/>
    <n v="130972.202395"/>
    <n v="130981.2836335"/>
    <n v="130981.28370010003"/>
    <n v="657286.94808374566"/>
    <n v="0"/>
    <n v="0"/>
    <n v="130981.54568760001"/>
    <n v="0"/>
    <n v="1"/>
  </r>
  <r>
    <s v="Metaldyne"/>
    <s v="Forged Products"/>
    <s v="Zell"/>
    <s v="3rd Party Sale"/>
    <b v="1"/>
    <s v="Germany"/>
    <s v="Europe"/>
    <x v="31"/>
    <s v="601453 - ZF Marysville, MI"/>
    <s v="United States"/>
    <s v="North America"/>
    <s v="0501324554"/>
    <m/>
    <m/>
    <m/>
    <m/>
    <s v="X"/>
    <s v="N"/>
    <s v="Pinion Gears"/>
    <s v="DRIVELINE"/>
    <s v="Differential Gears and Pinions"/>
    <s v="Cold/Warm Forging &amp; Machining"/>
    <s v="Light Vehicle"/>
    <s v="Multiple OEMs"/>
    <s v="Other"/>
    <s v="In Production"/>
    <n v="622625.99872999999"/>
    <n v="0"/>
    <n v="0"/>
    <n v="0"/>
    <n v="0"/>
    <n v="622625.99872999999"/>
    <n v="0"/>
    <n v="0"/>
    <n v="0"/>
    <n v="0"/>
    <n v="1"/>
  </r>
  <r>
    <s v="Metaldyne"/>
    <s v="Forged Products"/>
    <s v="Zell"/>
    <s v="3rd Party Sale"/>
    <b v="1"/>
    <s v="Germany"/>
    <s v="Europe"/>
    <x v="31"/>
    <s v="601140 - ZF France SAS"/>
    <s v="France"/>
    <s v="Europe"/>
    <s v="02906017200603"/>
    <m/>
    <m/>
    <m/>
    <m/>
    <s v="X"/>
    <s v="N"/>
    <s v="Axial Housings"/>
    <s v="SAFETY - CRITICAL"/>
    <s v="Steering Products &amp; Assy"/>
    <s v="Cold/Warm Forging &amp; Machining"/>
    <s v="Light Vehicle"/>
    <s v="Multiple OEMs"/>
    <s v="Other"/>
    <s v="In Production"/>
    <n v="125386.42458229589"/>
    <n v="122030.9099752"/>
    <n v="122030.25385870002"/>
    <n v="122030.25386970001"/>
    <n v="122030.25388099998"/>
    <n v="613508.09616689594"/>
    <n v="0"/>
    <n v="0"/>
    <n v="122030.9099752"/>
    <n v="0"/>
    <n v="1"/>
  </r>
  <r>
    <s v="Metaldyne"/>
    <s v="Forged Products"/>
    <s v="Zell"/>
    <s v="3rd Party Sale"/>
    <b v="1"/>
    <s v="Germany"/>
    <s v="Europe"/>
    <x v="31"/>
    <s v="600487 - Lemförder Fahrwerktechnik  Dam"/>
    <s v="Germany"/>
    <s v="Europe"/>
    <s v="02906021300601"/>
    <m/>
    <m/>
    <m/>
    <m/>
    <s v="X"/>
    <s v="N"/>
    <s v="Axial Housings"/>
    <s v="SAFETY - CRITICAL"/>
    <s v="Steering Products &amp; Assy"/>
    <s v="Cold/Warm Forging &amp; Machining"/>
    <s v="Light Vehicle"/>
    <s v="Multiple OEMs"/>
    <s v="Other"/>
    <s v="In Production"/>
    <n v="130044.80390262963"/>
    <n v="116147.16146229999"/>
    <n v="116147.80675400002"/>
    <n v="116147.80675399999"/>
    <n v="116147.8067207"/>
    <n v="594635.38559362967"/>
    <n v="0"/>
    <n v="0"/>
    <n v="116147.16146229999"/>
    <n v="0"/>
    <n v="1"/>
  </r>
  <r>
    <s v="Metaldyne"/>
    <s v="Forged Products"/>
    <s v="Oslavany"/>
    <s v="3rd Party Sale"/>
    <b v="0"/>
    <s v="Czech Republic"/>
    <s v="Europe"/>
    <x v="31"/>
    <s v="550396 - ZF Group"/>
    <s v="Germany"/>
    <s v="Europe"/>
    <s v="Material Recovery - Euros OS"/>
    <m/>
    <m/>
    <m/>
    <m/>
    <s v="X"/>
    <s v="N"/>
    <s v="Materials"/>
    <s v="OTHER SPECIALTY PRODUCTS"/>
    <s v="Specialty Products &amp; Other"/>
    <s v="Cold/Warm Forging &amp; Machining"/>
    <s v="Light Vehicle"/>
    <s v="Multiple OEMs"/>
    <s v="Other"/>
    <s v="In Production"/>
    <n v="52744.007376199996"/>
    <n v="177423.38259570001"/>
    <n v="123423.89543719999"/>
    <n v="123165.25267650001"/>
    <n v="117569.8725401"/>
    <n v="594326.41062570002"/>
    <n v="0"/>
    <n v="0"/>
    <n v="177423.38259570001"/>
    <n v="0"/>
    <n v="1"/>
  </r>
  <r>
    <s v="Metaldyne"/>
    <s v="Forged Products"/>
    <s v="Oslavany"/>
    <s v="3rd Party Sale"/>
    <b v="1"/>
    <s v="Czech Republic"/>
    <s v="Europe"/>
    <x v="31"/>
    <s v="601000 - ZF Lemforder TVA SA"/>
    <s v="Spain"/>
    <s v="Europe"/>
    <s v="32060119106"/>
    <m/>
    <m/>
    <m/>
    <m/>
    <s v="X"/>
    <s v="N"/>
    <s v="Housings"/>
    <s v="SAFETY - CRITICAL"/>
    <s v="Steering Products &amp; Assy"/>
    <s v="Cold/Warm Forging &amp; Machining"/>
    <s v="Light Vehicle"/>
    <s v="Multiple OEMs"/>
    <s v="Other"/>
    <s v="In Production"/>
    <n v="127978.7538529241"/>
    <n v="112719.6050024"/>
    <n v="112720.58282830003"/>
    <n v="112720.5828284"/>
    <n v="112720.5828284"/>
    <n v="578860.10734042409"/>
    <n v="0"/>
    <n v="0"/>
    <n v="112719.6050024"/>
    <n v="0"/>
    <n v="1"/>
  </r>
  <r>
    <s v="Metaldyne"/>
    <s v="Forged Products"/>
    <s v="Zell"/>
    <s v="3rd Party Sale"/>
    <b v="1"/>
    <s v="Germany"/>
    <s v="Europe"/>
    <x v="31"/>
    <s v="600487 - Lemförder Fahrwerktechnik  Dam"/>
    <s v="Germany"/>
    <s v="Europe"/>
    <s v="02906012900602"/>
    <m/>
    <m/>
    <m/>
    <m/>
    <s v="X"/>
    <s v="N"/>
    <s v="Axial Housings"/>
    <s v="SAFETY - CRITICAL"/>
    <s v="Steering Products &amp; Assy"/>
    <s v="Cold/Warm Forging &amp; Machining"/>
    <s v="Light Vehicle"/>
    <s v="Jaguar Land Rover"/>
    <s v="Jaguar Land Rover"/>
    <s v="In Production"/>
    <n v="73030.31848848291"/>
    <n v="125040.93230449999"/>
    <n v="125040.33687960003"/>
    <n v="125040.33687960001"/>
    <n v="125040.33685749999"/>
    <n v="573192.26140968292"/>
    <n v="0"/>
    <n v="0"/>
    <n v="125040.93230449999"/>
    <n v="0"/>
    <n v="1"/>
  </r>
  <r>
    <s v="Metaldyne"/>
    <s v="Forged Products"/>
    <s v="Zell"/>
    <s v="3rd Party Sale"/>
    <b v="1"/>
    <s v="Germany"/>
    <s v="Europe"/>
    <x v="31"/>
    <s v="600485 - Lemförder  Toluca"/>
    <s v="Mexico"/>
    <s v="North America"/>
    <s v="029.060.273.006-01"/>
    <m/>
    <m/>
    <m/>
    <m/>
    <s v="X"/>
    <s v="N"/>
    <s v="Axial Housings"/>
    <s v="SAFETY - CRITICAL"/>
    <s v="Steering Products &amp; Assy"/>
    <s v="Cold/Warm Forging &amp; Machining"/>
    <s v="Light Vehicle"/>
    <s v="BMW"/>
    <s v="Other"/>
    <s v="High Probability"/>
    <n v="0"/>
    <n v="144596.92970150002"/>
    <n v="144596.92971270002"/>
    <n v="140249.05513340005"/>
    <n v="136055.02845639997"/>
    <n v="565497.943004"/>
    <n v="0"/>
    <n v="0"/>
    <n v="144596.92970150002"/>
    <n v="0"/>
    <n v="1"/>
  </r>
  <r>
    <s v="Metaldyne"/>
    <s v="Forged Products"/>
    <s v="Nurnberg"/>
    <s v="3rd Party Sale"/>
    <b v="0"/>
    <s v="Germany"/>
    <s v="Europe"/>
    <x v="31"/>
    <s v="600539 - ZF Getriebe  Brandenburg"/>
    <s v="Germany"/>
    <s v="Europe"/>
    <s v="Material Recovery - Euros N"/>
    <m/>
    <m/>
    <m/>
    <m/>
    <s v="X"/>
    <s v="N"/>
    <s v="Materials"/>
    <s v="DRIVELINE"/>
    <s v="Driveline Shaft Products"/>
    <s v="Cold/Warm Forging &amp; Machining"/>
    <s v="Light Vehicle"/>
    <s v="BMW"/>
    <s v="ZF S5/S6"/>
    <s v="In Production"/>
    <n v="67241.455905700015"/>
    <n v="132077.07997420002"/>
    <n v="125251.59697200003"/>
    <n v="108598.64657600001"/>
    <n v="108598.55735520001"/>
    <n v="541767.33678310015"/>
    <n v="0"/>
    <n v="0"/>
    <n v="132077.07997420002"/>
    <n v="0"/>
    <n v="1"/>
  </r>
  <r>
    <s v="Metaldyne"/>
    <s v="Forged Products"/>
    <s v="Zell"/>
    <s v="3rd Party Sale"/>
    <b v="1"/>
    <s v="Germany"/>
    <s v="Europe"/>
    <x v="31"/>
    <s v="600543 - ZF Getriebe  Gotha"/>
    <s v="Germany"/>
    <s v="Europe"/>
    <s v="0501.327.752"/>
    <m/>
    <m/>
    <m/>
    <m/>
    <s v="X"/>
    <s v="N"/>
    <s v="Pinions"/>
    <s v="DRIVELINE"/>
    <s v="Differential Gears and Pinions"/>
    <s v="Cold/Warm Forging &amp; Machining"/>
    <s v="Light Vehicle"/>
    <s v="Volkswagen"/>
    <s v="Volkswagen HL"/>
    <s v="In Production"/>
    <n v="402992.58500528865"/>
    <n v="98865.855220999991"/>
    <n v="0"/>
    <n v="0"/>
    <n v="0"/>
    <n v="501858.44022628863"/>
    <n v="0"/>
    <n v="0"/>
    <n v="98865.855220999991"/>
    <n v="0"/>
    <n v="1"/>
  </r>
  <r>
    <s v="Metaldyne"/>
    <s v="Forged Products"/>
    <s v="Zell"/>
    <s v="3rd Party Sale"/>
    <b v="1"/>
    <s v="Germany"/>
    <s v="Europe"/>
    <x v="31"/>
    <s v="601140 - ZF France SAS"/>
    <s v="France"/>
    <s v="Europe"/>
    <s v="02906413300604"/>
    <m/>
    <m/>
    <m/>
    <m/>
    <s v="X"/>
    <s v="N"/>
    <s v="Housings"/>
    <s v="SAFETY - CRITICAL"/>
    <s v="Steering Products &amp; Assy"/>
    <s v="Cold/Warm Forging &amp; Machining"/>
    <s v="Light Vehicle"/>
    <s v="Multiple OEMs"/>
    <s v="Other"/>
    <s v="In Production"/>
    <n v="494266.89263135556"/>
    <n v="0"/>
    <n v="0"/>
    <n v="0"/>
    <n v="0"/>
    <n v="494266.89263135556"/>
    <n v="0"/>
    <n v="0"/>
    <n v="0"/>
    <n v="0"/>
    <n v="1"/>
  </r>
  <r>
    <s v="Metaldyne"/>
    <s v="Forged Products"/>
    <s v="Zell"/>
    <s v="3rd Party Sale"/>
    <b v="1"/>
    <s v="Germany"/>
    <s v="Europe"/>
    <x v="31"/>
    <s v="600543 - ZF Getriebe  Gotha"/>
    <s v="Germany"/>
    <s v="Europe"/>
    <s v="0501.331.186"/>
    <m/>
    <m/>
    <m/>
    <m/>
    <s v="X"/>
    <s v="N"/>
    <s v="Differential Gears"/>
    <s v="DRIVELINE"/>
    <s v="Differential Gears and Pinions"/>
    <s v="Cold/Warm Forging &amp; Machining"/>
    <s v="Light Vehicle"/>
    <s v="Multiple OEMs"/>
    <s v="Other"/>
    <s v="In Production"/>
    <n v="178165.57142479514"/>
    <n v="120904.16670070001"/>
    <n v="47392.852838699997"/>
    <n v="45749.5161353"/>
    <n v="45749.516157699996"/>
    <n v="437961.62325719511"/>
    <n v="0"/>
    <n v="0"/>
    <n v="120904.16670070001"/>
    <n v="0"/>
    <n v="1"/>
  </r>
  <r>
    <s v="Metaldyne"/>
    <s v="Forged Products"/>
    <s v="Oslavany"/>
    <s v="3rd Party Sale"/>
    <b v="1"/>
    <s v="Czech Republic"/>
    <s v="Europe"/>
    <x v="31"/>
    <s v="600539 - ZF Getriebe  Brandenburg"/>
    <s v="Germany"/>
    <s v="Europe"/>
    <s v="1089402027"/>
    <m/>
    <m/>
    <m/>
    <m/>
    <s v="X"/>
    <s v="N"/>
    <s v="Counter Shafts"/>
    <s v="Transmission"/>
    <s v="Transmission Shafts"/>
    <s v="Cold/Warm Forging &amp; Machining"/>
    <s v="Light Vehicle"/>
    <s v="Daimler"/>
    <s v="ZF S5/S6"/>
    <s v="In Production"/>
    <n v="53116.631051000004"/>
    <n v="95512.340667600001"/>
    <n v="95509.093217799993"/>
    <n v="95518.071478500002"/>
    <n v="95517.546154800002"/>
    <n v="435173.6825697"/>
    <n v="0"/>
    <n v="0"/>
    <n v="95512.340667600001"/>
    <n v="0"/>
    <n v="1"/>
  </r>
  <r>
    <s v="Metaldyne"/>
    <s v="Forged Products"/>
    <s v="Zell"/>
    <s v="3rd Party Sale"/>
    <b v="1"/>
    <s v="Germany"/>
    <s v="Europe"/>
    <x v="31"/>
    <s v="600486 - Lemförder Stemwede-Diel"/>
    <s v="Germany"/>
    <s v="Europe"/>
    <s v="029060216006"/>
    <m/>
    <m/>
    <m/>
    <m/>
    <s v="X"/>
    <s v="N"/>
    <s v="Axial Housings"/>
    <s v="SAFETY - CRITICAL"/>
    <s v="Steering Products &amp; Assy"/>
    <s v="Cold/Warm Forging &amp; Machining"/>
    <s v="Light Vehicle"/>
    <s v="Multiple OEMs"/>
    <s v="Other"/>
    <s v="In Production"/>
    <n v="46555.018114000006"/>
    <n v="96749.03307189999"/>
    <n v="96749.033060599992"/>
    <n v="96749.033060599992"/>
    <n v="96749.033049699996"/>
    <n v="433551.15035679995"/>
    <n v="0"/>
    <n v="0"/>
    <n v="96749.03307189999"/>
    <n v="0"/>
    <n v="1"/>
  </r>
  <r>
    <s v="Metaldyne"/>
    <s v="Forged Products"/>
    <s v="Zell"/>
    <s v="3rd Party Sale"/>
    <b v="1"/>
    <s v="Germany"/>
    <s v="Europe"/>
    <x v="31"/>
    <s v="600487 - Lemförder Fahrwerktechnik  Dam"/>
    <s v="Germany"/>
    <s v="Europe"/>
    <s v="029060020006"/>
    <m/>
    <m/>
    <m/>
    <m/>
    <s v="X"/>
    <s v="N"/>
    <s v="Housings"/>
    <s v="SAFETY - CRITICAL"/>
    <s v="Steering Products &amp; Assy"/>
    <s v="Cold/Warm Forging &amp; Machining"/>
    <s v="Light Vehicle"/>
    <s v="Multiple OEMs"/>
    <s v="Other"/>
    <s v="In Production"/>
    <n v="424193.27662115981"/>
    <n v="0"/>
    <n v="0"/>
    <n v="0"/>
    <n v="0"/>
    <n v="424193.27662115981"/>
    <n v="0"/>
    <n v="0"/>
    <n v="0"/>
    <n v="0"/>
    <n v="1"/>
  </r>
  <r>
    <s v="Metaldyne"/>
    <s v="Forged Products"/>
    <s v="Zell"/>
    <s v="3rd Party Sale"/>
    <b v="1"/>
    <s v="Germany"/>
    <s v="Europe"/>
    <x v="31"/>
    <s v="600487 - Lemförder Fahrwerktechnik  Dam"/>
    <s v="Germany"/>
    <s v="Europe"/>
    <s v="029.060.242.006-01"/>
    <m/>
    <m/>
    <m/>
    <m/>
    <s v="X"/>
    <s v="N"/>
    <s v="Housings"/>
    <s v="SAFETY - CRITICAL"/>
    <s v="Steering Products &amp; Assy"/>
    <s v="Cold/Warm Forging &amp; Machining"/>
    <s v="Light Vehicle"/>
    <s v="Multiple OEMs"/>
    <s v="Other"/>
    <s v="In Production"/>
    <n v="47994.901366374594"/>
    <n v="121682.30975690001"/>
    <n v="84482.289366100013"/>
    <n v="84482.289377100009"/>
    <n v="84482.289399200017"/>
    <n v="423124.07926567463"/>
    <n v="0"/>
    <n v="0"/>
    <n v="121682.30975690001"/>
    <n v="0"/>
    <n v="1"/>
  </r>
  <r>
    <s v="Metaldyne"/>
    <s v="Forged Products"/>
    <s v="Zell"/>
    <s v="3rd Party Sale"/>
    <b v="1"/>
    <s v="Germany"/>
    <s v="Europe"/>
    <x v="31"/>
    <s v="601140 - ZF France SAS"/>
    <s v="France"/>
    <s v="Europe"/>
    <s v="02906017100603"/>
    <m/>
    <m/>
    <m/>
    <m/>
    <s v="X"/>
    <s v="N"/>
    <s v="Axial Housings"/>
    <s v="SAFETY - CRITICAL"/>
    <s v="Steering Products &amp; Assy"/>
    <s v="Cold/Warm Forging &amp; Machining"/>
    <s v="Light Vehicle"/>
    <s v="Multiple OEMs"/>
    <s v="Other"/>
    <s v="In Production"/>
    <n v="86702.534432274813"/>
    <n v="83028.246645600011"/>
    <n v="83027.693072000009"/>
    <n v="83027.693072099995"/>
    <n v="83027.693138799994"/>
    <n v="418813.86036077479"/>
    <n v="0"/>
    <n v="0"/>
    <n v="83028.246645600011"/>
    <n v="0"/>
    <n v="1"/>
  </r>
  <r>
    <s v="Metaldyne"/>
    <s v="Forged Products"/>
    <s v="Oslavany"/>
    <s v="3rd Party Sale"/>
    <b v="1"/>
    <s v="Czech Republic"/>
    <s v="Europe"/>
    <x v="31"/>
    <s v="600543 - ZF Getriebe  Gotha"/>
    <s v="Germany"/>
    <s v="Europe"/>
    <s v="1091.336.003"/>
    <m/>
    <m/>
    <m/>
    <m/>
    <s v="X"/>
    <s v="N"/>
    <s v="Stub Shafts"/>
    <s v="Transmission"/>
    <s v="Transmission Shafts"/>
    <s v="Cold/Warm Forging &amp; Machining"/>
    <s v="Light Vehicle"/>
    <s v="Multiple OEMs"/>
    <s v="ZF 8HP"/>
    <s v="Tracking"/>
    <n v="0"/>
    <n v="0"/>
    <n v="125432.56890000001"/>
    <n v="134793.20819100001"/>
    <n v="155854.64696369998"/>
    <n v="416080.42405470001"/>
    <n v="0"/>
    <n v="0"/>
    <n v="0"/>
    <n v="0"/>
    <n v="1"/>
  </r>
  <r>
    <s v="Metaldyne"/>
    <s v="Forged Products"/>
    <s v="Zell"/>
    <s v="3rd Party Sale"/>
    <b v="1"/>
    <s v="Germany"/>
    <s v="Europe"/>
    <x v="31"/>
    <s v="600519 - TRW - Lucas  Koblenz"/>
    <s v="Germany"/>
    <s v="Europe"/>
    <s v="A0014063"/>
    <m/>
    <m/>
    <m/>
    <m/>
    <s v="X"/>
    <s v="N"/>
    <s v="Housings"/>
    <s v="OTHER SPECIALTY PRODUCTS"/>
    <s v="Specialty Products &amp; Other"/>
    <s v="Cold/Warm Forging &amp; Machining"/>
    <s v="Light Vehicle"/>
    <s v="Multiple OEMs"/>
    <s v="Other"/>
    <s v="In Production"/>
    <n v="44107.746807399999"/>
    <n v="91663.034567299997"/>
    <n v="91661.725032100003"/>
    <n v="91661.725032100003"/>
    <n v="91661.725076600007"/>
    <n v="410755.95651549997"/>
    <n v="0"/>
    <n v="0"/>
    <n v="91663.034567299997"/>
    <n v="0"/>
    <n v="1"/>
  </r>
  <r>
    <s v="Metaldyne"/>
    <s v="Forged Products"/>
    <s v="Nurnberg"/>
    <s v="3rd Party Sale"/>
    <b v="1"/>
    <s v="Germany"/>
    <s v="Europe"/>
    <x v="31"/>
    <s v="600539 - ZF Getriebe  Brandenburg"/>
    <s v="Germany"/>
    <s v="Europe"/>
    <s v="1053 404 179"/>
    <m/>
    <m/>
    <m/>
    <m/>
    <s v="X"/>
    <s v="N"/>
    <s v="Sliding Sleeves"/>
    <s v="Transmission"/>
    <s v="Other Transmission Products"/>
    <s v="Cold/Warm Forging &amp; Machining"/>
    <s v="Light Vehicle"/>
    <s v="BMW"/>
    <s v="ZF S5/S6"/>
    <s v="In Production"/>
    <n v="159837.52909808094"/>
    <n v="130666.73328180001"/>
    <n v="115206.86689990001"/>
    <n v="0"/>
    <n v="0"/>
    <n v="405711.12927978096"/>
    <n v="0"/>
    <n v="0"/>
    <n v="130666.73328180001"/>
    <n v="0"/>
    <n v="1"/>
  </r>
  <r>
    <s v="Metaldyne"/>
    <s v="Forged Products"/>
    <s v="Zell"/>
    <s v="3rd Party Sale"/>
    <b v="1"/>
    <s v="Germany"/>
    <s v="Europe"/>
    <x v="31"/>
    <s v="600487 - Lemförder Fahrwerktechnik  Dam"/>
    <s v="Germany"/>
    <s v="Europe"/>
    <s v="028060071006"/>
    <m/>
    <m/>
    <m/>
    <m/>
    <s v="X"/>
    <s v="N"/>
    <s v="Housings"/>
    <s v="SAFETY - CRITICAL"/>
    <s v="Steering Products &amp; Assy"/>
    <s v="Cold/Warm Forging &amp; Machining"/>
    <s v="Light Vehicle"/>
    <s v="Multiple OEMs"/>
    <s v="Other"/>
    <s v="In Production"/>
    <n v="82696.432077000747"/>
    <n v="73713.196335599991"/>
    <n v="73712.582036699998"/>
    <n v="73712.582047799995"/>
    <n v="73712.582070200006"/>
    <n v="377547.37456730072"/>
    <n v="0"/>
    <n v="0"/>
    <n v="73713.196335599991"/>
    <n v="0"/>
    <n v="1"/>
  </r>
  <r>
    <s v="Metaldyne"/>
    <s v="Forged Products"/>
    <s v="Zell"/>
    <s v="3rd Party Sale"/>
    <b v="1"/>
    <s v="Germany"/>
    <s v="Europe"/>
    <x v="31"/>
    <s v="600517 - TRW - Lucas Bouzonville"/>
    <s v="France"/>
    <s v="Europe"/>
    <s v="32326968"/>
    <m/>
    <m/>
    <m/>
    <m/>
    <s v="X"/>
    <s v="N"/>
    <s v="Brake Pistons"/>
    <s v="SAFETY - CRITICAL"/>
    <s v="Brake Products &amp; Assy"/>
    <s v="Cold/Warm Forging &amp; Machining"/>
    <s v="Light Vehicle"/>
    <s v="Multiple OEMs"/>
    <s v="Other"/>
    <s v="In Production"/>
    <n v="40156.278063000005"/>
    <n v="83452.43533220001"/>
    <n v="83449.653606499996"/>
    <n v="83449.653606600012"/>
    <n v="83449.653606499996"/>
    <n v="373957.6742148"/>
    <n v="0"/>
    <n v="0"/>
    <n v="83452.43533220001"/>
    <n v="0"/>
    <n v="1"/>
  </r>
  <r>
    <s v="Metaldyne"/>
    <s v="Forged Products"/>
    <s v="Oslavany"/>
    <s v="3rd Party Sale"/>
    <b v="1"/>
    <s v="Czech Republic"/>
    <s v="Europe"/>
    <x v="31"/>
    <s v="600539 - ZF Getriebe  Brandenburg"/>
    <s v="Germany"/>
    <s v="Europe"/>
    <s v="1086 402 001"/>
    <m/>
    <m/>
    <m/>
    <m/>
    <s v="X"/>
    <s v="N"/>
    <s v="Input Shafts"/>
    <s v="Transmission"/>
    <s v="Transmission Shafts"/>
    <s v="Cold/Warm Forging &amp; Machining"/>
    <s v="Light Vehicle"/>
    <s v="Multiple OEMs"/>
    <s v="Other"/>
    <s v="In Production"/>
    <n v="207421.06391348195"/>
    <n v="165236.45744950001"/>
    <n v="0"/>
    <n v="0"/>
    <n v="0"/>
    <n v="372657.52136298199"/>
    <n v="0"/>
    <n v="0"/>
    <n v="165236.45744950001"/>
    <n v="0"/>
    <n v="1"/>
  </r>
  <r>
    <s v="Metaldyne"/>
    <s v="Forged Products"/>
    <s v="Zell"/>
    <s v="3rd Party Sale"/>
    <b v="1"/>
    <s v="Germany"/>
    <s v="Europe"/>
    <x v="31"/>
    <s v="600487 - Lemförder Fahrwerktechnik  Dam"/>
    <s v="Germany"/>
    <s v="Europe"/>
    <s v="02906018400601"/>
    <m/>
    <m/>
    <m/>
    <m/>
    <s v="X"/>
    <s v="N"/>
    <s v="Axial Housings"/>
    <s v="SAFETY - CRITICAL"/>
    <s v="Steering Products &amp; Assy"/>
    <s v="Cold/Warm Forging &amp; Machining"/>
    <s v="Light Vehicle"/>
    <s v="Multiple OEMs"/>
    <s v="Other"/>
    <s v="In Production"/>
    <n v="77357.872161371342"/>
    <n v="72489.897313499998"/>
    <n v="72489.298187499997"/>
    <n v="72489.298187399996"/>
    <n v="72489.298210100009"/>
    <n v="367315.66405987134"/>
    <n v="0"/>
    <n v="0"/>
    <n v="72489.897313499998"/>
    <n v="0"/>
    <n v="1"/>
  </r>
  <r>
    <s v="Metaldyne"/>
    <s v="Forged Products"/>
    <s v="Zell"/>
    <s v="3rd Party Sale"/>
    <b v="1"/>
    <s v="Germany"/>
    <s v="Europe"/>
    <x v="31"/>
    <s v="600543 - ZF Getriebe  Gotha"/>
    <s v="Germany"/>
    <s v="Europe"/>
    <s v="0899.326.653"/>
    <m/>
    <m/>
    <m/>
    <m/>
    <s v="X"/>
    <s v="N"/>
    <s v="Side Gears"/>
    <s v="DRIVELINE"/>
    <s v="Differential Gears and Pinions"/>
    <s v="Cold/Warm Forging &amp; Machining"/>
    <s v="Light Vehicle"/>
    <s v="Multiple OEMs"/>
    <s v="Other"/>
    <s v="In Production"/>
    <n v="33243.755907400002"/>
    <n v="69089.654056600019"/>
    <n v="80607.820487600009"/>
    <n v="80605.057023400004"/>
    <n v="80605.056978600012"/>
    <n v="344151.3444536"/>
    <n v="0"/>
    <n v="0"/>
    <n v="69089.654056600019"/>
    <n v="0"/>
    <n v="1"/>
  </r>
  <r>
    <s v="Metaldyne"/>
    <s v="Forged Products"/>
    <s v="Zell"/>
    <s v="3rd Party Sale"/>
    <b v="1"/>
    <s v="Germany"/>
    <s v="Europe"/>
    <x v="31"/>
    <s v="601539 - TRW Italia"/>
    <s v="Italy"/>
    <s v="Europe"/>
    <s v="A0033107"/>
    <m/>
    <m/>
    <m/>
    <m/>
    <s v="X"/>
    <s v="N"/>
    <s v="Housings"/>
    <s v="OTHER SPECIALTY PRODUCTS"/>
    <s v="Specialty Products &amp; Other"/>
    <s v="Cold/Warm Forging &amp; Machining"/>
    <s v="Light Vehicle"/>
    <s v="FCA"/>
    <s v="FCA LX/LY"/>
    <s v="In Production"/>
    <n v="36940.278197500011"/>
    <n v="76760.527174399991"/>
    <n v="76762.83024380001"/>
    <n v="76748.244139199989"/>
    <n v="76747.476449400012"/>
    <n v="343959.35620430001"/>
    <n v="0"/>
    <n v="0"/>
    <n v="76760.527174399991"/>
    <n v="0"/>
    <n v="1"/>
  </r>
  <r>
    <s v="Metaldyne"/>
    <s v="Forged Products"/>
    <s v="Zell"/>
    <s v="3rd Party Sale"/>
    <b v="1"/>
    <s v="Germany"/>
    <s v="Europe"/>
    <x v="31"/>
    <s v="600518 - TRW - Lucas  Jablonec"/>
    <s v="Czech Republic"/>
    <s v="Europe"/>
    <s v="32331706SF"/>
    <m/>
    <m/>
    <m/>
    <m/>
    <s v="X"/>
    <s v="N"/>
    <s v="Brake Pistons"/>
    <s v="SAFETY - CRITICAL"/>
    <s v="Brake Products &amp; Assy"/>
    <s v="Cold/Warm Forging &amp; Machining"/>
    <s v="Light Vehicle"/>
    <s v="Multiple OEMs"/>
    <s v="Other"/>
    <s v="In Production"/>
    <n v="37025.573273300004"/>
    <n v="76202.939576300007"/>
    <n v="75461.13107209999"/>
    <n v="75462.240817500016"/>
    <n v="75462.24083960001"/>
    <n v="339614.12557879998"/>
    <n v="0"/>
    <n v="0"/>
    <n v="76202.939576300007"/>
    <n v="0"/>
    <n v="1"/>
  </r>
  <r>
    <s v="Metaldyne"/>
    <s v="Forged Products"/>
    <s v="Zell"/>
    <s v="3rd Party Sale"/>
    <b v="1"/>
    <s v="Germany"/>
    <s v="Europe"/>
    <x v="31"/>
    <s v="600518 - TRW - Lucas  Jablonec"/>
    <s v="Czech Republic"/>
    <s v="Europe"/>
    <s v="32355464"/>
    <m/>
    <m/>
    <m/>
    <m/>
    <s v="X"/>
    <s v="N"/>
    <s v="Pistons"/>
    <s v="SAFETY - CRITICAL"/>
    <s v="Brake Products &amp; Assy"/>
    <s v="Cold/Warm Forging &amp; Machining"/>
    <s v="Light Vehicle"/>
    <s v="Daimler"/>
    <s v="Other"/>
    <s v="In Production"/>
    <n v="88087.76851495351"/>
    <n v="92744.204814199999"/>
    <n v="77328.176434500012"/>
    <n v="35763.907034500007"/>
    <n v="35763.907078999997"/>
    <n v="329687.96387715358"/>
    <n v="0"/>
    <n v="0"/>
    <n v="92744.204814199999"/>
    <n v="0"/>
    <n v="1"/>
  </r>
  <r>
    <s v="Metaldyne"/>
    <s v="Forged Products"/>
    <s v="Zell"/>
    <s v="3rd Party Sale"/>
    <b v="1"/>
    <s v="Germany"/>
    <s v="Europe"/>
    <x v="31"/>
    <s v="600543 - ZF Getriebe  Gotha"/>
    <s v="Germany"/>
    <s v="Europe"/>
    <s v="1071.472.062"/>
    <m/>
    <m/>
    <m/>
    <m/>
    <s v="X"/>
    <s v="N"/>
    <s v="Shafts"/>
    <s v="Transmission"/>
    <s v="Transmission Shafts"/>
    <s v="Cold/Warm Forging &amp; Machining"/>
    <s v="Light Vehicle"/>
    <s v="Multiple OEMs"/>
    <s v="ZF 6HP"/>
    <s v="In Production"/>
    <n v="35348.747177600002"/>
    <n v="73465.138620399986"/>
    <n v="73465.1385534"/>
    <n v="73465.138542300003"/>
    <n v="73465.138665000006"/>
    <n v="329209.30155869998"/>
    <n v="0"/>
    <n v="0"/>
    <n v="73465.138620399986"/>
    <n v="0"/>
    <n v="1"/>
  </r>
  <r>
    <s v="Metaldyne"/>
    <s v="Forged Products"/>
    <s v="Zell"/>
    <s v="3rd Party Sale"/>
    <b v="1"/>
    <s v="Germany"/>
    <s v="Europe"/>
    <x v="31"/>
    <s v="600488 - Lemförder Fahrwerktechnik  Wag"/>
    <s v="Germany"/>
    <s v="Europe"/>
    <s v="04206000110600"/>
    <m/>
    <m/>
    <m/>
    <m/>
    <s v="X"/>
    <s v="N"/>
    <s v="Valve Housings"/>
    <s v="SAFETY - CRITICAL"/>
    <s v="Steering Products &amp; Assy"/>
    <s v="Cold/Warm Forging &amp; Machining"/>
    <s v="Light Vehicle"/>
    <s v="Multiple OEMs"/>
    <s v="Other"/>
    <s v="In Production"/>
    <n v="86014.223597789285"/>
    <n v="60416.551415900001"/>
    <n v="60416.551404799997"/>
    <n v="60416.551415800001"/>
    <n v="60416.551416000002"/>
    <n v="327680.42925028934"/>
    <n v="0"/>
    <n v="0"/>
    <n v="60416.551415900001"/>
    <n v="0"/>
    <n v="1"/>
  </r>
  <r>
    <s v="Metaldyne"/>
    <s v="Forged Products"/>
    <s v="Nurnberg"/>
    <s v="3rd Party Sale"/>
    <b v="1"/>
    <s v="Germany"/>
    <s v="Europe"/>
    <x v="31"/>
    <s v="600539 - ZF Getriebe  Brandenburg"/>
    <s v="Germany"/>
    <s v="Europe"/>
    <s v="1095.403.028"/>
    <m/>
    <m/>
    <m/>
    <m/>
    <s v="X"/>
    <s v="N"/>
    <s v="Sliding Sleeves"/>
    <s v="Transmission"/>
    <s v="Other Transmission Products"/>
    <s v="Cold/Warm Forging &amp; Machining"/>
    <s v="Light Vehicle"/>
    <s v="Daimler"/>
    <s v="ZF S5/S6"/>
    <s v="In Production"/>
    <n v="56854.604199230562"/>
    <n v="69617.4794616"/>
    <n v="63143.37981920001"/>
    <n v="63140.805654200005"/>
    <n v="63139.397176900005"/>
    <n v="315895.66631113063"/>
    <n v="0"/>
    <n v="0"/>
    <n v="69617.4794616"/>
    <n v="0"/>
    <n v="1"/>
  </r>
  <r>
    <s v="Metaldyne"/>
    <s v="Forged Products"/>
    <s v="Zell"/>
    <s v="3rd Party Sale"/>
    <b v="1"/>
    <s v="Germany"/>
    <s v="Europe"/>
    <x v="31"/>
    <s v="600487 - Lemförder Fahrwerktechnik  Dam"/>
    <s v="Germany"/>
    <s v="Europe"/>
    <s v="02906006300600"/>
    <m/>
    <m/>
    <m/>
    <m/>
    <s v="X"/>
    <s v="N"/>
    <s v="Axial Housings"/>
    <s v="SAFETY - CRITICAL"/>
    <s v="Steering Products &amp; Assy"/>
    <s v="Cold/Warm Forging &amp; Machining"/>
    <s v="Light Vehicle"/>
    <s v="Multiple OEMs"/>
    <s v="Other"/>
    <s v="In Production"/>
    <n v="106102.52149597436"/>
    <n v="48115.347002500006"/>
    <n v="48114.300937100008"/>
    <n v="48114.300937100008"/>
    <n v="48114.300937199994"/>
    <n v="298560.77130987437"/>
    <n v="0"/>
    <n v="0"/>
    <n v="48115.347002500006"/>
    <n v="0"/>
    <n v="1"/>
  </r>
  <r>
    <s v="Metaldyne"/>
    <s v="Forged Products"/>
    <s v="Zell"/>
    <s v="3rd Party Sale"/>
    <b v="1"/>
    <s v="Germany"/>
    <s v="Europe"/>
    <x v="31"/>
    <s v="600487 - Lemförder Fahrwerktechnik  Dam"/>
    <s v="Germany"/>
    <s v="Europe"/>
    <s v="029.060.116.006-01"/>
    <m/>
    <m/>
    <m/>
    <m/>
    <s v="X"/>
    <s v="N"/>
    <s v="Axial Housings"/>
    <s v="SAFETY - CRITICAL"/>
    <s v="Steering Products &amp; Assy"/>
    <s v="Cold/Warm Forging &amp; Machining"/>
    <s v="Light Vehicle"/>
    <s v="Multiple OEMs"/>
    <s v="Other"/>
    <s v="Awarded"/>
    <n v="31972.242345799998"/>
    <n v="65452.889199599995"/>
    <n v="64470.060985700016"/>
    <n v="63504.130027900013"/>
    <n v="63504.130039000003"/>
    <n v="288903.452598"/>
    <n v="0"/>
    <n v="0"/>
    <n v="65452.889199599995"/>
    <n v="0"/>
    <n v="1"/>
  </r>
  <r>
    <s v="Metaldyne"/>
    <s v="Forged Products"/>
    <s v="Zell"/>
    <s v="3rd Party Sale"/>
    <b v="1"/>
    <s v="Germany"/>
    <s v="Europe"/>
    <x v="31"/>
    <s v="600518 - TRW - Lucas  Jablonec"/>
    <s v="Czech Republic"/>
    <s v="Europe"/>
    <s v="32324669SF"/>
    <m/>
    <m/>
    <m/>
    <m/>
    <s v="X"/>
    <s v="N"/>
    <s v="Brake Pistons"/>
    <s v="SAFETY - CRITICAL"/>
    <s v="Brake Products &amp; Assy"/>
    <s v="Cold/Warm Forging &amp; Machining"/>
    <s v="Light Vehicle"/>
    <s v="Multiple OEMs"/>
    <s v="Other"/>
    <s v="In Production"/>
    <n v="175911.84729358024"/>
    <n v="22949.006303599999"/>
    <n v="22724.891006800004"/>
    <n v="22724.890995600002"/>
    <n v="22724.8910292"/>
    <n v="267035.52662878024"/>
    <n v="0"/>
    <n v="0"/>
    <n v="22949.006303599999"/>
    <n v="0"/>
    <n v="1"/>
  </r>
  <r>
    <s v="Metaldyne"/>
    <s v="Forged Products"/>
    <s v="Zell"/>
    <s v="3rd Party Sale"/>
    <b v="1"/>
    <s v="Germany"/>
    <s v="Europe"/>
    <x v="31"/>
    <s v="600488 - Lemförder Fahrwerktechnik  Wag"/>
    <s v="Germany"/>
    <s v="Europe"/>
    <s v="04006005110600"/>
    <m/>
    <m/>
    <m/>
    <m/>
    <s v="X"/>
    <s v="N"/>
    <s v="Valve Housings"/>
    <s v="SAFETY - CRITICAL"/>
    <s v="Steering Products &amp; Assy"/>
    <s v="Cold/Warm Forging &amp; Machining"/>
    <s v="Light Vehicle"/>
    <s v="Multiple OEMs"/>
    <s v="Other"/>
    <s v="In Production"/>
    <n v="50698.166917911585"/>
    <n v="51459.711698899991"/>
    <n v="51459.7116876"/>
    <n v="51459.711676500003"/>
    <n v="51459.711698899991"/>
    <n v="256537.01367981156"/>
    <n v="0"/>
    <n v="0"/>
    <n v="51459.711698899991"/>
    <n v="0"/>
    <n v="1"/>
  </r>
  <r>
    <s v="Metaldyne"/>
    <s v="Forged Products"/>
    <s v="Oslavany"/>
    <s v="3rd Party Sale"/>
    <b v="1"/>
    <s v="Czech Republic"/>
    <s v="Europe"/>
    <x v="31"/>
    <s v="600543 - ZF Getriebe  Gotha"/>
    <s v="Germany"/>
    <s v="Europe"/>
    <s v="4460.480.761"/>
    <m/>
    <m/>
    <m/>
    <m/>
    <s v="X"/>
    <s v="N"/>
    <s v="Pinions"/>
    <s v="SAFETY - CRITICAL"/>
    <s v="Steering Products &amp; Assy"/>
    <s v="Cold/Warm Forging &amp; Machining"/>
    <s v="Light Vehicle"/>
    <s v="Volkswagen"/>
    <s v="Volkswagen MSB M/H"/>
    <s v="Awarded"/>
    <n v="2318.0489185000001"/>
    <n v="56815.001477500002"/>
    <n v="61605.666935300003"/>
    <n v="63849.897471999997"/>
    <n v="67377.407153499997"/>
    <n v="251966.02195680002"/>
    <n v="0"/>
    <n v="0"/>
    <n v="56815.001477500002"/>
    <n v="0"/>
    <n v="1"/>
  </r>
  <r>
    <s v="Metaldyne"/>
    <s v="Forged Products"/>
    <s v="Oslavany"/>
    <s v="3rd Party Sale"/>
    <b v="1"/>
    <s v="Czech Republic"/>
    <s v="Europe"/>
    <x v="31"/>
    <s v="600543 - ZF Getriebe  Gotha"/>
    <s v="Germany"/>
    <s v="Europe"/>
    <s v="4460.360.762"/>
    <m/>
    <m/>
    <m/>
    <m/>
    <s v="X"/>
    <s v="N"/>
    <s v="Pinions"/>
    <s v="SAFETY - CRITICAL"/>
    <s v="Steering Products &amp; Assy"/>
    <s v="Cold/Warm Forging &amp; Machining"/>
    <s v="Light Vehicle"/>
    <s v="Volkswagen"/>
    <s v="Volkswagen MSB M/H"/>
    <s v="Awarded"/>
    <n v="1613.7967532000002"/>
    <n v="56924.046416900004"/>
    <n v="61714.208434999993"/>
    <n v="63963.06308159999"/>
    <n v="67377.407031099996"/>
    <n v="251592.5217178"/>
    <n v="0"/>
    <n v="0"/>
    <n v="56924.046416900004"/>
    <n v="0"/>
    <n v="1"/>
  </r>
  <r>
    <s v="Metaldyne"/>
    <s v="Forged Products"/>
    <s v="Oslavany"/>
    <s v="3rd Party Sale"/>
    <b v="1"/>
    <s v="Czech Republic"/>
    <s v="Europe"/>
    <x v="31"/>
    <s v="600539 - ZF Getriebe  Brandenburg"/>
    <s v="Germany"/>
    <s v="Europe"/>
    <s v="1086436022"/>
    <m/>
    <m/>
    <m/>
    <m/>
    <s v="X"/>
    <s v="N"/>
    <s v="Shafts"/>
    <s v="DRIVELINE"/>
    <s v="Axle Products"/>
    <s v="Cold/Warm Forging &amp; Machining"/>
    <s v="Light Vehicle"/>
    <s v="Multiple OEMs"/>
    <s v="Other"/>
    <s v="In Production"/>
    <n v="110677.07759236962"/>
    <n v="130601.3121623"/>
    <n v="0"/>
    <n v="0"/>
    <n v="0"/>
    <n v="241278.38975466962"/>
    <n v="0"/>
    <n v="0"/>
    <n v="130601.3121623"/>
    <n v="0"/>
    <n v="1"/>
  </r>
  <r>
    <s v="Metaldyne"/>
    <s v="Forged Products"/>
    <s v="Zell"/>
    <s v="3rd Party Sale"/>
    <b v="1"/>
    <s v="Germany"/>
    <s v="Europe"/>
    <x v="31"/>
    <s v="601140 - ZF France SAS"/>
    <s v="France"/>
    <s v="Europe"/>
    <s v="029 060 207 006"/>
    <m/>
    <m/>
    <m/>
    <m/>
    <s v="X"/>
    <s v="N"/>
    <s v="Axial Housings"/>
    <s v="SAFETY - CRITICAL"/>
    <s v="Steering Products &amp; Assy"/>
    <s v="Cold/Warm Forging &amp; Machining"/>
    <s v="Light Vehicle"/>
    <s v="Volkswagen"/>
    <s v="Volkswagen MQB A/B"/>
    <s v="Awarded"/>
    <n v="24990.384423"/>
    <n v="51934.804163599998"/>
    <n v="51934.062226800001"/>
    <n v="51934.062226799993"/>
    <n v="51934.062204399997"/>
    <n v="232727.37524459997"/>
    <n v="0"/>
    <n v="0"/>
    <n v="51934.804163599998"/>
    <n v="0"/>
    <n v="1"/>
  </r>
  <r>
    <s v="Metaldyne"/>
    <s v="Forged Products"/>
    <s v="Zell"/>
    <s v="3rd Party Sale"/>
    <b v="1"/>
    <s v="Germany"/>
    <s v="Europe"/>
    <x v="31"/>
    <s v="600538 - ZF Getriebe  Passau"/>
    <s v="Germany"/>
    <s v="Europe"/>
    <s v="5869.400.761"/>
    <m/>
    <m/>
    <m/>
    <m/>
    <s v="X"/>
    <s v="N"/>
    <s v="Hollow Shafts"/>
    <s v="Transmission"/>
    <s v="Transmission Shafts"/>
    <s v="Cold/Warm Forging &amp; Machining"/>
    <s v="Light Vehicle"/>
    <s v="Multiple OEMs"/>
    <s v="Other"/>
    <s v="In Production"/>
    <n v="229886.64196371238"/>
    <n v="0"/>
    <n v="0"/>
    <n v="0"/>
    <n v="0"/>
    <n v="229886.64196371238"/>
    <n v="0"/>
    <n v="0"/>
    <n v="0"/>
    <n v="0"/>
    <n v="1"/>
  </r>
  <r>
    <s v="Metaldyne"/>
    <s v="Forged Products"/>
    <s v="Zell"/>
    <s v="3rd Party Sale"/>
    <b v="1"/>
    <s v="Germany"/>
    <s v="Europe"/>
    <x v="31"/>
    <s v="600518 - TRW - Lucas  Jablonec"/>
    <s v="Czech Republic"/>
    <s v="Europe"/>
    <s v="32355380"/>
    <m/>
    <m/>
    <m/>
    <m/>
    <s v="X"/>
    <s v="N"/>
    <s v="Brake Pistons"/>
    <s v="SAFETY - CRITICAL"/>
    <s v="Brake Products &amp; Assy"/>
    <s v="Cold/Warm Forging &amp; Machining"/>
    <s v="Light Vehicle"/>
    <s v="Multiple OEMs"/>
    <s v="Other"/>
    <s v="In Production"/>
    <n v="216959.41423674294"/>
    <n v="0"/>
    <n v="0"/>
    <n v="0"/>
    <n v="0"/>
    <n v="216959.41423674294"/>
    <n v="0"/>
    <n v="0"/>
    <n v="0"/>
    <n v="0"/>
    <n v="1"/>
  </r>
  <r>
    <s v="Metaldyne"/>
    <s v="Forged Products"/>
    <s v="Zell"/>
    <s v="3rd Party Sale"/>
    <b v="1"/>
    <s v="Germany"/>
    <s v="Europe"/>
    <x v="31"/>
    <s v="600518 - TRW - Lucas  Jablonec"/>
    <s v="Czech Republic"/>
    <s v="Europe"/>
    <s v="32323065SF"/>
    <m/>
    <m/>
    <m/>
    <m/>
    <s v="X"/>
    <s v="N"/>
    <s v="Brake Pistons"/>
    <s v="SAFETY - CRITICAL"/>
    <s v="Brake Products &amp; Assy"/>
    <s v="Cold/Warm Forging &amp; Machining"/>
    <s v="Light Vehicle"/>
    <s v="Multiple OEMs"/>
    <s v="Other"/>
    <s v="In Production"/>
    <n v="42785.071355760578"/>
    <n v="42933.589002000001"/>
    <n v="42565.691901799997"/>
    <n v="42565.691890800001"/>
    <n v="42565.6919576"/>
    <n v="213415.73610796058"/>
    <n v="0"/>
    <n v="0"/>
    <n v="42933.589002000001"/>
    <n v="0"/>
    <n v="1"/>
  </r>
  <r>
    <s v="Metaldyne"/>
    <s v="Forged Products"/>
    <s v="Zell"/>
    <s v="3rd Party Sale"/>
    <b v="1"/>
    <s v="Germany"/>
    <s v="Europe"/>
    <x v="31"/>
    <s v="600486 - Lemförder Stemwede-Diel"/>
    <s v="Germany"/>
    <s v="Europe"/>
    <s v="02506034420302"/>
    <m/>
    <m/>
    <m/>
    <m/>
    <s v="X"/>
    <s v="N"/>
    <s v="Tie Rods"/>
    <s v="SAFETY - CRITICAL"/>
    <s v="Steering Products &amp; Assy"/>
    <s v="Cold/Warm Forging &amp; Machining"/>
    <s v="Light Vehicle"/>
    <s v="Daimler"/>
    <s v="Other"/>
    <s v="In Production"/>
    <n v="72119.194364593612"/>
    <n v="35192.0539259"/>
    <n v="35192.0540263"/>
    <n v="35192.0540263"/>
    <n v="35192.054015000002"/>
    <n v="212887.41035809362"/>
    <n v="0"/>
    <n v="0"/>
    <n v="35192.0539259"/>
    <n v="0"/>
    <n v="1"/>
  </r>
  <r>
    <s v="Metaldyne"/>
    <s v="Forged Products"/>
    <s v="Zell"/>
    <s v="3rd Party Sale"/>
    <b v="1"/>
    <s v="Germany"/>
    <s v="Europe"/>
    <x v="31"/>
    <s v="600517 - TRW - Lucas Bouzonville"/>
    <s v="France"/>
    <s v="Europe"/>
    <s v="32331706SF"/>
    <m/>
    <m/>
    <m/>
    <m/>
    <s v="X"/>
    <s v="N"/>
    <s v="Brake Pistons"/>
    <s v="SAFETY - CRITICAL"/>
    <s v="Brake Products &amp; Assy"/>
    <s v="Cold/Warm Forging &amp; Machining"/>
    <s v="Light Vehicle"/>
    <s v="Multiple OEMs"/>
    <s v="Other"/>
    <s v="In Production"/>
    <n v="207268.1855451655"/>
    <n v="0"/>
    <n v="0"/>
    <n v="0"/>
    <n v="0"/>
    <n v="207268.1855451655"/>
    <n v="0"/>
    <n v="0"/>
    <n v="0"/>
    <n v="0"/>
    <n v="1"/>
  </r>
  <r>
    <s v="Metaldyne"/>
    <s v="Forged Products"/>
    <s v="Nurnberg"/>
    <s v="3rd Party Sale"/>
    <b v="1"/>
    <s v="Germany"/>
    <s v="Europe"/>
    <x v="31"/>
    <s v="600539 - ZF Getriebe  Brandenburg"/>
    <s v="Germany"/>
    <s v="Europe"/>
    <s v="1065 403 006"/>
    <m/>
    <m/>
    <m/>
    <m/>
    <s v="X"/>
    <s v="N"/>
    <s v="Sliding Sleeves"/>
    <s v="Transmission"/>
    <s v="Other Transmission Products"/>
    <s v="Cold/Warm Forging &amp; Machining"/>
    <s v="Light Vehicle"/>
    <s v="BMW"/>
    <s v="ZF S5/S6"/>
    <s v="In Production"/>
    <n v="129913.01356049094"/>
    <n v="33946.178074900003"/>
    <n v="29518.340006300001"/>
    <n v="0"/>
    <n v="0"/>
    <n v="193377.53164169093"/>
    <n v="0"/>
    <n v="0"/>
    <n v="33946.178074900003"/>
    <n v="0"/>
    <n v="1"/>
  </r>
  <r>
    <s v="Metaldyne"/>
    <s v="Forged Products"/>
    <s v="Zell"/>
    <s v="3rd Party Sale"/>
    <b v="1"/>
    <s v="Germany"/>
    <s v="Europe"/>
    <x v="31"/>
    <s v="600519 - TRW - Lucas  Koblenz"/>
    <s v="Germany"/>
    <s v="Europe"/>
    <s v="32354091-X2"/>
    <m/>
    <m/>
    <m/>
    <m/>
    <s v="X"/>
    <s v="N"/>
    <s v="Pistons"/>
    <s v="SAFETY - CRITICAL"/>
    <s v="Brake Products &amp; Assy"/>
    <s v="Cold/Warm Forging &amp; Machining"/>
    <s v="Light Vehicle"/>
    <s v="Multiple OEMs"/>
    <s v="Other"/>
    <s v="In Production"/>
    <n v="20860.359262399998"/>
    <n v="42917.033622500006"/>
    <n v="42493.302299100003"/>
    <n v="42493.302276800001"/>
    <n v="42493.302220800004"/>
    <n v="191257.29968160001"/>
    <n v="0"/>
    <n v="0"/>
    <n v="42917.033622500006"/>
    <n v="0"/>
    <n v="1"/>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86147.98633462883"/>
    <n v="0"/>
    <n v="0"/>
    <n v="0"/>
    <n v="0"/>
    <n v="186147.98633462883"/>
    <n v="0"/>
    <n v="0"/>
    <n v="0"/>
    <n v="0"/>
    <n v="1"/>
  </r>
  <r>
    <s v="Metaldyne"/>
    <s v="Forged Products"/>
    <s v="Oslavany"/>
    <s v="3rd Party Sale"/>
    <b v="1"/>
    <s v="Czech Republic"/>
    <s v="Europe"/>
    <x v="31"/>
    <s v="600517 - TRW - Lucas Bouzonville"/>
    <s v="France"/>
    <s v="Europe"/>
    <s v="32332582SF"/>
    <m/>
    <m/>
    <m/>
    <m/>
    <s v="X"/>
    <s v="N"/>
    <s v="No Data"/>
    <s v="SAFETY - CRITICAL"/>
    <s v="Brake Products &amp; Assy"/>
    <s v="Cold/Warm Forging &amp; Machining"/>
    <s v="Light Vehicle"/>
    <s v="Multiple OEMs"/>
    <s v="Other"/>
    <s v="In Production"/>
    <n v="180610.72140259948"/>
    <n v="0"/>
    <n v="0"/>
    <n v="0"/>
    <n v="0"/>
    <n v="180610.72140259948"/>
    <n v="0"/>
    <n v="0"/>
    <n v="0"/>
    <n v="0"/>
    <n v="1"/>
  </r>
  <r>
    <s v="Metaldyne"/>
    <s v="Forged Products"/>
    <s v="Oslavany"/>
    <s v="3rd Party Sale"/>
    <b v="1"/>
    <s v="Czech Republic"/>
    <s v="Europe"/>
    <x v="31"/>
    <s v="600539 - ZF Getriebe  Brandenburg"/>
    <s v="Germany"/>
    <s v="Europe"/>
    <s v="1095402003"/>
    <m/>
    <m/>
    <m/>
    <m/>
    <s v="X"/>
    <s v="N"/>
    <s v="Input Shafts"/>
    <s v="Transmission"/>
    <s v="Transmission Shafts"/>
    <s v="Cold/Warm Forging &amp; Machining"/>
    <s v="Light Vehicle"/>
    <s v="Daimler"/>
    <s v="ZF S5/S6"/>
    <s v="In Production"/>
    <n v="52877.320548259318"/>
    <n v="69644.052723300003"/>
    <n v="57886.402864299998"/>
    <n v="0"/>
    <n v="0"/>
    <n v="180407.77613585931"/>
    <n v="0"/>
    <n v="0"/>
    <n v="69644.052723300003"/>
    <n v="0"/>
    <n v="1"/>
  </r>
  <r>
    <s v="Metaldyne"/>
    <s v="Forged Products"/>
    <s v="Zell"/>
    <s v="3rd Party Sale"/>
    <b v="1"/>
    <s v="Germany"/>
    <s v="Europe"/>
    <x v="31"/>
    <s v="600485 - Lemförder  Toluca"/>
    <s v="Mexico"/>
    <s v="North America"/>
    <s v="029.060.234.006-01"/>
    <m/>
    <m/>
    <m/>
    <m/>
    <s v="X"/>
    <s v="N"/>
    <s v="Housings"/>
    <s v="SAFETY - CRITICAL"/>
    <s v="Steering Products &amp; Assy"/>
    <s v="Cold/Warm Forging &amp; Machining"/>
    <s v="Light Vehicle"/>
    <s v="Multiple OEMs"/>
    <s v="Other"/>
    <s v="In Production"/>
    <n v="178751.40372338833"/>
    <n v="0"/>
    <n v="0"/>
    <n v="0"/>
    <n v="0"/>
    <n v="178751.40372338833"/>
    <n v="0"/>
    <n v="0"/>
    <n v="0"/>
    <n v="0"/>
    <n v="1"/>
  </r>
  <r>
    <s v="Metaldyne"/>
    <s v="Forged Products"/>
    <s v="Zell"/>
    <s v="3rd Party Sale"/>
    <b v="1"/>
    <s v="Germany"/>
    <s v="Europe"/>
    <x v="31"/>
    <s v="600487 - Lemförder Fahrwerktechnik  Dam"/>
    <s v="Germany"/>
    <s v="Europe"/>
    <s v="029.060.240.006-01"/>
    <m/>
    <m/>
    <m/>
    <m/>
    <s v="X"/>
    <s v="N"/>
    <s v="Housings"/>
    <s v="SAFETY - CRITICAL"/>
    <s v="Steering Products &amp; Assy"/>
    <s v="Cold/Warm Forging &amp; Machining"/>
    <s v="Light Vehicle"/>
    <s v="Multiple OEMs"/>
    <s v="Other"/>
    <s v="In Production"/>
    <n v="25459.553650412498"/>
    <n v="53575.615119700007"/>
    <n v="33144.077237900005"/>
    <n v="33144.077249000002"/>
    <n v="33144.077249000002"/>
    <n v="178467.40050601249"/>
    <n v="0"/>
    <n v="0"/>
    <n v="53575.615119700007"/>
    <n v="0"/>
    <n v="1"/>
  </r>
  <r>
    <s v="Metaldyne"/>
    <s v="Forged Products"/>
    <s v="Zell"/>
    <s v="3rd Party Sale"/>
    <b v="1"/>
    <s v="Germany"/>
    <s v="Europe"/>
    <x v="31"/>
    <s v="100249 - ZF  - Gainsville"/>
    <s v="United States"/>
    <s v="North America"/>
    <s v="0501.324.549"/>
    <m/>
    <m/>
    <m/>
    <m/>
    <s v="X"/>
    <s v="N"/>
    <s v="Pinion Gears"/>
    <s v="DRIVELINE"/>
    <s v="Differential Gears and Pinions"/>
    <s v="Cold/Warm Forging &amp; Machining"/>
    <s v="Light Vehicle"/>
    <s v="Multiple OEMs"/>
    <s v="Other"/>
    <s v="In Production"/>
    <n v="157091.4964029"/>
    <n v="0"/>
    <n v="0"/>
    <n v="0"/>
    <n v="0"/>
    <n v="157091.4964029"/>
    <n v="0"/>
    <n v="0"/>
    <n v="0"/>
    <n v="0"/>
    <n v="1"/>
  </r>
  <r>
    <s v="Metaldyne"/>
    <s v="Forged Products"/>
    <s v="Zell"/>
    <s v="3rd Party Sale"/>
    <b v="1"/>
    <s v="Germany"/>
    <s v="Europe"/>
    <x v="31"/>
    <s v="600498 - Nacam Bremen"/>
    <s v="Germany"/>
    <s v="Europe"/>
    <s v="82103218002100"/>
    <m/>
    <m/>
    <m/>
    <m/>
    <s v="X"/>
    <s v="N"/>
    <s v="Latch Sleeves"/>
    <s v="OTHER SPECIALTY PRODUCTS"/>
    <s v="Specialty Products &amp; Other"/>
    <s v="Cold/Warm Forging &amp; Machining"/>
    <s v="Light Vehicle"/>
    <s v="Multiple OEMs"/>
    <s v="Other"/>
    <s v="In Production"/>
    <n v="16112.667472199999"/>
    <n v="33485.208409700004"/>
    <n v="33484.360875099999"/>
    <n v="33484.360886199996"/>
    <n v="33484.360919799998"/>
    <n v="150050.95856299999"/>
    <n v="0"/>
    <n v="0"/>
    <n v="33485.208409700004"/>
    <n v="0"/>
    <n v="1"/>
  </r>
  <r>
    <s v="Metaldyne"/>
    <s v="Forged Products"/>
    <s v="Oslavany"/>
    <s v="3rd Party Sale"/>
    <b v="1"/>
    <s v="Czech Republic"/>
    <s v="Europe"/>
    <x v="31"/>
    <s v="600543 - ZF Getriebe  Gotha"/>
    <s v="Germany"/>
    <s v="Europe"/>
    <s v="0899.327.414"/>
    <m/>
    <m/>
    <m/>
    <m/>
    <s v="X"/>
    <s v="N"/>
    <s v="Pinions"/>
    <s v="DRIVELINE"/>
    <s v="Differential Gears and Pinions"/>
    <s v="Cold/Warm Forging &amp; Machining"/>
    <s v="Light Vehicle"/>
    <s v="Volkswagen"/>
    <s v="Volkswagen MSB M/H"/>
    <s v="Awarded"/>
    <n v="2150.0134889999999"/>
    <n v="11669.412286499999"/>
    <n v="48506.454249900002"/>
    <n v="45477.276890599998"/>
    <n v="41482.476303200005"/>
    <n v="149285.63321920001"/>
    <n v="0"/>
    <n v="0"/>
    <n v="11669.412286499999"/>
    <n v="0"/>
    <n v="1"/>
  </r>
  <r>
    <s v="Metaldyne"/>
    <s v="Forged Products"/>
    <s v="Oslavany"/>
    <s v="3rd Party Sale"/>
    <b v="1"/>
    <s v="Czech Republic"/>
    <s v="Europe"/>
    <x v="31"/>
    <s v="600539 - ZF Getriebe  Brandenburg"/>
    <s v="Germany"/>
    <s v="Europe"/>
    <s v="1095402007"/>
    <m/>
    <m/>
    <m/>
    <m/>
    <s v="X"/>
    <s v="N"/>
    <s v="Input Shafts"/>
    <s v="Transmission"/>
    <s v="Transmission Shafts"/>
    <s v="Cold/Warm Forging &amp; Machining"/>
    <s v="Light Vehicle"/>
    <s v="Daimler"/>
    <s v="ZF S5/S6"/>
    <s v="In Production"/>
    <n v="20443.212672099999"/>
    <n v="36642.568245599999"/>
    <n v="30726.671514900001"/>
    <n v="30726.715907800004"/>
    <n v="30726.715907799997"/>
    <n v="149265.88424819999"/>
    <n v="0"/>
    <n v="0"/>
    <n v="36642.568245599999"/>
    <n v="0"/>
    <n v="1"/>
  </r>
  <r>
    <s v="Metaldyne"/>
    <s v="Forged Products"/>
    <s v="Zell"/>
    <s v="3rd Party Sale"/>
    <b v="1"/>
    <s v="Germany"/>
    <s v="Europe"/>
    <x v="31"/>
    <s v="600487 - Lemförder Fahrwerktechnik  Dam"/>
    <s v="Germany"/>
    <s v="Europe"/>
    <s v="029.060.243.006-01"/>
    <m/>
    <m/>
    <m/>
    <m/>
    <s v="X"/>
    <s v="N"/>
    <s v="Housings"/>
    <s v="SAFETY - CRITICAL"/>
    <s v="Steering Products &amp; Assy"/>
    <s v="Cold/Warm Forging &amp; Machining"/>
    <s v="Light Vehicle"/>
    <s v="Multiple OEMs"/>
    <s v="Other"/>
    <s v="In Production"/>
    <n v="16394.333716425601"/>
    <n v="37957.075329800005"/>
    <n v="30657.637824400001"/>
    <n v="30657.637891400005"/>
    <n v="30657.637813300003"/>
    <n v="146324.32257532561"/>
    <n v="0"/>
    <n v="0"/>
    <n v="37957.075329800005"/>
    <n v="0"/>
    <n v="1"/>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42391.41915012884"/>
    <n v="0"/>
    <n v="0"/>
    <n v="0"/>
    <n v="0"/>
    <n v="142391.41915012884"/>
    <n v="0"/>
    <n v="0"/>
    <n v="0"/>
    <n v="0"/>
    <n v="1"/>
  </r>
  <r>
    <s v="Metaldyne"/>
    <s v="Forged Products"/>
    <s v="Zell"/>
    <s v="3rd Party Sale"/>
    <b v="1"/>
    <s v="Germany"/>
    <s v="Europe"/>
    <x v="31"/>
    <s v="600485 - Lemförder  Toluca"/>
    <s v="Mexico"/>
    <s v="North America"/>
    <s v="029.060.256.006-01"/>
    <m/>
    <m/>
    <m/>
    <m/>
    <s v="X"/>
    <s v="N"/>
    <s v="Housings"/>
    <s v="SAFETY - CRITICAL"/>
    <s v="Steering Products &amp; Assy"/>
    <s v="Cold/Warm Forging &amp; Machining"/>
    <s v="Light Vehicle"/>
    <s v="Multiple OEMs"/>
    <s v="Other"/>
    <s v="In Production"/>
    <n v="140751.57212510353"/>
    <n v="0"/>
    <n v="0"/>
    <n v="0"/>
    <n v="0"/>
    <n v="140751.57212510353"/>
    <n v="0"/>
    <n v="0"/>
    <n v="0"/>
    <n v="0"/>
    <n v="1"/>
  </r>
  <r>
    <s v="Metaldyne"/>
    <s v="Forged Products"/>
    <s v="Zell"/>
    <s v="3rd Party Sale"/>
    <b v="1"/>
    <s v="Germany"/>
    <s v="Europe"/>
    <x v="31"/>
    <s v="100249 - ZF  - Gainsville"/>
    <s v="United States"/>
    <s v="North America"/>
    <s v="0501329262"/>
    <m/>
    <m/>
    <m/>
    <m/>
    <s v="X"/>
    <s v="N"/>
    <s v="Differential Gears"/>
    <s v="DRIVELINE"/>
    <s v="Differential Gears and Pinions"/>
    <s v="Cold/Warm Forging &amp; Machining"/>
    <s v="Light Vehicle"/>
    <s v="Multiple OEMs"/>
    <s v="Other"/>
    <s v="In Production"/>
    <n v="137134.18309999999"/>
    <n v="0"/>
    <n v="0"/>
    <n v="0"/>
    <n v="0"/>
    <n v="137134.18309999999"/>
    <n v="0"/>
    <n v="0"/>
    <n v="0"/>
    <n v="0"/>
    <n v="1"/>
  </r>
  <r>
    <s v="Metaldyne"/>
    <s v="Forged Products"/>
    <s v="Zell"/>
    <s v="3rd Party Sale"/>
    <b v="1"/>
    <s v="Germany"/>
    <s v="Europe"/>
    <x v="31"/>
    <s v="100249 - ZF  - Gainsville"/>
    <s v="United States"/>
    <s v="North America"/>
    <s v="0501.324.550"/>
    <m/>
    <m/>
    <m/>
    <m/>
    <s v="X"/>
    <s v="N"/>
    <s v="Pinion Gears"/>
    <s v="DRIVELINE"/>
    <s v="Differential Gears and Pinions"/>
    <s v="Cold/Warm Forging &amp; Machining"/>
    <s v="Light Vehicle"/>
    <s v="Multiple OEMs"/>
    <s v="Other"/>
    <s v="In Production"/>
    <n v="131661.31797"/>
    <n v="0"/>
    <n v="0"/>
    <n v="0"/>
    <n v="0"/>
    <n v="131661.31797"/>
    <n v="0"/>
    <n v="0"/>
    <n v="0"/>
    <n v="0"/>
    <n v="1"/>
  </r>
  <r>
    <s v="Metaldyne"/>
    <s v="Forged Products"/>
    <s v="Nurnberg"/>
    <s v="3rd Party Sale"/>
    <b v="1"/>
    <s v="Germany"/>
    <s v="Europe"/>
    <x v="31"/>
    <s v="601096 - ZF Lemforder - Damme"/>
    <s v="Germany"/>
    <s v="Europe"/>
    <s v="022.060.204.203-02"/>
    <m/>
    <m/>
    <m/>
    <m/>
    <s v="X"/>
    <s v="N"/>
    <s v="Tie Rods"/>
    <s v="SAFETY - CRITICAL"/>
    <s v="Steering Products &amp; Assy"/>
    <s v="Cold/Warm Forging &amp; Machining"/>
    <s v="Light Vehicle"/>
    <s v="Multiple OEMs"/>
    <s v="Other"/>
    <s v="In Production"/>
    <n v="124100.06153446967"/>
    <n v="0"/>
    <n v="0"/>
    <n v="0"/>
    <n v="0"/>
    <n v="124100.06153446967"/>
    <n v="0"/>
    <n v="0"/>
    <n v="0"/>
    <n v="0"/>
    <n v="1"/>
  </r>
  <r>
    <s v="Metaldyne"/>
    <s v="Forged Products"/>
    <s v="Nurnberg"/>
    <s v="3rd Party Sale"/>
    <b v="1"/>
    <s v="Germany"/>
    <s v="Europe"/>
    <x v="31"/>
    <s v="601096 - ZF Lemforder - Damme"/>
    <s v="Germany"/>
    <s v="Europe"/>
    <s v="022.060.210.203-02"/>
    <m/>
    <m/>
    <m/>
    <m/>
    <s v="X"/>
    <s v="N"/>
    <s v="Tie Rods"/>
    <s v="SAFETY - CRITICAL"/>
    <s v="Steering Products &amp; Assy"/>
    <s v="Cold/Warm Forging &amp; Machining"/>
    <s v="Light Vehicle"/>
    <s v="Multiple OEMs"/>
    <s v="Other"/>
    <s v="In Production"/>
    <n v="123326.20466716486"/>
    <n v="0"/>
    <n v="0"/>
    <n v="0"/>
    <n v="0"/>
    <n v="123326.20466716486"/>
    <n v="0"/>
    <n v="0"/>
    <n v="0"/>
    <n v="0"/>
    <n v="1"/>
  </r>
  <r>
    <s v="Metaldyne"/>
    <s v="Forged Products"/>
    <s v="Zell"/>
    <s v="3rd Party Sale"/>
    <b v="1"/>
    <s v="Germany"/>
    <s v="Europe"/>
    <x v="31"/>
    <s v="601055 - ZF Lemforder Cigli/Izmir Turke"/>
    <s v="Turkey"/>
    <s v="Europe"/>
    <s v="02206064900300"/>
    <m/>
    <m/>
    <m/>
    <m/>
    <s v="X"/>
    <s v="N"/>
    <s v="Tie Rods"/>
    <s v="SAFETY - CRITICAL"/>
    <s v="Steering Products &amp; Assy"/>
    <s v="Cold/Warm Forging &amp; Machining"/>
    <s v="Light Vehicle"/>
    <s v="Multiple OEMs"/>
    <s v="Other"/>
    <s v="In Production"/>
    <n v="19741.817568320279"/>
    <n v="23538.964363000006"/>
    <n v="23538.964373999999"/>
    <n v="23538.964340499999"/>
    <n v="23538.964351800001"/>
    <n v="113897.67499762028"/>
    <n v="0"/>
    <n v="0"/>
    <n v="23538.964363000006"/>
    <n v="0"/>
    <n v="1"/>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113663.44185352103"/>
    <n v="0"/>
    <n v="0"/>
    <n v="0"/>
    <n v="0"/>
    <n v="113663.44185352103"/>
    <n v="0"/>
    <n v="0"/>
    <n v="0"/>
    <n v="0"/>
    <n v="1"/>
  </r>
  <r>
    <s v="Metaldyne"/>
    <s v="Forged Products"/>
    <s v="Oslavany"/>
    <s v="3rd Party Sale"/>
    <b v="1"/>
    <s v="Czech Republic"/>
    <s v="Europe"/>
    <x v="31"/>
    <s v="600539 - ZF Getriebe  Brandenburg"/>
    <s v="Germany"/>
    <s v="Europe"/>
    <s v="1086.403.007"/>
    <m/>
    <m/>
    <m/>
    <m/>
    <s v="X"/>
    <s v="N"/>
    <s v="No Data"/>
    <s v="Transmission"/>
    <s v="Transmission Shafts"/>
    <s v="Cold/Warm Forging &amp; Machining"/>
    <s v="Light Vehicle"/>
    <s v="Multiple OEMs"/>
    <s v="Other"/>
    <s v="In Production"/>
    <n v="111888.07126402848"/>
    <n v="0"/>
    <n v="0"/>
    <n v="0"/>
    <n v="0"/>
    <n v="111888.07126402848"/>
    <n v="0"/>
    <n v="0"/>
    <n v="0"/>
    <n v="0"/>
    <n v="1"/>
  </r>
  <r>
    <s v="Metaldyne"/>
    <s v="Forged Products"/>
    <s v="Zell"/>
    <s v="3rd Party Sale"/>
    <b v="1"/>
    <s v="Germany"/>
    <s v="Europe"/>
    <x v="31"/>
    <s v="601055 - ZF Lemforder Cigli/Izmir Turke"/>
    <s v="Turkey"/>
    <s v="Europe"/>
    <s v="02206064800300"/>
    <m/>
    <m/>
    <m/>
    <m/>
    <s v="X"/>
    <s v="N"/>
    <s v="Tie Rods"/>
    <s v="SAFETY - CRITICAL"/>
    <s v="Steering Products &amp; Assy"/>
    <s v="Cold/Warm Forging &amp; Machining"/>
    <s v="Light Vehicle"/>
    <s v="Multiple OEMs"/>
    <s v="Other"/>
    <s v="In Production"/>
    <n v="17302.617004888059"/>
    <n v="21854.515261500001"/>
    <n v="21854.515239300003"/>
    <n v="21854.515239100001"/>
    <n v="21854.515239300003"/>
    <n v="104720.67798408806"/>
    <n v="0"/>
    <n v="0"/>
    <n v="21854.515261500001"/>
    <n v="0"/>
    <n v="1"/>
  </r>
  <r>
    <s v="Metaldyne"/>
    <s v="Forged Products"/>
    <s v="Zell"/>
    <s v="3rd Party Sale"/>
    <b v="1"/>
    <s v="Germany"/>
    <s v="Europe"/>
    <x v="31"/>
    <s v="601140 - ZF France SAS"/>
    <s v="France"/>
    <s v="Europe"/>
    <s v="02606004700600"/>
    <m/>
    <m/>
    <m/>
    <m/>
    <s v="X"/>
    <s v="N"/>
    <s v="Axial Housings"/>
    <s v="SAFETY - CRITICAL"/>
    <s v="Steering Products &amp; Assy"/>
    <s v="Cold/Warm Forging &amp; Machining"/>
    <s v="Light Vehicle"/>
    <s v="Multiple OEMs"/>
    <s v="Other"/>
    <s v="In Production"/>
    <n v="44213.687701288363"/>
    <n v="12076.017231899998"/>
    <n v="12076.017276600001"/>
    <n v="12076.017254400002"/>
    <n v="12076.0172432"/>
    <n v="92517.756707388369"/>
    <n v="0"/>
    <n v="0"/>
    <n v="12076.017231899998"/>
    <n v="0"/>
    <n v="1"/>
  </r>
  <r>
    <s v="Metaldyne"/>
    <s v="Forged Products"/>
    <s v="Zell"/>
    <s v="3rd Party Sale"/>
    <b v="1"/>
    <s v="Germany"/>
    <s v="Europe"/>
    <x v="31"/>
    <s v="600517 - TRW - Lucas Bouzonville"/>
    <s v="France"/>
    <s v="Europe"/>
    <s v="32336968SF"/>
    <m/>
    <m/>
    <m/>
    <m/>
    <s v="X"/>
    <s v="N"/>
    <s v="Brake Pistons"/>
    <s v="SAFETY - CRITICAL"/>
    <s v="Brake Products &amp; Assy"/>
    <s v="Cold/Warm Forging &amp; Machining"/>
    <s v="Light Vehicle"/>
    <s v="Multiple OEMs"/>
    <s v="Other"/>
    <s v="In Production"/>
    <n v="89073.229424730569"/>
    <n v="0"/>
    <n v="0"/>
    <n v="0"/>
    <n v="0"/>
    <n v="89073.229424730569"/>
    <n v="0"/>
    <n v="0"/>
    <n v="0"/>
    <n v="0"/>
    <n v="1"/>
  </r>
  <r>
    <s v="Metaldyne"/>
    <s v="Forged Products"/>
    <s v="Oslavany"/>
    <s v="3rd Party Sale"/>
    <b v="1"/>
    <s v="Czech Republic"/>
    <s v="Europe"/>
    <x v="31"/>
    <s v="600539 - ZF Getriebe  Brandenburg"/>
    <s v="Germany"/>
    <s v="Europe"/>
    <s v="1086403007DES001"/>
    <m/>
    <m/>
    <m/>
    <m/>
    <s v="X"/>
    <s v="N"/>
    <s v="Shafts"/>
    <s v="Transmission"/>
    <s v="Transmission Shafts"/>
    <s v="Cold/Warm Forging &amp; Machining"/>
    <s v="Light Vehicle"/>
    <s v="Multiple OEMs"/>
    <s v="Other"/>
    <s v="In Production"/>
    <n v="56662.921722000006"/>
    <n v="27958.765875500001"/>
    <n v="0"/>
    <n v="0"/>
    <n v="0"/>
    <n v="84621.687597500015"/>
    <n v="0"/>
    <n v="0"/>
    <n v="27958.765875500001"/>
    <n v="0"/>
    <n v="1"/>
  </r>
  <r>
    <s v="Metaldyne"/>
    <s v="Forged Products"/>
    <s v="Zell"/>
    <s v="3rd Party Sale"/>
    <b v="1"/>
    <s v="Germany"/>
    <s v="Europe"/>
    <x v="31"/>
    <s v="600543 - ZF Getriebe  Gotha"/>
    <s v="Germany"/>
    <s v="Europe"/>
    <s v="0501.334.730"/>
    <m/>
    <m/>
    <m/>
    <m/>
    <s v="X"/>
    <s v="N"/>
    <s v="Differential Gears"/>
    <s v="DRIVELINE"/>
    <s v="Differential Gears and Pinions"/>
    <s v="Cold/Warm Forging &amp; Machining"/>
    <s v="Light Vehicle"/>
    <s v="Multiple OEMs"/>
    <s v="Other"/>
    <s v="In Production"/>
    <n v="83707.830502987912"/>
    <n v="0"/>
    <n v="0"/>
    <n v="0"/>
    <n v="0"/>
    <n v="83707.830502987912"/>
    <n v="0"/>
    <n v="0"/>
    <n v="0"/>
    <n v="0"/>
    <n v="1"/>
  </r>
  <r>
    <s v="Metaldyne"/>
    <s v="Forged Products"/>
    <s v="Nurnberg"/>
    <s v="3rd Party Sale"/>
    <b v="1"/>
    <s v="Germany"/>
    <s v="Europe"/>
    <x v="31"/>
    <s v="600539 - ZF Getriebe  Brandenburg"/>
    <s v="Germany"/>
    <s v="Europe"/>
    <s v="1053 403 113"/>
    <m/>
    <m/>
    <m/>
    <m/>
    <s v="X"/>
    <s v="N"/>
    <s v="Sliding Sleeves"/>
    <s v="Transmission"/>
    <s v="Other Transmission Products"/>
    <s v="Cold/Warm Forging &amp; Machining"/>
    <s v="Light Vehicle"/>
    <s v="BMW"/>
    <s v="ZF S5/S6"/>
    <s v="In Production"/>
    <n v="27407.664150626988"/>
    <n v="29694.8930114"/>
    <n v="25821.579809400002"/>
    <n v="0"/>
    <n v="0"/>
    <n v="82924.136971426997"/>
    <n v="0"/>
    <n v="0"/>
    <n v="29694.8930114"/>
    <n v="0"/>
    <n v="1"/>
  </r>
  <r>
    <s v="Metaldyne"/>
    <s v="Forged Products"/>
    <s v="Oslavany"/>
    <s v="3rd Party Sale"/>
    <b v="1"/>
    <s v="Czech Republic"/>
    <s v="Europe"/>
    <x v="31"/>
    <s v="601000 - ZF Lemforder TVA SA"/>
    <s v="Spain"/>
    <s v="Europe"/>
    <s v="35060068106"/>
    <m/>
    <m/>
    <m/>
    <m/>
    <s v="X"/>
    <s v="N"/>
    <s v="Housings"/>
    <s v="OTHER SPECIALTY PRODUCTS"/>
    <s v="Specialty Products &amp; Other"/>
    <s v="Cold/Warm Forging &amp; Machining"/>
    <s v="Light Vehicle"/>
    <s v="Multiple OEMs"/>
    <s v="Other"/>
    <s v="In Production"/>
    <n v="32918.796655741338"/>
    <n v="10402.4002802"/>
    <n v="10400.278383699999"/>
    <n v="10400.288785100003"/>
    <n v="10400.288785100001"/>
    <n v="74522.052889841347"/>
    <n v="0"/>
    <n v="0"/>
    <n v="10402.4002802"/>
    <n v="0"/>
    <n v="1"/>
  </r>
  <r>
    <s v="Metaldyne"/>
    <s v="Forged Products"/>
    <s v="Zell"/>
    <s v="3rd Party Sale"/>
    <b v="1"/>
    <s v="Germany"/>
    <s v="Europe"/>
    <x v="31"/>
    <s v="601295 - TRW - Gelsenkirchen"/>
    <s v="Germany"/>
    <s v="Europe"/>
    <s v="A0020095"/>
    <m/>
    <m/>
    <m/>
    <m/>
    <s v="X"/>
    <s v="N"/>
    <s v="Axial Housings"/>
    <s v="SAFETY - CRITICAL"/>
    <s v="Steering Products &amp; Assy"/>
    <s v="Cold/Warm Forging &amp; Machining"/>
    <s v="Light Vehicle"/>
    <s v="Multiple OEMs"/>
    <s v="Other"/>
    <s v="In Production"/>
    <n v="63062.011891068199"/>
    <n v="0"/>
    <n v="0"/>
    <n v="0"/>
    <n v="0"/>
    <n v="63062.011891068199"/>
    <n v="0"/>
    <n v="0"/>
    <n v="0"/>
    <n v="0"/>
    <n v="1"/>
  </r>
  <r>
    <s v="Metaldyne"/>
    <s v="Forged Products"/>
    <s v="Oslavany"/>
    <s v="3rd Party Sale"/>
    <b v="1"/>
    <s v="Czech Republic"/>
    <s v="Europe"/>
    <x v="31"/>
    <s v="600539 - ZF Getriebe  Brandenburg"/>
    <s v="Germany"/>
    <s v="Europe"/>
    <s v="1089403154"/>
    <m/>
    <m/>
    <m/>
    <m/>
    <s v="X"/>
    <s v="N"/>
    <s v="Input Shafts"/>
    <s v="Transmission"/>
    <s v="Transmission Shafts"/>
    <s v="Cold/Warm Forging &amp; Machining"/>
    <s v="Light Vehicle"/>
    <s v="Multiple OEMs"/>
    <s v="Other"/>
    <s v="In Production"/>
    <n v="736.09716930000013"/>
    <n v="13622.002482200003"/>
    <n v="13622.0024039"/>
    <n v="13622.0024374"/>
    <n v="13622.002459899999"/>
    <n v="55224.106952700007"/>
    <n v="0"/>
    <n v="0"/>
    <n v="13622.002482200003"/>
    <n v="0"/>
    <n v="1"/>
  </r>
  <r>
    <s v="Metaldyne"/>
    <s v="Forged Products"/>
    <s v="Zell"/>
    <s v="3rd Party Sale"/>
    <b v="1"/>
    <s v="Germany"/>
    <s v="Europe"/>
    <x v="31"/>
    <s v="600518 - TRW - Lucas  Jablonec"/>
    <s v="Czech Republic"/>
    <s v="Europe"/>
    <s v="A0033107"/>
    <m/>
    <m/>
    <m/>
    <m/>
    <s v="X"/>
    <s v="N"/>
    <s v="Housings"/>
    <s v="SAFETY - CRITICAL"/>
    <s v="Brake Products &amp; Assy"/>
    <s v="Cold/Warm Forging &amp; Machining"/>
    <s v="Light Vehicle"/>
    <s v="Volkswagen"/>
    <s v="Other"/>
    <s v="In Production"/>
    <n v="17850.163839033448"/>
    <n v="10746.888356900001"/>
    <n v="9211.5089102999991"/>
    <n v="7675.3617968999997"/>
    <n v="7675.3618189999997"/>
    <n v="53159.284722133445"/>
    <n v="0"/>
    <n v="0"/>
    <n v="10746.888356900001"/>
    <n v="0"/>
    <n v="1"/>
  </r>
  <r>
    <s v="Metaldyne"/>
    <s v="Forged Products"/>
    <s v="Zell"/>
    <s v="3rd Party Sale"/>
    <b v="1"/>
    <s v="Germany"/>
    <s v="Europe"/>
    <x v="31"/>
    <s v="601140 - ZF France SAS"/>
    <s v="France"/>
    <s v="Europe"/>
    <s v="02906020700602"/>
    <m/>
    <m/>
    <m/>
    <m/>
    <s v="X"/>
    <s v="N"/>
    <s v="Axial Housings"/>
    <s v="SAFETY - CRITICAL"/>
    <s v="Steering Products &amp; Assy"/>
    <s v="Cold/Warm Forging &amp; Machining"/>
    <s v="Light Vehicle"/>
    <s v="Multiple OEMs"/>
    <s v="Other"/>
    <s v="In Production"/>
    <n v="47305.596953359309"/>
    <n v="0"/>
    <n v="0"/>
    <n v="0"/>
    <n v="0"/>
    <n v="47305.596953359309"/>
    <n v="0"/>
    <n v="0"/>
    <n v="0"/>
    <n v="0"/>
    <n v="1"/>
  </r>
  <r>
    <s v="Metaldyne"/>
    <s v="Forged Products"/>
    <s v="Zell"/>
    <s v="3rd Party Sale"/>
    <b v="1"/>
    <s v="Germany"/>
    <s v="Europe"/>
    <x v="31"/>
    <s v="600487 - Lemförder Fahrwerktechnik  Dam"/>
    <s v="Germany"/>
    <s v="Europe"/>
    <s v="029.060.181.006-02"/>
    <m/>
    <m/>
    <m/>
    <m/>
    <s v="X"/>
    <s v="N"/>
    <s v="Housings"/>
    <s v="SAFETY - CRITICAL"/>
    <s v="Steering Products &amp; Assy"/>
    <s v="Cold/Warm Forging &amp; Machining"/>
    <s v="Light Vehicle"/>
    <s v="Multiple OEMs"/>
    <s v="Other"/>
    <s v="In Production"/>
    <n v="39931.517148985986"/>
    <n v="0"/>
    <n v="0"/>
    <n v="0"/>
    <n v="0"/>
    <n v="39931.517148985986"/>
    <n v="0"/>
    <n v="0"/>
    <n v="0"/>
    <n v="0"/>
    <n v="1"/>
  </r>
  <r>
    <s v="Metaldyne"/>
    <s v="Forged Products"/>
    <s v="Zell"/>
    <s v="3rd Party Sale"/>
    <b v="1"/>
    <s v="Germany"/>
    <s v="Europe"/>
    <x v="31"/>
    <s v="600539 - ZF Getriebe  Brandenburg"/>
    <s v="Germany"/>
    <s v="Europe"/>
    <s v="1089.403.154"/>
    <m/>
    <m/>
    <m/>
    <m/>
    <s v="X"/>
    <s v="N"/>
    <s v="No Data"/>
    <s v="Transmission"/>
    <s v="Transmission Shafts"/>
    <s v="Cold/Warm Forging &amp; Machining"/>
    <s v="Light Vehicle"/>
    <s v="Multiple OEMs"/>
    <s v="Other"/>
    <s v="In Production"/>
    <n v="32821.203450619374"/>
    <n v="0"/>
    <n v="0"/>
    <n v="0"/>
    <n v="0"/>
    <n v="32821.203450619374"/>
    <n v="0"/>
    <n v="0"/>
    <n v="0"/>
    <n v="0"/>
    <n v="1"/>
  </r>
  <r>
    <s v="Metaldyne"/>
    <s v="Forged Products"/>
    <s v="Zell"/>
    <s v="3rd Party Sale"/>
    <b v="1"/>
    <s v="Germany"/>
    <s v="Europe"/>
    <x v="31"/>
    <s v="600539 - ZF Getriebe  Brandenburg"/>
    <s v="Germany"/>
    <s v="Europe"/>
    <s v="1089403154"/>
    <m/>
    <m/>
    <m/>
    <m/>
    <s v="X"/>
    <s v="N"/>
    <s v="Input Shafts"/>
    <s v="Transmission"/>
    <s v="Transmission Shafts"/>
    <s v="Cold/Warm Forging &amp; Machining"/>
    <s v="Light Vehicle"/>
    <s v="Multiple OEMs"/>
    <s v="Other"/>
    <s v="In Production"/>
    <n v="31319.754957965597"/>
    <n v="0"/>
    <n v="0"/>
    <n v="0"/>
    <n v="0"/>
    <n v="31319.754957965597"/>
    <n v="0"/>
    <n v="0"/>
    <n v="0"/>
    <n v="0"/>
    <n v="1"/>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26447.910950100002"/>
    <n v="0"/>
    <n v="0"/>
    <n v="0"/>
    <n v="0"/>
    <n v="26447.910950100002"/>
    <n v="0"/>
    <n v="0"/>
    <n v="0"/>
    <n v="0"/>
    <n v="1"/>
  </r>
  <r>
    <s v="Metaldyne"/>
    <s v="Forged Products"/>
    <s v="Zell"/>
    <s v="3rd Party Sale"/>
    <b v="1"/>
    <s v="Germany"/>
    <s v="Europe"/>
    <x v="31"/>
    <s v="600487 - Lemförder Fahrwerktechnik  Dam"/>
    <s v="Germany"/>
    <s v="Europe"/>
    <s v="02906008200601"/>
    <m/>
    <m/>
    <m/>
    <m/>
    <s v="X"/>
    <s v="N"/>
    <s v="Housings"/>
    <s v="SAFETY - CRITICAL"/>
    <s v="Steering Products &amp; Assy"/>
    <s v="Cold/Warm Forging &amp; Machining"/>
    <s v="Light Vehicle"/>
    <s v="Multiple OEMs"/>
    <s v="Other"/>
    <s v="In Production"/>
    <n v="24963.848010647409"/>
    <n v="0"/>
    <n v="0"/>
    <n v="0"/>
    <n v="0"/>
    <n v="24963.848010647409"/>
    <n v="0"/>
    <n v="0"/>
    <n v="0"/>
    <n v="0"/>
    <n v="1"/>
  </r>
  <r>
    <s v="Metaldyne"/>
    <s v="Forged Products"/>
    <s v="Zell"/>
    <s v="3rd Party Sale"/>
    <b v="1"/>
    <s v="Germany"/>
    <s v="Europe"/>
    <x v="31"/>
    <s v="600486 - Lemförder Stemwede-Diel"/>
    <s v="Germany"/>
    <s v="Europe"/>
    <s v="02209006100301"/>
    <m/>
    <m/>
    <m/>
    <m/>
    <s v="X"/>
    <s v="N"/>
    <s v="Tie Rods"/>
    <s v="SAFETY - CRITICAL"/>
    <s v="Steering Products &amp; Assy"/>
    <s v="Cold/Warm Forging &amp; Machining"/>
    <s v="Light Vehicle"/>
    <s v="Volkswagen"/>
    <s v="Volkswagen PQ35"/>
    <s v="In Production"/>
    <n v="4652.6776573696006"/>
    <n v="4526.7795728000001"/>
    <n v="4526.7795614999995"/>
    <n v="4526.7795391999998"/>
    <n v="4526.7795279000002"/>
    <n v="22759.795858769598"/>
    <n v="0"/>
    <n v="0"/>
    <n v="4526.7795728000001"/>
    <n v="0"/>
    <n v="1"/>
  </r>
  <r>
    <s v="Metaldyne"/>
    <s v="Forged Products"/>
    <s v="Oslavany"/>
    <s v="3rd Party Sale"/>
    <b v="1"/>
    <s v="Czech Republic"/>
    <s v="Europe"/>
    <x v="31"/>
    <s v="600539 - ZF Getriebe  Brandenburg"/>
    <s v="Germany"/>
    <s v="Europe"/>
    <s v="1089.402.027"/>
    <m/>
    <m/>
    <m/>
    <m/>
    <s v="X"/>
    <s v="N"/>
    <s v="No Data"/>
    <s v="Transmission"/>
    <s v="Transmission Shafts"/>
    <s v="Cold/Warm Forging &amp; Machining"/>
    <s v="Light Vehicle"/>
    <s v="Multiple OEMs"/>
    <s v="Other"/>
    <s v="In Production"/>
    <n v="20851.316060296107"/>
    <n v="0"/>
    <n v="0"/>
    <n v="0"/>
    <n v="0"/>
    <n v="20851.316060296107"/>
    <n v="0"/>
    <n v="0"/>
    <n v="0"/>
    <n v="0"/>
    <n v="1"/>
  </r>
  <r>
    <s v="Metaldyne"/>
    <s v="Forged Products"/>
    <s v="Zell"/>
    <s v="3rd Party Sale"/>
    <b v="1"/>
    <s v="Germany"/>
    <s v="Europe"/>
    <x v="31"/>
    <s v="600486 - Lemförder Stemwede-Diel"/>
    <s v="Germany"/>
    <s v="Europe"/>
    <s v="02209006200301"/>
    <m/>
    <m/>
    <m/>
    <m/>
    <s v="X"/>
    <s v="N"/>
    <s v="Tie Rods"/>
    <s v="SAFETY - CRITICAL"/>
    <s v="Steering Products &amp; Assy"/>
    <s v="Cold/Warm Forging &amp; Machining"/>
    <s v="Light Vehicle"/>
    <s v="Volkswagen"/>
    <s v="Volkswagen PQ35"/>
    <s v="In Production"/>
    <n v="4427.4745050799993"/>
    <n v="4023.8040659000003"/>
    <n v="4023.8040658999998"/>
    <n v="4023.8040657000001"/>
    <n v="4023.8040322000002"/>
    <n v="20522.690734780001"/>
    <n v="0"/>
    <n v="0"/>
    <n v="4023.8040659000003"/>
    <n v="0"/>
    <n v="1"/>
  </r>
  <r>
    <s v="Metaldyne"/>
    <s v="Forged Products"/>
    <s v="Zell"/>
    <s v="3rd Party Sale"/>
    <b v="1"/>
    <s v="Germany"/>
    <s v="Europe"/>
    <x v="31"/>
    <s v="600518 - TRW - Lucas  Jablonec"/>
    <s v="Czech Republic"/>
    <s v="Europe"/>
    <s v="32323135"/>
    <m/>
    <m/>
    <m/>
    <m/>
    <s v="X"/>
    <s v="N"/>
    <s v="Brake Pistons"/>
    <s v="SAFETY - CRITICAL"/>
    <s v="Brake Products &amp; Assy"/>
    <s v="Cold/Warm Forging &amp; Machining"/>
    <s v="Light Vehicle"/>
    <s v="Multiple OEMs"/>
    <s v="Other"/>
    <s v="In Production"/>
    <n v="2054.2031566000001"/>
    <n v="4228.2243938000001"/>
    <n v="4189.2518411000001"/>
    <n v="4189.2518411000001"/>
    <n v="4189.2518299999992"/>
    <n v="18850.183062600001"/>
    <n v="0"/>
    <n v="0"/>
    <n v="4228.2243938000001"/>
    <n v="0"/>
    <n v="1"/>
  </r>
  <r>
    <s v="Metaldyne"/>
    <s v="Forged Products"/>
    <s v="Zell"/>
    <s v="3rd Party Sale"/>
    <b v="1"/>
    <s v="Germany"/>
    <s v="Europe"/>
    <x v="31"/>
    <s v="600518 - TRW - Lucas  Jablonec"/>
    <s v="Czech Republic"/>
    <s v="Europe"/>
    <s v="32354091"/>
    <m/>
    <m/>
    <m/>
    <m/>
    <s v="X"/>
    <s v="N"/>
    <s v="Brake Pistons"/>
    <s v="SAFETY - CRITICAL"/>
    <s v="Brake Products &amp; Assy"/>
    <s v="Cold/Warm Forging &amp; Machining"/>
    <s v="Light Vehicle"/>
    <s v="Multiple OEMs"/>
    <s v="Other"/>
    <s v="In Production"/>
    <n v="18489.222393232922"/>
    <n v="0"/>
    <n v="0"/>
    <n v="0"/>
    <n v="0"/>
    <n v="18489.222393232922"/>
    <n v="0"/>
    <n v="0"/>
    <n v="0"/>
    <n v="0"/>
    <n v="1"/>
  </r>
  <r>
    <s v="Metaldyne"/>
    <s v="Forged Products"/>
    <s v="Oslavany"/>
    <s v="3rd Party Sale"/>
    <b v="1"/>
    <s v="Czech Republic"/>
    <s v="Europe"/>
    <x v="31"/>
    <s v="600539 - ZF Getriebe  Brandenburg"/>
    <s v="Germany"/>
    <s v="Europe"/>
    <s v="1089403152"/>
    <m/>
    <m/>
    <m/>
    <m/>
    <s v="X"/>
    <s v="N"/>
    <s v="Shafts"/>
    <s v="Transmission"/>
    <s v="Transmission Shafts"/>
    <s v="Cold/Warm Forging &amp; Machining"/>
    <s v="Light Vehicle"/>
    <s v="Other"/>
    <s v="Other"/>
    <s v="In Production"/>
    <n v="17442.037226694512"/>
    <n v="0"/>
    <n v="0"/>
    <n v="0"/>
    <n v="0"/>
    <n v="17442.037226694512"/>
    <n v="0"/>
    <n v="0"/>
    <n v="0"/>
    <n v="0"/>
    <n v="1"/>
  </r>
  <r>
    <s v="Metaldyne"/>
    <s v="Forged Products"/>
    <s v="Oslavany"/>
    <s v="3rd Party Sale"/>
    <b v="1"/>
    <s v="Czech Republic"/>
    <s v="Europe"/>
    <x v="31"/>
    <s v="600539 - ZF Getriebe  Brandenburg"/>
    <s v="Germany"/>
    <s v="Europe"/>
    <s v="1095.402.007"/>
    <m/>
    <m/>
    <m/>
    <m/>
    <s v="X"/>
    <s v="N"/>
    <s v="No Data"/>
    <s v="Transmission"/>
    <s v="Transmission Shafts"/>
    <s v="Cold/Warm Forging &amp; Machining"/>
    <s v="Light Vehicle"/>
    <s v="Multiple OEMs"/>
    <s v="Other"/>
    <s v="In Production"/>
    <n v="16987.529919513301"/>
    <n v="0"/>
    <n v="0"/>
    <n v="0"/>
    <n v="0"/>
    <n v="16987.529919513301"/>
    <n v="0"/>
    <n v="0"/>
    <n v="0"/>
    <n v="0"/>
    <n v="1"/>
  </r>
  <r>
    <s v="Metaldyne"/>
    <s v="Forged Products"/>
    <s v="Oslavany"/>
    <s v="3rd Party Sale"/>
    <b v="1"/>
    <s v="Czech Republic"/>
    <s v="Europe"/>
    <x v="31"/>
    <s v="600539 - ZF Getriebe  Brandenburg"/>
    <s v="Germany"/>
    <s v="Europe"/>
    <s v="1067.403.024"/>
    <m/>
    <m/>
    <m/>
    <m/>
    <s v="X"/>
    <s v="N"/>
    <s v="Shafts"/>
    <s v="Transmission"/>
    <s v="Transmission Shafts"/>
    <s v="Cold/Warm Forging &amp; Machining"/>
    <s v="Light Vehicle"/>
    <s v="Multiple OEMs"/>
    <s v="Other"/>
    <s v="In Production"/>
    <n v="16776.055260109621"/>
    <n v="0"/>
    <n v="0"/>
    <n v="0"/>
    <n v="0"/>
    <n v="16776.055260109621"/>
    <n v="0"/>
    <n v="0"/>
    <n v="0"/>
    <n v="0"/>
    <n v="1"/>
  </r>
  <r>
    <s v="Metaldyne"/>
    <s v="Forged Products"/>
    <s v="Zell"/>
    <s v="3rd Party Sale"/>
    <b v="1"/>
    <s v="Germany"/>
    <s v="Europe"/>
    <x v="31"/>
    <s v="600488 - Lemförder Fahrwerktechnik  Wag"/>
    <s v="Germany"/>
    <s v="Europe"/>
    <s v="027 061 552106"/>
    <m/>
    <m/>
    <m/>
    <m/>
    <s v="X"/>
    <s v="N"/>
    <s v="Housings"/>
    <s v="SAFETY - CRITICAL"/>
    <s v="Steering Products &amp; Assy"/>
    <s v="Cold/Warm Forging &amp; Machining"/>
    <s v="Light Vehicle"/>
    <s v="Multiple OEMs"/>
    <s v="Other"/>
    <s v="In Production"/>
    <n v="3028.4476770706001"/>
    <n v="3335.5878876000002"/>
    <n v="3335.5878876000006"/>
    <n v="3335.5879098000009"/>
    <n v="3335.5879432000002"/>
    <n v="16370.799305270601"/>
    <n v="0"/>
    <n v="0"/>
    <n v="3335.5878876000002"/>
    <n v="0"/>
    <n v="1"/>
  </r>
  <r>
    <s v="Metaldyne"/>
    <s v="Forged Products"/>
    <s v="Zell"/>
    <s v="3rd Party Sale"/>
    <b v="1"/>
    <s v="Germany"/>
    <s v="Europe"/>
    <x v="31"/>
    <s v="131626 - ZF Lemforder Fahrwerktechnik"/>
    <s v="Germany"/>
    <s v="Europe"/>
    <s v="029 060 082 006"/>
    <m/>
    <m/>
    <m/>
    <m/>
    <s v="X"/>
    <s v="N"/>
    <s v="Housings"/>
    <s v="SAFETY - CRITICAL"/>
    <s v="Steering Products &amp; Assy"/>
    <s v="Cold/Warm Forging &amp; Machining"/>
    <s v="Light Vehicle"/>
    <s v="Multiple OEMs"/>
    <s v="Other"/>
    <s v="In Production"/>
    <n v="1752.0359530000001"/>
    <n v="3640.3380072"/>
    <n v="3640.3380182999999"/>
    <n v="3640.3380293999994"/>
    <n v="3640.3380404999998"/>
    <n v="16313.3880484"/>
    <n v="0"/>
    <n v="0"/>
    <n v="3640.3380072"/>
    <n v="0"/>
    <n v="1"/>
  </r>
  <r>
    <s v="Metaldyne"/>
    <s v="Forged Products"/>
    <s v="Zell"/>
    <s v="3rd Party Sale"/>
    <b v="1"/>
    <s v="Germany"/>
    <s v="Europe"/>
    <x v="31"/>
    <s v="600487 - Lemförder Fahrwerktechnik  Dam"/>
    <s v="Germany"/>
    <s v="Europe"/>
    <s v="02606011700601"/>
    <m/>
    <m/>
    <m/>
    <m/>
    <s v="X"/>
    <s v="N"/>
    <s v="Axial Housings"/>
    <s v="SAFETY - CRITICAL"/>
    <s v="Steering Products &amp; Assy"/>
    <s v="Cold/Warm Forging &amp; Machining"/>
    <s v="Light Vehicle"/>
    <s v="Jaguar Land Rover"/>
    <s v="Jaguar Land Rover"/>
    <s v="In Production"/>
    <n v="6347.4760995332636"/>
    <n v="2063.1837918000001"/>
    <n v="2063.1837697000001"/>
    <n v="2063.1837584999998"/>
    <n v="2063.1838252000002"/>
    <n v="14600.211244733264"/>
    <n v="0"/>
    <n v="0"/>
    <n v="2063.1837918000001"/>
    <n v="0"/>
    <n v="1"/>
  </r>
  <r>
    <s v="Metaldyne"/>
    <s v="Forged Products"/>
    <s v="Zell"/>
    <s v="3rd Party Sale"/>
    <b v="1"/>
    <s v="Germany"/>
    <s v="Europe"/>
    <x v="31"/>
    <s v="600487 - Lemförder Fahrwerktechnik  Dam"/>
    <s v="Germany"/>
    <s v="Europe"/>
    <s v="02506044200600"/>
    <m/>
    <m/>
    <m/>
    <m/>
    <s v="X"/>
    <s v="N"/>
    <s v="Axial Housings"/>
    <s v="SAFETY - CRITICAL"/>
    <s v="Steering Products &amp; Assy"/>
    <s v="Cold/Warm Forging &amp; Machining"/>
    <s v="Light Vehicle"/>
    <s v="Volkswagen"/>
    <s v="Volkswagen PQ24"/>
    <s v="In Production"/>
    <n v="2512.1752656679132"/>
    <n v="2624.9222392000001"/>
    <n v="2624.9222390999998"/>
    <n v="2624.9222391000003"/>
    <n v="2624.9222502999996"/>
    <n v="13011.864233367914"/>
    <n v="0"/>
    <n v="0"/>
    <n v="2624.9222392000001"/>
    <n v="0"/>
    <n v="1"/>
  </r>
  <r>
    <s v="Metaldyne"/>
    <s v="Forged Products"/>
    <s v="Zell"/>
    <s v="3rd Party Sale"/>
    <b v="1"/>
    <s v="Germany"/>
    <s v="Europe"/>
    <x v="31"/>
    <s v="600488 - Lemförder Fahrwerktechnik  Wag"/>
    <s v="Germany"/>
    <s v="Europe"/>
    <s v="035 060 146106"/>
    <m/>
    <m/>
    <m/>
    <m/>
    <s v="X"/>
    <s v="N"/>
    <s v="Housings"/>
    <s v="SAFETY - CRITICAL"/>
    <s v="Steering Products &amp; Assy"/>
    <s v="Cold/Warm Forging &amp; Machining"/>
    <s v="Light Vehicle"/>
    <s v="Multiple OEMs"/>
    <s v="Other"/>
    <s v="In Production"/>
    <n v="9796.3402744516006"/>
    <n v="0"/>
    <n v="0"/>
    <n v="0"/>
    <n v="0"/>
    <n v="9796.3402744516006"/>
    <n v="0"/>
    <n v="0"/>
    <n v="0"/>
    <n v="0"/>
    <n v="1"/>
  </r>
  <r>
    <s v="Metaldyne"/>
    <s v="Forged Products"/>
    <s v="Zell"/>
    <s v="3rd Party Sale"/>
    <b v="1"/>
    <s v="Germany"/>
    <s v="Europe"/>
    <x v="31"/>
    <s v="600487 - Lemförder Fahrwerktechnik  Dam"/>
    <s v="Germany"/>
    <s v="Europe"/>
    <s v="02606004700600"/>
    <m/>
    <m/>
    <m/>
    <m/>
    <s v="X"/>
    <s v="N"/>
    <s v="Axial Housings"/>
    <s v="SAFETY - CRITICAL"/>
    <s v="Steering Products &amp; Assy"/>
    <s v="Cold/Warm Forging &amp; Machining"/>
    <s v="Light Vehicle"/>
    <s v="Jaguar Land Rover"/>
    <s v="Jaguar Land Rover"/>
    <s v="In Production"/>
    <n v="1492.7322508889638"/>
    <n v="1997.0068781"/>
    <n v="1997.0068780000001"/>
    <n v="1997.0068891999997"/>
    <n v="1997.0068781000002"/>
    <n v="9480.7597742889648"/>
    <n v="0"/>
    <n v="0"/>
    <n v="1997.0068781"/>
    <n v="0"/>
    <n v="1"/>
  </r>
  <r>
    <s v="Metaldyne"/>
    <s v="Forged Products"/>
    <s v="Zell"/>
    <s v="3rd Party Sale"/>
    <b v="1"/>
    <s v="Germany"/>
    <s v="Europe"/>
    <x v="31"/>
    <s v="600487 - Lemförder Fahrwerktechnik  Dam"/>
    <s v="Germany"/>
    <s v="Europe"/>
    <s v="026060045006"/>
    <m/>
    <m/>
    <m/>
    <m/>
    <s v="X"/>
    <s v="N"/>
    <s v="Housings"/>
    <s v="OTHER SPECIALTY PRODUCTS"/>
    <s v="Specialty Products &amp; Other"/>
    <s v="Cold/Warm Forging &amp; Machining"/>
    <s v="Light Vehicle"/>
    <s v="Jaguar Land Rover"/>
    <s v="Jaguar Land Rover"/>
    <s v="In Production"/>
    <n v="941.03961418149208"/>
    <n v="1852.8180020000002"/>
    <n v="1852.8180130999999"/>
    <n v="1852.8180130000001"/>
    <n v="1852.8180242000001"/>
    <n v="8352.3116664814916"/>
    <n v="0"/>
    <n v="0"/>
    <n v="1852.8180020000002"/>
    <n v="0"/>
    <n v="1"/>
  </r>
  <r>
    <s v="Metaldyne"/>
    <s v="Forged Products"/>
    <s v="Zell"/>
    <s v="3rd Party Sale"/>
    <b v="1"/>
    <s v="Germany"/>
    <s v="Europe"/>
    <x v="31"/>
    <s v="600487 - Lemförder Fahrwerktechnik  Dam"/>
    <s v="Germany"/>
    <s v="Europe"/>
    <s v="025.060.470006"/>
    <m/>
    <m/>
    <m/>
    <m/>
    <s v="X"/>
    <s v="N"/>
    <s v="Housings"/>
    <s v="SAFETY - CRITICAL"/>
    <s v="Steering Products &amp; Assy"/>
    <s v="Cold/Warm Forging &amp; Machining"/>
    <s v="Light Vehicle"/>
    <s v="Multiple OEMs"/>
    <s v="Other"/>
    <s v="In Production"/>
    <n v="970.1528562292981"/>
    <n v="1761.3039159000002"/>
    <n v="1761.3039271999999"/>
    <n v="1761.3039383"/>
    <n v="1761.3038938999996"/>
    <n v="8015.3685315292987"/>
    <n v="0"/>
    <n v="0"/>
    <n v="1761.3039159000002"/>
    <n v="0"/>
    <n v="1"/>
  </r>
  <r>
    <s v="Metaldyne"/>
    <s v="Forged Products"/>
    <s v="Zell"/>
    <s v="3rd Party Sale"/>
    <b v="1"/>
    <s v="Germany"/>
    <s v="Europe"/>
    <x v="31"/>
    <s v="600487 - Lemförder Fahrwerktechnik  Dam"/>
    <s v="Germany"/>
    <s v="Europe"/>
    <s v="02906009000605"/>
    <m/>
    <m/>
    <m/>
    <m/>
    <s v="X"/>
    <s v="N"/>
    <s v="Housings"/>
    <s v="SAFETY - CRITICAL"/>
    <s v="Steering Products &amp; Assy"/>
    <s v="Cold/Warm Forging &amp; Machining"/>
    <s v="Light Vehicle"/>
    <s v="Multiple OEMs"/>
    <s v="Other"/>
    <s v="In Production"/>
    <n v="1765.6985869221539"/>
    <n v="1560.0976706000004"/>
    <n v="1560.0976708000003"/>
    <n v="1560.0976596"/>
    <n v="1560.0976704999998"/>
    <n v="8006.0892584221547"/>
    <n v="0"/>
    <n v="0"/>
    <n v="1560.0976706000004"/>
    <n v="0"/>
    <n v="1"/>
  </r>
  <r>
    <s v="Metaldyne"/>
    <s v="Forged Products"/>
    <s v="Oslavany"/>
    <s v="3rd Party Sale"/>
    <b v="1"/>
    <s v="Czech Republic"/>
    <s v="Europe"/>
    <x v="31"/>
    <s v="600539 - ZF Getriebe  Brandenburg"/>
    <s v="Germany"/>
    <s v="Europe"/>
    <s v="4460.480.762"/>
    <m/>
    <m/>
    <m/>
    <m/>
    <s v="X"/>
    <s v="N"/>
    <s v="No Data"/>
    <s v="Transmission"/>
    <s v="Transmission Shafts"/>
    <s v="Cold/Warm Forging &amp; Machining"/>
    <s v="Light Vehicle"/>
    <s v="Multiple OEMs"/>
    <s v="Other"/>
    <s v="In Production"/>
    <n v="7687.9263209220453"/>
    <n v="0"/>
    <n v="0"/>
    <n v="0"/>
    <n v="0"/>
    <n v="7687.9263209220453"/>
    <n v="0"/>
    <n v="0"/>
    <n v="0"/>
    <n v="0"/>
    <n v="1"/>
  </r>
  <r>
    <s v="Metaldyne"/>
    <s v="Forged Products"/>
    <s v="Zell"/>
    <s v="3rd Party Sale"/>
    <b v="1"/>
    <s v="Germany"/>
    <s v="Europe"/>
    <x v="31"/>
    <s v="601140 - ZF France SAS"/>
    <s v="France"/>
    <s v="Europe"/>
    <s v="02606007900601"/>
    <m/>
    <m/>
    <m/>
    <m/>
    <s v="X"/>
    <s v="N"/>
    <s v="No Data"/>
    <s v="SAFETY - CRITICAL"/>
    <s v="Steering Products &amp; Assy"/>
    <s v="Cold/Warm Forging &amp; Machining"/>
    <s v="Light Vehicle"/>
    <s v="Multiple OEMs"/>
    <s v="Other"/>
    <s v="In Production"/>
    <n v="6593.9509738280885"/>
    <n v="0"/>
    <n v="0"/>
    <n v="0"/>
    <n v="0"/>
    <n v="6593.9509738280885"/>
    <n v="0"/>
    <n v="0"/>
    <n v="0"/>
    <n v="0"/>
    <n v="1"/>
  </r>
  <r>
    <s v="Metaldyne"/>
    <s v="Forged Products"/>
    <s v="Zell"/>
    <s v="3rd Party Sale"/>
    <b v="1"/>
    <s v="Germany"/>
    <s v="Europe"/>
    <x v="31"/>
    <s v="600487 - Lemförder Fahrwerktechnik  Dam"/>
    <s v="Germany"/>
    <s v="Europe"/>
    <s v="029060017006"/>
    <m/>
    <m/>
    <m/>
    <m/>
    <s v="X"/>
    <s v="N"/>
    <s v="Housings"/>
    <s v="SAFETY - CRITICAL"/>
    <s v="Steering Products &amp; Assy"/>
    <s v="Cold/Warm Forging &amp; Machining"/>
    <s v="Light Vehicle"/>
    <s v="Multiple OEMs"/>
    <s v="Other"/>
    <s v="In Production"/>
    <n v="1606.6690246019991"/>
    <n v="1227.6614117000001"/>
    <n v="1227.6613784000001"/>
    <n v="1227.6613895"/>
    <n v="1227.6614008000001"/>
    <n v="6517.3146050019986"/>
    <n v="0"/>
    <n v="0"/>
    <n v="1227.6614117000001"/>
    <n v="0"/>
    <n v="1"/>
  </r>
  <r>
    <s v="Metaldyne"/>
    <s v="Forged Products"/>
    <s v="Zell"/>
    <s v="3rd Party Sale"/>
    <b v="1"/>
    <s v="Germany"/>
    <s v="Europe"/>
    <x v="31"/>
    <s v="601140 - ZF France SAS"/>
    <s v="France"/>
    <s v="Europe"/>
    <s v="02906011100602"/>
    <m/>
    <m/>
    <m/>
    <m/>
    <s v="X"/>
    <s v="N"/>
    <s v="Axial Housings"/>
    <s v="SAFETY - CRITICAL"/>
    <s v="Steering Products &amp; Assy"/>
    <s v="Cold/Warm Forging &amp; Machining"/>
    <s v="Light Vehicle"/>
    <s v="Multiple OEMs"/>
    <s v="Other"/>
    <s v="In Production"/>
    <n v="684.42057299999999"/>
    <n v="1422.3569936000004"/>
    <n v="1422.3570159000001"/>
    <n v="1422.3570047000001"/>
    <n v="1422.3569935999999"/>
    <n v="6373.8485808000005"/>
    <n v="0"/>
    <n v="0"/>
    <n v="1422.3569936000004"/>
    <n v="0"/>
    <n v="1"/>
  </r>
  <r>
    <s v="Metaldyne"/>
    <s v="Forged Products"/>
    <s v="Oslavany"/>
    <s v="3rd Party Sale"/>
    <b v="1"/>
    <s v="Czech Republic"/>
    <s v="Europe"/>
    <x v="31"/>
    <s v="600539 - ZF Getriebe  Brandenburg"/>
    <s v="Germany"/>
    <s v="Europe"/>
    <s v="1086.402.077"/>
    <m/>
    <m/>
    <m/>
    <m/>
    <s v="X"/>
    <s v="N"/>
    <s v="Drive Shafts"/>
    <s v="Transmission"/>
    <s v="Transmission Shafts"/>
    <s v="Cold/Warm Forging &amp; Machining"/>
    <s v="Light Vehicle"/>
    <s v="Multiple OEMs"/>
    <s v="Other"/>
    <s v="In Production"/>
    <n v="6266.7564961531134"/>
    <n v="0"/>
    <n v="0"/>
    <n v="0"/>
    <n v="0"/>
    <n v="6266.7564961531134"/>
    <n v="0"/>
    <n v="0"/>
    <n v="0"/>
    <n v="0"/>
    <n v="1"/>
  </r>
  <r>
    <s v="Metaldyne"/>
    <s v="Forged Products"/>
    <s v="Zell"/>
    <s v="3rd Party Sale"/>
    <b v="1"/>
    <s v="Germany"/>
    <s v="Europe"/>
    <x v="31"/>
    <s v="600487 - Lemförder Fahrwerktechnik  Dam"/>
    <s v="Germany"/>
    <s v="Europe"/>
    <s v="02206006100303"/>
    <m/>
    <m/>
    <m/>
    <m/>
    <s v="X"/>
    <s v="N"/>
    <s v="Tie Rods"/>
    <s v="SAFETY - CRITICAL"/>
    <s v="Steering Products &amp; Assy"/>
    <s v="Cold/Warm Forging &amp; Machining"/>
    <s v="Light Vehicle"/>
    <s v="Multiple OEMs"/>
    <s v="Other"/>
    <s v="In Production"/>
    <n v="5444.0340021112006"/>
    <n v="0"/>
    <n v="0"/>
    <n v="0"/>
    <n v="0"/>
    <n v="5444.0340021112006"/>
    <n v="0"/>
    <n v="0"/>
    <n v="0"/>
    <n v="0"/>
    <n v="1"/>
  </r>
  <r>
    <s v="Metaldyne"/>
    <s v="Forged Products"/>
    <s v="Zell"/>
    <s v="3rd Party Sale"/>
    <b v="1"/>
    <s v="Germany"/>
    <s v="Europe"/>
    <x v="31"/>
    <s v="600487 - Lemförder Fahrwerktechnik  Dam"/>
    <s v="Germany"/>
    <s v="Europe"/>
    <s v="02206006200303"/>
    <m/>
    <m/>
    <m/>
    <m/>
    <s v="X"/>
    <s v="N"/>
    <s v="Tie Rods"/>
    <s v="SAFETY - CRITICAL"/>
    <s v="Steering Products &amp; Assy"/>
    <s v="Cold/Warm Forging &amp; Machining"/>
    <s v="Light Vehicle"/>
    <s v="Multiple OEMs"/>
    <s v="Other"/>
    <s v="In Production"/>
    <n v="5443.6851902519993"/>
    <n v="0"/>
    <n v="0"/>
    <n v="0"/>
    <n v="0"/>
    <n v="5443.6851902519993"/>
    <n v="0"/>
    <n v="0"/>
    <n v="0"/>
    <n v="0"/>
    <n v="1"/>
  </r>
  <r>
    <s v="Metaldyne"/>
    <s v="Forged Products"/>
    <s v="Zell"/>
    <s v="3rd Party Sale"/>
    <b v="1"/>
    <s v="Germany"/>
    <s v="Europe"/>
    <x v="31"/>
    <s v="600487 - Lemförder Fahrwerktechnik  Dam"/>
    <s v="Germany"/>
    <s v="Europe"/>
    <s v="029.060.116.006-02"/>
    <m/>
    <m/>
    <m/>
    <m/>
    <s v="X"/>
    <s v="N"/>
    <s v="No Data"/>
    <s v="SAFETY - CRITICAL"/>
    <s v="Steering Products &amp; Assy"/>
    <s v="Cold/Warm Forging &amp; Machining"/>
    <s v="Light Vehicle"/>
    <s v="Multiple OEMs"/>
    <s v="Other"/>
    <s v="In Production"/>
    <n v="5163.1390621886994"/>
    <n v="0"/>
    <n v="0"/>
    <n v="0"/>
    <n v="0"/>
    <n v="5163.1390621886994"/>
    <n v="0"/>
    <n v="0"/>
    <n v="0"/>
    <n v="0"/>
    <n v="1"/>
  </r>
  <r>
    <s v="Metaldyne"/>
    <s v="Forged Products"/>
    <s v="Zell"/>
    <s v="3rd Party Sale"/>
    <b v="0"/>
    <s v="Germany"/>
    <s v="Europe"/>
    <x v="31"/>
    <s v="600498 - Nacam Bremen"/>
    <s v="Germany"/>
    <s v="Europe"/>
    <s v="Material Recovery EUR"/>
    <m/>
    <m/>
    <m/>
    <m/>
    <s v="X"/>
    <s v="N"/>
    <s v="Materials"/>
    <s v="OTHER SPECIALTY PRODUCTS"/>
    <s v="Specialty Products &amp; Other"/>
    <s v="Cold/Warm Forging &amp; Machining"/>
    <s v="Light Vehicle"/>
    <s v="Multiple OEMs"/>
    <s v="Other"/>
    <s v="In Production"/>
    <n v="311.16608879999995"/>
    <n v="1153.8590171000001"/>
    <n v="1156.0886964000003"/>
    <n v="1154.9738676000002"/>
    <n v="1154.9738454999999"/>
    <n v="4931.0615154000006"/>
    <n v="0"/>
    <n v="0"/>
    <n v="1153.8590171000001"/>
    <n v="0"/>
    <n v="1"/>
  </r>
  <r>
    <s v="Metaldyne"/>
    <s v="Forged Products"/>
    <s v="Oslavany"/>
    <s v="3rd Party Sale"/>
    <b v="1"/>
    <s v="Czech Republic"/>
    <s v="Europe"/>
    <x v="31"/>
    <s v="600539 - ZF Getriebe  Brandenburg"/>
    <s v="Germany"/>
    <s v="Europe"/>
    <s v="4460.480.861"/>
    <m/>
    <m/>
    <m/>
    <m/>
    <s v="X"/>
    <s v="N"/>
    <s v="No Data"/>
    <s v="Transmission"/>
    <s v="Transmission Shafts"/>
    <s v="Cold/Warm Forging &amp; Machining"/>
    <s v="Light Vehicle"/>
    <s v="Multiple OEMs"/>
    <s v="Other"/>
    <s v="In Production"/>
    <n v="4602.637162591257"/>
    <n v="0"/>
    <n v="0"/>
    <n v="0"/>
    <n v="0"/>
    <n v="4602.637162591257"/>
    <n v="0"/>
    <n v="0"/>
    <n v="0"/>
    <n v="0"/>
    <n v="1"/>
  </r>
  <r>
    <s v="Metaldyne"/>
    <s v="Forged Products"/>
    <s v="Nurnberg"/>
    <s v="3rd Party Sale"/>
    <b v="1"/>
    <s v="Germany"/>
    <s v="Europe"/>
    <x v="31"/>
    <s v="601096 - ZF Lemforder - Damme"/>
    <s v="Germany"/>
    <s v="Europe"/>
    <s v="022.090.061.003-01"/>
    <m/>
    <m/>
    <m/>
    <m/>
    <s v="X"/>
    <s v="N"/>
    <s v="Tie Rods"/>
    <s v="SAFETY - CRITICAL"/>
    <s v="Steering Products &amp; Assy"/>
    <s v="Cold/Warm Forging &amp; Machining"/>
    <s v="Light Vehicle"/>
    <s v="Multiple OEMs"/>
    <s v="Other"/>
    <s v="In Production"/>
    <n v="3745.4342678139992"/>
    <n v="0"/>
    <n v="0"/>
    <n v="0"/>
    <n v="0"/>
    <n v="3745.4342678139992"/>
    <n v="0"/>
    <n v="0"/>
    <n v="0"/>
    <n v="0"/>
    <n v="1"/>
  </r>
  <r>
    <s v="Metaldyne"/>
    <s v="Forged Products"/>
    <s v="Oslavany"/>
    <s v="3rd Party Sale"/>
    <b v="1"/>
    <s v="Czech Republic"/>
    <s v="Europe"/>
    <x v="31"/>
    <s v="600539 - ZF Getriebe  Brandenburg"/>
    <s v="Germany"/>
    <s v="Europe"/>
    <s v="4460.480.864"/>
    <m/>
    <m/>
    <m/>
    <m/>
    <s v="X"/>
    <s v="N"/>
    <s v="Pinion Shafts"/>
    <s v="Transmission"/>
    <s v="Transmission Shafts"/>
    <s v="Cold/Warm Forging &amp; Machining"/>
    <s v="Light Vehicle"/>
    <s v="Multiple OEMs"/>
    <s v="Other"/>
    <s v="In Production"/>
    <n v="3389.4010251524214"/>
    <n v="0"/>
    <n v="0"/>
    <n v="0"/>
    <n v="0"/>
    <n v="3389.4010251524214"/>
    <n v="0"/>
    <n v="0"/>
    <n v="0"/>
    <n v="0"/>
    <n v="1"/>
  </r>
  <r>
    <s v="Metaldyne"/>
    <s v="Forged Products"/>
    <s v="Zell"/>
    <s v="3rd Party Sale"/>
    <b v="1"/>
    <s v="Germany"/>
    <s v="Europe"/>
    <x v="31"/>
    <s v="601140 - ZF France SAS"/>
    <s v="France"/>
    <s v="Europe"/>
    <s v="02606008000601"/>
    <m/>
    <m/>
    <m/>
    <m/>
    <s v="X"/>
    <s v="N"/>
    <s v="Axial Housings"/>
    <s v="SAFETY - CRITICAL"/>
    <s v="Steering Products &amp; Assy"/>
    <s v="Cold/Warm Forging &amp; Machining"/>
    <s v="Light Vehicle"/>
    <s v="Multiple OEMs"/>
    <s v="Other"/>
    <s v="In Production"/>
    <n v="3334.35784294409"/>
    <n v="0"/>
    <n v="0"/>
    <n v="0"/>
    <n v="0"/>
    <n v="3334.35784294409"/>
    <n v="0"/>
    <n v="0"/>
    <n v="0"/>
    <n v="0"/>
    <n v="1"/>
  </r>
  <r>
    <s v="Metaldyne"/>
    <s v="Forged Products"/>
    <s v="Zell"/>
    <s v="3rd Party Sale"/>
    <b v="1"/>
    <s v="Germany"/>
    <s v="Europe"/>
    <x v="31"/>
    <s v="131626 - ZF Lemforder Fahrwerktechnik"/>
    <s v="Germany"/>
    <s v="Europe"/>
    <s v="026 060 079 006"/>
    <m/>
    <m/>
    <m/>
    <m/>
    <s v="X"/>
    <s v="N"/>
    <s v="Housings"/>
    <s v="SAFETY - CRITICAL"/>
    <s v="Steering Products &amp; Assy"/>
    <s v="Cold/Warm Forging &amp; Machining"/>
    <s v="Light Vehicle"/>
    <s v="Multiple OEMs"/>
    <s v="Other"/>
    <s v="In Production"/>
    <n v="331.560742"/>
    <n v="691.89400100000012"/>
    <n v="691.89402289999998"/>
    <n v="691.89401190000012"/>
    <n v="691.89401180000004"/>
    <n v="3099.1367896000002"/>
    <n v="0"/>
    <n v="0"/>
    <n v="691.89400100000012"/>
    <n v="0"/>
    <n v="1"/>
  </r>
  <r>
    <s v="Metaldyne"/>
    <s v="Forged Products"/>
    <s v="Zell"/>
    <s v="3rd Party Sale"/>
    <b v="1"/>
    <s v="Germany"/>
    <s v="Europe"/>
    <x v="31"/>
    <s v="601140 - ZF France SAS"/>
    <s v="France"/>
    <s v="Europe"/>
    <s v="02606008000600"/>
    <m/>
    <m/>
    <m/>
    <m/>
    <s v="X"/>
    <s v="N"/>
    <s v="Axial Housings"/>
    <s v="SAFETY - CRITICAL"/>
    <s v="Steering Products &amp; Assy"/>
    <s v="Cold/Warm Forging &amp; Machining"/>
    <s v="Light Vehicle"/>
    <s v="Multiple OEMs"/>
    <s v="Other"/>
    <s v="In Production"/>
    <n v="323.64170160000003"/>
    <n v="673.70116710000002"/>
    <n v="673.70118919999982"/>
    <n v="673.70117809999999"/>
    <n v="673.70118939999998"/>
    <n v="3018.4464253999995"/>
    <n v="0"/>
    <n v="0"/>
    <n v="673.70116710000002"/>
    <n v="0"/>
    <n v="1"/>
  </r>
  <r>
    <s v="Metaldyne"/>
    <s v="Forged Products"/>
    <s v="Zell"/>
    <s v="3rd Party Sale"/>
    <b v="1"/>
    <s v="Germany"/>
    <s v="Europe"/>
    <x v="31"/>
    <s v="600487 - Lemförder Fahrwerktechnik  Dam"/>
    <s v="Germany"/>
    <s v="Europe"/>
    <s v="02906020700602"/>
    <m/>
    <m/>
    <m/>
    <m/>
    <s v="X"/>
    <s v="N"/>
    <s v="No Data"/>
    <s v="SAFETY - CRITICAL"/>
    <s v="Steering Products &amp; Assy"/>
    <s v="Cold/Warm Forging &amp; Machining"/>
    <s v="Light Vehicle"/>
    <s v="Multiple OEMs"/>
    <s v="Other"/>
    <s v="In Production"/>
    <n v="2827.1849920618238"/>
    <n v="0"/>
    <n v="0"/>
    <n v="0"/>
    <n v="0"/>
    <n v="2827.1849920618238"/>
    <n v="0"/>
    <n v="0"/>
    <n v="0"/>
    <n v="0"/>
    <n v="1"/>
  </r>
  <r>
    <s v="Metaldyne"/>
    <s v="Forged Products"/>
    <s v="Zell"/>
    <s v="3rd Party Sale"/>
    <b v="1"/>
    <s v="Germany"/>
    <s v="Europe"/>
    <x v="31"/>
    <s v="600487 - Lemförder Fahrwerktechnik  Dam"/>
    <s v="Germany"/>
    <s v="Europe"/>
    <s v="02206065200300"/>
    <m/>
    <m/>
    <m/>
    <m/>
    <s v="X"/>
    <s v="N"/>
    <s v="Tie Rods"/>
    <s v="SAFETY - CRITICAL"/>
    <s v="Steering Products &amp; Assy"/>
    <s v="Cold/Warm Forging &amp; Machining"/>
    <s v="Light Vehicle"/>
    <s v="Multiple OEMs"/>
    <s v="Other"/>
    <s v="In Production"/>
    <n v="2768.50009068902"/>
    <n v="0"/>
    <n v="0"/>
    <n v="0"/>
    <n v="0"/>
    <n v="2768.50009068902"/>
    <n v="0"/>
    <n v="0"/>
    <n v="0"/>
    <n v="0"/>
    <n v="1"/>
  </r>
  <r>
    <s v="Metaldyne"/>
    <s v="Forged Products"/>
    <s v="Oslavany"/>
    <s v="3rd Party Sale"/>
    <b v="1"/>
    <s v="Czech Republic"/>
    <s v="Europe"/>
    <x v="31"/>
    <s v="600539 - ZF Getriebe  Brandenburg"/>
    <s v="Germany"/>
    <s v="Europe"/>
    <s v="4460.480.836"/>
    <m/>
    <m/>
    <m/>
    <m/>
    <s v="X"/>
    <s v="N"/>
    <s v="Pinion Shafts"/>
    <s v="Transmission"/>
    <s v="Transmission Shafts"/>
    <s v="Cold/Warm Forging &amp; Machining"/>
    <s v="Light Vehicle"/>
    <s v="Multiple OEMs"/>
    <s v="Other"/>
    <s v="In Production"/>
    <n v="2546.4840988237843"/>
    <n v="0"/>
    <n v="0"/>
    <n v="0"/>
    <n v="0"/>
    <n v="2546.4840988237843"/>
    <n v="0"/>
    <n v="0"/>
    <n v="0"/>
    <n v="0"/>
    <n v="1"/>
  </r>
  <r>
    <s v="Metaldyne"/>
    <s v="Forged Products"/>
    <s v="Oslavany"/>
    <s v="3rd Party Sale"/>
    <b v="1"/>
    <s v="Czech Republic"/>
    <s v="Europe"/>
    <x v="31"/>
    <s v="600518 - TRW - Lucas  Jablonec"/>
    <s v="Czech Republic"/>
    <s v="Europe"/>
    <s v="1-619185"/>
    <m/>
    <m/>
    <m/>
    <m/>
    <s v="X"/>
    <s v="N"/>
    <s v="Brake Pistons"/>
    <s v="SAFETY - CRITICAL"/>
    <s v="Brake Products &amp; Assy"/>
    <s v="Cold/Warm Forging &amp; Machining"/>
    <s v="Light Vehicle"/>
    <s v="Multiple OEMs"/>
    <s v="Other"/>
    <s v="In Production"/>
    <n v="2150.22156894"/>
    <n v="0"/>
    <n v="0"/>
    <n v="0"/>
    <n v="0"/>
    <n v="2150.22156894"/>
    <n v="0"/>
    <n v="0"/>
    <n v="0"/>
    <n v="0"/>
    <n v="1"/>
  </r>
  <r>
    <s v="Metaldyne"/>
    <s v="Forged Products"/>
    <s v="Zell"/>
    <s v="3rd Party Sale"/>
    <b v="1"/>
    <s v="Germany"/>
    <s v="Europe"/>
    <x v="31"/>
    <s v="600543 - ZF Getriebe  Gotha"/>
    <s v="Germany"/>
    <s v="Europe"/>
    <s v="0501.329.262"/>
    <m/>
    <m/>
    <m/>
    <m/>
    <s v="X"/>
    <s v="N"/>
    <s v="Bevel Gears"/>
    <s v="DRIVELINE"/>
    <s v="Differential Gears and Pinions"/>
    <s v="Cold/Warm Forging &amp; Machining"/>
    <s v="Light Vehicle"/>
    <s v="Multiple OEMs"/>
    <s v="Other"/>
    <s v="In Production"/>
    <n v="1471.9201616000003"/>
    <n v="0"/>
    <n v="0"/>
    <n v="0"/>
    <n v="0"/>
    <n v="1471.9201616000003"/>
    <n v="0"/>
    <n v="0"/>
    <n v="0"/>
    <n v="0"/>
    <n v="1"/>
  </r>
  <r>
    <s v="Metaldyne"/>
    <s v="Forged Products"/>
    <s v="Oslavany"/>
    <s v="3rd Party Sale"/>
    <b v="1"/>
    <s v="Czech Republic"/>
    <s v="Europe"/>
    <x v="31"/>
    <s v="600518 - TRW - Lucas  Jablonec"/>
    <s v="Czech Republic"/>
    <s v="Europe"/>
    <s v="A005A275-B"/>
    <m/>
    <m/>
    <m/>
    <m/>
    <s v="X"/>
    <s v="N"/>
    <s v="Brake Pistons"/>
    <s v="SAFETY - CRITICAL"/>
    <s v="Brake Products &amp; Assy"/>
    <s v="Cold/Warm Forging &amp; Machining"/>
    <s v="Light Vehicle"/>
    <s v="Multiple OEMs"/>
    <s v="Other"/>
    <s v="In Production"/>
    <n v="1070.5498336100002"/>
    <n v="0"/>
    <n v="0"/>
    <n v="0"/>
    <n v="0"/>
    <n v="1070.5498336100002"/>
    <n v="0"/>
    <n v="0"/>
    <n v="0"/>
    <n v="0"/>
    <n v="1"/>
  </r>
  <r>
    <s v="Metaldyne"/>
    <s v="Forged Products"/>
    <s v="Zell"/>
    <s v="3rd Party Sale"/>
    <b v="1"/>
    <s v="Germany"/>
    <s v="Europe"/>
    <x v="31"/>
    <s v="600543 - ZF Getriebe  Gotha"/>
    <s v="Germany"/>
    <s v="Europe"/>
    <s v="0899.327.549"/>
    <m/>
    <m/>
    <m/>
    <m/>
    <s v="X"/>
    <s v="N"/>
    <s v="Bevel Gears"/>
    <s v="DRIVELINE"/>
    <s v="Differential Gears and Pinions"/>
    <s v="Cold/Warm Forging &amp; Machining"/>
    <s v="Light Vehicle"/>
    <s v="Multiple OEMs"/>
    <s v="Other"/>
    <s v="In Production"/>
    <n v="935.59489760000019"/>
    <n v="0"/>
    <n v="0"/>
    <n v="0"/>
    <n v="0"/>
    <n v="935.59489760000019"/>
    <n v="0"/>
    <n v="0"/>
    <n v="0"/>
    <n v="0"/>
    <n v="1"/>
  </r>
  <r>
    <s v="Metaldyne"/>
    <s v="Forged Products"/>
    <s v="Zell"/>
    <s v="3rd Party Sale"/>
    <b v="1"/>
    <s v="Germany"/>
    <s v="Europe"/>
    <x v="31"/>
    <s v="600487 - Lemförder Fahrwerktechnik  Dam"/>
    <s v="Germany"/>
    <s v="Europe"/>
    <s v="026061021006"/>
    <m/>
    <m/>
    <m/>
    <m/>
    <s v="X"/>
    <s v="N"/>
    <s v="Axial Housings"/>
    <s v="SAFETY - CRITICAL"/>
    <s v="Steering Products &amp; Assy"/>
    <s v="Cold/Warm Forging &amp; Machining"/>
    <s v="Light Vehicle"/>
    <s v="Multiple OEMs"/>
    <s v="Other"/>
    <s v="In Production"/>
    <n v="889.29765868934498"/>
    <n v="0"/>
    <n v="0"/>
    <n v="0"/>
    <n v="0"/>
    <n v="889.29765868934498"/>
    <n v="0"/>
    <n v="0"/>
    <n v="0"/>
    <n v="0"/>
    <n v="1"/>
  </r>
  <r>
    <s v="Metaldyne"/>
    <s v="Forged Products"/>
    <s v="Oslavany"/>
    <s v="3rd Party Sale"/>
    <b v="1"/>
    <s v="Czech Republic"/>
    <s v="Europe"/>
    <x v="31"/>
    <s v="600539 - ZF Getriebe  Brandenburg"/>
    <s v="Germany"/>
    <s v="Europe"/>
    <s v="4460.480.641"/>
    <m/>
    <m/>
    <m/>
    <m/>
    <s v="X"/>
    <s v="N"/>
    <s v="No Data"/>
    <s v="Transmission"/>
    <s v="Transmission Shafts"/>
    <s v="Cold/Warm Forging &amp; Machining"/>
    <s v="Light Vehicle"/>
    <s v="Multiple OEMs"/>
    <s v="Other"/>
    <s v="In Production"/>
    <n v="794.13675189732396"/>
    <n v="0"/>
    <n v="0"/>
    <n v="0"/>
    <n v="0"/>
    <n v="794.13675189732396"/>
    <n v="0"/>
    <n v="0"/>
    <n v="0"/>
    <n v="0"/>
    <n v="1"/>
  </r>
  <r>
    <s v="Metaldyne"/>
    <s v="Forged Products"/>
    <s v="Zell"/>
    <s v="3rd Party Sale"/>
    <b v="1"/>
    <s v="Germany"/>
    <s v="Europe"/>
    <x v="31"/>
    <s v="600543 - ZF Getriebe  Gotha"/>
    <s v="Germany"/>
    <s v="Europe"/>
    <s v="0501.334.813"/>
    <m/>
    <m/>
    <m/>
    <m/>
    <s v="X"/>
    <s v="N"/>
    <s v="No Data"/>
    <s v="DRIVELINE"/>
    <s v="Differential Gears and Pinions"/>
    <s v="Cold/Warm Forging &amp; Machining"/>
    <s v="Light Vehicle"/>
    <s v="Multiple OEMs"/>
    <s v="Other"/>
    <s v="In Production"/>
    <n v="448.57777049999993"/>
    <n v="0"/>
    <n v="0"/>
    <n v="0"/>
    <n v="0"/>
    <n v="448.57777049999993"/>
    <n v="0"/>
    <n v="0"/>
    <n v="0"/>
    <n v="0"/>
    <n v="1"/>
  </r>
  <r>
    <s v="Metaldyne"/>
    <s v="Forged Products"/>
    <s v="Zell"/>
    <s v="3rd Party Sale"/>
    <b v="1"/>
    <s v="Germany"/>
    <s v="Europe"/>
    <x v="31"/>
    <s v="600543 - ZF Getriebe  Gotha"/>
    <s v="Germany"/>
    <s v="Europe"/>
    <s v="0501.334.671"/>
    <m/>
    <m/>
    <m/>
    <m/>
    <s v="X"/>
    <s v="N"/>
    <s v="Differential Gears"/>
    <s v="DRIVELINE"/>
    <s v="Differential Gears and Pinions"/>
    <s v="Cold/Warm Forging &amp; Machining"/>
    <s v="Light Vehicle"/>
    <s v="Multiple OEMs"/>
    <s v="Other"/>
    <s v="In Production"/>
    <n v="43.070048798000002"/>
    <n v="0"/>
    <n v="0"/>
    <n v="0"/>
    <n v="0"/>
    <n v="43.070048798000002"/>
    <n v="0"/>
    <n v="0"/>
    <n v="0"/>
    <n v="0"/>
    <n v="1"/>
  </r>
  <r>
    <s v="Metaldyne"/>
    <s v="Forged Products"/>
    <s v="Oslavany"/>
    <s v="3rd Party Sale"/>
    <b v="1"/>
    <s v="Czech Republic"/>
    <s v="Europe"/>
    <x v="31"/>
    <s v="600539 - ZF Getriebe  Brandenburg"/>
    <s v="Germany"/>
    <s v="Europe"/>
    <s v="4460.480.761"/>
    <m/>
    <m/>
    <m/>
    <m/>
    <s v="X"/>
    <s v="N"/>
    <s v="Pinions"/>
    <s v="SAFETY - CRITICAL"/>
    <s v="Steering Products &amp; Assy"/>
    <s v="Cold/Warm Forging &amp; Machining"/>
    <s v="Light Vehicle"/>
    <s v="Volkswagen"/>
    <s v="Volkswagen MSB M/H"/>
    <s v="Awarded"/>
    <n v="14.337424662099998"/>
    <n v="0"/>
    <n v="0"/>
    <n v="0"/>
    <n v="0"/>
    <n v="14.337424662099998"/>
    <n v="0"/>
    <n v="0"/>
    <n v="0"/>
    <n v="0"/>
    <n v="1"/>
  </r>
  <r>
    <s v="Metaldyne"/>
    <s v="Forged Products"/>
    <s v="Zell"/>
    <s v="3rd Party Sale"/>
    <b v="1"/>
    <s v="Germany"/>
    <s v="Europe"/>
    <x v="31"/>
    <s v="600538 - ZF Getriebe  Passau"/>
    <s v="Germany"/>
    <s v="Europe"/>
    <s v="5869.400.854"/>
    <n v="99"/>
    <s v="SCAN von Kopierer VT "/>
    <m/>
    <m/>
    <s v="X"/>
    <s v="Y"/>
    <s v="Drive Shafts"/>
    <s v="DRIVELINE"/>
    <s v="Driveline Shaft Products"/>
    <s v="Cold/Warm Forging &amp; Machining"/>
    <s v="Light Vehicle"/>
    <s v="Multiple OEMs"/>
    <s v="Other"/>
    <s v="In Production"/>
    <n v="654393.56895288604"/>
    <n v="0"/>
    <n v="0"/>
    <n v="0"/>
    <n v="0"/>
    <n v="654393.56895288604"/>
    <n v="1"/>
    <n v="0"/>
    <n v="0"/>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9" applyNumberFormats="0" applyBorderFormats="0" applyFontFormats="0" applyPatternFormats="0" applyAlignmentFormats="0" applyWidthHeightFormats="1" dataCaption=" " updatedVersion="5" minRefreshableVersion="3" itemPrintTitles="1" createdVersion="5" indent="0" compact="0" compactData="0" gridDropZones="1" multipleFieldFilters="0">
  <location ref="A3:M5" firstHeaderRow="1" firstDataRow="2" firstDataCol="2"/>
  <pivotFields count="51">
    <pivotField dataField="1" compact="0" outline="0" showAll="0"/>
    <pivotField compact="0" outline="0" showAll="0"/>
    <pivotField compact="0" outline="0" showAll="0"/>
    <pivotField compact="0" outline="0" showAll="0">
      <items count="36">
        <item x="1"/>
        <item h="1" x="2"/>
        <item h="1" x="4"/>
        <item h="1" x="34"/>
        <item h="1" x="5"/>
        <item h="1" x="7"/>
        <item h="1" x="8"/>
        <item h="1" x="9"/>
        <item h="1" x="16"/>
        <item h="1" x="22"/>
        <item h="1" x="25"/>
        <item h="1" x="31"/>
        <item h="1" x="32"/>
        <item h="1" x="6"/>
        <item h="1" x="12"/>
        <item h="1" x="17"/>
        <item h="1" x="18"/>
        <item h="1" x="19"/>
        <item h="1" x="20"/>
        <item h="1" x="26"/>
        <item h="1" x="28"/>
        <item h="1" x="30"/>
        <item h="1" x="0"/>
        <item h="1" x="33"/>
        <item h="1" x="11"/>
        <item h="1" x="10"/>
        <item h="1" x="13"/>
        <item h="1" x="15"/>
        <item h="1" x="21"/>
        <item h="1" x="23"/>
        <item h="1" x="3"/>
        <item h="1" x="24"/>
        <item h="1" x="27"/>
        <item h="1" x="29"/>
        <item h="1" x="14"/>
        <item t="default"/>
      </items>
    </pivotField>
    <pivotField axis="axisRow" compact="0" outline="0" showAll="0">
      <items count="35">
        <item h="1" x="0"/>
        <item h="1" x="1"/>
        <item h="1" x="2"/>
        <item h="1" x="3"/>
        <item h="1" x="4"/>
        <item h="1" x="5"/>
        <item h="1" m="1" x="33"/>
        <item h="1" x="7"/>
        <item h="1" x="8"/>
        <item h="1" x="9"/>
        <item h="1" x="10"/>
        <item h="1" x="6"/>
        <item x="11"/>
        <item h="1" x="13"/>
        <item h="1" x="14"/>
        <item h="1" x="15"/>
        <item h="1" x="12"/>
        <item h="1" x="16"/>
        <item h="1" x="17"/>
        <item h="1" x="18"/>
        <item h="1" x="19"/>
        <item h="1" x="20"/>
        <item h="1" x="21"/>
        <item h="1" x="31"/>
        <item h="1" x="22"/>
        <item h="1" x="23"/>
        <item h="1" x="24"/>
        <item h="1" x="25"/>
        <item h="1" x="26"/>
        <item h="1" x="27"/>
        <item h="1" x="28"/>
        <item h="1" x="29"/>
        <item h="1" x="30"/>
        <item h="1" x="32"/>
        <item t="default"/>
      </items>
    </pivotField>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axis="axisRow" compact="0" outline="0" showAll="0">
      <items count="11">
        <item m="1" x="9"/>
        <item x="7"/>
        <item x="3"/>
        <item x="0"/>
        <item x="5"/>
        <item x="4"/>
        <item x="6"/>
        <item x="1"/>
        <item x="2"/>
        <item x="8"/>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defaultSubtotal="0"/>
    <pivotField compact="0" outline="0" showAll="0" defaultSubtotal="0"/>
    <pivotField dataField="1" compact="0" outline="0" showAll="0"/>
    <pivotField compact="0" outline="0" showAll="0" defaultSubtota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 dataField="1" compact="0" outline="0" showAll="0"/>
    <pivotField dataField="1"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s>
  <rowFields count="2">
    <field x="4"/>
    <field x="20"/>
  </rowFields>
  <rowItems count="1">
    <i t="grand">
      <x/>
    </i>
  </rowItems>
  <colFields count="1">
    <field x="-2"/>
  </colFields>
  <colItems count="11">
    <i>
      <x/>
    </i>
    <i i="1">
      <x v="1"/>
    </i>
    <i i="2">
      <x v="2"/>
    </i>
    <i i="3">
      <x v="3"/>
    </i>
    <i i="4">
      <x v="4"/>
    </i>
    <i i="5">
      <x v="5"/>
    </i>
    <i i="6">
      <x v="6"/>
    </i>
    <i i="7">
      <x v="7"/>
    </i>
    <i i="8">
      <x v="8"/>
    </i>
    <i i="9">
      <x v="9"/>
    </i>
    <i i="10">
      <x v="10"/>
    </i>
  </colItems>
  <dataFields count="11">
    <dataField name="No. of Docs." fld="0" subtotal="count" baseField="4" baseItem="1" numFmtId="165"/>
    <dataField name=" Min. Quantities" fld="31" subtotal="count" baseField="0" baseItem="0"/>
    <dataField name=" Termination Provisions and Penalties" fld="33" subtotal="count" baseField="0" baseItem="0"/>
    <dataField name=" Tooling - Performance Obligation" fld="29" subtotal="count" baseField="0" baseItem="0"/>
    <dataField name=" VAVE/Lean programs" fld="45" subtotal="count" baseField="0" baseItem="0" numFmtId="165"/>
    <dataField name=" Price Adjustment " fld="46" subtotal="count" baseField="0" baseItem="0" numFmtId="165"/>
    <dataField name=" Dunnage" fld="47" subtotal="count" baseField="0" baseItem="0" numFmtId="165"/>
    <dataField name=" Noncurrent product" fld="41" subtotal="count" baseField="0" baseItem="0"/>
    <dataField name=" General Reference to Add. Parts" fld="42" subtotal="count" baseField="0" baseItem="0"/>
    <dataField name=" Pay-to play" fld="48" subtotal="count" baseField="0" baseItem="0" numFmtId="165"/>
    <dataField name=" Warranties" fld="40" subtotal="count" baseField="0" baseItem="0" numFmtId="165"/>
  </dataFields>
  <formats count="16">
    <format dxfId="412">
      <pivotArea dataOnly="0" labelOnly="1" outline="0" axis="axisValues" fieldPosition="0"/>
    </format>
    <format dxfId="411">
      <pivotArea outline="0" collapsedLevelsAreSubtotals="1" fieldPosition="0">
        <references count="1">
          <reference field="4294967294" count="5" selected="0">
            <x v="4"/>
            <x v="5"/>
            <x v="6"/>
            <x v="9"/>
            <x v="10"/>
          </reference>
        </references>
      </pivotArea>
    </format>
    <format dxfId="410">
      <pivotArea dataOnly="0" labelOnly="1" outline="0" fieldPosition="0">
        <references count="1">
          <reference field="4294967294" count="5">
            <x v="4"/>
            <x v="5"/>
            <x v="6"/>
            <x v="9"/>
            <x v="10"/>
          </reference>
        </references>
      </pivotArea>
    </format>
    <format dxfId="409">
      <pivotArea dataOnly="0" labelOnly="1" outline="0" fieldPosition="0">
        <references count="1">
          <reference field="4294967294" count="5">
            <x v="4"/>
            <x v="5"/>
            <x v="6"/>
            <x v="9"/>
            <x v="10"/>
          </reference>
        </references>
      </pivotArea>
    </format>
    <format dxfId="408">
      <pivotArea dataOnly="0" labelOnly="1" outline="0" fieldPosition="0">
        <references count="1">
          <reference field="4294967294" count="5">
            <x v="4"/>
            <x v="5"/>
            <x v="6"/>
            <x v="9"/>
            <x v="10"/>
          </reference>
        </references>
      </pivotArea>
    </format>
    <format dxfId="407">
      <pivotArea outline="0" collapsedLevelsAreSubtotals="1" fieldPosition="0">
        <references count="1">
          <reference field="4294967294" count="1" selected="0">
            <x v="0"/>
          </reference>
        </references>
      </pivotArea>
    </format>
    <format dxfId="406">
      <pivotArea dataOnly="0" labelOnly="1" outline="0" fieldPosition="0">
        <references count="1">
          <reference field="4294967294" count="1">
            <x v="0"/>
          </reference>
        </references>
      </pivotArea>
    </format>
    <format dxfId="405">
      <pivotArea field="4" type="button" dataOnly="0" labelOnly="1" outline="0" axis="axisRow" fieldPosition="0"/>
    </format>
    <format dxfId="404">
      <pivotArea field="20" type="button" dataOnly="0" labelOnly="1" outline="0" axis="axisRow" fieldPosition="1"/>
    </format>
    <format dxfId="403">
      <pivotArea dataOnly="0" labelOnly="1" outline="0" fieldPosition="0">
        <references count="1">
          <reference field="4294967294" count="10">
            <x v="0"/>
            <x v="1"/>
            <x v="3"/>
            <x v="4"/>
            <x v="5"/>
            <x v="6"/>
            <x v="7"/>
            <x v="8"/>
            <x v="9"/>
            <x v="10"/>
          </reference>
        </references>
      </pivotArea>
    </format>
    <format dxfId="402">
      <pivotArea field="4" type="button" dataOnly="0" labelOnly="1" outline="0" axis="axisRow" fieldPosition="0"/>
    </format>
    <format dxfId="401">
      <pivotArea field="20" type="button" dataOnly="0" labelOnly="1" outline="0" axis="axisRow" fieldPosition="1"/>
    </format>
    <format dxfId="400">
      <pivotArea dataOnly="0" labelOnly="1" outline="0" fieldPosition="0">
        <references count="1">
          <reference field="4294967294" count="10">
            <x v="0"/>
            <x v="1"/>
            <x v="3"/>
            <x v="4"/>
            <x v="5"/>
            <x v="6"/>
            <x v="7"/>
            <x v="8"/>
            <x v="9"/>
            <x v="10"/>
          </reference>
        </references>
      </pivotArea>
    </format>
    <format dxfId="399">
      <pivotArea outline="0" collapsedLevelsAreSubtotals="1" fieldPosition="0"/>
    </format>
    <format dxfId="398">
      <pivotArea dataOnly="0" labelOnly="1" outline="0" fieldPosition="0">
        <references count="1">
          <reference field="4294967294" count="1">
            <x v="2"/>
          </reference>
        </references>
      </pivotArea>
    </format>
    <format dxfId="397">
      <pivotArea dataOnly="0" labelOnly="1" outline="0" fieldPosition="0">
        <references count="1">
          <reference field="4294967294" count="1">
            <x v="2"/>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9"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2:K82" firstHeaderRow="2" firstDataRow="2" firstDataCol="5"/>
  <pivotFields count="51">
    <pivotField compact="0" outline="0" showAll="0"/>
    <pivotField axis="axisRow" compact="0" outline="0" showAll="0" defaultSubtotal="0">
      <items count="142">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 x="140"/>
        <item x="115"/>
        <item x="141"/>
        <item x="139"/>
      </items>
      <extLst>
        <ext xmlns:x14="http://schemas.microsoft.com/office/spreadsheetml/2009/9/main" uri="{2946ED86-A175-432a-8AC1-64E0C546D7DE}">
          <x14:pivotField fillDownLabels="1"/>
        </ext>
      </extLst>
    </pivotField>
    <pivotField compact="0" outline="0" showAll="0"/>
    <pivotField compact="0" outline="0" showAll="0" defaultSubtotal="0">
      <items count="35">
        <item x="1"/>
        <item x="2"/>
        <item x="4"/>
        <item x="5"/>
        <item x="7"/>
        <item x="8"/>
        <item x="9"/>
        <item x="16"/>
        <item x="22"/>
        <item x="25"/>
        <item x="31"/>
        <item x="32"/>
        <item x="6"/>
        <item x="12"/>
        <item x="17"/>
        <item x="18"/>
        <item x="19"/>
        <item x="20"/>
        <item x="26"/>
        <item x="28"/>
        <item x="30"/>
        <item x="0"/>
        <item x="33"/>
        <item x="11"/>
        <item x="10"/>
        <item x="13"/>
        <item x="15"/>
        <item x="21"/>
        <item x="23"/>
        <item x="3"/>
        <item x="24"/>
        <item x="27"/>
        <item x="29"/>
        <item x="14"/>
        <item x="34"/>
      </items>
      <extLst>
        <ext xmlns:x14="http://schemas.microsoft.com/office/spreadsheetml/2009/9/main" uri="{2946ED86-A175-432a-8AC1-64E0C546D7DE}">
          <x14:pivotField fillDownLabels="1"/>
        </ext>
      </extLst>
    </pivotField>
    <pivotField axis="axisRow" compact="0" outline="0" showAll="0" defaultSubtotal="0">
      <items count="34">
        <item x="0"/>
        <item x="1"/>
        <item x="2"/>
        <item x="3"/>
        <item n=" BorgWarner" x="4"/>
        <item x="5"/>
        <item m="1" x="33"/>
        <item x="7"/>
        <item x="8"/>
        <item x="9"/>
        <item x="10"/>
        <item x="6"/>
        <item x="11"/>
        <item x="13"/>
        <item x="14"/>
        <item x="15"/>
        <item x="12"/>
        <item x="16"/>
        <item x="17"/>
        <item x="18"/>
        <item x="19"/>
        <item x="20"/>
        <item x="21"/>
        <item x="31"/>
        <item x="22"/>
        <item x="23"/>
        <item x="24"/>
        <item x="25"/>
        <item x="26"/>
        <item x="27"/>
        <item x="28"/>
        <item x="29"/>
        <item x="30"/>
        <item x="32"/>
      </items>
      <extLst>
        <ext xmlns:x14="http://schemas.microsoft.com/office/spreadsheetml/2009/9/main" uri="{2946ED86-A175-432a-8AC1-64E0C546D7DE}">
          <x14:pivotField fillDownLabels="1"/>
        </ext>
      </extLst>
    </pivotField>
    <pivotField axis="axisRow" compact="0" outline="0" showAll="0" defaultSubtotal="0">
      <items count="5">
        <item x="1"/>
        <item x="0"/>
        <item x="2"/>
        <item x="4"/>
        <item x="3"/>
      </items>
      <extLst>
        <ext xmlns:x14="http://schemas.microsoft.com/office/spreadsheetml/2009/9/main" uri="{2946ED86-A175-432a-8AC1-64E0C546D7DE}">
          <x14:pivotField fillDownLabels="1"/>
        </ext>
      </extLst>
    </pivotField>
    <pivotField axis="axisRow" compact="0" outline="0" showAll="0" defaultSubtotal="0">
      <items count="12">
        <item m="1" x="11"/>
        <item x="6"/>
        <item x="7"/>
        <item x="1"/>
        <item x="0"/>
        <item x="2"/>
        <item x="8"/>
        <item x="5"/>
        <item x="3"/>
        <item x="9"/>
        <item x="4"/>
        <item x="10"/>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defaultSubtotal="0">
      <items count="89">
        <item x="75"/>
        <item x="83"/>
        <item x="81"/>
        <item x="76"/>
        <item x="36"/>
        <item x="24"/>
        <item x="74"/>
        <item x="21"/>
        <item x="61"/>
        <item x="15"/>
        <item x="14"/>
        <item x="23"/>
        <item x="3"/>
        <item x="5"/>
        <item x="4"/>
        <item x="43"/>
        <item x="7"/>
        <item x="65"/>
        <item x="42"/>
        <item x="66"/>
        <item x="67"/>
        <item x="68"/>
        <item x="72"/>
        <item x="19"/>
        <item x="50"/>
        <item x="46"/>
        <item x="49"/>
        <item x="47"/>
        <item x="51"/>
        <item x="40"/>
        <item x="25"/>
        <item x="31"/>
        <item x="77"/>
        <item x="64"/>
        <item x="33"/>
        <item x="44"/>
        <item x="2"/>
        <item x="82"/>
        <item x="79"/>
        <item x="26"/>
        <item x="28"/>
        <item x="80"/>
        <item x="62"/>
        <item x="69"/>
        <item x="48"/>
        <item x="71"/>
        <item x="84"/>
        <item x="0"/>
        <item x="1"/>
        <item x="6"/>
        <item x="10"/>
        <item x="11"/>
        <item x="12"/>
        <item x="18"/>
        <item x="27"/>
        <item x="58"/>
        <item x="59"/>
        <item x="70"/>
        <item x="78"/>
        <item x="8"/>
        <item x="9"/>
        <item x="13"/>
        <item m="1" x="87"/>
        <item x="20"/>
        <item x="22"/>
        <item x="16"/>
        <item x="30"/>
        <item x="32"/>
        <item x="45"/>
        <item x="52"/>
        <item x="54"/>
        <item x="55"/>
        <item x="56"/>
        <item x="57"/>
        <item x="73"/>
        <item x="29"/>
        <item x="34"/>
        <item x="35"/>
        <item x="37"/>
        <item x="38"/>
        <item x="39"/>
        <item x="41"/>
        <item x="53"/>
        <item x="60"/>
        <item x="63"/>
        <item x="85"/>
        <item m="1" x="88"/>
        <item x="86"/>
        <item x="17"/>
      </items>
    </pivotField>
    <pivotField axis="axisRow" compact="0" outline="0" showAll="0" defaultSubtotal="0">
      <items count="55">
        <item n="_x000a_First amendment to the GPA" x="50"/>
        <item x="22"/>
        <item x="46"/>
        <item x="20"/>
        <item x="38"/>
        <item x="45"/>
        <item n="Component Parts Supply System Addendum rev 4/21/8 - Page1_x000a_Component Parts Supply System Addendum rev 11/1/6 - Page1_x000a_Internet Terms and Conditions Addendum 11/1/6 - Page1_x000a_Tooling Terms and Conditions rev 11/1/6 - Page1_x000a_Supplier Substances of Concern Decla" x="35"/>
        <item x="5"/>
        <item x="37"/>
        <item x="39"/>
        <item x="47"/>
        <item x="10"/>
        <item x="48"/>
        <item n="Page1 - CPA_x000a_Page1 - ESOW" x="19"/>
        <item x="2"/>
        <item x="49"/>
        <item x="36"/>
        <item x="17"/>
        <item x="40"/>
        <item x="26"/>
        <item x="51"/>
        <item h="1" x="3"/>
        <item x="6"/>
        <item x="12"/>
        <item x="13"/>
        <item x="18"/>
        <item x="21"/>
        <item x="1"/>
        <item x="7"/>
        <item x="8"/>
        <item x="9"/>
        <item x="14"/>
        <item x="15"/>
        <item x="16"/>
        <item x="23"/>
        <item x="24"/>
        <item x="0"/>
        <item x="11"/>
        <item x="25"/>
        <item x="27"/>
        <item x="29"/>
        <item x="30"/>
        <item x="31"/>
        <item x="32"/>
        <item x="33"/>
        <item x="41"/>
        <item x="43"/>
        <item x="44"/>
        <item x="4"/>
        <item x="28"/>
        <item x="34"/>
        <item x="42"/>
        <item x="52"/>
        <item m="1" x="54"/>
        <item x="53"/>
      </items>
      <extLst>
        <ext xmlns:x14="http://schemas.microsoft.com/office/spreadsheetml/2009/9/main" uri="{2946ED86-A175-432a-8AC1-64E0C546D7DE}">
          <x14:pivotField fillDownLabels="1"/>
        </ext>
      </extLst>
    </pivotField>
    <pivotField compact="0" outline="0" showAl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5">
    <field x="5"/>
    <field x="6"/>
    <field x="4"/>
    <field x="1"/>
    <field x="27"/>
  </rowFields>
  <rowItems count="79">
    <i>
      <x/>
      <x v="3"/>
      <x v="1"/>
      <x v="8"/>
      <x v="27"/>
    </i>
    <i r="3">
      <x v="9"/>
      <x v="27"/>
    </i>
    <i r="2">
      <x v="2"/>
      <x v="6"/>
      <x v="14"/>
    </i>
    <i r="3">
      <x v="7"/>
      <x v="27"/>
    </i>
    <i r="3">
      <x v="35"/>
      <x v="27"/>
    </i>
    <i r="3">
      <x v="40"/>
      <x v="27"/>
    </i>
    <i r="3">
      <x v="45"/>
      <x v="27"/>
    </i>
    <i r="2">
      <x v="4"/>
      <x v="32"/>
      <x v="7"/>
    </i>
    <i r="3">
      <x v="51"/>
      <x v="22"/>
    </i>
    <i r="3">
      <x v="52"/>
      <x v="22"/>
    </i>
    <i r="2">
      <x v="5"/>
      <x v="27"/>
      <x v="28"/>
    </i>
    <i r="3">
      <x v="37"/>
      <x v="29"/>
    </i>
    <i r="3">
      <x v="47"/>
      <x v="28"/>
    </i>
    <i r="3">
      <x v="83"/>
      <x v="30"/>
    </i>
    <i r="3">
      <x v="127"/>
      <x v="27"/>
    </i>
    <i r="2">
      <x v="7"/>
      <x v="29"/>
      <x v="23"/>
    </i>
    <i r="3">
      <x v="50"/>
      <x v="24"/>
    </i>
    <i r="2">
      <x v="8"/>
      <x v="34"/>
      <x v="31"/>
    </i>
    <i r="3">
      <x v="36"/>
      <x v="27"/>
    </i>
    <i r="3">
      <x v="46"/>
      <x v="32"/>
    </i>
    <i r="3">
      <x v="103"/>
      <x v="27"/>
    </i>
    <i r="3">
      <x v="104"/>
      <x v="33"/>
    </i>
    <i r="2">
      <x v="9"/>
      <x v="131"/>
      <x v="17"/>
    </i>
    <i r="2">
      <x v="15"/>
      <x v="70"/>
      <x v="34"/>
    </i>
    <i r="3">
      <x v="71"/>
      <x v="35"/>
    </i>
    <i r="3">
      <x v="73"/>
      <x v="35"/>
    </i>
    <i r="2">
      <x v="22"/>
      <x v="33"/>
      <x v="6"/>
    </i>
    <i r="2">
      <x v="25"/>
      <x v="105"/>
      <x v="4"/>
    </i>
    <i r="3">
      <x v="109"/>
      <x v="8"/>
    </i>
    <i r="2">
      <x v="30"/>
      <x v="53"/>
      <x v="27"/>
    </i>
    <i r="3">
      <x v="82"/>
      <x v="27"/>
    </i>
    <i r="3">
      <x v="132"/>
      <x v="27"/>
    </i>
    <i r="1">
      <x v="8"/>
      <x v="9"/>
      <x v="41"/>
      <x v="25"/>
    </i>
    <i>
      <x v="1"/>
      <x v="1"/>
      <x v="25"/>
      <x v="110"/>
      <x v="9"/>
    </i>
    <i r="3">
      <x v="111"/>
      <x v="18"/>
    </i>
    <i r="2">
      <x v="32"/>
      <x v="135"/>
      <x v="12"/>
    </i>
    <i r="3">
      <x v="137"/>
      <x/>
    </i>
    <i r="1">
      <x v="2"/>
      <x v="12"/>
      <x v="89"/>
      <x v="13"/>
    </i>
    <i r="3">
      <x v="90"/>
      <x v="13"/>
    </i>
    <i r="3">
      <x v="94"/>
      <x v="13"/>
    </i>
    <i r="2">
      <x v="19"/>
      <x v="25"/>
      <x v="40"/>
    </i>
    <i r="3">
      <x v="26"/>
      <x v="40"/>
    </i>
    <i r="2">
      <x v="27"/>
      <x v="113"/>
      <x v="47"/>
    </i>
    <i r="1">
      <x v="4"/>
      <x/>
      <x v="118"/>
      <x v="36"/>
    </i>
    <i r="2">
      <x v="11"/>
      <x v="86"/>
      <x v="11"/>
    </i>
    <i r="3">
      <x v="93"/>
      <x v="37"/>
    </i>
    <i r="2">
      <x v="15"/>
      <x v="72"/>
      <x v="38"/>
    </i>
    <i r="3">
      <x v="74"/>
      <x v="38"/>
    </i>
    <i r="2">
      <x v="20"/>
      <x v="84"/>
      <x v="44"/>
    </i>
    <i r="3">
      <x v="85"/>
      <x v="35"/>
    </i>
    <i r="2">
      <x v="26"/>
      <x v="114"/>
      <x v="45"/>
    </i>
    <i r="2">
      <x v="27"/>
      <x v="91"/>
      <x v="46"/>
    </i>
    <i r="3">
      <x v="115"/>
      <x v="35"/>
    </i>
    <i r="2">
      <x v="28"/>
      <x v="119"/>
      <x v="5"/>
    </i>
    <i r="3">
      <x v="120"/>
      <x v="2"/>
    </i>
    <i r="2">
      <x v="32"/>
      <x v="92"/>
      <x v="20"/>
    </i>
    <i r="3">
      <x v="136"/>
      <x v="15"/>
    </i>
    <i r="1">
      <x v="6"/>
      <x v="12"/>
      <x v="102"/>
      <x v="13"/>
    </i>
    <i r="2">
      <x v="17"/>
      <x v="14"/>
      <x v="39"/>
    </i>
    <i r="2">
      <x v="19"/>
      <x v="11"/>
      <x v="41"/>
    </i>
    <i r="3">
      <x v="12"/>
      <x v="42"/>
    </i>
    <i r="3">
      <x v="13"/>
      <x v="43"/>
    </i>
    <i>
      <x v="2"/>
      <x v="5"/>
      <x v="3"/>
      <x v="122"/>
      <x v="48"/>
    </i>
    <i r="2">
      <x v="12"/>
      <x v="129"/>
      <x v="13"/>
    </i>
    <i r="2">
      <x v="18"/>
      <x v="128"/>
      <x v="49"/>
    </i>
    <i r="2">
      <x v="23"/>
      <x v="123"/>
      <x v="52"/>
    </i>
    <i r="2">
      <x v="26"/>
      <x v="117"/>
      <x v="51"/>
    </i>
    <i r="2">
      <x v="29"/>
      <x v="112"/>
      <x v="10"/>
    </i>
    <i r="2">
      <x v="31"/>
      <x v="54"/>
      <x v="27"/>
    </i>
    <i r="1">
      <x v="7"/>
      <x v="12"/>
      <x v="5"/>
      <x v="26"/>
    </i>
    <i r="3">
      <x v="138"/>
      <x v="54"/>
    </i>
    <i r="2">
      <x v="16"/>
      <x v="1"/>
      <x v="1"/>
    </i>
    <i r="3">
      <x v="77"/>
      <x v="19"/>
    </i>
    <i r="1">
      <x v="10"/>
      <x v="10"/>
      <x v="31"/>
      <x v="36"/>
    </i>
    <i r="2">
      <x v="21"/>
      <x v="96"/>
      <x v="50"/>
    </i>
    <i r="2">
      <x v="24"/>
      <x v="101"/>
      <x v="16"/>
    </i>
    <i>
      <x v="3"/>
      <x v="11"/>
      <x v="26"/>
      <x v="139"/>
      <x v="35"/>
    </i>
    <i>
      <x v="4"/>
      <x v="11"/>
      <x v="12"/>
      <x v="4"/>
      <x v="3"/>
    </i>
    <i t="grand">
      <x/>
    </i>
  </rowItems>
  <colItems count="1">
    <i/>
  </colItems>
  <formats count="279">
    <format dxfId="396">
      <pivotArea outline="0" collapsedLevelsAreSubtotals="1" fieldPosition="0"/>
    </format>
    <format dxfId="395">
      <pivotArea dataOnly="0" labelOnly="1" outline="0" axis="axisValues" fieldPosition="0"/>
    </format>
    <format dxfId="394">
      <pivotArea field="4" type="button" dataOnly="0" labelOnly="1" outline="0" axis="axisRow" fieldPosition="2"/>
    </format>
    <format dxfId="393">
      <pivotArea field="3" type="button" dataOnly="0" labelOnly="1" outline="0"/>
    </format>
    <format dxfId="392">
      <pivotArea field="4" type="button" dataOnly="0" labelOnly="1" outline="0" axis="axisRow" fieldPosition="2"/>
    </format>
    <format dxfId="391">
      <pivotArea field="1" type="button" dataOnly="0" labelOnly="1" outline="0" axis="axisRow" fieldPosition="3"/>
    </format>
    <format dxfId="390">
      <pivotArea field="27" type="button" dataOnly="0" labelOnly="1" outline="0" axis="axisRow" fieldPosition="4"/>
    </format>
    <format dxfId="389">
      <pivotArea field="26" type="button" dataOnly="0" labelOnly="1" outline="0"/>
    </format>
    <format dxfId="388">
      <pivotArea field="3" type="button" dataOnly="0" labelOnly="1" outline="0"/>
    </format>
    <format dxfId="387">
      <pivotArea field="27" type="button" dataOnly="0" labelOnly="1" outline="0" axis="axisRow" fieldPosition="4"/>
    </format>
    <format dxfId="386">
      <pivotArea field="3" type="button" dataOnly="0" labelOnly="1" outline="0"/>
    </format>
    <format dxfId="385">
      <pivotArea field="27" type="button" dataOnly="0" labelOnly="1" outline="0" axis="axisRow" fieldPosition="4"/>
    </format>
    <format dxfId="384">
      <pivotArea dataOnly="0" labelOnly="1" grandRow="1" outline="0" fieldPosition="0"/>
    </format>
    <format dxfId="383">
      <pivotArea field="3" type="button" dataOnly="0" labelOnly="1" outline="0"/>
    </format>
    <format dxfId="382">
      <pivotArea field="27" type="button" dataOnly="0" labelOnly="1" outline="0" axis="axisRow" fieldPosition="4"/>
    </format>
    <format dxfId="381">
      <pivotArea field="3" type="button" dataOnly="0" labelOnly="1" outline="0"/>
    </format>
    <format dxfId="380">
      <pivotArea field="27" type="button" dataOnly="0" labelOnly="1" outline="0" axis="axisRow" fieldPosition="4"/>
    </format>
    <format dxfId="379">
      <pivotArea dataOnly="0" labelOnly="1" outline="0" fieldPosition="0">
        <references count="3">
          <reference field="5" count="1" selected="0">
            <x v="0"/>
          </reference>
          <reference field="6" count="1" selected="0">
            <x v="3"/>
          </reference>
          <reference field="27" count="18">
            <x v="4"/>
            <x v="6"/>
            <x v="7"/>
            <x v="8"/>
            <x v="14"/>
            <x v="17"/>
            <x v="22"/>
            <x v="23"/>
            <x v="24"/>
            <x v="27"/>
            <x v="28"/>
            <x v="29"/>
            <x v="30"/>
            <x v="31"/>
            <x v="32"/>
            <x v="33"/>
            <x v="34"/>
            <x v="35"/>
          </reference>
        </references>
      </pivotArea>
    </format>
    <format dxfId="378">
      <pivotArea dataOnly="0" labelOnly="1" outline="0" fieldPosition="0">
        <references count="3">
          <reference field="5" count="1" selected="0">
            <x v="0"/>
          </reference>
          <reference field="6" count="1" selected="0">
            <x v="8"/>
          </reference>
          <reference field="27" count="1">
            <x v="25"/>
          </reference>
        </references>
      </pivotArea>
    </format>
    <format dxfId="377">
      <pivotArea dataOnly="0" labelOnly="1" outline="0" fieldPosition="0">
        <references count="3">
          <reference field="5" count="1" selected="0">
            <x v="1"/>
          </reference>
          <reference field="6" count="1" selected="0">
            <x v="1"/>
          </reference>
          <reference field="27" count="4">
            <x v="0"/>
            <x v="9"/>
            <x v="12"/>
            <x v="18"/>
          </reference>
        </references>
      </pivotArea>
    </format>
    <format dxfId="376">
      <pivotArea dataOnly="0" labelOnly="1" outline="0" fieldPosition="0">
        <references count="3">
          <reference field="5" count="1" selected="0">
            <x v="1"/>
          </reference>
          <reference field="6" count="1" selected="0">
            <x v="2"/>
          </reference>
          <reference field="27" count="3">
            <x v="13"/>
            <x v="40"/>
            <x v="47"/>
          </reference>
        </references>
      </pivotArea>
    </format>
    <format dxfId="375">
      <pivotArea dataOnly="0" labelOnly="1" outline="0" fieldPosition="0">
        <references count="3">
          <reference field="5" count="1" selected="0">
            <x v="1"/>
          </reference>
          <reference field="6" count="1" selected="0">
            <x v="4"/>
          </reference>
          <reference field="27" count="12">
            <x v="2"/>
            <x v="5"/>
            <x v="11"/>
            <x v="15"/>
            <x v="20"/>
            <x v="35"/>
            <x v="36"/>
            <x v="37"/>
            <x v="38"/>
            <x v="44"/>
            <x v="45"/>
            <x v="46"/>
          </reference>
        </references>
      </pivotArea>
    </format>
    <format dxfId="374">
      <pivotArea dataOnly="0" labelOnly="1" outline="0" fieldPosition="0">
        <references count="3">
          <reference field="5" count="1" selected="0">
            <x v="1"/>
          </reference>
          <reference field="6" count="1" selected="0">
            <x v="6"/>
          </reference>
          <reference field="27" count="5">
            <x v="13"/>
            <x v="39"/>
            <x v="41"/>
            <x v="42"/>
            <x v="43"/>
          </reference>
        </references>
      </pivotArea>
    </format>
    <format dxfId="373">
      <pivotArea dataOnly="0" labelOnly="1" outline="0" fieldPosition="0">
        <references count="3">
          <reference field="5" count="1" selected="0">
            <x v="2"/>
          </reference>
          <reference field="6" count="1" selected="0">
            <x v="0"/>
          </reference>
          <reference field="27" count="2">
            <x v="1"/>
            <x v="19"/>
          </reference>
        </references>
      </pivotArea>
    </format>
    <format dxfId="372">
      <pivotArea dataOnly="0" labelOnly="1" outline="0" fieldPosition="0">
        <references count="3">
          <reference field="5" count="1" selected="0">
            <x v="2"/>
          </reference>
          <reference field="6" count="1" selected="0">
            <x v="5"/>
          </reference>
          <reference field="27" count="7">
            <x v="10"/>
            <x v="13"/>
            <x v="27"/>
            <x v="48"/>
            <x v="49"/>
            <x v="51"/>
            <x v="52"/>
          </reference>
        </references>
      </pivotArea>
    </format>
    <format dxfId="371">
      <pivotArea dataOnly="0" labelOnly="1" outline="0" fieldPosition="0">
        <references count="3">
          <reference field="5" count="1" selected="0">
            <x v="2"/>
          </reference>
          <reference field="6" count="1" selected="0">
            <x v="7"/>
          </reference>
          <reference field="27" count="1">
            <x v="26"/>
          </reference>
        </references>
      </pivotArea>
    </format>
    <format dxfId="370">
      <pivotArea dataOnly="0" labelOnly="1" outline="0" fieldPosition="0">
        <references count="3">
          <reference field="5" count="1" selected="0">
            <x v="2"/>
          </reference>
          <reference field="6" count="1" selected="0">
            <x v="10"/>
          </reference>
          <reference field="27" count="3">
            <x v="16"/>
            <x v="36"/>
            <x v="50"/>
          </reference>
        </references>
      </pivotArea>
    </format>
    <format dxfId="369">
      <pivotArea dataOnly="0" labelOnly="1" outline="0" fieldPosition="0">
        <references count="3">
          <reference field="5" count="1" selected="0">
            <x v="3"/>
          </reference>
          <reference field="6" count="1" selected="0">
            <x v="11"/>
          </reference>
          <reference field="27" count="1">
            <x v="35"/>
          </reference>
        </references>
      </pivotArea>
    </format>
    <format dxfId="368">
      <pivotArea dataOnly="0" labelOnly="1" outline="0" fieldPosition="0">
        <references count="3">
          <reference field="5" count="1" selected="0">
            <x v="4"/>
          </reference>
          <reference field="6" count="1" selected="0">
            <x v="11"/>
          </reference>
          <reference field="27" count="1">
            <x v="3"/>
          </reference>
        </references>
      </pivotArea>
    </format>
    <format dxfId="367">
      <pivotArea field="5" type="button" dataOnly="0" labelOnly="1" outline="0" axis="axisRow" fieldPosition="0"/>
    </format>
    <format dxfId="366">
      <pivotArea field="6" type="button" dataOnly="0" labelOnly="1" outline="0" axis="axisRow" fieldPosition="1"/>
    </format>
    <format dxfId="365">
      <pivotArea dataOnly="0" labelOnly="1" outline="0" fieldPosition="0">
        <references count="4">
          <reference field="4" count="1" selected="0">
            <x v="1"/>
          </reference>
          <reference field="5" count="1" selected="0">
            <x v="0"/>
          </reference>
          <reference field="6" count="1" selected="0">
            <x v="3"/>
          </reference>
          <reference field="27" count="1">
            <x v="27"/>
          </reference>
        </references>
      </pivotArea>
    </format>
    <format dxfId="364">
      <pivotArea dataOnly="0" labelOnly="1" outline="0" fieldPosition="0">
        <references count="4">
          <reference field="4" count="1" selected="0">
            <x v="2"/>
          </reference>
          <reference field="5" count="1" selected="0">
            <x v="0"/>
          </reference>
          <reference field="6" count="1" selected="0">
            <x v="3"/>
          </reference>
          <reference field="27" count="2">
            <x v="14"/>
            <x v="27"/>
          </reference>
        </references>
      </pivotArea>
    </format>
    <format dxfId="363">
      <pivotArea dataOnly="0" labelOnly="1" outline="0" fieldPosition="0">
        <references count="4">
          <reference field="4" count="1" selected="0">
            <x v="4"/>
          </reference>
          <reference field="5" count="1" selected="0">
            <x v="0"/>
          </reference>
          <reference field="6" count="1" selected="0">
            <x v="3"/>
          </reference>
          <reference field="27" count="2">
            <x v="7"/>
            <x v="22"/>
          </reference>
        </references>
      </pivotArea>
    </format>
    <format dxfId="362">
      <pivotArea dataOnly="0" labelOnly="1" outline="0" fieldPosition="0">
        <references count="4">
          <reference field="4" count="1" selected="0">
            <x v="5"/>
          </reference>
          <reference field="5" count="1" selected="0">
            <x v="0"/>
          </reference>
          <reference field="6" count="1" selected="0">
            <x v="3"/>
          </reference>
          <reference field="27" count="4">
            <x v="27"/>
            <x v="28"/>
            <x v="29"/>
            <x v="30"/>
          </reference>
        </references>
      </pivotArea>
    </format>
    <format dxfId="361">
      <pivotArea dataOnly="0" labelOnly="1" outline="0" fieldPosition="0">
        <references count="4">
          <reference field="4" count="1" selected="0">
            <x v="7"/>
          </reference>
          <reference field="5" count="1" selected="0">
            <x v="0"/>
          </reference>
          <reference field="6" count="1" selected="0">
            <x v="3"/>
          </reference>
          <reference field="27" count="2">
            <x v="23"/>
            <x v="24"/>
          </reference>
        </references>
      </pivotArea>
    </format>
    <format dxfId="360">
      <pivotArea dataOnly="0" labelOnly="1" outline="0" fieldPosition="0">
        <references count="4">
          <reference field="4" count="1" selected="0">
            <x v="8"/>
          </reference>
          <reference field="5" count="1" selected="0">
            <x v="0"/>
          </reference>
          <reference field="6" count="1" selected="0">
            <x v="3"/>
          </reference>
          <reference field="27" count="4">
            <x v="27"/>
            <x v="31"/>
            <x v="32"/>
            <x v="33"/>
          </reference>
        </references>
      </pivotArea>
    </format>
    <format dxfId="359">
      <pivotArea dataOnly="0" labelOnly="1" outline="0" fieldPosition="0">
        <references count="4">
          <reference field="4" count="1" selected="0">
            <x v="9"/>
          </reference>
          <reference field="5" count="1" selected="0">
            <x v="0"/>
          </reference>
          <reference field="6" count="1" selected="0">
            <x v="3"/>
          </reference>
          <reference field="27" count="1">
            <x v="17"/>
          </reference>
        </references>
      </pivotArea>
    </format>
    <format dxfId="358">
      <pivotArea dataOnly="0" labelOnly="1" outline="0" fieldPosition="0">
        <references count="4">
          <reference field="4" count="1" selected="0">
            <x v="15"/>
          </reference>
          <reference field="5" count="1" selected="0">
            <x v="0"/>
          </reference>
          <reference field="6" count="1" selected="0">
            <x v="3"/>
          </reference>
          <reference field="27" count="2">
            <x v="34"/>
            <x v="35"/>
          </reference>
        </references>
      </pivotArea>
    </format>
    <format dxfId="357">
      <pivotArea dataOnly="0" labelOnly="1" outline="0" fieldPosition="0">
        <references count="4">
          <reference field="4" count="1" selected="0">
            <x v="22"/>
          </reference>
          <reference field="5" count="1" selected="0">
            <x v="0"/>
          </reference>
          <reference field="6" count="1" selected="0">
            <x v="3"/>
          </reference>
          <reference field="27" count="1">
            <x v="6"/>
          </reference>
        </references>
      </pivotArea>
    </format>
    <format dxfId="356">
      <pivotArea dataOnly="0" labelOnly="1" outline="0" fieldPosition="0">
        <references count="4">
          <reference field="4" count="1" selected="0">
            <x v="25"/>
          </reference>
          <reference field="5" count="1" selected="0">
            <x v="0"/>
          </reference>
          <reference field="6" count="1" selected="0">
            <x v="3"/>
          </reference>
          <reference field="27" count="2">
            <x v="4"/>
            <x v="8"/>
          </reference>
        </references>
      </pivotArea>
    </format>
    <format dxfId="355">
      <pivotArea dataOnly="0" labelOnly="1" outline="0" fieldPosition="0">
        <references count="4">
          <reference field="4" count="1" selected="0">
            <x v="30"/>
          </reference>
          <reference field="5" count="1" selected="0">
            <x v="0"/>
          </reference>
          <reference field="6" count="1" selected="0">
            <x v="3"/>
          </reference>
          <reference field="27" count="1">
            <x v="27"/>
          </reference>
        </references>
      </pivotArea>
    </format>
    <format dxfId="354">
      <pivotArea dataOnly="0" labelOnly="1" outline="0" fieldPosition="0">
        <references count="4">
          <reference field="4" count="1" selected="0">
            <x v="9"/>
          </reference>
          <reference field="5" count="1" selected="0">
            <x v="0"/>
          </reference>
          <reference field="6" count="1" selected="0">
            <x v="8"/>
          </reference>
          <reference field="27" count="1">
            <x v="25"/>
          </reference>
        </references>
      </pivotArea>
    </format>
    <format dxfId="353">
      <pivotArea dataOnly="0" labelOnly="1" outline="0" fieldPosition="0">
        <references count="4">
          <reference field="4" count="1" selected="0">
            <x v="25"/>
          </reference>
          <reference field="5" count="1" selected="0">
            <x v="1"/>
          </reference>
          <reference field="6" count="1" selected="0">
            <x v="1"/>
          </reference>
          <reference field="27" count="2">
            <x v="9"/>
            <x v="18"/>
          </reference>
        </references>
      </pivotArea>
    </format>
    <format dxfId="352">
      <pivotArea dataOnly="0" labelOnly="1" outline="0" fieldPosition="0">
        <references count="4">
          <reference field="4" count="1" selected="0">
            <x v="32"/>
          </reference>
          <reference field="5" count="1" selected="0">
            <x v="1"/>
          </reference>
          <reference field="6" count="1" selected="0">
            <x v="1"/>
          </reference>
          <reference field="27" count="2">
            <x v="0"/>
            <x v="12"/>
          </reference>
        </references>
      </pivotArea>
    </format>
    <format dxfId="351">
      <pivotArea dataOnly="0" labelOnly="1" outline="0" fieldPosition="0">
        <references count="4">
          <reference field="4" count="1" selected="0">
            <x v="12"/>
          </reference>
          <reference field="5" count="1" selected="0">
            <x v="1"/>
          </reference>
          <reference field="6" count="1" selected="0">
            <x v="2"/>
          </reference>
          <reference field="27" count="1">
            <x v="13"/>
          </reference>
        </references>
      </pivotArea>
    </format>
    <format dxfId="350">
      <pivotArea dataOnly="0" labelOnly="1" outline="0" fieldPosition="0">
        <references count="4">
          <reference field="4" count="1" selected="0">
            <x v="19"/>
          </reference>
          <reference field="5" count="1" selected="0">
            <x v="1"/>
          </reference>
          <reference field="6" count="1" selected="0">
            <x v="2"/>
          </reference>
          <reference field="27" count="1">
            <x v="40"/>
          </reference>
        </references>
      </pivotArea>
    </format>
    <format dxfId="349">
      <pivotArea dataOnly="0" labelOnly="1" outline="0" fieldPosition="0">
        <references count="4">
          <reference field="4" count="1" selected="0">
            <x v="27"/>
          </reference>
          <reference field="5" count="1" selected="0">
            <x v="1"/>
          </reference>
          <reference field="6" count="1" selected="0">
            <x v="2"/>
          </reference>
          <reference field="27" count="1">
            <x v="47"/>
          </reference>
        </references>
      </pivotArea>
    </format>
    <format dxfId="348">
      <pivotArea dataOnly="0" labelOnly="1" outline="0" fieldPosition="0">
        <references count="4">
          <reference field="4" count="1" selected="0">
            <x v="0"/>
          </reference>
          <reference field="5" count="1" selected="0">
            <x v="1"/>
          </reference>
          <reference field="6" count="1" selected="0">
            <x v="4"/>
          </reference>
          <reference field="27" count="1">
            <x v="36"/>
          </reference>
        </references>
      </pivotArea>
    </format>
    <format dxfId="347">
      <pivotArea dataOnly="0" labelOnly="1" outline="0" fieldPosition="0">
        <references count="4">
          <reference field="4" count="1" selected="0">
            <x v="6"/>
          </reference>
          <reference field="5" count="1" selected="0">
            <x v="1"/>
          </reference>
          <reference field="6" count="1" selected="0">
            <x v="4"/>
          </reference>
          <reference field="27" count="2">
            <x v="11"/>
            <x v="37"/>
          </reference>
        </references>
      </pivotArea>
    </format>
    <format dxfId="346">
      <pivotArea dataOnly="0" labelOnly="1" outline="0" fieldPosition="0">
        <references count="4">
          <reference field="4" count="1" selected="0">
            <x v="15"/>
          </reference>
          <reference field="5" count="1" selected="0">
            <x v="1"/>
          </reference>
          <reference field="6" count="1" selected="0">
            <x v="4"/>
          </reference>
          <reference field="27" count="1">
            <x v="38"/>
          </reference>
        </references>
      </pivotArea>
    </format>
    <format dxfId="345">
      <pivotArea dataOnly="0" labelOnly="1" outline="0" fieldPosition="0">
        <references count="4">
          <reference field="4" count="1" selected="0">
            <x v="20"/>
          </reference>
          <reference field="5" count="1" selected="0">
            <x v="1"/>
          </reference>
          <reference field="6" count="1" selected="0">
            <x v="4"/>
          </reference>
          <reference field="27" count="2">
            <x v="35"/>
            <x v="44"/>
          </reference>
        </references>
      </pivotArea>
    </format>
    <format dxfId="344">
      <pivotArea dataOnly="0" labelOnly="1" outline="0" fieldPosition="0">
        <references count="4">
          <reference field="4" count="1" selected="0">
            <x v="26"/>
          </reference>
          <reference field="5" count="1" selected="0">
            <x v="1"/>
          </reference>
          <reference field="6" count="1" selected="0">
            <x v="4"/>
          </reference>
          <reference field="27" count="1">
            <x v="45"/>
          </reference>
        </references>
      </pivotArea>
    </format>
    <format dxfId="343">
      <pivotArea dataOnly="0" labelOnly="1" outline="0" fieldPosition="0">
        <references count="4">
          <reference field="4" count="1" selected="0">
            <x v="27"/>
          </reference>
          <reference field="5" count="1" selected="0">
            <x v="1"/>
          </reference>
          <reference field="6" count="1" selected="0">
            <x v="4"/>
          </reference>
          <reference field="27" count="2">
            <x v="35"/>
            <x v="46"/>
          </reference>
        </references>
      </pivotArea>
    </format>
    <format dxfId="342">
      <pivotArea dataOnly="0" labelOnly="1" outline="0" fieldPosition="0">
        <references count="4">
          <reference field="4" count="1" selected="0">
            <x v="28"/>
          </reference>
          <reference field="5" count="1" selected="0">
            <x v="1"/>
          </reference>
          <reference field="6" count="1" selected="0">
            <x v="4"/>
          </reference>
          <reference field="27" count="2">
            <x v="2"/>
            <x v="5"/>
          </reference>
        </references>
      </pivotArea>
    </format>
    <format dxfId="341">
      <pivotArea dataOnly="0" labelOnly="1" outline="0" fieldPosition="0">
        <references count="4">
          <reference field="4" count="1" selected="0">
            <x v="32"/>
          </reference>
          <reference field="5" count="1" selected="0">
            <x v="1"/>
          </reference>
          <reference field="6" count="1" selected="0">
            <x v="4"/>
          </reference>
          <reference field="27" count="2">
            <x v="15"/>
            <x v="20"/>
          </reference>
        </references>
      </pivotArea>
    </format>
    <format dxfId="340">
      <pivotArea dataOnly="0" labelOnly="1" outline="0" fieldPosition="0">
        <references count="4">
          <reference field="4" count="1" selected="0">
            <x v="12"/>
          </reference>
          <reference field="5" count="1" selected="0">
            <x v="1"/>
          </reference>
          <reference field="6" count="1" selected="0">
            <x v="6"/>
          </reference>
          <reference field="27" count="1">
            <x v="13"/>
          </reference>
        </references>
      </pivotArea>
    </format>
    <format dxfId="339">
      <pivotArea dataOnly="0" labelOnly="1" outline="0" fieldPosition="0">
        <references count="4">
          <reference field="4" count="1" selected="0">
            <x v="17"/>
          </reference>
          <reference field="5" count="1" selected="0">
            <x v="1"/>
          </reference>
          <reference field="6" count="1" selected="0">
            <x v="6"/>
          </reference>
          <reference field="27" count="1">
            <x v="39"/>
          </reference>
        </references>
      </pivotArea>
    </format>
    <format dxfId="338">
      <pivotArea dataOnly="0" labelOnly="1" outline="0" fieldPosition="0">
        <references count="4">
          <reference field="4" count="1" selected="0">
            <x v="19"/>
          </reference>
          <reference field="5" count="1" selected="0">
            <x v="1"/>
          </reference>
          <reference field="6" count="1" selected="0">
            <x v="6"/>
          </reference>
          <reference field="27" count="3">
            <x v="41"/>
            <x v="42"/>
            <x v="43"/>
          </reference>
        </references>
      </pivotArea>
    </format>
    <format dxfId="337">
      <pivotArea dataOnly="0" labelOnly="1" outline="0" fieldPosition="0">
        <references count="4">
          <reference field="4" count="1" selected="0">
            <x v="16"/>
          </reference>
          <reference field="5" count="1" selected="0">
            <x v="2"/>
          </reference>
          <reference field="6" count="1" selected="0">
            <x v="0"/>
          </reference>
          <reference field="27" count="2">
            <x v="1"/>
            <x v="19"/>
          </reference>
        </references>
      </pivotArea>
    </format>
    <format dxfId="336">
      <pivotArea dataOnly="0" labelOnly="1" outline="0" fieldPosition="0">
        <references count="4">
          <reference field="4" count="1" selected="0">
            <x v="3"/>
          </reference>
          <reference field="5" count="1" selected="0">
            <x v="2"/>
          </reference>
          <reference field="6" count="1" selected="0">
            <x v="5"/>
          </reference>
          <reference field="27" count="1">
            <x v="48"/>
          </reference>
        </references>
      </pivotArea>
    </format>
    <format dxfId="335">
      <pivotArea dataOnly="0" labelOnly="1" outline="0" fieldPosition="0">
        <references count="4">
          <reference field="4" count="1" selected="0">
            <x v="12"/>
          </reference>
          <reference field="5" count="1" selected="0">
            <x v="2"/>
          </reference>
          <reference field="6" count="1" selected="0">
            <x v="5"/>
          </reference>
          <reference field="27" count="1">
            <x v="13"/>
          </reference>
        </references>
      </pivotArea>
    </format>
    <format dxfId="334">
      <pivotArea dataOnly="0" labelOnly="1" outline="0" fieldPosition="0">
        <references count="4">
          <reference field="4" count="1" selected="0">
            <x v="18"/>
          </reference>
          <reference field="5" count="1" selected="0">
            <x v="2"/>
          </reference>
          <reference field="6" count="1" selected="0">
            <x v="5"/>
          </reference>
          <reference field="27" count="1">
            <x v="49"/>
          </reference>
        </references>
      </pivotArea>
    </format>
    <format dxfId="333">
      <pivotArea dataOnly="0" labelOnly="1" outline="0" fieldPosition="0">
        <references count="4">
          <reference field="4" count="1" selected="0">
            <x v="23"/>
          </reference>
          <reference field="5" count="1" selected="0">
            <x v="2"/>
          </reference>
          <reference field="6" count="1" selected="0">
            <x v="5"/>
          </reference>
          <reference field="27" count="1">
            <x v="52"/>
          </reference>
        </references>
      </pivotArea>
    </format>
    <format dxfId="332">
      <pivotArea dataOnly="0" labelOnly="1" outline="0" fieldPosition="0">
        <references count="4">
          <reference field="4" count="1" selected="0">
            <x v="26"/>
          </reference>
          <reference field="5" count="1" selected="0">
            <x v="2"/>
          </reference>
          <reference field="6" count="1" selected="0">
            <x v="5"/>
          </reference>
          <reference field="27" count="1">
            <x v="51"/>
          </reference>
        </references>
      </pivotArea>
    </format>
    <format dxfId="331">
      <pivotArea dataOnly="0" labelOnly="1" outline="0" fieldPosition="0">
        <references count="4">
          <reference field="4" count="1" selected="0">
            <x v="29"/>
          </reference>
          <reference field="5" count="1" selected="0">
            <x v="2"/>
          </reference>
          <reference field="6" count="1" selected="0">
            <x v="5"/>
          </reference>
          <reference field="27" count="1">
            <x v="10"/>
          </reference>
        </references>
      </pivotArea>
    </format>
    <format dxfId="330">
      <pivotArea dataOnly="0" labelOnly="1" outline="0" fieldPosition="0">
        <references count="4">
          <reference field="4" count="1" selected="0">
            <x v="31"/>
          </reference>
          <reference field="5" count="1" selected="0">
            <x v="2"/>
          </reference>
          <reference field="6" count="1" selected="0">
            <x v="5"/>
          </reference>
          <reference field="27" count="1">
            <x v="27"/>
          </reference>
        </references>
      </pivotArea>
    </format>
    <format dxfId="329">
      <pivotArea dataOnly="0" labelOnly="1" outline="0" fieldPosition="0">
        <references count="4">
          <reference field="4" count="1" selected="0">
            <x v="12"/>
          </reference>
          <reference field="5" count="1" selected="0">
            <x v="2"/>
          </reference>
          <reference field="6" count="1" selected="0">
            <x v="7"/>
          </reference>
          <reference field="27" count="1">
            <x v="26"/>
          </reference>
        </references>
      </pivotArea>
    </format>
    <format dxfId="328">
      <pivotArea dataOnly="0" labelOnly="1" outline="0" fieldPosition="0">
        <references count="4">
          <reference field="4" count="1" selected="0">
            <x v="10"/>
          </reference>
          <reference field="5" count="1" selected="0">
            <x v="2"/>
          </reference>
          <reference field="6" count="1" selected="0">
            <x v="10"/>
          </reference>
          <reference field="27" count="1">
            <x v="36"/>
          </reference>
        </references>
      </pivotArea>
    </format>
    <format dxfId="327">
      <pivotArea dataOnly="0" labelOnly="1" outline="0" fieldPosition="0">
        <references count="4">
          <reference field="4" count="1" selected="0">
            <x v="21"/>
          </reference>
          <reference field="5" count="1" selected="0">
            <x v="2"/>
          </reference>
          <reference field="6" count="1" selected="0">
            <x v="10"/>
          </reference>
          <reference field="27" count="1">
            <x v="50"/>
          </reference>
        </references>
      </pivotArea>
    </format>
    <format dxfId="326">
      <pivotArea dataOnly="0" labelOnly="1" outline="0" fieldPosition="0">
        <references count="4">
          <reference field="4" count="1" selected="0">
            <x v="24"/>
          </reference>
          <reference field="5" count="1" selected="0">
            <x v="2"/>
          </reference>
          <reference field="6" count="1" selected="0">
            <x v="10"/>
          </reference>
          <reference field="27" count="1">
            <x v="16"/>
          </reference>
        </references>
      </pivotArea>
    </format>
    <format dxfId="325">
      <pivotArea dataOnly="0" labelOnly="1" outline="0" fieldPosition="0">
        <references count="4">
          <reference field="4" count="1" selected="0">
            <x v="26"/>
          </reference>
          <reference field="5" count="1" selected="0">
            <x v="3"/>
          </reference>
          <reference field="6" count="1" selected="0">
            <x v="11"/>
          </reference>
          <reference field="27" count="1">
            <x v="35"/>
          </reference>
        </references>
      </pivotArea>
    </format>
    <format dxfId="324">
      <pivotArea dataOnly="0" labelOnly="1" outline="0" fieldPosition="0">
        <references count="4">
          <reference field="4" count="1" selected="0">
            <x v="12"/>
          </reference>
          <reference field="5" count="1" selected="0">
            <x v="4"/>
          </reference>
          <reference field="6" count="1" selected="0">
            <x v="11"/>
          </reference>
          <reference field="27" count="1">
            <x v="3"/>
          </reference>
        </references>
      </pivotArea>
    </format>
    <format dxfId="323">
      <pivotArea field="4" type="button" dataOnly="0" labelOnly="1" outline="0" axis="axisRow" fieldPosition="2"/>
    </format>
    <format dxfId="322">
      <pivotArea field="5" type="button" dataOnly="0" labelOnly="1" outline="0" axis="axisRow" fieldPosition="0"/>
    </format>
    <format dxfId="321">
      <pivotArea field="6" type="button" dataOnly="0" labelOnly="1" outline="0" axis="axisRow" fieldPosition="1"/>
    </format>
    <format dxfId="320">
      <pivotArea field="4" type="button" dataOnly="0" labelOnly="1" outline="0" axis="axisRow" fieldPosition="2"/>
    </format>
    <format dxfId="319">
      <pivotArea field="27" type="button" dataOnly="0" labelOnly="1" outline="0" axis="axisRow" fieldPosition="4"/>
    </format>
    <format dxfId="318">
      <pivotArea dataOnly="0" labelOnly="1" outline="0" fieldPosition="0">
        <references count="1">
          <reference field="27" count="0"/>
        </references>
      </pivotArea>
    </format>
    <format dxfId="317">
      <pivotArea dataOnly="0" labelOnly="1" outline="0" fieldPosition="0">
        <references count="1">
          <reference field="5" count="0"/>
        </references>
      </pivotArea>
    </format>
    <format dxfId="316">
      <pivotArea dataOnly="0" labelOnly="1" outline="0" fieldPosition="0">
        <references count="4">
          <reference field="4" count="1" selected="0">
            <x v="1"/>
          </reference>
          <reference field="5" count="1" selected="0">
            <x v="0"/>
          </reference>
          <reference field="6" count="1" selected="0">
            <x v="3"/>
          </reference>
          <reference field="27" count="1">
            <x v="27"/>
          </reference>
        </references>
      </pivotArea>
    </format>
    <format dxfId="315">
      <pivotArea dataOnly="0" labelOnly="1" outline="0" fieldPosition="0">
        <references count="4">
          <reference field="4" count="1" selected="0">
            <x v="2"/>
          </reference>
          <reference field="5" count="1" selected="0">
            <x v="0"/>
          </reference>
          <reference field="6" count="1" selected="0">
            <x v="3"/>
          </reference>
          <reference field="27" count="2">
            <x v="14"/>
            <x v="27"/>
          </reference>
        </references>
      </pivotArea>
    </format>
    <format dxfId="314">
      <pivotArea dataOnly="0" labelOnly="1" outline="0" fieldPosition="0">
        <references count="4">
          <reference field="4" count="1" selected="0">
            <x v="4"/>
          </reference>
          <reference field="5" count="1" selected="0">
            <x v="0"/>
          </reference>
          <reference field="6" count="1" selected="0">
            <x v="3"/>
          </reference>
          <reference field="27" count="2">
            <x v="7"/>
            <x v="22"/>
          </reference>
        </references>
      </pivotArea>
    </format>
    <format dxfId="313">
      <pivotArea dataOnly="0" labelOnly="1" outline="0" fieldPosition="0">
        <references count="4">
          <reference field="4" count="1" selected="0">
            <x v="5"/>
          </reference>
          <reference field="5" count="1" selected="0">
            <x v="0"/>
          </reference>
          <reference field="6" count="1" selected="0">
            <x v="3"/>
          </reference>
          <reference field="27" count="4">
            <x v="27"/>
            <x v="28"/>
            <x v="29"/>
            <x v="30"/>
          </reference>
        </references>
      </pivotArea>
    </format>
    <format dxfId="312">
      <pivotArea dataOnly="0" labelOnly="1" outline="0" fieldPosition="0">
        <references count="4">
          <reference field="4" count="1" selected="0">
            <x v="7"/>
          </reference>
          <reference field="5" count="1" selected="0">
            <x v="0"/>
          </reference>
          <reference field="6" count="1" selected="0">
            <x v="3"/>
          </reference>
          <reference field="27" count="2">
            <x v="23"/>
            <x v="24"/>
          </reference>
        </references>
      </pivotArea>
    </format>
    <format dxfId="311">
      <pivotArea dataOnly="0" labelOnly="1" outline="0" fieldPosition="0">
        <references count="4">
          <reference field="4" count="1" selected="0">
            <x v="8"/>
          </reference>
          <reference field="5" count="1" selected="0">
            <x v="0"/>
          </reference>
          <reference field="6" count="1" selected="0">
            <x v="3"/>
          </reference>
          <reference field="27" count="4">
            <x v="27"/>
            <x v="31"/>
            <x v="32"/>
            <x v="33"/>
          </reference>
        </references>
      </pivotArea>
    </format>
    <format dxfId="310">
      <pivotArea dataOnly="0" labelOnly="1" outline="0" fieldPosition="0">
        <references count="4">
          <reference field="4" count="1" selected="0">
            <x v="9"/>
          </reference>
          <reference field="5" count="1" selected="0">
            <x v="0"/>
          </reference>
          <reference field="6" count="1" selected="0">
            <x v="3"/>
          </reference>
          <reference field="27" count="1">
            <x v="17"/>
          </reference>
        </references>
      </pivotArea>
    </format>
    <format dxfId="309">
      <pivotArea dataOnly="0" labelOnly="1" outline="0" fieldPosition="0">
        <references count="4">
          <reference field="4" count="1" selected="0">
            <x v="15"/>
          </reference>
          <reference field="5" count="1" selected="0">
            <x v="0"/>
          </reference>
          <reference field="6" count="1" selected="0">
            <x v="3"/>
          </reference>
          <reference field="27" count="2">
            <x v="34"/>
            <x v="35"/>
          </reference>
        </references>
      </pivotArea>
    </format>
    <format dxfId="308">
      <pivotArea dataOnly="0" labelOnly="1" outline="0" fieldPosition="0">
        <references count="4">
          <reference field="4" count="1" selected="0">
            <x v="22"/>
          </reference>
          <reference field="5" count="1" selected="0">
            <x v="0"/>
          </reference>
          <reference field="6" count="1" selected="0">
            <x v="3"/>
          </reference>
          <reference field="27" count="1">
            <x v="6"/>
          </reference>
        </references>
      </pivotArea>
    </format>
    <format dxfId="307">
      <pivotArea dataOnly="0" labelOnly="1" outline="0" fieldPosition="0">
        <references count="4">
          <reference field="4" count="1" selected="0">
            <x v="25"/>
          </reference>
          <reference field="5" count="1" selected="0">
            <x v="0"/>
          </reference>
          <reference field="6" count="1" selected="0">
            <x v="3"/>
          </reference>
          <reference field="27" count="2">
            <x v="4"/>
            <x v="8"/>
          </reference>
        </references>
      </pivotArea>
    </format>
    <format dxfId="306">
      <pivotArea dataOnly="0" labelOnly="1" outline="0" fieldPosition="0">
        <references count="4">
          <reference field="4" count="1" selected="0">
            <x v="30"/>
          </reference>
          <reference field="5" count="1" selected="0">
            <x v="0"/>
          </reference>
          <reference field="6" count="1" selected="0">
            <x v="3"/>
          </reference>
          <reference field="27" count="1">
            <x v="27"/>
          </reference>
        </references>
      </pivotArea>
    </format>
    <format dxfId="305">
      <pivotArea dataOnly="0" labelOnly="1" outline="0" fieldPosition="0">
        <references count="4">
          <reference field="4" count="1" selected="0">
            <x v="9"/>
          </reference>
          <reference field="5" count="1" selected="0">
            <x v="0"/>
          </reference>
          <reference field="6" count="1" selected="0">
            <x v="8"/>
          </reference>
          <reference field="27" count="1">
            <x v="25"/>
          </reference>
        </references>
      </pivotArea>
    </format>
    <format dxfId="304">
      <pivotArea dataOnly="0" labelOnly="1" outline="0" fieldPosition="0">
        <references count="4">
          <reference field="4" count="1" selected="0">
            <x v="25"/>
          </reference>
          <reference field="5" count="1" selected="0">
            <x v="1"/>
          </reference>
          <reference field="6" count="1" selected="0">
            <x v="1"/>
          </reference>
          <reference field="27" count="2">
            <x v="9"/>
            <x v="18"/>
          </reference>
        </references>
      </pivotArea>
    </format>
    <format dxfId="303">
      <pivotArea dataOnly="0" labelOnly="1" outline="0" fieldPosition="0">
        <references count="4">
          <reference field="4" count="1" selected="0">
            <x v="32"/>
          </reference>
          <reference field="5" count="1" selected="0">
            <x v="1"/>
          </reference>
          <reference field="6" count="1" selected="0">
            <x v="1"/>
          </reference>
          <reference field="27" count="2">
            <x v="0"/>
            <x v="12"/>
          </reference>
        </references>
      </pivotArea>
    </format>
    <format dxfId="302">
      <pivotArea dataOnly="0" labelOnly="1" outline="0" fieldPosition="0">
        <references count="4">
          <reference field="4" count="1" selected="0">
            <x v="12"/>
          </reference>
          <reference field="5" count="1" selected="0">
            <x v="1"/>
          </reference>
          <reference field="6" count="1" selected="0">
            <x v="2"/>
          </reference>
          <reference field="27" count="1">
            <x v="13"/>
          </reference>
        </references>
      </pivotArea>
    </format>
    <format dxfId="301">
      <pivotArea dataOnly="0" labelOnly="1" outline="0" fieldPosition="0">
        <references count="4">
          <reference field="4" count="1" selected="0">
            <x v="19"/>
          </reference>
          <reference field="5" count="1" selected="0">
            <x v="1"/>
          </reference>
          <reference field="6" count="1" selected="0">
            <x v="2"/>
          </reference>
          <reference field="27" count="1">
            <x v="40"/>
          </reference>
        </references>
      </pivotArea>
    </format>
    <format dxfId="300">
      <pivotArea dataOnly="0" labelOnly="1" outline="0" fieldPosition="0">
        <references count="4">
          <reference field="4" count="1" selected="0">
            <x v="27"/>
          </reference>
          <reference field="5" count="1" selected="0">
            <x v="1"/>
          </reference>
          <reference field="6" count="1" selected="0">
            <x v="2"/>
          </reference>
          <reference field="27" count="1">
            <x v="47"/>
          </reference>
        </references>
      </pivotArea>
    </format>
    <format dxfId="299">
      <pivotArea dataOnly="0" labelOnly="1" outline="0" fieldPosition="0">
        <references count="4">
          <reference field="4" count="1" selected="0">
            <x v="0"/>
          </reference>
          <reference field="5" count="1" selected="0">
            <x v="1"/>
          </reference>
          <reference field="6" count="1" selected="0">
            <x v="4"/>
          </reference>
          <reference field="27" count="1">
            <x v="36"/>
          </reference>
        </references>
      </pivotArea>
    </format>
    <format dxfId="298">
      <pivotArea dataOnly="0" labelOnly="1" outline="0" fieldPosition="0">
        <references count="4">
          <reference field="4" count="1" selected="0">
            <x v="6"/>
          </reference>
          <reference field="5" count="1" selected="0">
            <x v="1"/>
          </reference>
          <reference field="6" count="1" selected="0">
            <x v="4"/>
          </reference>
          <reference field="27" count="2">
            <x v="11"/>
            <x v="37"/>
          </reference>
        </references>
      </pivotArea>
    </format>
    <format dxfId="297">
      <pivotArea dataOnly="0" labelOnly="1" outline="0" fieldPosition="0">
        <references count="4">
          <reference field="4" count="1" selected="0">
            <x v="15"/>
          </reference>
          <reference field="5" count="1" selected="0">
            <x v="1"/>
          </reference>
          <reference field="6" count="1" selected="0">
            <x v="4"/>
          </reference>
          <reference field="27" count="1">
            <x v="38"/>
          </reference>
        </references>
      </pivotArea>
    </format>
    <format dxfId="296">
      <pivotArea dataOnly="0" labelOnly="1" outline="0" fieldPosition="0">
        <references count="4">
          <reference field="4" count="1" selected="0">
            <x v="20"/>
          </reference>
          <reference field="5" count="1" selected="0">
            <x v="1"/>
          </reference>
          <reference field="6" count="1" selected="0">
            <x v="4"/>
          </reference>
          <reference field="27" count="2">
            <x v="35"/>
            <x v="44"/>
          </reference>
        </references>
      </pivotArea>
    </format>
    <format dxfId="295">
      <pivotArea dataOnly="0" labelOnly="1" outline="0" fieldPosition="0">
        <references count="4">
          <reference field="4" count="1" selected="0">
            <x v="26"/>
          </reference>
          <reference field="5" count="1" selected="0">
            <x v="1"/>
          </reference>
          <reference field="6" count="1" selected="0">
            <x v="4"/>
          </reference>
          <reference field="27" count="1">
            <x v="45"/>
          </reference>
        </references>
      </pivotArea>
    </format>
    <format dxfId="294">
      <pivotArea dataOnly="0" labelOnly="1" outline="0" fieldPosition="0">
        <references count="4">
          <reference field="4" count="1" selected="0">
            <x v="27"/>
          </reference>
          <reference field="5" count="1" selected="0">
            <x v="1"/>
          </reference>
          <reference field="6" count="1" selected="0">
            <x v="4"/>
          </reference>
          <reference field="27" count="2">
            <x v="35"/>
            <x v="46"/>
          </reference>
        </references>
      </pivotArea>
    </format>
    <format dxfId="293">
      <pivotArea dataOnly="0" labelOnly="1" outline="0" fieldPosition="0">
        <references count="4">
          <reference field="4" count="1" selected="0">
            <x v="28"/>
          </reference>
          <reference field="5" count="1" selected="0">
            <x v="1"/>
          </reference>
          <reference field="6" count="1" selected="0">
            <x v="4"/>
          </reference>
          <reference field="27" count="2">
            <x v="2"/>
            <x v="5"/>
          </reference>
        </references>
      </pivotArea>
    </format>
    <format dxfId="292">
      <pivotArea dataOnly="0" labelOnly="1" outline="0" fieldPosition="0">
        <references count="4">
          <reference field="4" count="1" selected="0">
            <x v="32"/>
          </reference>
          <reference field="5" count="1" selected="0">
            <x v="1"/>
          </reference>
          <reference field="6" count="1" selected="0">
            <x v="4"/>
          </reference>
          <reference field="27" count="2">
            <x v="15"/>
            <x v="20"/>
          </reference>
        </references>
      </pivotArea>
    </format>
    <format dxfId="291">
      <pivotArea dataOnly="0" labelOnly="1" outline="0" fieldPosition="0">
        <references count="4">
          <reference field="4" count="1" selected="0">
            <x v="12"/>
          </reference>
          <reference field="5" count="1" selected="0">
            <x v="1"/>
          </reference>
          <reference field="6" count="1" selected="0">
            <x v="6"/>
          </reference>
          <reference field="27" count="1">
            <x v="13"/>
          </reference>
        </references>
      </pivotArea>
    </format>
    <format dxfId="290">
      <pivotArea dataOnly="0" labelOnly="1" outline="0" fieldPosition="0">
        <references count="4">
          <reference field="4" count="1" selected="0">
            <x v="17"/>
          </reference>
          <reference field="5" count="1" selected="0">
            <x v="1"/>
          </reference>
          <reference field="6" count="1" selected="0">
            <x v="6"/>
          </reference>
          <reference field="27" count="1">
            <x v="39"/>
          </reference>
        </references>
      </pivotArea>
    </format>
    <format dxfId="289">
      <pivotArea dataOnly="0" labelOnly="1" outline="0" fieldPosition="0">
        <references count="4">
          <reference field="4" count="1" selected="0">
            <x v="19"/>
          </reference>
          <reference field="5" count="1" selected="0">
            <x v="1"/>
          </reference>
          <reference field="6" count="1" selected="0">
            <x v="6"/>
          </reference>
          <reference field="27" count="3">
            <x v="41"/>
            <x v="42"/>
            <x v="43"/>
          </reference>
        </references>
      </pivotArea>
    </format>
    <format dxfId="288">
      <pivotArea dataOnly="0" labelOnly="1" outline="0" fieldPosition="0">
        <references count="4">
          <reference field="4" count="1" selected="0">
            <x v="16"/>
          </reference>
          <reference field="5" count="1" selected="0">
            <x v="2"/>
          </reference>
          <reference field="6" count="1" selected="0">
            <x v="0"/>
          </reference>
          <reference field="27" count="2">
            <x v="1"/>
            <x v="19"/>
          </reference>
        </references>
      </pivotArea>
    </format>
    <format dxfId="287">
      <pivotArea dataOnly="0" labelOnly="1" outline="0" fieldPosition="0">
        <references count="4">
          <reference field="4" count="1" selected="0">
            <x v="3"/>
          </reference>
          <reference field="5" count="1" selected="0">
            <x v="2"/>
          </reference>
          <reference field="6" count="1" selected="0">
            <x v="5"/>
          </reference>
          <reference field="27" count="1">
            <x v="48"/>
          </reference>
        </references>
      </pivotArea>
    </format>
    <format dxfId="286">
      <pivotArea dataOnly="0" labelOnly="1" outline="0" fieldPosition="0">
        <references count="4">
          <reference field="4" count="1" selected="0">
            <x v="12"/>
          </reference>
          <reference field="5" count="1" selected="0">
            <x v="2"/>
          </reference>
          <reference field="6" count="1" selected="0">
            <x v="5"/>
          </reference>
          <reference field="27" count="1">
            <x v="13"/>
          </reference>
        </references>
      </pivotArea>
    </format>
    <format dxfId="285">
      <pivotArea dataOnly="0" labelOnly="1" outline="0" fieldPosition="0">
        <references count="4">
          <reference field="4" count="1" selected="0">
            <x v="18"/>
          </reference>
          <reference field="5" count="1" selected="0">
            <x v="2"/>
          </reference>
          <reference field="6" count="1" selected="0">
            <x v="5"/>
          </reference>
          <reference field="27" count="1">
            <x v="49"/>
          </reference>
        </references>
      </pivotArea>
    </format>
    <format dxfId="284">
      <pivotArea dataOnly="0" labelOnly="1" outline="0" fieldPosition="0">
        <references count="4">
          <reference field="4" count="1" selected="0">
            <x v="23"/>
          </reference>
          <reference field="5" count="1" selected="0">
            <x v="2"/>
          </reference>
          <reference field="6" count="1" selected="0">
            <x v="5"/>
          </reference>
          <reference field="27" count="1">
            <x v="52"/>
          </reference>
        </references>
      </pivotArea>
    </format>
    <format dxfId="283">
      <pivotArea dataOnly="0" labelOnly="1" outline="0" fieldPosition="0">
        <references count="4">
          <reference field="4" count="1" selected="0">
            <x v="26"/>
          </reference>
          <reference field="5" count="1" selected="0">
            <x v="2"/>
          </reference>
          <reference field="6" count="1" selected="0">
            <x v="5"/>
          </reference>
          <reference field="27" count="1">
            <x v="51"/>
          </reference>
        </references>
      </pivotArea>
    </format>
    <format dxfId="282">
      <pivotArea dataOnly="0" labelOnly="1" outline="0" fieldPosition="0">
        <references count="4">
          <reference field="4" count="1" selected="0">
            <x v="29"/>
          </reference>
          <reference field="5" count="1" selected="0">
            <x v="2"/>
          </reference>
          <reference field="6" count="1" selected="0">
            <x v="5"/>
          </reference>
          <reference field="27" count="1">
            <x v="10"/>
          </reference>
        </references>
      </pivotArea>
    </format>
    <format dxfId="281">
      <pivotArea dataOnly="0" labelOnly="1" outline="0" fieldPosition="0">
        <references count="4">
          <reference field="4" count="1" selected="0">
            <x v="31"/>
          </reference>
          <reference field="5" count="1" selected="0">
            <x v="2"/>
          </reference>
          <reference field="6" count="1" selected="0">
            <x v="5"/>
          </reference>
          <reference field="27" count="1">
            <x v="27"/>
          </reference>
        </references>
      </pivotArea>
    </format>
    <format dxfId="280">
      <pivotArea dataOnly="0" labelOnly="1" outline="0" fieldPosition="0">
        <references count="4">
          <reference field="4" count="1" selected="0">
            <x v="12"/>
          </reference>
          <reference field="5" count="1" selected="0">
            <x v="2"/>
          </reference>
          <reference field="6" count="1" selected="0">
            <x v="7"/>
          </reference>
          <reference field="27" count="1">
            <x v="26"/>
          </reference>
        </references>
      </pivotArea>
    </format>
    <format dxfId="279">
      <pivotArea dataOnly="0" labelOnly="1" outline="0" fieldPosition="0">
        <references count="4">
          <reference field="4" count="1" selected="0">
            <x v="10"/>
          </reference>
          <reference field="5" count="1" selected="0">
            <x v="2"/>
          </reference>
          <reference field="6" count="1" selected="0">
            <x v="10"/>
          </reference>
          <reference field="27" count="1">
            <x v="36"/>
          </reference>
        </references>
      </pivotArea>
    </format>
    <format dxfId="278">
      <pivotArea dataOnly="0" labelOnly="1" outline="0" fieldPosition="0">
        <references count="4">
          <reference field="4" count="1" selected="0">
            <x v="21"/>
          </reference>
          <reference field="5" count="1" selected="0">
            <x v="2"/>
          </reference>
          <reference field="6" count="1" selected="0">
            <x v="10"/>
          </reference>
          <reference field="27" count="1">
            <x v="50"/>
          </reference>
        </references>
      </pivotArea>
    </format>
    <format dxfId="277">
      <pivotArea dataOnly="0" labelOnly="1" outline="0" fieldPosition="0">
        <references count="4">
          <reference field="4" count="1" selected="0">
            <x v="24"/>
          </reference>
          <reference field="5" count="1" selected="0">
            <x v="2"/>
          </reference>
          <reference field="6" count="1" selected="0">
            <x v="10"/>
          </reference>
          <reference field="27" count="1">
            <x v="16"/>
          </reference>
        </references>
      </pivotArea>
    </format>
    <format dxfId="276">
      <pivotArea dataOnly="0" labelOnly="1" outline="0" fieldPosition="0">
        <references count="4">
          <reference field="4" count="1" selected="0">
            <x v="26"/>
          </reference>
          <reference field="5" count="1" selected="0">
            <x v="3"/>
          </reference>
          <reference field="6" count="1" selected="0">
            <x v="11"/>
          </reference>
          <reference field="27" count="1">
            <x v="35"/>
          </reference>
        </references>
      </pivotArea>
    </format>
    <format dxfId="275">
      <pivotArea dataOnly="0" labelOnly="1" outline="0" fieldPosition="0">
        <references count="4">
          <reference field="4" count="1" selected="0">
            <x v="12"/>
          </reference>
          <reference field="5" count="1" selected="0">
            <x v="4"/>
          </reference>
          <reference field="6" count="1" selected="0">
            <x v="11"/>
          </reference>
          <reference field="27" count="1">
            <x v="3"/>
          </reference>
        </references>
      </pivotArea>
    </format>
    <format dxfId="274">
      <pivotArea field="4" type="button" dataOnly="0" labelOnly="1" outline="0" axis="axisRow" fieldPosition="2"/>
    </format>
    <format dxfId="273">
      <pivotArea dataOnly="0" labelOnly="1" grandRow="1" outline="0" fieldPosition="0"/>
    </format>
    <format dxfId="272">
      <pivotArea dataOnly="0" labelOnly="1" outline="0" fieldPosition="0">
        <references count="5">
          <reference field="1" count="1" selected="0">
            <x v="8"/>
          </reference>
          <reference field="4" count="1" selected="0">
            <x v="1"/>
          </reference>
          <reference field="5" count="1" selected="0">
            <x v="0"/>
          </reference>
          <reference field="6" count="1" selected="0">
            <x v="3"/>
          </reference>
          <reference field="27" count="1">
            <x v="27"/>
          </reference>
        </references>
      </pivotArea>
    </format>
    <format dxfId="271">
      <pivotArea dataOnly="0" labelOnly="1" outline="0" fieldPosition="0">
        <references count="5">
          <reference field="1" count="1" selected="0">
            <x v="9"/>
          </reference>
          <reference field="4" count="1" selected="0">
            <x v="1"/>
          </reference>
          <reference field="5" count="1" selected="0">
            <x v="0"/>
          </reference>
          <reference field="6" count="1" selected="0">
            <x v="3"/>
          </reference>
          <reference field="27" count="1">
            <x v="27"/>
          </reference>
        </references>
      </pivotArea>
    </format>
    <format dxfId="270">
      <pivotArea dataOnly="0" labelOnly="1" outline="0" fieldPosition="0">
        <references count="5">
          <reference field="1" count="1" selected="0">
            <x v="6"/>
          </reference>
          <reference field="4" count="1" selected="0">
            <x v="2"/>
          </reference>
          <reference field="5" count="1" selected="0">
            <x v="0"/>
          </reference>
          <reference field="6" count="1" selected="0">
            <x v="3"/>
          </reference>
          <reference field="27" count="1">
            <x v="14"/>
          </reference>
        </references>
      </pivotArea>
    </format>
    <format dxfId="269">
      <pivotArea dataOnly="0" labelOnly="1" outline="0" fieldPosition="0">
        <references count="5">
          <reference field="1" count="1" selected="0">
            <x v="7"/>
          </reference>
          <reference field="4" count="1" selected="0">
            <x v="2"/>
          </reference>
          <reference field="5" count="1" selected="0">
            <x v="0"/>
          </reference>
          <reference field="6" count="1" selected="0">
            <x v="3"/>
          </reference>
          <reference field="27" count="1">
            <x v="27"/>
          </reference>
        </references>
      </pivotArea>
    </format>
    <format dxfId="268">
      <pivotArea dataOnly="0" labelOnly="1" outline="0" fieldPosition="0">
        <references count="5">
          <reference field="1" count="1" selected="0">
            <x v="35"/>
          </reference>
          <reference field="4" count="1" selected="0">
            <x v="2"/>
          </reference>
          <reference field="5" count="1" selected="0">
            <x v="0"/>
          </reference>
          <reference field="6" count="1" selected="0">
            <x v="3"/>
          </reference>
          <reference field="27" count="1">
            <x v="27"/>
          </reference>
        </references>
      </pivotArea>
    </format>
    <format dxfId="267">
      <pivotArea dataOnly="0" labelOnly="1" outline="0" fieldPosition="0">
        <references count="5">
          <reference field="1" count="1" selected="0">
            <x v="40"/>
          </reference>
          <reference field="4" count="1" selected="0">
            <x v="2"/>
          </reference>
          <reference field="5" count="1" selected="0">
            <x v="0"/>
          </reference>
          <reference field="6" count="1" selected="0">
            <x v="3"/>
          </reference>
          <reference field="27" count="1">
            <x v="27"/>
          </reference>
        </references>
      </pivotArea>
    </format>
    <format dxfId="266">
      <pivotArea dataOnly="0" labelOnly="1" outline="0" fieldPosition="0">
        <references count="5">
          <reference field="1" count="1" selected="0">
            <x v="45"/>
          </reference>
          <reference field="4" count="1" selected="0">
            <x v="2"/>
          </reference>
          <reference field="5" count="1" selected="0">
            <x v="0"/>
          </reference>
          <reference field="6" count="1" selected="0">
            <x v="3"/>
          </reference>
          <reference field="27" count="1">
            <x v="27"/>
          </reference>
        </references>
      </pivotArea>
    </format>
    <format dxfId="265">
      <pivotArea dataOnly="0" labelOnly="1" outline="0" fieldPosition="0">
        <references count="5">
          <reference field="1" count="1" selected="0">
            <x v="32"/>
          </reference>
          <reference field="4" count="1" selected="0">
            <x v="4"/>
          </reference>
          <reference field="5" count="1" selected="0">
            <x v="0"/>
          </reference>
          <reference field="6" count="1" selected="0">
            <x v="3"/>
          </reference>
          <reference field="27" count="1">
            <x v="7"/>
          </reference>
        </references>
      </pivotArea>
    </format>
    <format dxfId="264">
      <pivotArea dataOnly="0" labelOnly="1" outline="0" fieldPosition="0">
        <references count="5">
          <reference field="1" count="1" selected="0">
            <x v="51"/>
          </reference>
          <reference field="4" count="1" selected="0">
            <x v="4"/>
          </reference>
          <reference field="5" count="1" selected="0">
            <x v="0"/>
          </reference>
          <reference field="6" count="1" selected="0">
            <x v="3"/>
          </reference>
          <reference field="27" count="1">
            <x v="22"/>
          </reference>
        </references>
      </pivotArea>
    </format>
    <format dxfId="263">
      <pivotArea dataOnly="0" labelOnly="1" outline="0" fieldPosition="0">
        <references count="5">
          <reference field="1" count="1" selected="0">
            <x v="52"/>
          </reference>
          <reference field="4" count="1" selected="0">
            <x v="4"/>
          </reference>
          <reference field="5" count="1" selected="0">
            <x v="0"/>
          </reference>
          <reference field="6" count="1" selected="0">
            <x v="3"/>
          </reference>
          <reference field="27" count="1">
            <x v="22"/>
          </reference>
        </references>
      </pivotArea>
    </format>
    <format dxfId="262">
      <pivotArea dataOnly="0" labelOnly="1" outline="0" fieldPosition="0">
        <references count="5">
          <reference field="1" count="1" selected="0">
            <x v="27"/>
          </reference>
          <reference field="4" count="1" selected="0">
            <x v="5"/>
          </reference>
          <reference field="5" count="1" selected="0">
            <x v="0"/>
          </reference>
          <reference field="6" count="1" selected="0">
            <x v="3"/>
          </reference>
          <reference field="27" count="1">
            <x v="28"/>
          </reference>
        </references>
      </pivotArea>
    </format>
    <format dxfId="261">
      <pivotArea dataOnly="0" labelOnly="1" outline="0" fieldPosition="0">
        <references count="5">
          <reference field="1" count="1" selected="0">
            <x v="37"/>
          </reference>
          <reference field="4" count="1" selected="0">
            <x v="5"/>
          </reference>
          <reference field="5" count="1" selected="0">
            <x v="0"/>
          </reference>
          <reference field="6" count="1" selected="0">
            <x v="3"/>
          </reference>
          <reference field="27" count="1">
            <x v="29"/>
          </reference>
        </references>
      </pivotArea>
    </format>
    <format dxfId="260">
      <pivotArea dataOnly="0" labelOnly="1" outline="0" fieldPosition="0">
        <references count="5">
          <reference field="1" count="1" selected="0">
            <x v="47"/>
          </reference>
          <reference field="4" count="1" selected="0">
            <x v="5"/>
          </reference>
          <reference field="5" count="1" selected="0">
            <x v="0"/>
          </reference>
          <reference field="6" count="1" selected="0">
            <x v="3"/>
          </reference>
          <reference field="27" count="1">
            <x v="28"/>
          </reference>
        </references>
      </pivotArea>
    </format>
    <format dxfId="259">
      <pivotArea dataOnly="0" labelOnly="1" outline="0" fieldPosition="0">
        <references count="5">
          <reference field="1" count="1" selected="0">
            <x v="83"/>
          </reference>
          <reference field="4" count="1" selected="0">
            <x v="5"/>
          </reference>
          <reference field="5" count="1" selected="0">
            <x v="0"/>
          </reference>
          <reference field="6" count="1" selected="0">
            <x v="3"/>
          </reference>
          <reference field="27" count="1">
            <x v="30"/>
          </reference>
        </references>
      </pivotArea>
    </format>
    <format dxfId="258">
      <pivotArea dataOnly="0" labelOnly="1" outline="0" fieldPosition="0">
        <references count="5">
          <reference field="1" count="1" selected="0">
            <x v="127"/>
          </reference>
          <reference field="4" count="1" selected="0">
            <x v="5"/>
          </reference>
          <reference field="5" count="1" selected="0">
            <x v="0"/>
          </reference>
          <reference field="6" count="1" selected="0">
            <x v="3"/>
          </reference>
          <reference field="27" count="1">
            <x v="27"/>
          </reference>
        </references>
      </pivotArea>
    </format>
    <format dxfId="257">
      <pivotArea dataOnly="0" labelOnly="1" outline="0" fieldPosition="0">
        <references count="5">
          <reference field="1" count="1" selected="0">
            <x v="29"/>
          </reference>
          <reference field="4" count="1" selected="0">
            <x v="7"/>
          </reference>
          <reference field="5" count="1" selected="0">
            <x v="0"/>
          </reference>
          <reference field="6" count="1" selected="0">
            <x v="3"/>
          </reference>
          <reference field="27" count="1">
            <x v="23"/>
          </reference>
        </references>
      </pivotArea>
    </format>
    <format dxfId="256">
      <pivotArea dataOnly="0" labelOnly="1" outline="0" fieldPosition="0">
        <references count="5">
          <reference field="1" count="1" selected="0">
            <x v="50"/>
          </reference>
          <reference field="4" count="1" selected="0">
            <x v="7"/>
          </reference>
          <reference field="5" count="1" selected="0">
            <x v="0"/>
          </reference>
          <reference field="6" count="1" selected="0">
            <x v="3"/>
          </reference>
          <reference field="27" count="1">
            <x v="24"/>
          </reference>
        </references>
      </pivotArea>
    </format>
    <format dxfId="255">
      <pivotArea dataOnly="0" labelOnly="1" outline="0" fieldPosition="0">
        <references count="5">
          <reference field="1" count="1" selected="0">
            <x v="34"/>
          </reference>
          <reference field="4" count="1" selected="0">
            <x v="8"/>
          </reference>
          <reference field="5" count="1" selected="0">
            <x v="0"/>
          </reference>
          <reference field="6" count="1" selected="0">
            <x v="3"/>
          </reference>
          <reference field="27" count="1">
            <x v="31"/>
          </reference>
        </references>
      </pivotArea>
    </format>
    <format dxfId="254">
      <pivotArea dataOnly="0" labelOnly="1" outline="0" fieldPosition="0">
        <references count="5">
          <reference field="1" count="1" selected="0">
            <x v="36"/>
          </reference>
          <reference field="4" count="1" selected="0">
            <x v="8"/>
          </reference>
          <reference field="5" count="1" selected="0">
            <x v="0"/>
          </reference>
          <reference field="6" count="1" selected="0">
            <x v="3"/>
          </reference>
          <reference field="27" count="1">
            <x v="27"/>
          </reference>
        </references>
      </pivotArea>
    </format>
    <format dxfId="253">
      <pivotArea dataOnly="0" labelOnly="1" outline="0" fieldPosition="0">
        <references count="5">
          <reference field="1" count="1" selected="0">
            <x v="46"/>
          </reference>
          <reference field="4" count="1" selected="0">
            <x v="8"/>
          </reference>
          <reference field="5" count="1" selected="0">
            <x v="0"/>
          </reference>
          <reference field="6" count="1" selected="0">
            <x v="3"/>
          </reference>
          <reference field="27" count="1">
            <x v="32"/>
          </reference>
        </references>
      </pivotArea>
    </format>
    <format dxfId="252">
      <pivotArea dataOnly="0" labelOnly="1" outline="0" fieldPosition="0">
        <references count="5">
          <reference field="1" count="1" selected="0">
            <x v="103"/>
          </reference>
          <reference field="4" count="1" selected="0">
            <x v="8"/>
          </reference>
          <reference field="5" count="1" selected="0">
            <x v="0"/>
          </reference>
          <reference field="6" count="1" selected="0">
            <x v="3"/>
          </reference>
          <reference field="27" count="1">
            <x v="27"/>
          </reference>
        </references>
      </pivotArea>
    </format>
    <format dxfId="251">
      <pivotArea dataOnly="0" labelOnly="1" outline="0" fieldPosition="0">
        <references count="5">
          <reference field="1" count="1" selected="0">
            <x v="104"/>
          </reference>
          <reference field="4" count="1" selected="0">
            <x v="8"/>
          </reference>
          <reference field="5" count="1" selected="0">
            <x v="0"/>
          </reference>
          <reference field="6" count="1" selected="0">
            <x v="3"/>
          </reference>
          <reference field="27" count="1">
            <x v="33"/>
          </reference>
        </references>
      </pivotArea>
    </format>
    <format dxfId="250">
      <pivotArea dataOnly="0" labelOnly="1" outline="0" fieldPosition="0">
        <references count="5">
          <reference field="1" count="1" selected="0">
            <x v="131"/>
          </reference>
          <reference field="4" count="1" selected="0">
            <x v="9"/>
          </reference>
          <reference field="5" count="1" selected="0">
            <x v="0"/>
          </reference>
          <reference field="6" count="1" selected="0">
            <x v="3"/>
          </reference>
          <reference field="27" count="1">
            <x v="17"/>
          </reference>
        </references>
      </pivotArea>
    </format>
    <format dxfId="249">
      <pivotArea dataOnly="0" labelOnly="1" outline="0" fieldPosition="0">
        <references count="5">
          <reference field="1" count="1" selected="0">
            <x v="70"/>
          </reference>
          <reference field="4" count="1" selected="0">
            <x v="15"/>
          </reference>
          <reference field="5" count="1" selected="0">
            <x v="0"/>
          </reference>
          <reference field="6" count="1" selected="0">
            <x v="3"/>
          </reference>
          <reference field="27" count="1">
            <x v="34"/>
          </reference>
        </references>
      </pivotArea>
    </format>
    <format dxfId="248">
      <pivotArea dataOnly="0" labelOnly="1" outline="0" fieldPosition="0">
        <references count="5">
          <reference field="1" count="1" selected="0">
            <x v="71"/>
          </reference>
          <reference field="4" count="1" selected="0">
            <x v="15"/>
          </reference>
          <reference field="5" count="1" selected="0">
            <x v="0"/>
          </reference>
          <reference field="6" count="1" selected="0">
            <x v="3"/>
          </reference>
          <reference field="27" count="1">
            <x v="35"/>
          </reference>
        </references>
      </pivotArea>
    </format>
    <format dxfId="247">
      <pivotArea dataOnly="0" labelOnly="1" outline="0" fieldPosition="0">
        <references count="5">
          <reference field="1" count="1" selected="0">
            <x v="73"/>
          </reference>
          <reference field="4" count="1" selected="0">
            <x v="15"/>
          </reference>
          <reference field="5" count="1" selected="0">
            <x v="0"/>
          </reference>
          <reference field="6" count="1" selected="0">
            <x v="3"/>
          </reference>
          <reference field="27" count="1">
            <x v="35"/>
          </reference>
        </references>
      </pivotArea>
    </format>
    <format dxfId="246">
      <pivotArea dataOnly="0" labelOnly="1" outline="0" fieldPosition="0">
        <references count="5">
          <reference field="1" count="1" selected="0">
            <x v="33"/>
          </reference>
          <reference field="4" count="1" selected="0">
            <x v="22"/>
          </reference>
          <reference field="5" count="1" selected="0">
            <x v="0"/>
          </reference>
          <reference field="6" count="1" selected="0">
            <x v="3"/>
          </reference>
          <reference field="27" count="1">
            <x v="6"/>
          </reference>
        </references>
      </pivotArea>
    </format>
    <format dxfId="245">
      <pivotArea dataOnly="0" labelOnly="1" outline="0" fieldPosition="0">
        <references count="5">
          <reference field="1" count="1" selected="0">
            <x v="105"/>
          </reference>
          <reference field="4" count="1" selected="0">
            <x v="25"/>
          </reference>
          <reference field="5" count="1" selected="0">
            <x v="0"/>
          </reference>
          <reference field="6" count="1" selected="0">
            <x v="3"/>
          </reference>
          <reference field="27" count="1">
            <x v="4"/>
          </reference>
        </references>
      </pivotArea>
    </format>
    <format dxfId="244">
      <pivotArea dataOnly="0" labelOnly="1" outline="0" fieldPosition="0">
        <references count="5">
          <reference field="1" count="1" selected="0">
            <x v="109"/>
          </reference>
          <reference field="4" count="1" selected="0">
            <x v="25"/>
          </reference>
          <reference field="5" count="1" selected="0">
            <x v="0"/>
          </reference>
          <reference field="6" count="1" selected="0">
            <x v="3"/>
          </reference>
          <reference field="27" count="1">
            <x v="8"/>
          </reference>
        </references>
      </pivotArea>
    </format>
    <format dxfId="243">
      <pivotArea dataOnly="0" labelOnly="1" outline="0" fieldPosition="0">
        <references count="5">
          <reference field="1" count="1" selected="0">
            <x v="53"/>
          </reference>
          <reference field="4" count="1" selected="0">
            <x v="30"/>
          </reference>
          <reference field="5" count="1" selected="0">
            <x v="0"/>
          </reference>
          <reference field="6" count="1" selected="0">
            <x v="3"/>
          </reference>
          <reference field="27" count="1">
            <x v="27"/>
          </reference>
        </references>
      </pivotArea>
    </format>
    <format dxfId="242">
      <pivotArea dataOnly="0" labelOnly="1" outline="0" fieldPosition="0">
        <references count="5">
          <reference field="1" count="1" selected="0">
            <x v="82"/>
          </reference>
          <reference field="4" count="1" selected="0">
            <x v="30"/>
          </reference>
          <reference field="5" count="1" selected="0">
            <x v="0"/>
          </reference>
          <reference field="6" count="1" selected="0">
            <x v="3"/>
          </reference>
          <reference field="27" count="1">
            <x v="27"/>
          </reference>
        </references>
      </pivotArea>
    </format>
    <format dxfId="241">
      <pivotArea dataOnly="0" labelOnly="1" outline="0" fieldPosition="0">
        <references count="5">
          <reference field="1" count="1" selected="0">
            <x v="132"/>
          </reference>
          <reference field="4" count="1" selected="0">
            <x v="30"/>
          </reference>
          <reference field="5" count="1" selected="0">
            <x v="0"/>
          </reference>
          <reference field="6" count="1" selected="0">
            <x v="3"/>
          </reference>
          <reference field="27" count="1">
            <x v="27"/>
          </reference>
        </references>
      </pivotArea>
    </format>
    <format dxfId="240">
      <pivotArea dataOnly="0" labelOnly="1" outline="0" fieldPosition="0">
        <references count="5">
          <reference field="1" count="1" selected="0">
            <x v="41"/>
          </reference>
          <reference field="4" count="1" selected="0">
            <x v="9"/>
          </reference>
          <reference field="5" count="1" selected="0">
            <x v="0"/>
          </reference>
          <reference field="6" count="1" selected="0">
            <x v="8"/>
          </reference>
          <reference field="27" count="1">
            <x v="25"/>
          </reference>
        </references>
      </pivotArea>
    </format>
    <format dxfId="239">
      <pivotArea dataOnly="0" labelOnly="1" outline="0" fieldPosition="0">
        <references count="5">
          <reference field="1" count="1" selected="0">
            <x v="110"/>
          </reference>
          <reference field="4" count="1" selected="0">
            <x v="25"/>
          </reference>
          <reference field="5" count="1" selected="0">
            <x v="1"/>
          </reference>
          <reference field="6" count="1" selected="0">
            <x v="1"/>
          </reference>
          <reference field="27" count="1">
            <x v="9"/>
          </reference>
        </references>
      </pivotArea>
    </format>
    <format dxfId="238">
      <pivotArea dataOnly="0" labelOnly="1" outline="0" fieldPosition="0">
        <references count="5">
          <reference field="1" count="1" selected="0">
            <x v="111"/>
          </reference>
          <reference field="4" count="1" selected="0">
            <x v="25"/>
          </reference>
          <reference field="5" count="1" selected="0">
            <x v="1"/>
          </reference>
          <reference field="6" count="1" selected="0">
            <x v="1"/>
          </reference>
          <reference field="27" count="1">
            <x v="18"/>
          </reference>
        </references>
      </pivotArea>
    </format>
    <format dxfId="237">
      <pivotArea dataOnly="0" labelOnly="1" outline="0" fieldPosition="0">
        <references count="5">
          <reference field="1" count="1" selected="0">
            <x v="135"/>
          </reference>
          <reference field="4" count="1" selected="0">
            <x v="32"/>
          </reference>
          <reference field="5" count="1" selected="0">
            <x v="1"/>
          </reference>
          <reference field="6" count="1" selected="0">
            <x v="1"/>
          </reference>
          <reference field="27" count="1">
            <x v="12"/>
          </reference>
        </references>
      </pivotArea>
    </format>
    <format dxfId="236">
      <pivotArea dataOnly="0" labelOnly="1" outline="0" fieldPosition="0">
        <references count="5">
          <reference field="1" count="1" selected="0">
            <x v="137"/>
          </reference>
          <reference field="4" count="1" selected="0">
            <x v="32"/>
          </reference>
          <reference field="5" count="1" selected="0">
            <x v="1"/>
          </reference>
          <reference field="6" count="1" selected="0">
            <x v="1"/>
          </reference>
          <reference field="27" count="1">
            <x v="0"/>
          </reference>
        </references>
      </pivotArea>
    </format>
    <format dxfId="235">
      <pivotArea dataOnly="0" labelOnly="1" outline="0" fieldPosition="0">
        <references count="5">
          <reference field="1" count="1" selected="0">
            <x v="89"/>
          </reference>
          <reference field="4" count="1" selected="0">
            <x v="12"/>
          </reference>
          <reference field="5" count="1" selected="0">
            <x v="1"/>
          </reference>
          <reference field="6" count="1" selected="0">
            <x v="2"/>
          </reference>
          <reference field="27" count="1">
            <x v="13"/>
          </reference>
        </references>
      </pivotArea>
    </format>
    <format dxfId="234">
      <pivotArea dataOnly="0" labelOnly="1" outline="0" fieldPosition="0">
        <references count="5">
          <reference field="1" count="1" selected="0">
            <x v="90"/>
          </reference>
          <reference field="4" count="1" selected="0">
            <x v="12"/>
          </reference>
          <reference field="5" count="1" selected="0">
            <x v="1"/>
          </reference>
          <reference field="6" count="1" selected="0">
            <x v="2"/>
          </reference>
          <reference field="27" count="1">
            <x v="13"/>
          </reference>
        </references>
      </pivotArea>
    </format>
    <format dxfId="233">
      <pivotArea dataOnly="0" labelOnly="1" outline="0" fieldPosition="0">
        <references count="5">
          <reference field="1" count="1" selected="0">
            <x v="94"/>
          </reference>
          <reference field="4" count="1" selected="0">
            <x v="12"/>
          </reference>
          <reference field="5" count="1" selected="0">
            <x v="1"/>
          </reference>
          <reference field="6" count="1" selected="0">
            <x v="2"/>
          </reference>
          <reference field="27" count="1">
            <x v="13"/>
          </reference>
        </references>
      </pivotArea>
    </format>
    <format dxfId="232">
      <pivotArea dataOnly="0" labelOnly="1" outline="0" fieldPosition="0">
        <references count="5">
          <reference field="1" count="1" selected="0">
            <x v="25"/>
          </reference>
          <reference field="4" count="1" selected="0">
            <x v="19"/>
          </reference>
          <reference field="5" count="1" selected="0">
            <x v="1"/>
          </reference>
          <reference field="6" count="1" selected="0">
            <x v="2"/>
          </reference>
          <reference field="27" count="1">
            <x v="40"/>
          </reference>
        </references>
      </pivotArea>
    </format>
    <format dxfId="231">
      <pivotArea dataOnly="0" labelOnly="1" outline="0" fieldPosition="0">
        <references count="5">
          <reference field="1" count="1" selected="0">
            <x v="26"/>
          </reference>
          <reference field="4" count="1" selected="0">
            <x v="19"/>
          </reference>
          <reference field="5" count="1" selected="0">
            <x v="1"/>
          </reference>
          <reference field="6" count="1" selected="0">
            <x v="2"/>
          </reference>
          <reference field="27" count="1">
            <x v="40"/>
          </reference>
        </references>
      </pivotArea>
    </format>
    <format dxfId="230">
      <pivotArea dataOnly="0" labelOnly="1" outline="0" fieldPosition="0">
        <references count="5">
          <reference field="1" count="1" selected="0">
            <x v="113"/>
          </reference>
          <reference field="4" count="1" selected="0">
            <x v="27"/>
          </reference>
          <reference field="5" count="1" selected="0">
            <x v="1"/>
          </reference>
          <reference field="6" count="1" selected="0">
            <x v="2"/>
          </reference>
          <reference field="27" count="1">
            <x v="47"/>
          </reference>
        </references>
      </pivotArea>
    </format>
    <format dxfId="229">
      <pivotArea dataOnly="0" labelOnly="1" outline="0" fieldPosition="0">
        <references count="5">
          <reference field="1" count="1" selected="0">
            <x v="118"/>
          </reference>
          <reference field="4" count="1" selected="0">
            <x v="0"/>
          </reference>
          <reference field="5" count="1" selected="0">
            <x v="1"/>
          </reference>
          <reference field="6" count="1" selected="0">
            <x v="4"/>
          </reference>
          <reference field="27" count="1">
            <x v="36"/>
          </reference>
        </references>
      </pivotArea>
    </format>
    <format dxfId="228">
      <pivotArea dataOnly="0" labelOnly="1" outline="0" fieldPosition="0">
        <references count="5">
          <reference field="1" count="1" selected="0">
            <x v="86"/>
          </reference>
          <reference field="4" count="1" selected="0">
            <x v="6"/>
          </reference>
          <reference field="5" count="1" selected="0">
            <x v="1"/>
          </reference>
          <reference field="6" count="1" selected="0">
            <x v="4"/>
          </reference>
          <reference field="27" count="1">
            <x v="11"/>
          </reference>
        </references>
      </pivotArea>
    </format>
    <format dxfId="227">
      <pivotArea dataOnly="0" labelOnly="1" outline="0" fieldPosition="0">
        <references count="5">
          <reference field="1" count="1" selected="0">
            <x v="93"/>
          </reference>
          <reference field="4" count="1" selected="0">
            <x v="6"/>
          </reference>
          <reference field="5" count="1" selected="0">
            <x v="1"/>
          </reference>
          <reference field="6" count="1" selected="0">
            <x v="4"/>
          </reference>
          <reference field="27" count="1">
            <x v="37"/>
          </reference>
        </references>
      </pivotArea>
    </format>
    <format dxfId="226">
      <pivotArea dataOnly="0" labelOnly="1" outline="0" fieldPosition="0">
        <references count="5">
          <reference field="1" count="1" selected="0">
            <x v="72"/>
          </reference>
          <reference field="4" count="1" selected="0">
            <x v="15"/>
          </reference>
          <reference field="5" count="1" selected="0">
            <x v="1"/>
          </reference>
          <reference field="6" count="1" selected="0">
            <x v="4"/>
          </reference>
          <reference field="27" count="1">
            <x v="38"/>
          </reference>
        </references>
      </pivotArea>
    </format>
    <format dxfId="225">
      <pivotArea dataOnly="0" labelOnly="1" outline="0" fieldPosition="0">
        <references count="5">
          <reference field="1" count="1" selected="0">
            <x v="74"/>
          </reference>
          <reference field="4" count="1" selected="0">
            <x v="15"/>
          </reference>
          <reference field="5" count="1" selected="0">
            <x v="1"/>
          </reference>
          <reference field="6" count="1" selected="0">
            <x v="4"/>
          </reference>
          <reference field="27" count="1">
            <x v="38"/>
          </reference>
        </references>
      </pivotArea>
    </format>
    <format dxfId="224">
      <pivotArea dataOnly="0" labelOnly="1" outline="0" fieldPosition="0">
        <references count="5">
          <reference field="1" count="1" selected="0">
            <x v="84"/>
          </reference>
          <reference field="4" count="1" selected="0">
            <x v="20"/>
          </reference>
          <reference field="5" count="1" selected="0">
            <x v="1"/>
          </reference>
          <reference field="6" count="1" selected="0">
            <x v="4"/>
          </reference>
          <reference field="27" count="1">
            <x v="44"/>
          </reference>
        </references>
      </pivotArea>
    </format>
    <format dxfId="223">
      <pivotArea dataOnly="0" labelOnly="1" outline="0" fieldPosition="0">
        <references count="5">
          <reference field="1" count="1" selected="0">
            <x v="85"/>
          </reference>
          <reference field="4" count="1" selected="0">
            <x v="20"/>
          </reference>
          <reference field="5" count="1" selected="0">
            <x v="1"/>
          </reference>
          <reference field="6" count="1" selected="0">
            <x v="4"/>
          </reference>
          <reference field="27" count="1">
            <x v="35"/>
          </reference>
        </references>
      </pivotArea>
    </format>
    <format dxfId="222">
      <pivotArea dataOnly="0" labelOnly="1" outline="0" fieldPosition="0">
        <references count="5">
          <reference field="1" count="1" selected="0">
            <x v="114"/>
          </reference>
          <reference field="4" count="1" selected="0">
            <x v="26"/>
          </reference>
          <reference field="5" count="1" selected="0">
            <x v="1"/>
          </reference>
          <reference field="6" count="1" selected="0">
            <x v="4"/>
          </reference>
          <reference field="27" count="1">
            <x v="45"/>
          </reference>
        </references>
      </pivotArea>
    </format>
    <format dxfId="221">
      <pivotArea dataOnly="0" labelOnly="1" outline="0" fieldPosition="0">
        <references count="5">
          <reference field="1" count="1" selected="0">
            <x v="91"/>
          </reference>
          <reference field="4" count="1" selected="0">
            <x v="27"/>
          </reference>
          <reference field="5" count="1" selected="0">
            <x v="1"/>
          </reference>
          <reference field="6" count="1" selected="0">
            <x v="4"/>
          </reference>
          <reference field="27" count="1">
            <x v="46"/>
          </reference>
        </references>
      </pivotArea>
    </format>
    <format dxfId="220">
      <pivotArea dataOnly="0" labelOnly="1" outline="0" fieldPosition="0">
        <references count="5">
          <reference field="1" count="1" selected="0">
            <x v="115"/>
          </reference>
          <reference field="4" count="1" selected="0">
            <x v="27"/>
          </reference>
          <reference field="5" count="1" selected="0">
            <x v="1"/>
          </reference>
          <reference field="6" count="1" selected="0">
            <x v="4"/>
          </reference>
          <reference field="27" count="1">
            <x v="35"/>
          </reference>
        </references>
      </pivotArea>
    </format>
    <format dxfId="219">
      <pivotArea dataOnly="0" labelOnly="1" outline="0" fieldPosition="0">
        <references count="5">
          <reference field="1" count="1" selected="0">
            <x v="119"/>
          </reference>
          <reference field="4" count="1" selected="0">
            <x v="28"/>
          </reference>
          <reference field="5" count="1" selected="0">
            <x v="1"/>
          </reference>
          <reference field="6" count="1" selected="0">
            <x v="4"/>
          </reference>
          <reference field="27" count="1">
            <x v="5"/>
          </reference>
        </references>
      </pivotArea>
    </format>
    <format dxfId="218">
      <pivotArea dataOnly="0" labelOnly="1" outline="0" fieldPosition="0">
        <references count="5">
          <reference field="1" count="1" selected="0">
            <x v="120"/>
          </reference>
          <reference field="4" count="1" selected="0">
            <x v="28"/>
          </reference>
          <reference field="5" count="1" selected="0">
            <x v="1"/>
          </reference>
          <reference field="6" count="1" selected="0">
            <x v="4"/>
          </reference>
          <reference field="27" count="1">
            <x v="2"/>
          </reference>
        </references>
      </pivotArea>
    </format>
    <format dxfId="217">
      <pivotArea dataOnly="0" labelOnly="1" outline="0" fieldPosition="0">
        <references count="5">
          <reference field="1" count="1" selected="0">
            <x v="92"/>
          </reference>
          <reference field="4" count="1" selected="0">
            <x v="32"/>
          </reference>
          <reference field="5" count="1" selected="0">
            <x v="1"/>
          </reference>
          <reference field="6" count="1" selected="0">
            <x v="4"/>
          </reference>
          <reference field="27" count="1">
            <x v="20"/>
          </reference>
        </references>
      </pivotArea>
    </format>
    <format dxfId="216">
      <pivotArea dataOnly="0" labelOnly="1" outline="0" fieldPosition="0">
        <references count="5">
          <reference field="1" count="1" selected="0">
            <x v="136"/>
          </reference>
          <reference field="4" count="1" selected="0">
            <x v="32"/>
          </reference>
          <reference field="5" count="1" selected="0">
            <x v="1"/>
          </reference>
          <reference field="6" count="1" selected="0">
            <x v="4"/>
          </reference>
          <reference field="27" count="1">
            <x v="15"/>
          </reference>
        </references>
      </pivotArea>
    </format>
    <format dxfId="215">
      <pivotArea dataOnly="0" labelOnly="1" outline="0" fieldPosition="0">
        <references count="5">
          <reference field="1" count="1" selected="0">
            <x v="102"/>
          </reference>
          <reference field="4" count="1" selected="0">
            <x v="12"/>
          </reference>
          <reference field="5" count="1" selected="0">
            <x v="1"/>
          </reference>
          <reference field="6" count="1" selected="0">
            <x v="6"/>
          </reference>
          <reference field="27" count="1">
            <x v="13"/>
          </reference>
        </references>
      </pivotArea>
    </format>
    <format dxfId="214">
      <pivotArea dataOnly="0" labelOnly="1" outline="0" fieldPosition="0">
        <references count="5">
          <reference field="1" count="1" selected="0">
            <x v="14"/>
          </reference>
          <reference field="4" count="1" selected="0">
            <x v="17"/>
          </reference>
          <reference field="5" count="1" selected="0">
            <x v="1"/>
          </reference>
          <reference field="6" count="1" selected="0">
            <x v="6"/>
          </reference>
          <reference field="27" count="1">
            <x v="39"/>
          </reference>
        </references>
      </pivotArea>
    </format>
    <format dxfId="213">
      <pivotArea dataOnly="0" labelOnly="1" outline="0" fieldPosition="0">
        <references count="5">
          <reference field="1" count="1" selected="0">
            <x v="11"/>
          </reference>
          <reference field="4" count="1" selected="0">
            <x v="19"/>
          </reference>
          <reference field="5" count="1" selected="0">
            <x v="1"/>
          </reference>
          <reference field="6" count="1" selected="0">
            <x v="6"/>
          </reference>
          <reference field="27" count="1">
            <x v="41"/>
          </reference>
        </references>
      </pivotArea>
    </format>
    <format dxfId="212">
      <pivotArea dataOnly="0" labelOnly="1" outline="0" fieldPosition="0">
        <references count="5">
          <reference field="1" count="1" selected="0">
            <x v="12"/>
          </reference>
          <reference field="4" count="1" selected="0">
            <x v="19"/>
          </reference>
          <reference field="5" count="1" selected="0">
            <x v="1"/>
          </reference>
          <reference field="6" count="1" selected="0">
            <x v="6"/>
          </reference>
          <reference field="27" count="1">
            <x v="42"/>
          </reference>
        </references>
      </pivotArea>
    </format>
    <format dxfId="211">
      <pivotArea dataOnly="0" labelOnly="1" outline="0" fieldPosition="0">
        <references count="5">
          <reference field="1" count="1" selected="0">
            <x v="13"/>
          </reference>
          <reference field="4" count="1" selected="0">
            <x v="19"/>
          </reference>
          <reference field="5" count="1" selected="0">
            <x v="1"/>
          </reference>
          <reference field="6" count="1" selected="0">
            <x v="6"/>
          </reference>
          <reference field="27" count="1">
            <x v="43"/>
          </reference>
        </references>
      </pivotArea>
    </format>
    <format dxfId="210">
      <pivotArea dataOnly="0" labelOnly="1" outline="0" fieldPosition="0">
        <references count="5">
          <reference field="1" count="1" selected="0">
            <x v="1"/>
          </reference>
          <reference field="4" count="1" selected="0">
            <x v="16"/>
          </reference>
          <reference field="5" count="1" selected="0">
            <x v="2"/>
          </reference>
          <reference field="6" count="1" selected="0">
            <x v="0"/>
          </reference>
          <reference field="27" count="1">
            <x v="1"/>
          </reference>
        </references>
      </pivotArea>
    </format>
    <format dxfId="209">
      <pivotArea dataOnly="0" labelOnly="1" outline="0" fieldPosition="0">
        <references count="5">
          <reference field="1" count="1" selected="0">
            <x v="77"/>
          </reference>
          <reference field="4" count="1" selected="0">
            <x v="16"/>
          </reference>
          <reference field="5" count="1" selected="0">
            <x v="2"/>
          </reference>
          <reference field="6" count="1" selected="0">
            <x v="0"/>
          </reference>
          <reference field="27" count="1">
            <x v="19"/>
          </reference>
        </references>
      </pivotArea>
    </format>
    <format dxfId="208">
      <pivotArea dataOnly="0" labelOnly="1" outline="0" fieldPosition="0">
        <references count="5">
          <reference field="1" count="1" selected="0">
            <x v="122"/>
          </reference>
          <reference field="4" count="1" selected="0">
            <x v="3"/>
          </reference>
          <reference field="5" count="1" selected="0">
            <x v="2"/>
          </reference>
          <reference field="6" count="1" selected="0">
            <x v="5"/>
          </reference>
          <reference field="27" count="1">
            <x v="48"/>
          </reference>
        </references>
      </pivotArea>
    </format>
    <format dxfId="207">
      <pivotArea dataOnly="0" labelOnly="1" outline="0" fieldPosition="0">
        <references count="5">
          <reference field="1" count="1" selected="0">
            <x v="129"/>
          </reference>
          <reference field="4" count="1" selected="0">
            <x v="12"/>
          </reference>
          <reference field="5" count="1" selected="0">
            <x v="2"/>
          </reference>
          <reference field="6" count="1" selected="0">
            <x v="5"/>
          </reference>
          <reference field="27" count="1">
            <x v="13"/>
          </reference>
        </references>
      </pivotArea>
    </format>
    <format dxfId="206">
      <pivotArea dataOnly="0" labelOnly="1" outline="0" fieldPosition="0">
        <references count="5">
          <reference field="1" count="1" selected="0">
            <x v="128"/>
          </reference>
          <reference field="4" count="1" selected="0">
            <x v="18"/>
          </reference>
          <reference field="5" count="1" selected="0">
            <x v="2"/>
          </reference>
          <reference field="6" count="1" selected="0">
            <x v="5"/>
          </reference>
          <reference field="27" count="1">
            <x v="49"/>
          </reference>
        </references>
      </pivotArea>
    </format>
    <format dxfId="205">
      <pivotArea dataOnly="0" labelOnly="1" outline="0" fieldPosition="0">
        <references count="5">
          <reference field="1" count="1" selected="0">
            <x v="123"/>
          </reference>
          <reference field="4" count="1" selected="0">
            <x v="23"/>
          </reference>
          <reference field="5" count="1" selected="0">
            <x v="2"/>
          </reference>
          <reference field="6" count="1" selected="0">
            <x v="5"/>
          </reference>
          <reference field="27" count="1">
            <x v="52"/>
          </reference>
        </references>
      </pivotArea>
    </format>
    <format dxfId="204">
      <pivotArea dataOnly="0" labelOnly="1" outline="0" fieldPosition="0">
        <references count="5">
          <reference field="1" count="1" selected="0">
            <x v="117"/>
          </reference>
          <reference field="4" count="1" selected="0">
            <x v="26"/>
          </reference>
          <reference field="5" count="1" selected="0">
            <x v="2"/>
          </reference>
          <reference field="6" count="1" selected="0">
            <x v="5"/>
          </reference>
          <reference field="27" count="1">
            <x v="51"/>
          </reference>
        </references>
      </pivotArea>
    </format>
    <format dxfId="203">
      <pivotArea dataOnly="0" labelOnly="1" outline="0" fieldPosition="0">
        <references count="5">
          <reference field="1" count="1" selected="0">
            <x v="112"/>
          </reference>
          <reference field="4" count="1" selected="0">
            <x v="29"/>
          </reference>
          <reference field="5" count="1" selected="0">
            <x v="2"/>
          </reference>
          <reference field="6" count="1" selected="0">
            <x v="5"/>
          </reference>
          <reference field="27" count="1">
            <x v="10"/>
          </reference>
        </references>
      </pivotArea>
    </format>
    <format dxfId="202">
      <pivotArea dataOnly="0" labelOnly="1" outline="0" fieldPosition="0">
        <references count="5">
          <reference field="1" count="1" selected="0">
            <x v="54"/>
          </reference>
          <reference field="4" count="1" selected="0">
            <x v="31"/>
          </reference>
          <reference field="5" count="1" selected="0">
            <x v="2"/>
          </reference>
          <reference field="6" count="1" selected="0">
            <x v="5"/>
          </reference>
          <reference field="27" count="1">
            <x v="27"/>
          </reference>
        </references>
      </pivotArea>
    </format>
    <format dxfId="201">
      <pivotArea dataOnly="0" labelOnly="1" outline="0" fieldPosition="0">
        <references count="5">
          <reference field="1" count="1" selected="0">
            <x v="5"/>
          </reference>
          <reference field="4" count="1" selected="0">
            <x v="12"/>
          </reference>
          <reference field="5" count="1" selected="0">
            <x v="2"/>
          </reference>
          <reference field="6" count="1" selected="0">
            <x v="7"/>
          </reference>
          <reference field="27" count="1">
            <x v="26"/>
          </reference>
        </references>
      </pivotArea>
    </format>
    <format dxfId="200">
      <pivotArea dataOnly="0" labelOnly="1" outline="0" fieldPosition="0">
        <references count="5">
          <reference field="1" count="1" selected="0">
            <x v="31"/>
          </reference>
          <reference field="4" count="1" selected="0">
            <x v="10"/>
          </reference>
          <reference field="5" count="1" selected="0">
            <x v="2"/>
          </reference>
          <reference field="6" count="1" selected="0">
            <x v="10"/>
          </reference>
          <reference field="27" count="1">
            <x v="36"/>
          </reference>
        </references>
      </pivotArea>
    </format>
    <format dxfId="199">
      <pivotArea dataOnly="0" labelOnly="1" outline="0" fieldPosition="0">
        <references count="5">
          <reference field="1" count="1" selected="0">
            <x v="96"/>
          </reference>
          <reference field="4" count="1" selected="0">
            <x v="21"/>
          </reference>
          <reference field="5" count="1" selected="0">
            <x v="2"/>
          </reference>
          <reference field="6" count="1" selected="0">
            <x v="10"/>
          </reference>
          <reference field="27" count="1">
            <x v="50"/>
          </reference>
        </references>
      </pivotArea>
    </format>
    <format dxfId="198">
      <pivotArea dataOnly="0" labelOnly="1" outline="0" fieldPosition="0">
        <references count="5">
          <reference field="1" count="1" selected="0">
            <x v="101"/>
          </reference>
          <reference field="4" count="1" selected="0">
            <x v="24"/>
          </reference>
          <reference field="5" count="1" selected="0">
            <x v="2"/>
          </reference>
          <reference field="6" count="1" selected="0">
            <x v="10"/>
          </reference>
          <reference field="27" count="1">
            <x v="16"/>
          </reference>
        </references>
      </pivotArea>
    </format>
    <format dxfId="197">
      <pivotArea dataOnly="0" labelOnly="1" outline="0" fieldPosition="0">
        <references count="5">
          <reference field="1" count="1" selected="0">
            <x v="4"/>
          </reference>
          <reference field="4" count="1" selected="0">
            <x v="12"/>
          </reference>
          <reference field="5" count="1" selected="0">
            <x v="4"/>
          </reference>
          <reference field="6" count="1" selected="0">
            <x v="11"/>
          </reference>
          <reference field="27" count="1">
            <x v="3"/>
          </reference>
        </references>
      </pivotArea>
    </format>
    <format dxfId="196">
      <pivotArea dataOnly="0" labelOnly="1" grandRow="1" outline="0" fieldPosition="0"/>
    </format>
    <format dxfId="195">
      <pivotArea dataOnly="0" labelOnly="1" outline="0" fieldPosition="0">
        <references count="5">
          <reference field="1" count="1" selected="0">
            <x v="8"/>
          </reference>
          <reference field="4" count="1" selected="0">
            <x v="1"/>
          </reference>
          <reference field="5" count="1" selected="0">
            <x v="0"/>
          </reference>
          <reference field="6" count="1" selected="0">
            <x v="3"/>
          </reference>
          <reference field="27" count="1">
            <x v="27"/>
          </reference>
        </references>
      </pivotArea>
    </format>
    <format dxfId="194">
      <pivotArea dataOnly="0" labelOnly="1" outline="0" fieldPosition="0">
        <references count="5">
          <reference field="1" count="1" selected="0">
            <x v="9"/>
          </reference>
          <reference field="4" count="1" selected="0">
            <x v="1"/>
          </reference>
          <reference field="5" count="1" selected="0">
            <x v="0"/>
          </reference>
          <reference field="6" count="1" selected="0">
            <x v="3"/>
          </reference>
          <reference field="27" count="1">
            <x v="27"/>
          </reference>
        </references>
      </pivotArea>
    </format>
    <format dxfId="193">
      <pivotArea dataOnly="0" labelOnly="1" outline="0" fieldPosition="0">
        <references count="5">
          <reference field="1" count="1" selected="0">
            <x v="6"/>
          </reference>
          <reference field="4" count="1" selected="0">
            <x v="2"/>
          </reference>
          <reference field="5" count="1" selected="0">
            <x v="0"/>
          </reference>
          <reference field="6" count="1" selected="0">
            <x v="3"/>
          </reference>
          <reference field="27" count="1">
            <x v="14"/>
          </reference>
        </references>
      </pivotArea>
    </format>
    <format dxfId="192">
      <pivotArea dataOnly="0" labelOnly="1" outline="0" fieldPosition="0">
        <references count="5">
          <reference field="1" count="1" selected="0">
            <x v="7"/>
          </reference>
          <reference field="4" count="1" selected="0">
            <x v="2"/>
          </reference>
          <reference field="5" count="1" selected="0">
            <x v="0"/>
          </reference>
          <reference field="6" count="1" selected="0">
            <x v="3"/>
          </reference>
          <reference field="27" count="1">
            <x v="27"/>
          </reference>
        </references>
      </pivotArea>
    </format>
    <format dxfId="191">
      <pivotArea dataOnly="0" labelOnly="1" outline="0" fieldPosition="0">
        <references count="5">
          <reference field="1" count="1" selected="0">
            <x v="35"/>
          </reference>
          <reference field="4" count="1" selected="0">
            <x v="2"/>
          </reference>
          <reference field="5" count="1" selected="0">
            <x v="0"/>
          </reference>
          <reference field="6" count="1" selected="0">
            <x v="3"/>
          </reference>
          <reference field="27" count="1">
            <x v="27"/>
          </reference>
        </references>
      </pivotArea>
    </format>
    <format dxfId="190">
      <pivotArea dataOnly="0" labelOnly="1" outline="0" fieldPosition="0">
        <references count="5">
          <reference field="1" count="1" selected="0">
            <x v="40"/>
          </reference>
          <reference field="4" count="1" selected="0">
            <x v="2"/>
          </reference>
          <reference field="5" count="1" selected="0">
            <x v="0"/>
          </reference>
          <reference field="6" count="1" selected="0">
            <x v="3"/>
          </reference>
          <reference field="27" count="1">
            <x v="27"/>
          </reference>
        </references>
      </pivotArea>
    </format>
    <format dxfId="189">
      <pivotArea dataOnly="0" labelOnly="1" outline="0" fieldPosition="0">
        <references count="5">
          <reference field="1" count="1" selected="0">
            <x v="45"/>
          </reference>
          <reference field="4" count="1" selected="0">
            <x v="2"/>
          </reference>
          <reference field="5" count="1" selected="0">
            <x v="0"/>
          </reference>
          <reference field="6" count="1" selected="0">
            <x v="3"/>
          </reference>
          <reference field="27" count="1">
            <x v="27"/>
          </reference>
        </references>
      </pivotArea>
    </format>
    <format dxfId="188">
      <pivotArea dataOnly="0" labelOnly="1" outline="0" fieldPosition="0">
        <references count="5">
          <reference field="1" count="1" selected="0">
            <x v="32"/>
          </reference>
          <reference field="4" count="1" selected="0">
            <x v="4"/>
          </reference>
          <reference field="5" count="1" selected="0">
            <x v="0"/>
          </reference>
          <reference field="6" count="1" selected="0">
            <x v="3"/>
          </reference>
          <reference field="27" count="1">
            <x v="7"/>
          </reference>
        </references>
      </pivotArea>
    </format>
    <format dxfId="187">
      <pivotArea dataOnly="0" labelOnly="1" outline="0" fieldPosition="0">
        <references count="5">
          <reference field="1" count="1" selected="0">
            <x v="51"/>
          </reference>
          <reference field="4" count="1" selected="0">
            <x v="4"/>
          </reference>
          <reference field="5" count="1" selected="0">
            <x v="0"/>
          </reference>
          <reference field="6" count="1" selected="0">
            <x v="3"/>
          </reference>
          <reference field="27" count="1">
            <x v="22"/>
          </reference>
        </references>
      </pivotArea>
    </format>
    <format dxfId="186">
      <pivotArea dataOnly="0" labelOnly="1" outline="0" fieldPosition="0">
        <references count="5">
          <reference field="1" count="1" selected="0">
            <x v="52"/>
          </reference>
          <reference field="4" count="1" selected="0">
            <x v="4"/>
          </reference>
          <reference field="5" count="1" selected="0">
            <x v="0"/>
          </reference>
          <reference field="6" count="1" selected="0">
            <x v="3"/>
          </reference>
          <reference field="27" count="1">
            <x v="22"/>
          </reference>
        </references>
      </pivotArea>
    </format>
    <format dxfId="185">
      <pivotArea dataOnly="0" labelOnly="1" outline="0" fieldPosition="0">
        <references count="5">
          <reference field="1" count="1" selected="0">
            <x v="27"/>
          </reference>
          <reference field="4" count="1" selected="0">
            <x v="5"/>
          </reference>
          <reference field="5" count="1" selected="0">
            <x v="0"/>
          </reference>
          <reference field="6" count="1" selected="0">
            <x v="3"/>
          </reference>
          <reference field="27" count="1">
            <x v="28"/>
          </reference>
        </references>
      </pivotArea>
    </format>
    <format dxfId="184">
      <pivotArea dataOnly="0" labelOnly="1" outline="0" fieldPosition="0">
        <references count="5">
          <reference field="1" count="1" selected="0">
            <x v="37"/>
          </reference>
          <reference field="4" count="1" selected="0">
            <x v="5"/>
          </reference>
          <reference field="5" count="1" selected="0">
            <x v="0"/>
          </reference>
          <reference field="6" count="1" selected="0">
            <x v="3"/>
          </reference>
          <reference field="27" count="1">
            <x v="29"/>
          </reference>
        </references>
      </pivotArea>
    </format>
    <format dxfId="183">
      <pivotArea dataOnly="0" labelOnly="1" outline="0" fieldPosition="0">
        <references count="5">
          <reference field="1" count="1" selected="0">
            <x v="47"/>
          </reference>
          <reference field="4" count="1" selected="0">
            <x v="5"/>
          </reference>
          <reference field="5" count="1" selected="0">
            <x v="0"/>
          </reference>
          <reference field="6" count="1" selected="0">
            <x v="3"/>
          </reference>
          <reference field="27" count="1">
            <x v="28"/>
          </reference>
        </references>
      </pivotArea>
    </format>
    <format dxfId="182">
      <pivotArea dataOnly="0" labelOnly="1" outline="0" fieldPosition="0">
        <references count="5">
          <reference field="1" count="1" selected="0">
            <x v="83"/>
          </reference>
          <reference field="4" count="1" selected="0">
            <x v="5"/>
          </reference>
          <reference field="5" count="1" selected="0">
            <x v="0"/>
          </reference>
          <reference field="6" count="1" selected="0">
            <x v="3"/>
          </reference>
          <reference field="27" count="1">
            <x v="30"/>
          </reference>
        </references>
      </pivotArea>
    </format>
    <format dxfId="181">
      <pivotArea dataOnly="0" labelOnly="1" outline="0" fieldPosition="0">
        <references count="5">
          <reference field="1" count="1" selected="0">
            <x v="127"/>
          </reference>
          <reference field="4" count="1" selected="0">
            <x v="5"/>
          </reference>
          <reference field="5" count="1" selected="0">
            <x v="0"/>
          </reference>
          <reference field="6" count="1" selected="0">
            <x v="3"/>
          </reference>
          <reference field="27" count="1">
            <x v="27"/>
          </reference>
        </references>
      </pivotArea>
    </format>
    <format dxfId="180">
      <pivotArea dataOnly="0" labelOnly="1" outline="0" fieldPosition="0">
        <references count="5">
          <reference field="1" count="1" selected="0">
            <x v="29"/>
          </reference>
          <reference field="4" count="1" selected="0">
            <x v="7"/>
          </reference>
          <reference field="5" count="1" selected="0">
            <x v="0"/>
          </reference>
          <reference field="6" count="1" selected="0">
            <x v="3"/>
          </reference>
          <reference field="27" count="1">
            <x v="23"/>
          </reference>
        </references>
      </pivotArea>
    </format>
    <format dxfId="179">
      <pivotArea dataOnly="0" labelOnly="1" outline="0" fieldPosition="0">
        <references count="5">
          <reference field="1" count="1" selected="0">
            <x v="50"/>
          </reference>
          <reference field="4" count="1" selected="0">
            <x v="7"/>
          </reference>
          <reference field="5" count="1" selected="0">
            <x v="0"/>
          </reference>
          <reference field="6" count="1" selected="0">
            <x v="3"/>
          </reference>
          <reference field="27" count="1">
            <x v="24"/>
          </reference>
        </references>
      </pivotArea>
    </format>
    <format dxfId="178">
      <pivotArea dataOnly="0" labelOnly="1" outline="0" fieldPosition="0">
        <references count="5">
          <reference field="1" count="1" selected="0">
            <x v="34"/>
          </reference>
          <reference field="4" count="1" selected="0">
            <x v="8"/>
          </reference>
          <reference field="5" count="1" selected="0">
            <x v="0"/>
          </reference>
          <reference field="6" count="1" selected="0">
            <x v="3"/>
          </reference>
          <reference field="27" count="1">
            <x v="31"/>
          </reference>
        </references>
      </pivotArea>
    </format>
    <format dxfId="177">
      <pivotArea dataOnly="0" labelOnly="1" outline="0" fieldPosition="0">
        <references count="5">
          <reference field="1" count="1" selected="0">
            <x v="36"/>
          </reference>
          <reference field="4" count="1" selected="0">
            <x v="8"/>
          </reference>
          <reference field="5" count="1" selected="0">
            <x v="0"/>
          </reference>
          <reference field="6" count="1" selected="0">
            <x v="3"/>
          </reference>
          <reference field="27" count="1">
            <x v="27"/>
          </reference>
        </references>
      </pivotArea>
    </format>
    <format dxfId="176">
      <pivotArea dataOnly="0" labelOnly="1" outline="0" fieldPosition="0">
        <references count="5">
          <reference field="1" count="1" selected="0">
            <x v="46"/>
          </reference>
          <reference field="4" count="1" selected="0">
            <x v="8"/>
          </reference>
          <reference field="5" count="1" selected="0">
            <x v="0"/>
          </reference>
          <reference field="6" count="1" selected="0">
            <x v="3"/>
          </reference>
          <reference field="27" count="1">
            <x v="32"/>
          </reference>
        </references>
      </pivotArea>
    </format>
    <format dxfId="175">
      <pivotArea dataOnly="0" labelOnly="1" outline="0" fieldPosition="0">
        <references count="5">
          <reference field="1" count="1" selected="0">
            <x v="103"/>
          </reference>
          <reference field="4" count="1" selected="0">
            <x v="8"/>
          </reference>
          <reference field="5" count="1" selected="0">
            <x v="0"/>
          </reference>
          <reference field="6" count="1" selected="0">
            <x v="3"/>
          </reference>
          <reference field="27" count="1">
            <x v="27"/>
          </reference>
        </references>
      </pivotArea>
    </format>
    <format dxfId="174">
      <pivotArea dataOnly="0" labelOnly="1" outline="0" fieldPosition="0">
        <references count="5">
          <reference field="1" count="1" selected="0">
            <x v="104"/>
          </reference>
          <reference field="4" count="1" selected="0">
            <x v="8"/>
          </reference>
          <reference field="5" count="1" selected="0">
            <x v="0"/>
          </reference>
          <reference field="6" count="1" selected="0">
            <x v="3"/>
          </reference>
          <reference field="27" count="1">
            <x v="33"/>
          </reference>
        </references>
      </pivotArea>
    </format>
    <format dxfId="173">
      <pivotArea dataOnly="0" labelOnly="1" outline="0" fieldPosition="0">
        <references count="5">
          <reference field="1" count="1" selected="0">
            <x v="131"/>
          </reference>
          <reference field="4" count="1" selected="0">
            <x v="9"/>
          </reference>
          <reference field="5" count="1" selected="0">
            <x v="0"/>
          </reference>
          <reference field="6" count="1" selected="0">
            <x v="3"/>
          </reference>
          <reference field="27" count="1">
            <x v="17"/>
          </reference>
        </references>
      </pivotArea>
    </format>
    <format dxfId="172">
      <pivotArea dataOnly="0" labelOnly="1" outline="0" fieldPosition="0">
        <references count="5">
          <reference field="1" count="1" selected="0">
            <x v="70"/>
          </reference>
          <reference field="4" count="1" selected="0">
            <x v="15"/>
          </reference>
          <reference field="5" count="1" selected="0">
            <x v="0"/>
          </reference>
          <reference field="6" count="1" selected="0">
            <x v="3"/>
          </reference>
          <reference field="27" count="1">
            <x v="34"/>
          </reference>
        </references>
      </pivotArea>
    </format>
    <format dxfId="171">
      <pivotArea dataOnly="0" labelOnly="1" outline="0" fieldPosition="0">
        <references count="5">
          <reference field="1" count="1" selected="0">
            <x v="71"/>
          </reference>
          <reference field="4" count="1" selected="0">
            <x v="15"/>
          </reference>
          <reference field="5" count="1" selected="0">
            <x v="0"/>
          </reference>
          <reference field="6" count="1" selected="0">
            <x v="3"/>
          </reference>
          <reference field="27" count="1">
            <x v="35"/>
          </reference>
        </references>
      </pivotArea>
    </format>
    <format dxfId="170">
      <pivotArea dataOnly="0" labelOnly="1" outline="0" fieldPosition="0">
        <references count="5">
          <reference field="1" count="1" selected="0">
            <x v="73"/>
          </reference>
          <reference field="4" count="1" selected="0">
            <x v="15"/>
          </reference>
          <reference field="5" count="1" selected="0">
            <x v="0"/>
          </reference>
          <reference field="6" count="1" selected="0">
            <x v="3"/>
          </reference>
          <reference field="27" count="1">
            <x v="35"/>
          </reference>
        </references>
      </pivotArea>
    </format>
    <format dxfId="169">
      <pivotArea dataOnly="0" labelOnly="1" outline="0" fieldPosition="0">
        <references count="5">
          <reference field="1" count="1" selected="0">
            <x v="33"/>
          </reference>
          <reference field="4" count="1" selected="0">
            <x v="22"/>
          </reference>
          <reference field="5" count="1" selected="0">
            <x v="0"/>
          </reference>
          <reference field="6" count="1" selected="0">
            <x v="3"/>
          </reference>
          <reference field="27" count="1">
            <x v="6"/>
          </reference>
        </references>
      </pivotArea>
    </format>
    <format dxfId="168">
      <pivotArea dataOnly="0" labelOnly="1" outline="0" fieldPosition="0">
        <references count="5">
          <reference field="1" count="1" selected="0">
            <x v="105"/>
          </reference>
          <reference field="4" count="1" selected="0">
            <x v="25"/>
          </reference>
          <reference field="5" count="1" selected="0">
            <x v="0"/>
          </reference>
          <reference field="6" count="1" selected="0">
            <x v="3"/>
          </reference>
          <reference field="27" count="1">
            <x v="4"/>
          </reference>
        </references>
      </pivotArea>
    </format>
    <format dxfId="167">
      <pivotArea dataOnly="0" labelOnly="1" outline="0" fieldPosition="0">
        <references count="5">
          <reference field="1" count="1" selected="0">
            <x v="109"/>
          </reference>
          <reference field="4" count="1" selected="0">
            <x v="25"/>
          </reference>
          <reference field="5" count="1" selected="0">
            <x v="0"/>
          </reference>
          <reference field="6" count="1" selected="0">
            <x v="3"/>
          </reference>
          <reference field="27" count="1">
            <x v="8"/>
          </reference>
        </references>
      </pivotArea>
    </format>
    <format dxfId="166">
      <pivotArea dataOnly="0" labelOnly="1" outline="0" fieldPosition="0">
        <references count="5">
          <reference field="1" count="1" selected="0">
            <x v="53"/>
          </reference>
          <reference field="4" count="1" selected="0">
            <x v="30"/>
          </reference>
          <reference field="5" count="1" selected="0">
            <x v="0"/>
          </reference>
          <reference field="6" count="1" selected="0">
            <x v="3"/>
          </reference>
          <reference field="27" count="1">
            <x v="27"/>
          </reference>
        </references>
      </pivotArea>
    </format>
    <format dxfId="165">
      <pivotArea dataOnly="0" labelOnly="1" outline="0" fieldPosition="0">
        <references count="5">
          <reference field="1" count="1" selected="0">
            <x v="82"/>
          </reference>
          <reference field="4" count="1" selected="0">
            <x v="30"/>
          </reference>
          <reference field="5" count="1" selected="0">
            <x v="0"/>
          </reference>
          <reference field="6" count="1" selected="0">
            <x v="3"/>
          </reference>
          <reference field="27" count="1">
            <x v="27"/>
          </reference>
        </references>
      </pivotArea>
    </format>
    <format dxfId="164">
      <pivotArea dataOnly="0" labelOnly="1" outline="0" fieldPosition="0">
        <references count="5">
          <reference field="1" count="1" selected="0">
            <x v="132"/>
          </reference>
          <reference field="4" count="1" selected="0">
            <x v="30"/>
          </reference>
          <reference field="5" count="1" selected="0">
            <x v="0"/>
          </reference>
          <reference field="6" count="1" selected="0">
            <x v="3"/>
          </reference>
          <reference field="27" count="1">
            <x v="27"/>
          </reference>
        </references>
      </pivotArea>
    </format>
    <format dxfId="163">
      <pivotArea dataOnly="0" labelOnly="1" outline="0" fieldPosition="0">
        <references count="5">
          <reference field="1" count="1" selected="0">
            <x v="41"/>
          </reference>
          <reference field="4" count="1" selected="0">
            <x v="9"/>
          </reference>
          <reference field="5" count="1" selected="0">
            <x v="0"/>
          </reference>
          <reference field="6" count="1" selected="0">
            <x v="8"/>
          </reference>
          <reference field="27" count="1">
            <x v="25"/>
          </reference>
        </references>
      </pivotArea>
    </format>
    <format dxfId="162">
      <pivotArea dataOnly="0" labelOnly="1" outline="0" fieldPosition="0">
        <references count="5">
          <reference field="1" count="1" selected="0">
            <x v="110"/>
          </reference>
          <reference field="4" count="1" selected="0">
            <x v="25"/>
          </reference>
          <reference field="5" count="1" selected="0">
            <x v="1"/>
          </reference>
          <reference field="6" count="1" selected="0">
            <x v="1"/>
          </reference>
          <reference field="27" count="1">
            <x v="9"/>
          </reference>
        </references>
      </pivotArea>
    </format>
    <format dxfId="161">
      <pivotArea dataOnly="0" labelOnly="1" outline="0" fieldPosition="0">
        <references count="5">
          <reference field="1" count="1" selected="0">
            <x v="111"/>
          </reference>
          <reference field="4" count="1" selected="0">
            <x v="25"/>
          </reference>
          <reference field="5" count="1" selected="0">
            <x v="1"/>
          </reference>
          <reference field="6" count="1" selected="0">
            <x v="1"/>
          </reference>
          <reference field="27" count="1">
            <x v="18"/>
          </reference>
        </references>
      </pivotArea>
    </format>
    <format dxfId="160">
      <pivotArea dataOnly="0" labelOnly="1" outline="0" fieldPosition="0">
        <references count="5">
          <reference field="1" count="1" selected="0">
            <x v="135"/>
          </reference>
          <reference field="4" count="1" selected="0">
            <x v="32"/>
          </reference>
          <reference field="5" count="1" selected="0">
            <x v="1"/>
          </reference>
          <reference field="6" count="1" selected="0">
            <x v="1"/>
          </reference>
          <reference field="27" count="1">
            <x v="12"/>
          </reference>
        </references>
      </pivotArea>
    </format>
    <format dxfId="159">
      <pivotArea dataOnly="0" labelOnly="1" outline="0" fieldPosition="0">
        <references count="5">
          <reference field="1" count="1" selected="0">
            <x v="137"/>
          </reference>
          <reference field="4" count="1" selected="0">
            <x v="32"/>
          </reference>
          <reference field="5" count="1" selected="0">
            <x v="1"/>
          </reference>
          <reference field="6" count="1" selected="0">
            <x v="1"/>
          </reference>
          <reference field="27" count="1">
            <x v="0"/>
          </reference>
        </references>
      </pivotArea>
    </format>
    <format dxfId="158">
      <pivotArea dataOnly="0" labelOnly="1" outline="0" fieldPosition="0">
        <references count="5">
          <reference field="1" count="1" selected="0">
            <x v="89"/>
          </reference>
          <reference field="4" count="1" selected="0">
            <x v="12"/>
          </reference>
          <reference field="5" count="1" selected="0">
            <x v="1"/>
          </reference>
          <reference field="6" count="1" selected="0">
            <x v="2"/>
          </reference>
          <reference field="27" count="1">
            <x v="13"/>
          </reference>
        </references>
      </pivotArea>
    </format>
    <format dxfId="157">
      <pivotArea dataOnly="0" labelOnly="1" outline="0" fieldPosition="0">
        <references count="5">
          <reference field="1" count="1" selected="0">
            <x v="90"/>
          </reference>
          <reference field="4" count="1" selected="0">
            <x v="12"/>
          </reference>
          <reference field="5" count="1" selected="0">
            <x v="1"/>
          </reference>
          <reference field="6" count="1" selected="0">
            <x v="2"/>
          </reference>
          <reference field="27" count="1">
            <x v="13"/>
          </reference>
        </references>
      </pivotArea>
    </format>
    <format dxfId="156">
      <pivotArea dataOnly="0" labelOnly="1" outline="0" fieldPosition="0">
        <references count="5">
          <reference field="1" count="1" selected="0">
            <x v="94"/>
          </reference>
          <reference field="4" count="1" selected="0">
            <x v="12"/>
          </reference>
          <reference field="5" count="1" selected="0">
            <x v="1"/>
          </reference>
          <reference field="6" count="1" selected="0">
            <x v="2"/>
          </reference>
          <reference field="27" count="1">
            <x v="13"/>
          </reference>
        </references>
      </pivotArea>
    </format>
    <format dxfId="155">
      <pivotArea dataOnly="0" labelOnly="1" outline="0" fieldPosition="0">
        <references count="5">
          <reference field="1" count="1" selected="0">
            <x v="25"/>
          </reference>
          <reference field="4" count="1" selected="0">
            <x v="19"/>
          </reference>
          <reference field="5" count="1" selected="0">
            <x v="1"/>
          </reference>
          <reference field="6" count="1" selected="0">
            <x v="2"/>
          </reference>
          <reference field="27" count="1">
            <x v="40"/>
          </reference>
        </references>
      </pivotArea>
    </format>
    <format dxfId="154">
      <pivotArea dataOnly="0" labelOnly="1" outline="0" fieldPosition="0">
        <references count="5">
          <reference field="1" count="1" selected="0">
            <x v="26"/>
          </reference>
          <reference field="4" count="1" selected="0">
            <x v="19"/>
          </reference>
          <reference field="5" count="1" selected="0">
            <x v="1"/>
          </reference>
          <reference field="6" count="1" selected="0">
            <x v="2"/>
          </reference>
          <reference field="27" count="1">
            <x v="40"/>
          </reference>
        </references>
      </pivotArea>
    </format>
    <format dxfId="153">
      <pivotArea dataOnly="0" labelOnly="1" outline="0" fieldPosition="0">
        <references count="5">
          <reference field="1" count="1" selected="0">
            <x v="113"/>
          </reference>
          <reference field="4" count="1" selected="0">
            <x v="27"/>
          </reference>
          <reference field="5" count="1" selected="0">
            <x v="1"/>
          </reference>
          <reference field="6" count="1" selected="0">
            <x v="2"/>
          </reference>
          <reference field="27" count="1">
            <x v="47"/>
          </reference>
        </references>
      </pivotArea>
    </format>
    <format dxfId="152">
      <pivotArea dataOnly="0" labelOnly="1" outline="0" fieldPosition="0">
        <references count="5">
          <reference field="1" count="1" selected="0">
            <x v="118"/>
          </reference>
          <reference field="4" count="1" selected="0">
            <x v="0"/>
          </reference>
          <reference field="5" count="1" selected="0">
            <x v="1"/>
          </reference>
          <reference field="6" count="1" selected="0">
            <x v="4"/>
          </reference>
          <reference field="27" count="1">
            <x v="36"/>
          </reference>
        </references>
      </pivotArea>
    </format>
    <format dxfId="151">
      <pivotArea dataOnly="0" labelOnly="1" outline="0" fieldPosition="0">
        <references count="5">
          <reference field="1" count="1" selected="0">
            <x v="86"/>
          </reference>
          <reference field="4" count="1" selected="0">
            <x v="6"/>
          </reference>
          <reference field="5" count="1" selected="0">
            <x v="1"/>
          </reference>
          <reference field="6" count="1" selected="0">
            <x v="4"/>
          </reference>
          <reference field="27" count="1">
            <x v="11"/>
          </reference>
        </references>
      </pivotArea>
    </format>
    <format dxfId="150">
      <pivotArea dataOnly="0" labelOnly="1" outline="0" fieldPosition="0">
        <references count="5">
          <reference field="1" count="1" selected="0">
            <x v="93"/>
          </reference>
          <reference field="4" count="1" selected="0">
            <x v="6"/>
          </reference>
          <reference field="5" count="1" selected="0">
            <x v="1"/>
          </reference>
          <reference field="6" count="1" selected="0">
            <x v="4"/>
          </reference>
          <reference field="27" count="1">
            <x v="37"/>
          </reference>
        </references>
      </pivotArea>
    </format>
    <format dxfId="149">
      <pivotArea dataOnly="0" labelOnly="1" outline="0" fieldPosition="0">
        <references count="5">
          <reference field="1" count="1" selected="0">
            <x v="72"/>
          </reference>
          <reference field="4" count="1" selected="0">
            <x v="15"/>
          </reference>
          <reference field="5" count="1" selected="0">
            <x v="1"/>
          </reference>
          <reference field="6" count="1" selected="0">
            <x v="4"/>
          </reference>
          <reference field="27" count="1">
            <x v="38"/>
          </reference>
        </references>
      </pivotArea>
    </format>
    <format dxfId="148">
      <pivotArea dataOnly="0" labelOnly="1" outline="0" fieldPosition="0">
        <references count="5">
          <reference field="1" count="1" selected="0">
            <x v="74"/>
          </reference>
          <reference field="4" count="1" selected="0">
            <x v="15"/>
          </reference>
          <reference field="5" count="1" selected="0">
            <x v="1"/>
          </reference>
          <reference field="6" count="1" selected="0">
            <x v="4"/>
          </reference>
          <reference field="27" count="1">
            <x v="38"/>
          </reference>
        </references>
      </pivotArea>
    </format>
    <format dxfId="147">
      <pivotArea dataOnly="0" labelOnly="1" outline="0" fieldPosition="0">
        <references count="5">
          <reference field="1" count="1" selected="0">
            <x v="84"/>
          </reference>
          <reference field="4" count="1" selected="0">
            <x v="20"/>
          </reference>
          <reference field="5" count="1" selected="0">
            <x v="1"/>
          </reference>
          <reference field="6" count="1" selected="0">
            <x v="4"/>
          </reference>
          <reference field="27" count="1">
            <x v="44"/>
          </reference>
        </references>
      </pivotArea>
    </format>
    <format dxfId="146">
      <pivotArea dataOnly="0" labelOnly="1" outline="0" fieldPosition="0">
        <references count="5">
          <reference field="1" count="1" selected="0">
            <x v="85"/>
          </reference>
          <reference field="4" count="1" selected="0">
            <x v="20"/>
          </reference>
          <reference field="5" count="1" selected="0">
            <x v="1"/>
          </reference>
          <reference field="6" count="1" selected="0">
            <x v="4"/>
          </reference>
          <reference field="27" count="1">
            <x v="35"/>
          </reference>
        </references>
      </pivotArea>
    </format>
    <format dxfId="145">
      <pivotArea dataOnly="0" labelOnly="1" outline="0" fieldPosition="0">
        <references count="5">
          <reference field="1" count="1" selected="0">
            <x v="114"/>
          </reference>
          <reference field="4" count="1" selected="0">
            <x v="26"/>
          </reference>
          <reference field="5" count="1" selected="0">
            <x v="1"/>
          </reference>
          <reference field="6" count="1" selected="0">
            <x v="4"/>
          </reference>
          <reference field="27" count="1">
            <x v="45"/>
          </reference>
        </references>
      </pivotArea>
    </format>
    <format dxfId="144">
      <pivotArea dataOnly="0" labelOnly="1" outline="0" fieldPosition="0">
        <references count="5">
          <reference field="1" count="1" selected="0">
            <x v="91"/>
          </reference>
          <reference field="4" count="1" selected="0">
            <x v="27"/>
          </reference>
          <reference field="5" count="1" selected="0">
            <x v="1"/>
          </reference>
          <reference field="6" count="1" selected="0">
            <x v="4"/>
          </reference>
          <reference field="27" count="1">
            <x v="46"/>
          </reference>
        </references>
      </pivotArea>
    </format>
    <format dxfId="143">
      <pivotArea dataOnly="0" labelOnly="1" outline="0" fieldPosition="0">
        <references count="5">
          <reference field="1" count="1" selected="0">
            <x v="115"/>
          </reference>
          <reference field="4" count="1" selected="0">
            <x v="27"/>
          </reference>
          <reference field="5" count="1" selected="0">
            <x v="1"/>
          </reference>
          <reference field="6" count="1" selected="0">
            <x v="4"/>
          </reference>
          <reference field="27" count="1">
            <x v="35"/>
          </reference>
        </references>
      </pivotArea>
    </format>
    <format dxfId="142">
      <pivotArea dataOnly="0" labelOnly="1" outline="0" fieldPosition="0">
        <references count="5">
          <reference field="1" count="1" selected="0">
            <x v="119"/>
          </reference>
          <reference field="4" count="1" selected="0">
            <x v="28"/>
          </reference>
          <reference field="5" count="1" selected="0">
            <x v="1"/>
          </reference>
          <reference field="6" count="1" selected="0">
            <x v="4"/>
          </reference>
          <reference field="27" count="1">
            <x v="5"/>
          </reference>
        </references>
      </pivotArea>
    </format>
    <format dxfId="141">
      <pivotArea dataOnly="0" labelOnly="1" outline="0" fieldPosition="0">
        <references count="5">
          <reference field="1" count="1" selected="0">
            <x v="120"/>
          </reference>
          <reference field="4" count="1" selected="0">
            <x v="28"/>
          </reference>
          <reference field="5" count="1" selected="0">
            <x v="1"/>
          </reference>
          <reference field="6" count="1" selected="0">
            <x v="4"/>
          </reference>
          <reference field="27" count="1">
            <x v="2"/>
          </reference>
        </references>
      </pivotArea>
    </format>
    <format dxfId="140">
      <pivotArea dataOnly="0" labelOnly="1" outline="0" fieldPosition="0">
        <references count="5">
          <reference field="1" count="1" selected="0">
            <x v="92"/>
          </reference>
          <reference field="4" count="1" selected="0">
            <x v="32"/>
          </reference>
          <reference field="5" count="1" selected="0">
            <x v="1"/>
          </reference>
          <reference field="6" count="1" selected="0">
            <x v="4"/>
          </reference>
          <reference field="27" count="1">
            <x v="20"/>
          </reference>
        </references>
      </pivotArea>
    </format>
    <format dxfId="139">
      <pivotArea dataOnly="0" labelOnly="1" outline="0" fieldPosition="0">
        <references count="5">
          <reference field="1" count="1" selected="0">
            <x v="136"/>
          </reference>
          <reference field="4" count="1" selected="0">
            <x v="32"/>
          </reference>
          <reference field="5" count="1" selected="0">
            <x v="1"/>
          </reference>
          <reference field="6" count="1" selected="0">
            <x v="4"/>
          </reference>
          <reference field="27" count="1">
            <x v="15"/>
          </reference>
        </references>
      </pivotArea>
    </format>
    <format dxfId="138">
      <pivotArea dataOnly="0" labelOnly="1" outline="0" fieldPosition="0">
        <references count="5">
          <reference field="1" count="1" selected="0">
            <x v="102"/>
          </reference>
          <reference field="4" count="1" selected="0">
            <x v="12"/>
          </reference>
          <reference field="5" count="1" selected="0">
            <x v="1"/>
          </reference>
          <reference field="6" count="1" selected="0">
            <x v="6"/>
          </reference>
          <reference field="27" count="1">
            <x v="13"/>
          </reference>
        </references>
      </pivotArea>
    </format>
    <format dxfId="137">
      <pivotArea dataOnly="0" labelOnly="1" outline="0" fieldPosition="0">
        <references count="5">
          <reference field="1" count="1" selected="0">
            <x v="14"/>
          </reference>
          <reference field="4" count="1" selected="0">
            <x v="17"/>
          </reference>
          <reference field="5" count="1" selected="0">
            <x v="1"/>
          </reference>
          <reference field="6" count="1" selected="0">
            <x v="6"/>
          </reference>
          <reference field="27" count="1">
            <x v="39"/>
          </reference>
        </references>
      </pivotArea>
    </format>
    <format dxfId="136">
      <pivotArea dataOnly="0" labelOnly="1" outline="0" fieldPosition="0">
        <references count="5">
          <reference field="1" count="1" selected="0">
            <x v="11"/>
          </reference>
          <reference field="4" count="1" selected="0">
            <x v="19"/>
          </reference>
          <reference field="5" count="1" selected="0">
            <x v="1"/>
          </reference>
          <reference field="6" count="1" selected="0">
            <x v="6"/>
          </reference>
          <reference field="27" count="1">
            <x v="41"/>
          </reference>
        </references>
      </pivotArea>
    </format>
    <format dxfId="135">
      <pivotArea dataOnly="0" labelOnly="1" outline="0" fieldPosition="0">
        <references count="5">
          <reference field="1" count="1" selected="0">
            <x v="12"/>
          </reference>
          <reference field="4" count="1" selected="0">
            <x v="19"/>
          </reference>
          <reference field="5" count="1" selected="0">
            <x v="1"/>
          </reference>
          <reference field="6" count="1" selected="0">
            <x v="6"/>
          </reference>
          <reference field="27" count="1">
            <x v="42"/>
          </reference>
        </references>
      </pivotArea>
    </format>
    <format dxfId="134">
      <pivotArea dataOnly="0" labelOnly="1" outline="0" fieldPosition="0">
        <references count="5">
          <reference field="1" count="1" selected="0">
            <x v="13"/>
          </reference>
          <reference field="4" count="1" selected="0">
            <x v="19"/>
          </reference>
          <reference field="5" count="1" selected="0">
            <x v="1"/>
          </reference>
          <reference field="6" count="1" selected="0">
            <x v="6"/>
          </reference>
          <reference field="27" count="1">
            <x v="43"/>
          </reference>
        </references>
      </pivotArea>
    </format>
    <format dxfId="133">
      <pivotArea dataOnly="0" labelOnly="1" outline="0" fieldPosition="0">
        <references count="5">
          <reference field="1" count="1" selected="0">
            <x v="1"/>
          </reference>
          <reference field="4" count="1" selected="0">
            <x v="16"/>
          </reference>
          <reference field="5" count="1" selected="0">
            <x v="2"/>
          </reference>
          <reference field="6" count="1" selected="0">
            <x v="0"/>
          </reference>
          <reference field="27" count="1">
            <x v="1"/>
          </reference>
        </references>
      </pivotArea>
    </format>
    <format dxfId="132">
      <pivotArea dataOnly="0" labelOnly="1" outline="0" fieldPosition="0">
        <references count="5">
          <reference field="1" count="1" selected="0">
            <x v="77"/>
          </reference>
          <reference field="4" count="1" selected="0">
            <x v="16"/>
          </reference>
          <reference field="5" count="1" selected="0">
            <x v="2"/>
          </reference>
          <reference field="6" count="1" selected="0">
            <x v="0"/>
          </reference>
          <reference field="27" count="1">
            <x v="19"/>
          </reference>
        </references>
      </pivotArea>
    </format>
    <format dxfId="131">
      <pivotArea dataOnly="0" labelOnly="1" outline="0" fieldPosition="0">
        <references count="5">
          <reference field="1" count="1" selected="0">
            <x v="122"/>
          </reference>
          <reference field="4" count="1" selected="0">
            <x v="3"/>
          </reference>
          <reference field="5" count="1" selected="0">
            <x v="2"/>
          </reference>
          <reference field="6" count="1" selected="0">
            <x v="5"/>
          </reference>
          <reference field="27" count="1">
            <x v="48"/>
          </reference>
        </references>
      </pivotArea>
    </format>
    <format dxfId="130">
      <pivotArea dataOnly="0" labelOnly="1" outline="0" fieldPosition="0">
        <references count="5">
          <reference field="1" count="1" selected="0">
            <x v="129"/>
          </reference>
          <reference field="4" count="1" selected="0">
            <x v="12"/>
          </reference>
          <reference field="5" count="1" selected="0">
            <x v="2"/>
          </reference>
          <reference field="6" count="1" selected="0">
            <x v="5"/>
          </reference>
          <reference field="27" count="1">
            <x v="13"/>
          </reference>
        </references>
      </pivotArea>
    </format>
    <format dxfId="129">
      <pivotArea dataOnly="0" labelOnly="1" outline="0" fieldPosition="0">
        <references count="5">
          <reference field="1" count="1" selected="0">
            <x v="128"/>
          </reference>
          <reference field="4" count="1" selected="0">
            <x v="18"/>
          </reference>
          <reference field="5" count="1" selected="0">
            <x v="2"/>
          </reference>
          <reference field="6" count="1" selected="0">
            <x v="5"/>
          </reference>
          <reference field="27" count="1">
            <x v="49"/>
          </reference>
        </references>
      </pivotArea>
    </format>
    <format dxfId="128">
      <pivotArea dataOnly="0" labelOnly="1" outline="0" fieldPosition="0">
        <references count="5">
          <reference field="1" count="1" selected="0">
            <x v="123"/>
          </reference>
          <reference field="4" count="1" selected="0">
            <x v="23"/>
          </reference>
          <reference field="5" count="1" selected="0">
            <x v="2"/>
          </reference>
          <reference field="6" count="1" selected="0">
            <x v="5"/>
          </reference>
          <reference field="27" count="1">
            <x v="52"/>
          </reference>
        </references>
      </pivotArea>
    </format>
    <format dxfId="127">
      <pivotArea dataOnly="0" labelOnly="1" outline="0" fieldPosition="0">
        <references count="5">
          <reference field="1" count="1" selected="0">
            <x v="117"/>
          </reference>
          <reference field="4" count="1" selected="0">
            <x v="26"/>
          </reference>
          <reference field="5" count="1" selected="0">
            <x v="2"/>
          </reference>
          <reference field="6" count="1" selected="0">
            <x v="5"/>
          </reference>
          <reference field="27" count="1">
            <x v="51"/>
          </reference>
        </references>
      </pivotArea>
    </format>
    <format dxfId="126">
      <pivotArea dataOnly="0" labelOnly="1" outline="0" fieldPosition="0">
        <references count="5">
          <reference field="1" count="1" selected="0">
            <x v="112"/>
          </reference>
          <reference field="4" count="1" selected="0">
            <x v="29"/>
          </reference>
          <reference field="5" count="1" selected="0">
            <x v="2"/>
          </reference>
          <reference field="6" count="1" selected="0">
            <x v="5"/>
          </reference>
          <reference field="27" count="1">
            <x v="10"/>
          </reference>
        </references>
      </pivotArea>
    </format>
    <format dxfId="125">
      <pivotArea dataOnly="0" labelOnly="1" outline="0" fieldPosition="0">
        <references count="5">
          <reference field="1" count="1" selected="0">
            <x v="54"/>
          </reference>
          <reference field="4" count="1" selected="0">
            <x v="31"/>
          </reference>
          <reference field="5" count="1" selected="0">
            <x v="2"/>
          </reference>
          <reference field="6" count="1" selected="0">
            <x v="5"/>
          </reference>
          <reference field="27" count="1">
            <x v="27"/>
          </reference>
        </references>
      </pivotArea>
    </format>
    <format dxfId="124">
      <pivotArea dataOnly="0" labelOnly="1" outline="0" fieldPosition="0">
        <references count="5">
          <reference field="1" count="1" selected="0">
            <x v="5"/>
          </reference>
          <reference field="4" count="1" selected="0">
            <x v="12"/>
          </reference>
          <reference field="5" count="1" selected="0">
            <x v="2"/>
          </reference>
          <reference field="6" count="1" selected="0">
            <x v="7"/>
          </reference>
          <reference field="27" count="1">
            <x v="26"/>
          </reference>
        </references>
      </pivotArea>
    </format>
    <format dxfId="123">
      <pivotArea dataOnly="0" labelOnly="1" outline="0" fieldPosition="0">
        <references count="5">
          <reference field="1" count="1" selected="0">
            <x v="31"/>
          </reference>
          <reference field="4" count="1" selected="0">
            <x v="10"/>
          </reference>
          <reference field="5" count="1" selected="0">
            <x v="2"/>
          </reference>
          <reference field="6" count="1" selected="0">
            <x v="10"/>
          </reference>
          <reference field="27" count="1">
            <x v="36"/>
          </reference>
        </references>
      </pivotArea>
    </format>
    <format dxfId="122">
      <pivotArea dataOnly="0" labelOnly="1" outline="0" fieldPosition="0">
        <references count="5">
          <reference field="1" count="1" selected="0">
            <x v="96"/>
          </reference>
          <reference field="4" count="1" selected="0">
            <x v="21"/>
          </reference>
          <reference field="5" count="1" selected="0">
            <x v="2"/>
          </reference>
          <reference field="6" count="1" selected="0">
            <x v="10"/>
          </reference>
          <reference field="27" count="1">
            <x v="50"/>
          </reference>
        </references>
      </pivotArea>
    </format>
    <format dxfId="121">
      <pivotArea dataOnly="0" labelOnly="1" outline="0" fieldPosition="0">
        <references count="5">
          <reference field="1" count="1" selected="0">
            <x v="101"/>
          </reference>
          <reference field="4" count="1" selected="0">
            <x v="24"/>
          </reference>
          <reference field="5" count="1" selected="0">
            <x v="2"/>
          </reference>
          <reference field="6" count="1" selected="0">
            <x v="10"/>
          </reference>
          <reference field="27" count="1">
            <x v="16"/>
          </reference>
        </references>
      </pivotArea>
    </format>
    <format dxfId="120">
      <pivotArea dataOnly="0" labelOnly="1" outline="0" fieldPosition="0">
        <references count="5">
          <reference field="1" count="1" selected="0">
            <x v="4"/>
          </reference>
          <reference field="4" count="1" selected="0">
            <x v="12"/>
          </reference>
          <reference field="5" count="1" selected="0">
            <x v="4"/>
          </reference>
          <reference field="6" count="1" selected="0">
            <x v="11"/>
          </reference>
          <reference field="27" count="1">
            <x v="3"/>
          </reference>
        </references>
      </pivotArea>
    </format>
    <format dxfId="119">
      <pivotArea field="4" type="button" dataOnly="0" labelOnly="1" outline="0" axis="axisRow" fieldPosition="2"/>
    </format>
    <format dxfId="118">
      <pivotArea field="1" type="button" dataOnly="0" labelOnly="1" outline="0" axis="axisRow" fieldPosition="3"/>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8"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2:I54" firstHeaderRow="2" firstDataRow="2" firstDataCol="3"/>
  <pivotFields count="38">
    <pivotField compact="0" outline="0" showAll="0"/>
    <pivotField axis="axisRow" compact="0" outline="0" showAll="0" defaultSubtotal="0">
      <items count="139">
        <item x="115"/>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s>
      <extLst>
        <ext xmlns:x14="http://schemas.microsoft.com/office/spreadsheetml/2009/9/main" uri="{2946ED86-A175-432a-8AC1-64E0C546D7DE}">
          <x14:pivotField fillDownLabels="1"/>
        </ext>
      </extLst>
    </pivotField>
    <pivotField compact="0" outline="0" showAll="0"/>
    <pivotField axis="axisRow" compact="0" outline="0" showAll="0" defaultSubtotal="0">
      <items count="35">
        <item x="1"/>
        <item x="2"/>
        <item x="4"/>
        <item x="5"/>
        <item x="7"/>
        <item x="8"/>
        <item x="9"/>
        <item x="16"/>
        <item x="22"/>
        <item x="25"/>
        <item x="32"/>
        <item x="33"/>
        <item x="28"/>
        <item x="6"/>
        <item x="12"/>
        <item x="17"/>
        <item x="18"/>
        <item x="19"/>
        <item x="20"/>
        <item x="26"/>
        <item x="30"/>
        <item x="31"/>
        <item x="0"/>
        <item x="34"/>
        <item x="11"/>
        <item x="10"/>
        <item x="13"/>
        <item x="15"/>
        <item x="21"/>
        <item x="23"/>
        <item x="3"/>
        <item x="24"/>
        <item x="27"/>
        <item x="29"/>
        <item x="14"/>
      </items>
      <extLst>
        <ext xmlns:x14="http://schemas.microsoft.com/office/spreadsheetml/2009/9/main" uri="{2946ED86-A175-432a-8AC1-64E0C546D7DE}">
          <x14:pivotField fillDownLabels="1"/>
        </ext>
      </extLst>
    </pivotField>
    <pivotField compact="0" outline="0" showAll="0" defaultSubtotal="0">
      <items count="33">
        <item x="0"/>
        <item x="1"/>
        <item x="2"/>
        <item x="3"/>
        <item n="C" x="4"/>
        <item x="5"/>
        <item x="6"/>
        <item x="7"/>
        <item x="8"/>
        <item x="9"/>
        <item x="10"/>
        <item x="11"/>
        <item x="12"/>
        <item x="14"/>
        <item x="15"/>
        <item x="16"/>
        <item x="13"/>
        <item x="17"/>
        <item x="18"/>
        <item x="19"/>
        <item x="20"/>
        <item x="21"/>
        <item x="22"/>
        <item x="32"/>
        <item x="23"/>
        <item x="24"/>
        <item x="25"/>
        <item x="26"/>
        <item x="27"/>
        <item x="28"/>
        <item x="29"/>
        <item x="30"/>
        <item x="31"/>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111">
        <item x="65"/>
        <item m="1" x="95"/>
        <item x="73"/>
        <item x="72"/>
        <item x="66"/>
        <item x="34"/>
        <item m="1" x="99"/>
        <item m="1" x="91"/>
        <item x="6"/>
        <item x="21"/>
        <item m="1" x="78"/>
        <item x="64"/>
        <item x="18"/>
        <item m="1" x="93"/>
        <item m="1" x="82"/>
        <item m="1" x="106"/>
        <item x="19"/>
        <item x="20"/>
        <item m="1" x="75"/>
        <item m="1" x="79"/>
        <item m="1" x="77"/>
        <item x="38"/>
        <item x="17"/>
        <item m="1" x="104"/>
        <item x="55"/>
        <item m="1" x="100"/>
        <item x="37"/>
        <item x="56"/>
        <item x="57"/>
        <item x="58"/>
        <item x="62"/>
        <item x="16"/>
        <item m="1" x="105"/>
        <item m="1" x="103"/>
        <item x="46"/>
        <item x="42"/>
        <item x="45"/>
        <item x="43"/>
        <item x="36"/>
        <item x="47"/>
        <item m="1" x="94"/>
        <item m="1" x="102"/>
        <item x="31"/>
        <item x="32"/>
        <item x="22"/>
        <item m="1" x="97"/>
        <item x="51"/>
        <item x="28"/>
        <item m="1" x="96"/>
        <item x="54"/>
        <item m="1" x="83"/>
        <item m="1" x="84"/>
        <item m="1" x="85"/>
        <item m="1" x="86"/>
        <item m="1" x="87"/>
        <item m="1" x="88"/>
        <item m="1" x="89"/>
        <item m="1" x="90"/>
        <item x="40"/>
        <item x="41"/>
        <item m="1" x="80"/>
        <item m="1" x="81"/>
        <item m="1" x="107"/>
        <item m="1" x="108"/>
        <item m="1" x="109"/>
        <item m="1" x="110"/>
        <item x="29"/>
        <item x="33"/>
        <item x="30"/>
        <item x="39"/>
        <item m="1" x="92"/>
        <item m="1" x="98"/>
        <item x="53"/>
        <item x="2"/>
        <item x="48"/>
        <item m="1" x="101"/>
        <item x="70"/>
        <item x="69"/>
        <item x="23"/>
        <item x="25"/>
        <item x="63"/>
        <item x="71"/>
        <item x="52"/>
        <item x="59"/>
        <item m="1" x="76"/>
        <item x="44"/>
        <item x="61"/>
        <item x="74"/>
        <item x="0"/>
        <item x="1"/>
        <item x="3"/>
        <item x="4"/>
        <item x="5"/>
        <item x="7"/>
        <item x="8"/>
        <item x="9"/>
        <item x="10"/>
        <item x="11"/>
        <item x="12"/>
        <item x="13"/>
        <item x="14"/>
        <item x="15"/>
        <item x="24"/>
        <item x="26"/>
        <item x="27"/>
        <item x="35"/>
        <item x="49"/>
        <item x="50"/>
        <item x="60"/>
        <item x="67"/>
        <item x="68"/>
      </items>
    </pivotField>
    <pivotField axis="axisRow" compact="0" outline="0" showAll="0" defaultSubtotal="0">
      <items count="53">
        <item n="_x000a_First amendment to the GPA" x="41"/>
        <item m="1" x="46"/>
        <item x="37"/>
        <item x="17"/>
        <item x="29"/>
        <item x="13"/>
        <item m="1" x="43"/>
        <item x="36"/>
        <item n="Component Parts Supply System Addendum rev 4/21/8 - Page1_x000a_Component Parts Supply System Addendum rev 11/1/6 - Page1_x000a_Internet Terms and Conditions Addendum 11/1/6 - Page1_x000a_Tooling Terms and Conditions rev 11/1/6 - Page1_x000a_Supplier Substances of Concern Decla" m="1" x="49"/>
        <item m="1" x="51"/>
        <item x="12"/>
        <item x="3"/>
        <item m="1" x="52"/>
        <item x="19"/>
        <item x="28"/>
        <item x="30"/>
        <item x="34"/>
        <item x="25"/>
        <item x="38"/>
        <item x="8"/>
        <item x="40"/>
        <item n="Page1 - CPA_x000a_Page1 - ESOW" x="16"/>
        <item m="1" x="44"/>
        <item x="20"/>
        <item x="11"/>
        <item n="Para21 &amp; 22 - BorgWarner Supplier Manual " m="1" x="47"/>
        <item m="1" x="50"/>
        <item x="26"/>
        <item x="21"/>
        <item x="1"/>
        <item x="23"/>
        <item m="1" x="45"/>
        <item x="27"/>
        <item x="39"/>
        <item x="14"/>
        <item x="35"/>
        <item m="1" x="48"/>
        <item x="31"/>
        <item x="22"/>
        <item x="42"/>
        <item h="1" x="0"/>
        <item h="1" x="2"/>
        <item h="1" x="4"/>
        <item h="1" x="5"/>
        <item h="1" x="6"/>
        <item h="1" x="7"/>
        <item h="1" x="9"/>
        <item h="1" x="10"/>
        <item h="1" x="15"/>
        <item h="1" x="18"/>
        <item h="1" x="24"/>
        <item h="1" x="32"/>
        <item h="1" x="33"/>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3"/>
    <field x="22"/>
    <field x="1"/>
  </rowFields>
  <rowItems count="51">
    <i>
      <x v="1"/>
      <x v="29"/>
      <x v="7"/>
    </i>
    <i>
      <x v="2"/>
      <x v="11"/>
      <x v="33"/>
    </i>
    <i>
      <x v="5"/>
      <x v="5"/>
      <x v="105"/>
    </i>
    <i r="1">
      <x v="10"/>
      <x v="47"/>
    </i>
    <i r="1">
      <x v="24"/>
      <x v="35"/>
    </i>
    <i>
      <x v="6"/>
      <x v="34"/>
      <x v="132"/>
    </i>
    <i>
      <x v="7"/>
      <x v="13"/>
      <x v="71"/>
    </i>
    <i>
      <x v="9"/>
      <x v="4"/>
      <x v="106"/>
    </i>
    <i r="1">
      <x v="14"/>
      <x v="110"/>
    </i>
    <i>
      <x v="11"/>
      <x v="33"/>
      <x v="49"/>
    </i>
    <i>
      <x v="13"/>
      <x v="19"/>
      <x v="87"/>
    </i>
    <i>
      <x v="14"/>
      <x v="21"/>
      <x v="90"/>
    </i>
    <i r="2">
      <x v="91"/>
    </i>
    <i r="2">
      <x v="95"/>
    </i>
    <i r="2">
      <x v="103"/>
    </i>
    <i>
      <x v="15"/>
      <x v="23"/>
      <x v="73"/>
    </i>
    <i r="2">
      <x v="75"/>
    </i>
    <i>
      <x v="16"/>
      <x v="28"/>
      <x v="24"/>
    </i>
    <i r="2">
      <x v="25"/>
    </i>
    <i r="2">
      <x v="26"/>
    </i>
    <i r="2">
      <x v="27"/>
    </i>
    <i>
      <x v="17"/>
      <x v="28"/>
      <x v="12"/>
    </i>
    <i r="2">
      <x v="13"/>
    </i>
    <i r="2">
      <x v="14"/>
    </i>
    <i r="2">
      <x v="15"/>
    </i>
    <i r="2">
      <x v="16"/>
    </i>
    <i r="2">
      <x v="17"/>
    </i>
    <i r="2">
      <x v="18"/>
    </i>
    <i r="2">
      <x v="19"/>
    </i>
    <i r="2">
      <x v="20"/>
    </i>
    <i r="2">
      <x v="21"/>
    </i>
    <i r="2">
      <x v="22"/>
    </i>
    <i r="2">
      <x v="23"/>
    </i>
    <i>
      <x v="19"/>
      <x v="15"/>
      <x v="111"/>
    </i>
    <i r="1">
      <x v="37"/>
      <x v="112"/>
    </i>
    <i>
      <x v="20"/>
      <x v="16"/>
      <x v="92"/>
    </i>
    <i r="1">
      <x v="35"/>
      <x v="114"/>
    </i>
    <i>
      <x v="21"/>
      <x v="2"/>
      <x v="121"/>
    </i>
    <i r="1">
      <x v="7"/>
      <x v="120"/>
    </i>
    <i>
      <x v="23"/>
      <x/>
      <x v="138"/>
    </i>
    <i r="1">
      <x v="20"/>
      <x v="136"/>
    </i>
    <i r="1">
      <x v="39"/>
      <x v="93"/>
    </i>
    <i>
      <x v="27"/>
      <x v="38"/>
      <x v="78"/>
    </i>
    <i>
      <x v="28"/>
      <x v="17"/>
      <x v="97"/>
    </i>
    <i>
      <x v="29"/>
      <x v="27"/>
      <x v="100"/>
    </i>
    <i>
      <x v="30"/>
      <x v="18"/>
      <x v="113"/>
    </i>
    <i r="1">
      <x v="21"/>
      <x v="130"/>
    </i>
    <i r="1">
      <x v="30"/>
      <x v="129"/>
    </i>
    <i>
      <x v="31"/>
      <x v="32"/>
      <x v="102"/>
    </i>
    <i>
      <x v="34"/>
      <x v="3"/>
      <x v="5"/>
    </i>
    <i t="grand">
      <x/>
    </i>
  </rowItems>
  <colItems count="1">
    <i/>
  </colItems>
  <formats count="19">
    <format dxfId="18">
      <pivotArea outline="0" collapsedLevelsAreSubtotals="1" fieldPosition="0"/>
    </format>
    <format dxfId="17">
      <pivotArea dataOnly="0" labelOnly="1" outline="0" axis="axisValues" fieldPosition="0"/>
    </format>
    <format dxfId="16">
      <pivotArea field="4" type="button" dataOnly="0" labelOnly="1" outline="0"/>
    </format>
    <format dxfId="15">
      <pivotArea field="4" type="button" dataOnly="0" labelOnly="1" outline="0"/>
    </format>
    <format dxfId="14">
      <pivotArea field="3" type="button" dataOnly="0" labelOnly="1" outline="0" axis="axisRow" fieldPosition="0"/>
    </format>
    <format dxfId="13">
      <pivotArea field="4" type="button" dataOnly="0" labelOnly="1" outline="0"/>
    </format>
    <format dxfId="12">
      <pivotArea field="1" type="button" dataOnly="0" labelOnly="1" outline="0" axis="axisRow" fieldPosition="2"/>
    </format>
    <format dxfId="11">
      <pivotArea field="22" type="button" dataOnly="0" labelOnly="1" outline="0" axis="axisRow" fieldPosition="1"/>
    </format>
    <format dxfId="10">
      <pivotArea dataOnly="0" labelOnly="1" grandRow="1" outline="0" fieldPosition="0"/>
    </format>
    <format dxfId="9">
      <pivotArea dataOnly="0" labelOnly="1" grandRow="1" outline="0" fieldPosition="0"/>
    </format>
    <format dxfId="8">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7">
      <pivotArea dataOnly="0" labelOnly="1" grandRow="1" outline="0" fieldPosition="0"/>
    </format>
    <format dxfId="6">
      <pivotArea field="21" type="button" dataOnly="0" labelOnly="1" outline="0"/>
    </format>
    <format dxfId="5">
      <pivotArea dataOnly="0" labelOnly="1" outline="0" fieldPosition="0">
        <references count="1">
          <reference field="22" count="0"/>
        </references>
      </pivotArea>
    </format>
    <format dxfId="4">
      <pivotArea dataOnly="0" labelOnly="1" outline="0" fieldPosition="0">
        <references count="1">
          <reference field="1" count="0"/>
        </references>
      </pivotArea>
    </format>
    <format dxfId="3">
      <pivotArea dataOnly="0" labelOnly="1" outline="0" fieldPosition="0">
        <references count="1">
          <reference field="1" count="0"/>
        </references>
      </pivotArea>
    </format>
    <format dxfId="2">
      <pivotArea field="3" type="button" dataOnly="0" labelOnly="1" outline="0" axis="axisRow" fieldPosition="0"/>
    </format>
    <format dxfId="1">
      <pivotArea field="22" type="button" dataOnly="0" labelOnly="1" outline="0" axis="axisRow" fieldPosition="1"/>
    </format>
    <format dxfId="0">
      <pivotArea field="1" type="button" dataOnly="0" labelOnly="1" outline="0" axis="axisRow" fieldPosition="2"/>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8"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M2:T36" firstHeaderRow="2" firstDataRow="2" firstDataCol="2"/>
  <pivotFields count="38">
    <pivotField compact="0" outline="0" showAll="0"/>
    <pivotField compact="0" outline="0" showAll="0" defaultSubtotal="0">
      <items count="139">
        <item x="115"/>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s>
      <extLst>
        <ext xmlns:x14="http://schemas.microsoft.com/office/spreadsheetml/2009/9/main" uri="{2946ED86-A175-432a-8AC1-64E0C546D7DE}">
          <x14:pivotField fillDownLabels="1"/>
        </ext>
      </extLst>
    </pivotField>
    <pivotField compact="0" outline="0" showAll="0"/>
    <pivotField axis="axisRow" compact="0" outline="0" showAll="0" defaultSubtotal="0">
      <items count="35">
        <item x="1"/>
        <item x="2"/>
        <item x="4"/>
        <item x="5"/>
        <item x="7"/>
        <item x="8"/>
        <item x="9"/>
        <item x="16"/>
        <item x="22"/>
        <item x="25"/>
        <item x="32"/>
        <item x="33"/>
        <item x="28"/>
        <item x="6"/>
        <item x="12"/>
        <item x="17"/>
        <item x="18"/>
        <item x="19"/>
        <item x="20"/>
        <item x="26"/>
        <item x="30"/>
        <item x="31"/>
        <item x="0"/>
        <item x="34"/>
        <item x="11"/>
        <item x="10"/>
        <item x="13"/>
        <item x="15"/>
        <item x="21"/>
        <item x="23"/>
        <item x="3"/>
        <item x="24"/>
        <item x="27"/>
        <item x="29"/>
        <item x="14"/>
      </items>
      <extLst>
        <ext xmlns:x14="http://schemas.microsoft.com/office/spreadsheetml/2009/9/main" uri="{2946ED86-A175-432a-8AC1-64E0C546D7DE}">
          <x14:pivotField fillDownLabels="1"/>
        </ext>
      </extLst>
    </pivotField>
    <pivotField compact="0" outline="0" showAll="0" defaultSubtotal="0">
      <items count="33">
        <item x="0"/>
        <item x="1"/>
        <item x="2"/>
        <item x="3"/>
        <item n="C" x="4"/>
        <item x="5"/>
        <item x="6"/>
        <item x="7"/>
        <item x="8"/>
        <item x="9"/>
        <item x="10"/>
        <item x="11"/>
        <item x="12"/>
        <item x="14"/>
        <item x="15"/>
        <item x="16"/>
        <item x="13"/>
        <item x="17"/>
        <item x="18"/>
        <item x="19"/>
        <item x="20"/>
        <item x="21"/>
        <item x="22"/>
        <item x="32"/>
        <item x="23"/>
        <item x="24"/>
        <item x="25"/>
        <item x="26"/>
        <item x="27"/>
        <item x="28"/>
        <item x="29"/>
        <item x="30"/>
        <item x="31"/>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111">
        <item x="65"/>
        <item m="1" x="95"/>
        <item x="73"/>
        <item x="72"/>
        <item x="66"/>
        <item x="34"/>
        <item m="1" x="99"/>
        <item m="1" x="91"/>
        <item x="6"/>
        <item x="21"/>
        <item m="1" x="78"/>
        <item x="64"/>
        <item x="18"/>
        <item m="1" x="93"/>
        <item m="1" x="82"/>
        <item m="1" x="106"/>
        <item x="19"/>
        <item x="20"/>
        <item m="1" x="75"/>
        <item m="1" x="79"/>
        <item m="1" x="77"/>
        <item x="38"/>
        <item x="17"/>
        <item m="1" x="104"/>
        <item x="55"/>
        <item m="1" x="100"/>
        <item x="37"/>
        <item x="56"/>
        <item x="57"/>
        <item x="58"/>
        <item x="62"/>
        <item x="16"/>
        <item m="1" x="105"/>
        <item m="1" x="103"/>
        <item x="46"/>
        <item x="42"/>
        <item x="45"/>
        <item x="43"/>
        <item x="36"/>
        <item x="47"/>
        <item m="1" x="94"/>
        <item m="1" x="102"/>
        <item x="31"/>
        <item x="32"/>
        <item x="22"/>
        <item m="1" x="97"/>
        <item x="51"/>
        <item x="28"/>
        <item m="1" x="96"/>
        <item x="54"/>
        <item m="1" x="83"/>
        <item m="1" x="84"/>
        <item m="1" x="85"/>
        <item m="1" x="86"/>
        <item m="1" x="87"/>
        <item m="1" x="88"/>
        <item m="1" x="89"/>
        <item m="1" x="90"/>
        <item x="40"/>
        <item x="41"/>
        <item m="1" x="80"/>
        <item m="1" x="81"/>
        <item m="1" x="107"/>
        <item m="1" x="108"/>
        <item m="1" x="109"/>
        <item m="1" x="110"/>
        <item x="29"/>
        <item x="33"/>
        <item x="30"/>
        <item x="39"/>
        <item m="1" x="92"/>
        <item m="1" x="98"/>
        <item x="53"/>
        <item x="2"/>
        <item x="48"/>
        <item m="1" x="101"/>
        <item x="70"/>
        <item x="69"/>
        <item x="23"/>
        <item x="25"/>
        <item x="63"/>
        <item x="71"/>
        <item x="52"/>
        <item x="59"/>
        <item m="1" x="76"/>
        <item x="44"/>
        <item x="61"/>
        <item x="74"/>
        <item x="0"/>
        <item x="1"/>
        <item x="3"/>
        <item x="4"/>
        <item x="5"/>
        <item x="7"/>
        <item x="8"/>
        <item x="9"/>
        <item x="10"/>
        <item x="11"/>
        <item x="12"/>
        <item x="13"/>
        <item x="14"/>
        <item x="15"/>
        <item x="24"/>
        <item x="26"/>
        <item x="27"/>
        <item x="35"/>
        <item x="49"/>
        <item x="50"/>
        <item x="60"/>
        <item x="67"/>
        <item x="68"/>
      </items>
    </pivotField>
    <pivotField axis="axisRow" compact="0" outline="0" showAll="0" defaultSubtotal="0">
      <items count="53">
        <item n="_x000a_First amendment to the GPA" x="41"/>
        <item m="1" x="46"/>
        <item x="37"/>
        <item x="17"/>
        <item x="29"/>
        <item x="13"/>
        <item m="1" x="43"/>
        <item x="36"/>
        <item n="Component Parts Supply System Addendum rev 4/21/8 - Page1_x000a_Component Parts Supply System Addendum rev 11/1/6 - Page1_x000a_Internet Terms and Conditions Addendum 11/1/6 - Page1_x000a_Tooling Terms and Conditions rev 11/1/6 - Page1_x000a_Supplier Substances of Concern Decla" m="1" x="49"/>
        <item m="1" x="51"/>
        <item x="12"/>
        <item x="3"/>
        <item m="1" x="52"/>
        <item x="19"/>
        <item x="28"/>
        <item x="30"/>
        <item x="34"/>
        <item x="25"/>
        <item x="38"/>
        <item x="8"/>
        <item x="40"/>
        <item n="Page1 - CPA_x000a_Page1 - ESOW" x="16"/>
        <item m="1" x="44"/>
        <item x="20"/>
        <item x="11"/>
        <item n="Para21 &amp; 22 - BorgWarner Supplier Manual " m="1" x="47"/>
        <item m="1" x="50"/>
        <item x="26"/>
        <item x="21"/>
        <item x="1"/>
        <item x="23"/>
        <item m="1" x="45"/>
        <item x="27"/>
        <item x="39"/>
        <item x="14"/>
        <item x="35"/>
        <item m="1" x="48"/>
        <item x="31"/>
        <item x="22"/>
        <item x="42"/>
        <item h="1" x="0"/>
        <item h="1" x="2"/>
        <item h="1" x="4"/>
        <item h="1" x="5"/>
        <item h="1" x="6"/>
        <item h="1" x="7"/>
        <item h="1" x="9"/>
        <item h="1" x="10"/>
        <item h="1" x="15"/>
        <item h="1" x="18"/>
        <item h="1" x="24"/>
        <item h="1" x="32"/>
        <item h="1" x="33"/>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22"/>
  </rowFields>
  <rowItems count="33">
    <i>
      <x v="1"/>
      <x v="29"/>
    </i>
    <i>
      <x v="2"/>
      <x v="11"/>
    </i>
    <i>
      <x v="5"/>
      <x v="5"/>
    </i>
    <i r="1">
      <x v="10"/>
    </i>
    <i r="1">
      <x v="24"/>
    </i>
    <i>
      <x v="6"/>
      <x v="34"/>
    </i>
    <i>
      <x v="7"/>
      <x v="13"/>
    </i>
    <i>
      <x v="9"/>
      <x v="4"/>
    </i>
    <i r="1">
      <x v="14"/>
    </i>
    <i>
      <x v="11"/>
      <x v="33"/>
    </i>
    <i>
      <x v="13"/>
      <x v="19"/>
    </i>
    <i>
      <x v="14"/>
      <x v="21"/>
    </i>
    <i>
      <x v="15"/>
      <x v="23"/>
    </i>
    <i>
      <x v="16"/>
      <x v="28"/>
    </i>
    <i>
      <x v="17"/>
      <x v="28"/>
    </i>
    <i>
      <x v="19"/>
      <x v="15"/>
    </i>
    <i r="1">
      <x v="37"/>
    </i>
    <i>
      <x v="20"/>
      <x v="16"/>
    </i>
    <i r="1">
      <x v="35"/>
    </i>
    <i>
      <x v="21"/>
      <x v="2"/>
    </i>
    <i r="1">
      <x v="7"/>
    </i>
    <i>
      <x v="23"/>
      <x/>
    </i>
    <i r="1">
      <x v="20"/>
    </i>
    <i r="1">
      <x v="39"/>
    </i>
    <i>
      <x v="27"/>
      <x v="38"/>
    </i>
    <i>
      <x v="28"/>
      <x v="17"/>
    </i>
    <i>
      <x v="29"/>
      <x v="27"/>
    </i>
    <i>
      <x v="30"/>
      <x v="18"/>
    </i>
    <i r="1">
      <x v="21"/>
    </i>
    <i r="1">
      <x v="30"/>
    </i>
    <i>
      <x v="31"/>
      <x v="32"/>
    </i>
    <i>
      <x v="34"/>
      <x v="3"/>
    </i>
    <i t="grand">
      <x/>
    </i>
  </rowItems>
  <colItems count="1">
    <i/>
  </colItems>
  <formats count="99">
    <format dxfId="117">
      <pivotArea outline="0" collapsedLevelsAreSubtotals="1" fieldPosition="0"/>
    </format>
    <format dxfId="116">
      <pivotArea dataOnly="0" labelOnly="1" outline="0" axis="axisValues" fieldPosition="0"/>
    </format>
    <format dxfId="115">
      <pivotArea field="4" type="button" dataOnly="0" labelOnly="1" outline="0"/>
    </format>
    <format dxfId="114">
      <pivotArea field="4" type="button" dataOnly="0" labelOnly="1" outline="0"/>
    </format>
    <format dxfId="113">
      <pivotArea field="3" type="button" dataOnly="0" labelOnly="1" outline="0" axis="axisRow" fieldPosition="0"/>
    </format>
    <format dxfId="112">
      <pivotArea field="4" type="button" dataOnly="0" labelOnly="1" outline="0"/>
    </format>
    <format dxfId="111">
      <pivotArea field="1" type="button" dataOnly="0" labelOnly="1" outline="0"/>
    </format>
    <format dxfId="110">
      <pivotArea field="22" type="button" dataOnly="0" labelOnly="1" outline="0" axis="axisRow" fieldPosition="1"/>
    </format>
    <format dxfId="109">
      <pivotArea field="21" type="button" dataOnly="0" labelOnly="1" outline="0"/>
    </format>
    <format dxfId="108">
      <pivotArea dataOnly="0" labelOnly="1" outline="0" fieldPosition="0">
        <references count="1">
          <reference field="22" count="0"/>
        </references>
      </pivotArea>
    </format>
    <format dxfId="107">
      <pivotArea field="3" type="button" dataOnly="0" labelOnly="1" outline="0" axis="axisRow" fieldPosition="0"/>
    </format>
    <format dxfId="106">
      <pivotArea field="22" type="button" dataOnly="0" labelOnly="1" outline="0" axis="axisRow" fieldPosition="1"/>
    </format>
    <format dxfId="105">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104">
      <pivotArea dataOnly="0" labelOnly="1" grandRow="1" outline="0" fieldPosition="0"/>
    </format>
    <format dxfId="103">
      <pivotArea dataOnly="0" labelOnly="1" outline="0" fieldPosition="0">
        <references count="2">
          <reference field="3" count="1" selected="0">
            <x v="1"/>
          </reference>
          <reference field="22" count="1">
            <x v="29"/>
          </reference>
        </references>
      </pivotArea>
    </format>
    <format dxfId="102">
      <pivotArea dataOnly="0" labelOnly="1" outline="0" fieldPosition="0">
        <references count="2">
          <reference field="3" count="1" selected="0">
            <x v="2"/>
          </reference>
          <reference field="22" count="3">
            <x v="11"/>
            <x v="25"/>
            <x v="26"/>
          </reference>
        </references>
      </pivotArea>
    </format>
    <format dxfId="101">
      <pivotArea dataOnly="0" labelOnly="1" outline="0" fieldPosition="0">
        <references count="2">
          <reference field="3" count="1" selected="0">
            <x v="3"/>
          </reference>
          <reference field="22" count="3">
            <x v="6"/>
            <x v="9"/>
            <x v="12"/>
          </reference>
        </references>
      </pivotArea>
    </format>
    <format dxfId="100">
      <pivotArea dataOnly="0" labelOnly="1" outline="0" fieldPosition="0">
        <references count="2">
          <reference field="3" count="1" selected="0">
            <x v="5"/>
          </reference>
          <reference field="22" count="3">
            <x v="5"/>
            <x v="10"/>
            <x v="24"/>
          </reference>
        </references>
      </pivotArea>
    </format>
    <format dxfId="99">
      <pivotArea dataOnly="0" labelOnly="1" outline="0" fieldPosition="0">
        <references count="2">
          <reference field="3" count="1" selected="0">
            <x v="6"/>
          </reference>
          <reference field="22" count="2">
            <x v="34"/>
            <x v="36"/>
          </reference>
        </references>
      </pivotArea>
    </format>
    <format dxfId="98">
      <pivotArea dataOnly="0" labelOnly="1" outline="0" fieldPosition="0">
        <references count="2">
          <reference field="3" count="1" selected="0">
            <x v="7"/>
          </reference>
          <reference field="22" count="1">
            <x v="13"/>
          </reference>
        </references>
      </pivotArea>
    </format>
    <format dxfId="97">
      <pivotArea dataOnly="0" labelOnly="1" outline="0" fieldPosition="0">
        <references count="2">
          <reference field="3" count="1" selected="0">
            <x v="8"/>
          </reference>
          <reference field="22" count="1">
            <x v="8"/>
          </reference>
        </references>
      </pivotArea>
    </format>
    <format dxfId="96">
      <pivotArea dataOnly="0" labelOnly="1" outline="0" fieldPosition="0">
        <references count="2">
          <reference field="3" count="1" selected="0">
            <x v="9"/>
          </reference>
          <reference field="22" count="2">
            <x v="4"/>
            <x v="14"/>
          </reference>
        </references>
      </pivotArea>
    </format>
    <format dxfId="95">
      <pivotArea dataOnly="0" labelOnly="1" outline="0" fieldPosition="0">
        <references count="2">
          <reference field="3" count="1" selected="0">
            <x v="11"/>
          </reference>
          <reference field="22" count="1">
            <x v="33"/>
          </reference>
        </references>
      </pivotArea>
    </format>
    <format dxfId="94">
      <pivotArea dataOnly="0" labelOnly="1" outline="0" fieldPosition="0">
        <references count="2">
          <reference field="3" count="1" selected="0">
            <x v="13"/>
          </reference>
          <reference field="22" count="1">
            <x v="19"/>
          </reference>
        </references>
      </pivotArea>
    </format>
    <format dxfId="93">
      <pivotArea dataOnly="0" labelOnly="1" outline="0" fieldPosition="0">
        <references count="2">
          <reference field="3" count="1" selected="0">
            <x v="14"/>
          </reference>
          <reference field="22" count="1">
            <x v="21"/>
          </reference>
        </references>
      </pivotArea>
    </format>
    <format dxfId="92">
      <pivotArea dataOnly="0" labelOnly="1" outline="0" fieldPosition="0">
        <references count="2">
          <reference field="3" count="1" selected="0">
            <x v="15"/>
          </reference>
          <reference field="22" count="1">
            <x v="23"/>
          </reference>
        </references>
      </pivotArea>
    </format>
    <format dxfId="91">
      <pivotArea dataOnly="0" labelOnly="1" outline="0" fieldPosition="0">
        <references count="2">
          <reference field="3" count="1" selected="0">
            <x v="16"/>
          </reference>
          <reference field="22" count="1">
            <x v="28"/>
          </reference>
        </references>
      </pivotArea>
    </format>
    <format dxfId="90">
      <pivotArea dataOnly="0" labelOnly="1" outline="0" fieldPosition="0">
        <references count="2">
          <reference field="3" count="1" selected="0">
            <x v="17"/>
          </reference>
          <reference field="22" count="1">
            <x v="28"/>
          </reference>
        </references>
      </pivotArea>
    </format>
    <format dxfId="89">
      <pivotArea dataOnly="0" labelOnly="1" outline="0" fieldPosition="0">
        <references count="2">
          <reference field="3" count="1" selected="0">
            <x v="19"/>
          </reference>
          <reference field="22" count="2">
            <x v="15"/>
            <x v="37"/>
          </reference>
        </references>
      </pivotArea>
    </format>
    <format dxfId="88">
      <pivotArea dataOnly="0" labelOnly="1" outline="0" fieldPosition="0">
        <references count="2">
          <reference field="3" count="1" selected="0">
            <x v="20"/>
          </reference>
          <reference field="22" count="2">
            <x v="16"/>
            <x v="35"/>
          </reference>
        </references>
      </pivotArea>
    </format>
    <format dxfId="87">
      <pivotArea dataOnly="0" labelOnly="1" outline="0" fieldPosition="0">
        <references count="2">
          <reference field="3" count="1" selected="0">
            <x v="21"/>
          </reference>
          <reference field="22" count="2">
            <x v="2"/>
            <x v="7"/>
          </reference>
        </references>
      </pivotArea>
    </format>
    <format dxfId="86">
      <pivotArea dataOnly="0" labelOnly="1" outline="0" fieldPosition="0">
        <references count="2">
          <reference field="3" count="1" selected="0">
            <x v="23"/>
          </reference>
          <reference field="22" count="4">
            <x v="0"/>
            <x v="20"/>
            <x v="31"/>
            <x v="39"/>
          </reference>
        </references>
      </pivotArea>
    </format>
    <format dxfId="85">
      <pivotArea dataOnly="0" labelOnly="1" outline="0" fieldPosition="0">
        <references count="2">
          <reference field="3" count="1" selected="0">
            <x v="26"/>
          </reference>
          <reference field="22" count="1">
            <x v="22"/>
          </reference>
        </references>
      </pivotArea>
    </format>
    <format dxfId="84">
      <pivotArea dataOnly="0" labelOnly="1" outline="0" fieldPosition="0">
        <references count="2">
          <reference field="3" count="1" selected="0">
            <x v="27"/>
          </reference>
          <reference field="22" count="2">
            <x v="1"/>
            <x v="38"/>
          </reference>
        </references>
      </pivotArea>
    </format>
    <format dxfId="83">
      <pivotArea dataOnly="0" labelOnly="1" outline="0" fieldPosition="0">
        <references count="2">
          <reference field="3" count="1" selected="0">
            <x v="28"/>
          </reference>
          <reference field="22" count="1">
            <x v="17"/>
          </reference>
        </references>
      </pivotArea>
    </format>
    <format dxfId="82">
      <pivotArea dataOnly="0" labelOnly="1" outline="0" fieldPosition="0">
        <references count="2">
          <reference field="3" count="1" selected="0">
            <x v="29"/>
          </reference>
          <reference field="22" count="1">
            <x v="27"/>
          </reference>
        </references>
      </pivotArea>
    </format>
    <format dxfId="81">
      <pivotArea dataOnly="0" labelOnly="1" outline="0" fieldPosition="0">
        <references count="2">
          <reference field="3" count="1" selected="0">
            <x v="30"/>
          </reference>
          <reference field="22" count="3">
            <x v="18"/>
            <x v="21"/>
            <x v="30"/>
          </reference>
        </references>
      </pivotArea>
    </format>
    <format dxfId="80">
      <pivotArea dataOnly="0" labelOnly="1" outline="0" fieldPosition="0">
        <references count="2">
          <reference field="3" count="1" selected="0">
            <x v="31"/>
          </reference>
          <reference field="22" count="1">
            <x v="32"/>
          </reference>
        </references>
      </pivotArea>
    </format>
    <format dxfId="79">
      <pivotArea dataOnly="0" labelOnly="1" outline="0" fieldPosition="0">
        <references count="2">
          <reference field="3" count="1" selected="0">
            <x v="34"/>
          </reference>
          <reference field="22" count="1">
            <x v="3"/>
          </reference>
        </references>
      </pivotArea>
    </format>
    <format dxfId="78">
      <pivotArea field="3" type="button" dataOnly="0" labelOnly="1" outline="0" axis="axisRow" fieldPosition="0"/>
    </format>
    <format dxfId="77">
      <pivotArea field="22" type="button" dataOnly="0" labelOnly="1" outline="0" axis="axisRow" fieldPosition="1"/>
    </format>
    <format dxfId="76">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75">
      <pivotArea dataOnly="0" labelOnly="1" grandRow="1" outline="0" fieldPosition="0"/>
    </format>
    <format dxfId="74">
      <pivotArea dataOnly="0" labelOnly="1" outline="0" fieldPosition="0">
        <references count="2">
          <reference field="3" count="1" selected="0">
            <x v="1"/>
          </reference>
          <reference field="22" count="1">
            <x v="29"/>
          </reference>
        </references>
      </pivotArea>
    </format>
    <format dxfId="73">
      <pivotArea dataOnly="0" labelOnly="1" outline="0" fieldPosition="0">
        <references count="2">
          <reference field="3" count="1" selected="0">
            <x v="2"/>
          </reference>
          <reference field="22" count="3">
            <x v="11"/>
            <x v="25"/>
            <x v="26"/>
          </reference>
        </references>
      </pivotArea>
    </format>
    <format dxfId="72">
      <pivotArea dataOnly="0" labelOnly="1" outline="0" fieldPosition="0">
        <references count="2">
          <reference field="3" count="1" selected="0">
            <x v="3"/>
          </reference>
          <reference field="22" count="3">
            <x v="6"/>
            <x v="9"/>
            <x v="12"/>
          </reference>
        </references>
      </pivotArea>
    </format>
    <format dxfId="71">
      <pivotArea dataOnly="0" labelOnly="1" outline="0" fieldPosition="0">
        <references count="2">
          <reference field="3" count="1" selected="0">
            <x v="5"/>
          </reference>
          <reference field="22" count="3">
            <x v="5"/>
            <x v="10"/>
            <x v="24"/>
          </reference>
        </references>
      </pivotArea>
    </format>
    <format dxfId="70">
      <pivotArea dataOnly="0" labelOnly="1" outline="0" fieldPosition="0">
        <references count="2">
          <reference field="3" count="1" selected="0">
            <x v="6"/>
          </reference>
          <reference field="22" count="2">
            <x v="34"/>
            <x v="36"/>
          </reference>
        </references>
      </pivotArea>
    </format>
    <format dxfId="69">
      <pivotArea dataOnly="0" labelOnly="1" outline="0" fieldPosition="0">
        <references count="2">
          <reference field="3" count="1" selected="0">
            <x v="7"/>
          </reference>
          <reference field="22" count="1">
            <x v="13"/>
          </reference>
        </references>
      </pivotArea>
    </format>
    <format dxfId="68">
      <pivotArea dataOnly="0" labelOnly="1" outline="0" fieldPosition="0">
        <references count="2">
          <reference field="3" count="1" selected="0">
            <x v="8"/>
          </reference>
          <reference field="22" count="1">
            <x v="8"/>
          </reference>
        </references>
      </pivotArea>
    </format>
    <format dxfId="67">
      <pivotArea dataOnly="0" labelOnly="1" outline="0" fieldPosition="0">
        <references count="2">
          <reference field="3" count="1" selected="0">
            <x v="9"/>
          </reference>
          <reference field="22" count="2">
            <x v="4"/>
            <x v="14"/>
          </reference>
        </references>
      </pivotArea>
    </format>
    <format dxfId="66">
      <pivotArea dataOnly="0" labelOnly="1" outline="0" fieldPosition="0">
        <references count="2">
          <reference field="3" count="1" selected="0">
            <x v="11"/>
          </reference>
          <reference field="22" count="1">
            <x v="33"/>
          </reference>
        </references>
      </pivotArea>
    </format>
    <format dxfId="65">
      <pivotArea dataOnly="0" labelOnly="1" outline="0" fieldPosition="0">
        <references count="2">
          <reference field="3" count="1" selected="0">
            <x v="13"/>
          </reference>
          <reference field="22" count="1">
            <x v="19"/>
          </reference>
        </references>
      </pivotArea>
    </format>
    <format dxfId="64">
      <pivotArea dataOnly="0" labelOnly="1" outline="0" fieldPosition="0">
        <references count="2">
          <reference field="3" count="1" selected="0">
            <x v="14"/>
          </reference>
          <reference field="22" count="1">
            <x v="21"/>
          </reference>
        </references>
      </pivotArea>
    </format>
    <format dxfId="63">
      <pivotArea dataOnly="0" labelOnly="1" outline="0" fieldPosition="0">
        <references count="2">
          <reference field="3" count="1" selected="0">
            <x v="15"/>
          </reference>
          <reference field="22" count="1">
            <x v="23"/>
          </reference>
        </references>
      </pivotArea>
    </format>
    <format dxfId="62">
      <pivotArea dataOnly="0" labelOnly="1" outline="0" fieldPosition="0">
        <references count="2">
          <reference field="3" count="1" selected="0">
            <x v="16"/>
          </reference>
          <reference field="22" count="1">
            <x v="28"/>
          </reference>
        </references>
      </pivotArea>
    </format>
    <format dxfId="61">
      <pivotArea dataOnly="0" labelOnly="1" outline="0" fieldPosition="0">
        <references count="2">
          <reference field="3" count="1" selected="0">
            <x v="17"/>
          </reference>
          <reference field="22" count="1">
            <x v="28"/>
          </reference>
        </references>
      </pivotArea>
    </format>
    <format dxfId="60">
      <pivotArea dataOnly="0" labelOnly="1" outline="0" fieldPosition="0">
        <references count="2">
          <reference field="3" count="1" selected="0">
            <x v="19"/>
          </reference>
          <reference field="22" count="2">
            <x v="15"/>
            <x v="37"/>
          </reference>
        </references>
      </pivotArea>
    </format>
    <format dxfId="59">
      <pivotArea dataOnly="0" labelOnly="1" outline="0" fieldPosition="0">
        <references count="2">
          <reference field="3" count="1" selected="0">
            <x v="20"/>
          </reference>
          <reference field="22" count="2">
            <x v="16"/>
            <x v="35"/>
          </reference>
        </references>
      </pivotArea>
    </format>
    <format dxfId="58">
      <pivotArea dataOnly="0" labelOnly="1" outline="0" fieldPosition="0">
        <references count="2">
          <reference field="3" count="1" selected="0">
            <x v="21"/>
          </reference>
          <reference field="22" count="2">
            <x v="2"/>
            <x v="7"/>
          </reference>
        </references>
      </pivotArea>
    </format>
    <format dxfId="57">
      <pivotArea dataOnly="0" labelOnly="1" outline="0" fieldPosition="0">
        <references count="2">
          <reference field="3" count="1" selected="0">
            <x v="23"/>
          </reference>
          <reference field="22" count="4">
            <x v="0"/>
            <x v="20"/>
            <x v="31"/>
            <x v="39"/>
          </reference>
        </references>
      </pivotArea>
    </format>
    <format dxfId="56">
      <pivotArea dataOnly="0" labelOnly="1" outline="0" fieldPosition="0">
        <references count="2">
          <reference field="3" count="1" selected="0">
            <x v="26"/>
          </reference>
          <reference field="22" count="1">
            <x v="22"/>
          </reference>
        </references>
      </pivotArea>
    </format>
    <format dxfId="55">
      <pivotArea dataOnly="0" labelOnly="1" outline="0" fieldPosition="0">
        <references count="2">
          <reference field="3" count="1" selected="0">
            <x v="27"/>
          </reference>
          <reference field="22" count="2">
            <x v="1"/>
            <x v="38"/>
          </reference>
        </references>
      </pivotArea>
    </format>
    <format dxfId="54">
      <pivotArea dataOnly="0" labelOnly="1" outline="0" fieldPosition="0">
        <references count="2">
          <reference field="3" count="1" selected="0">
            <x v="28"/>
          </reference>
          <reference field="22" count="1">
            <x v="17"/>
          </reference>
        </references>
      </pivotArea>
    </format>
    <format dxfId="53">
      <pivotArea dataOnly="0" labelOnly="1" outline="0" fieldPosition="0">
        <references count="2">
          <reference field="3" count="1" selected="0">
            <x v="29"/>
          </reference>
          <reference field="22" count="1">
            <x v="27"/>
          </reference>
        </references>
      </pivotArea>
    </format>
    <format dxfId="52">
      <pivotArea dataOnly="0" labelOnly="1" outline="0" fieldPosition="0">
        <references count="2">
          <reference field="3" count="1" selected="0">
            <x v="30"/>
          </reference>
          <reference field="22" count="3">
            <x v="18"/>
            <x v="21"/>
            <x v="30"/>
          </reference>
        </references>
      </pivotArea>
    </format>
    <format dxfId="51">
      <pivotArea dataOnly="0" labelOnly="1" outline="0" fieldPosition="0">
        <references count="2">
          <reference field="3" count="1" selected="0">
            <x v="31"/>
          </reference>
          <reference field="22" count="1">
            <x v="32"/>
          </reference>
        </references>
      </pivotArea>
    </format>
    <format dxfId="50">
      <pivotArea dataOnly="0" labelOnly="1" outline="0" fieldPosition="0">
        <references count="2">
          <reference field="3" count="1" selected="0">
            <x v="34"/>
          </reference>
          <reference field="22" count="1">
            <x v="3"/>
          </reference>
        </references>
      </pivotArea>
    </format>
    <format dxfId="49">
      <pivotArea field="3" type="button" dataOnly="0" labelOnly="1" outline="0" axis="axisRow" fieldPosition="0"/>
    </format>
    <format dxfId="48">
      <pivotArea field="22" type="button" dataOnly="0" labelOnly="1" outline="0" axis="axisRow" fieldPosition="1"/>
    </format>
    <format dxfId="47">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46">
      <pivotArea dataOnly="0" labelOnly="1" grandRow="1" outline="0" fieldPosition="0"/>
    </format>
    <format dxfId="45">
      <pivotArea dataOnly="0" labelOnly="1" outline="0" fieldPosition="0">
        <references count="2">
          <reference field="3" count="1" selected="0">
            <x v="1"/>
          </reference>
          <reference field="22" count="1">
            <x v="29"/>
          </reference>
        </references>
      </pivotArea>
    </format>
    <format dxfId="44">
      <pivotArea dataOnly="0" labelOnly="1" outline="0" fieldPosition="0">
        <references count="2">
          <reference field="3" count="1" selected="0">
            <x v="2"/>
          </reference>
          <reference field="22" count="3">
            <x v="11"/>
            <x v="25"/>
            <x v="26"/>
          </reference>
        </references>
      </pivotArea>
    </format>
    <format dxfId="43">
      <pivotArea dataOnly="0" labelOnly="1" outline="0" fieldPosition="0">
        <references count="2">
          <reference field="3" count="1" selected="0">
            <x v="3"/>
          </reference>
          <reference field="22" count="3">
            <x v="6"/>
            <x v="9"/>
            <x v="12"/>
          </reference>
        </references>
      </pivotArea>
    </format>
    <format dxfId="42">
      <pivotArea dataOnly="0" labelOnly="1" outline="0" fieldPosition="0">
        <references count="2">
          <reference field="3" count="1" selected="0">
            <x v="5"/>
          </reference>
          <reference field="22" count="3">
            <x v="5"/>
            <x v="10"/>
            <x v="24"/>
          </reference>
        </references>
      </pivotArea>
    </format>
    <format dxfId="41">
      <pivotArea dataOnly="0" labelOnly="1" outline="0" fieldPosition="0">
        <references count="2">
          <reference field="3" count="1" selected="0">
            <x v="6"/>
          </reference>
          <reference field="22" count="2">
            <x v="34"/>
            <x v="36"/>
          </reference>
        </references>
      </pivotArea>
    </format>
    <format dxfId="40">
      <pivotArea dataOnly="0" labelOnly="1" outline="0" fieldPosition="0">
        <references count="2">
          <reference field="3" count="1" selected="0">
            <x v="7"/>
          </reference>
          <reference field="22" count="1">
            <x v="13"/>
          </reference>
        </references>
      </pivotArea>
    </format>
    <format dxfId="39">
      <pivotArea dataOnly="0" labelOnly="1" outline="0" fieldPosition="0">
        <references count="2">
          <reference field="3" count="1" selected="0">
            <x v="8"/>
          </reference>
          <reference field="22" count="1">
            <x v="8"/>
          </reference>
        </references>
      </pivotArea>
    </format>
    <format dxfId="38">
      <pivotArea dataOnly="0" labelOnly="1" outline="0" fieldPosition="0">
        <references count="2">
          <reference field="3" count="1" selected="0">
            <x v="9"/>
          </reference>
          <reference field="22" count="2">
            <x v="4"/>
            <x v="14"/>
          </reference>
        </references>
      </pivotArea>
    </format>
    <format dxfId="37">
      <pivotArea dataOnly="0" labelOnly="1" outline="0" fieldPosition="0">
        <references count="2">
          <reference field="3" count="1" selected="0">
            <x v="11"/>
          </reference>
          <reference field="22" count="1">
            <x v="33"/>
          </reference>
        </references>
      </pivotArea>
    </format>
    <format dxfId="36">
      <pivotArea dataOnly="0" labelOnly="1" outline="0" fieldPosition="0">
        <references count="2">
          <reference field="3" count="1" selected="0">
            <x v="13"/>
          </reference>
          <reference field="22" count="1">
            <x v="19"/>
          </reference>
        </references>
      </pivotArea>
    </format>
    <format dxfId="35">
      <pivotArea dataOnly="0" labelOnly="1" outline="0" fieldPosition="0">
        <references count="2">
          <reference field="3" count="1" selected="0">
            <x v="14"/>
          </reference>
          <reference field="22" count="1">
            <x v="21"/>
          </reference>
        </references>
      </pivotArea>
    </format>
    <format dxfId="34">
      <pivotArea dataOnly="0" labelOnly="1" outline="0" fieldPosition="0">
        <references count="2">
          <reference field="3" count="1" selected="0">
            <x v="15"/>
          </reference>
          <reference field="22" count="1">
            <x v="23"/>
          </reference>
        </references>
      </pivotArea>
    </format>
    <format dxfId="33">
      <pivotArea dataOnly="0" labelOnly="1" outline="0" fieldPosition="0">
        <references count="2">
          <reference field="3" count="1" selected="0">
            <x v="16"/>
          </reference>
          <reference field="22" count="1">
            <x v="28"/>
          </reference>
        </references>
      </pivotArea>
    </format>
    <format dxfId="32">
      <pivotArea dataOnly="0" labelOnly="1" outline="0" fieldPosition="0">
        <references count="2">
          <reference field="3" count="1" selected="0">
            <x v="17"/>
          </reference>
          <reference field="22" count="1">
            <x v="28"/>
          </reference>
        </references>
      </pivotArea>
    </format>
    <format dxfId="31">
      <pivotArea dataOnly="0" labelOnly="1" outline="0" fieldPosition="0">
        <references count="2">
          <reference field="3" count="1" selected="0">
            <x v="19"/>
          </reference>
          <reference field="22" count="2">
            <x v="15"/>
            <x v="37"/>
          </reference>
        </references>
      </pivotArea>
    </format>
    <format dxfId="30">
      <pivotArea dataOnly="0" labelOnly="1" outline="0" fieldPosition="0">
        <references count="2">
          <reference field="3" count="1" selected="0">
            <x v="20"/>
          </reference>
          <reference field="22" count="2">
            <x v="16"/>
            <x v="35"/>
          </reference>
        </references>
      </pivotArea>
    </format>
    <format dxfId="29">
      <pivotArea dataOnly="0" labelOnly="1" outline="0" fieldPosition="0">
        <references count="2">
          <reference field="3" count="1" selected="0">
            <x v="21"/>
          </reference>
          <reference field="22" count="2">
            <x v="2"/>
            <x v="7"/>
          </reference>
        </references>
      </pivotArea>
    </format>
    <format dxfId="28">
      <pivotArea dataOnly="0" labelOnly="1" outline="0" fieldPosition="0">
        <references count="2">
          <reference field="3" count="1" selected="0">
            <x v="23"/>
          </reference>
          <reference field="22" count="4">
            <x v="0"/>
            <x v="20"/>
            <x v="31"/>
            <x v="39"/>
          </reference>
        </references>
      </pivotArea>
    </format>
    <format dxfId="27">
      <pivotArea dataOnly="0" labelOnly="1" outline="0" fieldPosition="0">
        <references count="2">
          <reference field="3" count="1" selected="0">
            <x v="26"/>
          </reference>
          <reference field="22" count="1">
            <x v="22"/>
          </reference>
        </references>
      </pivotArea>
    </format>
    <format dxfId="26">
      <pivotArea dataOnly="0" labelOnly="1" outline="0" fieldPosition="0">
        <references count="2">
          <reference field="3" count="1" selected="0">
            <x v="27"/>
          </reference>
          <reference field="22" count="2">
            <x v="1"/>
            <x v="38"/>
          </reference>
        </references>
      </pivotArea>
    </format>
    <format dxfId="25">
      <pivotArea dataOnly="0" labelOnly="1" outline="0" fieldPosition="0">
        <references count="2">
          <reference field="3" count="1" selected="0">
            <x v="28"/>
          </reference>
          <reference field="22" count="1">
            <x v="17"/>
          </reference>
        </references>
      </pivotArea>
    </format>
    <format dxfId="24">
      <pivotArea dataOnly="0" labelOnly="1" outline="0" fieldPosition="0">
        <references count="2">
          <reference field="3" count="1" selected="0">
            <x v="29"/>
          </reference>
          <reference field="22" count="1">
            <x v="27"/>
          </reference>
        </references>
      </pivotArea>
    </format>
    <format dxfId="23">
      <pivotArea dataOnly="0" labelOnly="1" outline="0" fieldPosition="0">
        <references count="2">
          <reference field="3" count="1" selected="0">
            <x v="30"/>
          </reference>
          <reference field="22" count="3">
            <x v="18"/>
            <x v="21"/>
            <x v="30"/>
          </reference>
        </references>
      </pivotArea>
    </format>
    <format dxfId="22">
      <pivotArea dataOnly="0" labelOnly="1" outline="0" fieldPosition="0">
        <references count="2">
          <reference field="3" count="1" selected="0">
            <x v="31"/>
          </reference>
          <reference field="22" count="1">
            <x v="32"/>
          </reference>
        </references>
      </pivotArea>
    </format>
    <format dxfId="21">
      <pivotArea dataOnly="0" labelOnly="1" outline="0" fieldPosition="0">
        <references count="2">
          <reference field="3" count="1" selected="0">
            <x v="34"/>
          </reference>
          <reference field="22" count="1">
            <x v="3"/>
          </reference>
        </references>
      </pivotArea>
    </format>
    <format dxfId="20">
      <pivotArea field="3" type="button" dataOnly="0" labelOnly="1" outline="0" axis="axisRow" fieldPosition="0"/>
    </format>
    <format dxfId="19">
      <pivotArea field="22" type="button" dataOnly="0" labelOnly="1" outline="0" axis="axisRow" fieldPosition="1"/>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1:H34" firstHeaderRow="1" firstDataRow="1" firstDataCol="1"/>
  <pivotFields count="37">
    <pivotField showAll="0"/>
    <pivotField showAll="0"/>
    <pivotField showAll="0"/>
    <pivotField showAll="0"/>
    <pivotField showAll="0"/>
    <pivotField showAll="0"/>
    <pivotField showAll="0"/>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5" showAll="0"/>
    <pivotField numFmtId="165" showAll="0"/>
    <pivotField numFmtId="166" showAll="0"/>
    <pivotField showAll="0"/>
    <pivotField dataField="1" showAll="0"/>
  </pivotFields>
  <rowFields count="1">
    <field x="7"/>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 of Contract Number" fld="3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B34" firstHeaderRow="1" firstDataRow="1" firstDataCol="1"/>
  <pivotFields count="36">
    <pivotField showAll="0"/>
    <pivotField showAll="0"/>
    <pivotField showAll="0"/>
    <pivotField showAll="0"/>
    <pivotField showAll="0"/>
    <pivotField showAll="0"/>
    <pivotField showAll="0"/>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5" showAll="0"/>
    <pivotField numFmtId="165" showAll="0"/>
    <pivotField numFmtId="166" showAll="0"/>
    <pivotField dataField="1" showAll="0"/>
  </pivotFields>
  <rowFields count="1">
    <field x="7"/>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 of UNA Parts" fld="35" baseField="7"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 xr10:uid="{00000000-0013-0000-FFFF-FFFF01000000}" sourceName="Customer">
  <pivotTables>
    <pivotTable tabId="23" name="PivotTable3"/>
  </pivotTables>
  <data>
    <tabular pivotCacheId="1">
      <items count="34">
        <i x="1"/>
        <i x="0" nd="1"/>
        <i x="2" nd="1"/>
        <i x="3" nd="1"/>
        <i x="4" nd="1"/>
        <i x="32" nd="1"/>
        <i x="5" nd="1"/>
        <i x="33" nd="1"/>
        <i x="7" nd="1"/>
        <i x="8" nd="1"/>
        <i x="9" nd="1"/>
        <i x="10" nd="1"/>
        <i x="6" nd="1"/>
        <i x="11" s="1" nd="1"/>
        <i x="13" nd="1"/>
        <i x="14" nd="1"/>
        <i x="15" nd="1"/>
        <i x="12" nd="1"/>
        <i x="16" nd="1"/>
        <i x="17" nd="1"/>
        <i x="18" nd="1"/>
        <i x="19" nd="1"/>
        <i x="20" nd="1"/>
        <i x="21" nd="1"/>
        <i x="31" nd="1"/>
        <i x="22" nd="1"/>
        <i x="23" nd="1"/>
        <i x="24" nd="1"/>
        <i x="25" nd="1"/>
        <i x="26" nd="1"/>
        <i x="27" nd="1"/>
        <i x="28" nd="1"/>
        <i x="29" nd="1"/>
        <i x="30"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2000000}" sourceName="Type">
  <pivotTables>
    <pivotTable tabId="23" name="PivotTable3"/>
  </pivotTables>
  <data>
    <tabular pivotCacheId="1">
      <items count="10">
        <i x="9" s="1" nd="1"/>
        <i x="7" s="1" nd="1"/>
        <i x="3" s="1" nd="1"/>
        <i x="0" s="1" nd="1"/>
        <i x="5" s="1" nd="1"/>
        <i x="4" s="1" nd="1"/>
        <i x="6" s="1" nd="1"/>
        <i x="1" s="1" nd="1"/>
        <i x="2" s="1" nd="1"/>
        <i x="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3000000}" sourceName="Location">
  <pivotTables>
    <pivotTable tabId="25" name="PivotTable2"/>
  </pivotTables>
  <data>
    <tabular pivotCacheId="3">
      <items count="35">
        <i x="2" s="1"/>
        <i x="4" s="1"/>
        <i x="8" s="1"/>
        <i x="9" s="1"/>
        <i x="16" s="1"/>
        <i x="25" s="1"/>
        <i x="33" s="1"/>
        <i x="6" s="1"/>
        <i x="12" s="1"/>
        <i x="17" s="1"/>
        <i x="18" s="1"/>
        <i x="19" s="1"/>
        <i x="26" s="1"/>
        <i x="30" s="1"/>
        <i x="31" s="1"/>
        <i x="34" s="1"/>
        <i x="15" s="1"/>
        <i x="21" s="1"/>
        <i x="23" s="1"/>
        <i x="3" s="1"/>
        <i x="24" s="1"/>
        <i x="14" s="1"/>
        <i x="1" s="1" nd="1"/>
        <i x="5" s="1" nd="1"/>
        <i x="7" s="1" nd="1"/>
        <i x="22" s="1" nd="1"/>
        <i x="32" s="1" nd="1"/>
        <i x="28" s="1" nd="1"/>
        <i x="20" s="1" nd="1"/>
        <i x="0" s="1" nd="1"/>
        <i x="11" s="1" nd="1"/>
        <i x="10" s="1" nd="1"/>
        <i x="13" s="1" nd="1"/>
        <i x="27" s="1" nd="1"/>
        <i x="2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2" xr10:uid="{00000000-0013-0000-FFFF-FFFF04000000}" sourceName="Location">
  <pivotTables>
    <pivotTable tabId="23" name="PivotTable3"/>
  </pivotTables>
  <data>
    <tabular pivotCacheId="1">
      <items count="35">
        <i x="12"/>
        <i x="13"/>
        <i x="3"/>
        <i x="14"/>
        <i x="1" s="1" nd="1"/>
        <i x="2" nd="1"/>
        <i x="4" nd="1"/>
        <i x="34" nd="1"/>
        <i x="5" nd="1"/>
        <i x="7" nd="1"/>
        <i x="8" nd="1"/>
        <i x="9" nd="1"/>
        <i x="16" nd="1"/>
        <i x="22" nd="1"/>
        <i x="25" nd="1"/>
        <i x="31" nd="1"/>
        <i x="32" nd="1"/>
        <i x="6" nd="1"/>
        <i x="17" nd="1"/>
        <i x="18" nd="1"/>
        <i x="19" nd="1"/>
        <i x="20" nd="1"/>
        <i x="26" nd="1"/>
        <i x="28" nd="1"/>
        <i x="30" nd="1"/>
        <i x="0" nd="1"/>
        <i x="33" nd="1"/>
        <i x="11" nd="1"/>
        <i x="10" nd="1"/>
        <i x="15" nd="1"/>
        <i x="21" nd="1"/>
        <i x="23" nd="1"/>
        <i x="24" nd="1"/>
        <i x="27" nd="1"/>
        <i x="29"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2" xr10:uid="{00000000-0013-0000-FFFF-FFFF05000000}" sourceName="Customer">
  <pivotTables>
    <pivotTable tabId="24" name="PivotTable4"/>
  </pivotTables>
  <data>
    <tabular pivotCacheId="1">
      <items count="34">
        <i x="4" s="1"/>
        <i x="0" s="1"/>
        <i x="1" s="1"/>
        <i x="2" s="1"/>
        <i x="3" s="1"/>
        <i x="5" s="1"/>
        <i x="7" s="1"/>
        <i x="8" s="1"/>
        <i x="9" s="1"/>
        <i x="10" s="1"/>
        <i x="6" s="1"/>
        <i x="11" s="1"/>
        <i x="15" s="1"/>
        <i x="12" s="1"/>
        <i x="16" s="1"/>
        <i x="17" s="1"/>
        <i x="18" s="1"/>
        <i x="19" s="1"/>
        <i x="20" s="1"/>
        <i x="21" s="1"/>
        <i x="31" s="1"/>
        <i x="22" s="1"/>
        <i x="23" s="1"/>
        <i x="24" s="1"/>
        <i x="25" s="1"/>
        <i x="26" s="1"/>
        <i x="27" s="1"/>
        <i x="28" s="1"/>
        <i x="29" s="1"/>
        <i x="30" s="1"/>
        <i x="32" s="1" nd="1"/>
        <i x="33" s="1" nd="1"/>
        <i x="13" s="1" nd="1"/>
        <i x="14"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 xr10:uid="{00000000-0013-0000-FFFF-FFFF06000000}" sourceName="Portfolio">
  <pivotTables>
    <pivotTable tabId="24" name="PivotTable4"/>
  </pivotTables>
  <data>
    <tabular pivotCacheId="1">
      <items count="5">
        <i x="1" s="1"/>
        <i x="0" s="1"/>
        <i x="2" s="1"/>
        <i x="4" s="1"/>
        <i x="3"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 xr10:uid="{00000000-0013-0000-FFFF-FFFF07000000}" sourceName="Division">
  <pivotTables>
    <pivotTable tabId="24" name="PivotTable4"/>
  </pivotTables>
  <data>
    <tabular pivotCacheId="1">
      <items count="12">
        <i x="6" s="1"/>
        <i x="7" s="1"/>
        <i x="1" s="1"/>
        <i x="0" s="1"/>
        <i x="2" s="1"/>
        <i x="8" s="1"/>
        <i x="5" s="1"/>
        <i x="3" s="1"/>
        <i x="4" s="1"/>
        <i x="10" s="1"/>
        <i x="11" s="1" nd="1"/>
        <i x="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stomer" xr10:uid="{00000000-0014-0000-FFFF-FFFF01000000}" cache="Slicer_Customer" caption="Customer" columnCount="4" style="SlicerStyleLight5" rowHeight="241300"/>
  <slicer name="Type" xr10:uid="{00000000-0014-0000-FFFF-FFFF02000000}" cache="Slicer_Type" caption="Type" columnCount="2" style="SlicerStyleLight5" rowHeight="241300"/>
  <slicer name="Location 2" xr10:uid="{00000000-0014-0000-FFFF-FFFF03000000}" cache="Slicer_Location2" caption="Location" columnCount="4"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stomer 2" xr10:uid="{00000000-0014-0000-FFFF-FFFF04000000}" cache="Slicer_Customer2" caption="Customer" columnCount="6" style="SlicerStyleLight5" rowHeight="241300"/>
  <slicer name="Portfolio" xr10:uid="{00000000-0014-0000-FFFF-FFFF05000000}" cache="Slicer_Portfolio" caption="Portfolio" style="SlicerStyleLight5" rowHeight="241300"/>
  <slicer name="Division" xr10:uid="{00000000-0014-0000-FFFF-FFFF06000000}" cache="Slicer_Division" caption="Division" columnCount="2"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xr10:uid="{00000000-0014-0000-FFFF-FFFF07000000}" cache="Slicer_Location" caption="Location" columnCount="7" style="SlicerStyleLigh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A2:B5"/>
  <sheetViews>
    <sheetView workbookViewId="0">
      <selection activeCell="B5" sqref="B5"/>
    </sheetView>
  </sheetViews>
  <sheetFormatPr defaultRowHeight="14.25" x14ac:dyDescent="0.45"/>
  <cols>
    <col min="1" max="1" width="36.265625" customWidth="1"/>
    <col min="2" max="2" width="133.73046875" customWidth="1"/>
  </cols>
  <sheetData>
    <row r="2" spans="1:2" ht="14.65" thickBot="1" x14ac:dyDescent="0.5">
      <c r="A2" s="16"/>
      <c r="B2" s="16"/>
    </row>
    <row r="3" spans="1:2" ht="14.65" thickBot="1" x14ac:dyDescent="0.5">
      <c r="A3" s="50" t="s">
        <v>0</v>
      </c>
      <c r="B3" s="51" t="s">
        <v>1</v>
      </c>
    </row>
    <row r="4" spans="1:2" s="82" customFormat="1" x14ac:dyDescent="0.45">
      <c r="A4" s="81">
        <v>1</v>
      </c>
      <c r="B4" s="82" t="s">
        <v>2</v>
      </c>
    </row>
    <row r="5" spans="1:2" s="82" customFormat="1" x14ac:dyDescent="0.45">
      <c r="A5" s="81">
        <v>2</v>
      </c>
      <c r="B5" s="82"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12" sqref="C12"/>
    </sheetView>
  </sheetViews>
  <sheetFormatPr defaultRowHeight="14.25" x14ac:dyDescent="0.4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2:BA258"/>
  <sheetViews>
    <sheetView tabSelected="1" zoomScale="80" zoomScaleNormal="80" workbookViewId="0">
      <pane xSplit="6" ySplit="3" topLeftCell="I4" activePane="bottomRight" state="frozen"/>
      <selection pane="topRight" activeCell="G1" sqref="G1"/>
      <selection pane="bottomLeft" activeCell="A3" sqref="A3"/>
      <selection pane="bottomRight" activeCell="AS5" sqref="AS5"/>
    </sheetView>
  </sheetViews>
  <sheetFormatPr defaultColWidth="9.1328125" defaultRowHeight="14.25" outlineLevelCol="1" x14ac:dyDescent="0.45"/>
  <cols>
    <col min="1" max="1" width="10.86328125" style="59" customWidth="1"/>
    <col min="2" max="2" width="11" style="59" customWidth="1"/>
    <col min="3" max="3" width="10.1328125" style="59" hidden="1" customWidth="1" outlineLevel="1"/>
    <col min="4" max="4" width="9" style="64" hidden="1" customWidth="1" outlineLevel="1"/>
    <col min="5" max="5" width="17.265625" style="59" customWidth="1" collapsed="1"/>
    <col min="6" max="6" width="17.3984375" style="59" customWidth="1"/>
    <col min="7" max="7" width="11.3984375" style="59" hidden="1" customWidth="1" outlineLevel="1"/>
    <col min="8" max="8" width="13" style="59" hidden="1" customWidth="1" outlineLevel="1"/>
    <col min="9" max="9" width="42.265625" style="59" bestFit="1" customWidth="1" collapsed="1"/>
    <col min="10" max="11" width="28.73046875" style="59" customWidth="1"/>
    <col min="12" max="12" width="17" style="59" customWidth="1"/>
    <col min="13" max="13" width="3.265625" style="59" customWidth="1"/>
    <col min="14" max="14" width="25.86328125" style="59" bestFit="1" customWidth="1"/>
    <col min="15" max="15" width="21.1328125" style="59" customWidth="1"/>
    <col min="16" max="16" width="31.265625" style="59" customWidth="1"/>
    <col min="17" max="27" width="21.1328125" style="59" customWidth="1"/>
    <col min="28" max="28" width="3" style="59" customWidth="1"/>
    <col min="29" max="29" width="21.86328125" style="59" customWidth="1"/>
    <col min="30" max="30" width="29.3984375" style="59" customWidth="1"/>
    <col min="31" max="31" width="17.73046875" style="59" customWidth="1"/>
    <col min="32" max="32" width="31.3984375" style="59" customWidth="1"/>
    <col min="33" max="33" width="37.1328125" style="59" customWidth="1"/>
    <col min="34" max="34" width="25.1328125" style="59" customWidth="1"/>
    <col min="35" max="35" width="21.3984375" style="59" customWidth="1"/>
    <col min="36" max="36" width="23.3984375" style="59" customWidth="1"/>
    <col min="37" max="37" width="20.73046875" style="59" customWidth="1"/>
    <col min="38" max="38" width="3.59765625" style="66" customWidth="1"/>
    <col min="39" max="39" width="28.59765625" style="66" customWidth="1"/>
    <col min="40" max="40" width="3.59765625" style="66" customWidth="1"/>
    <col min="41" max="41" width="35.86328125" style="59" customWidth="1"/>
    <col min="42" max="42" width="25.3984375" style="59" customWidth="1"/>
    <col min="43" max="43" width="17.3984375" style="59" customWidth="1"/>
    <col min="44" max="44" width="39.1328125" style="59" customWidth="1"/>
    <col min="45" max="45" width="21.3984375" style="59" customWidth="1"/>
    <col min="46" max="46" width="27.86328125" style="59" customWidth="1"/>
    <col min="47" max="47" width="39.1328125" style="59" customWidth="1"/>
    <col min="48" max="48" width="23.73046875" style="59" customWidth="1"/>
    <col min="49" max="49" width="27.265625" style="59" customWidth="1"/>
    <col min="50" max="51" width="27" style="59" customWidth="1"/>
    <col min="52" max="52" width="22.86328125" style="59" customWidth="1"/>
    <col min="53" max="53" width="35.265625" style="59" customWidth="1"/>
    <col min="54" max="16384" width="9.1328125" style="59"/>
  </cols>
  <sheetData>
    <row r="2" spans="1:53" ht="28.5" x14ac:dyDescent="0.45">
      <c r="I2" s="65" t="s">
        <v>4</v>
      </c>
      <c r="J2" s="65"/>
      <c r="K2" s="65"/>
      <c r="L2" s="65"/>
      <c r="N2" s="65" t="s">
        <v>5</v>
      </c>
      <c r="O2" s="65"/>
      <c r="P2" s="65"/>
      <c r="Q2" s="65"/>
      <c r="R2" s="65"/>
      <c r="S2" s="65"/>
      <c r="T2" s="65"/>
      <c r="U2" s="65"/>
      <c r="V2" s="65"/>
      <c r="W2" s="65"/>
      <c r="X2" s="65"/>
      <c r="Y2" s="65"/>
      <c r="Z2" s="65"/>
      <c r="AA2" s="65"/>
      <c r="AC2" s="65" t="s">
        <v>6</v>
      </c>
      <c r="AD2" s="65"/>
      <c r="AE2" s="65"/>
      <c r="AF2" s="65"/>
      <c r="AG2" s="65"/>
      <c r="AH2" s="65"/>
      <c r="AI2" s="65"/>
      <c r="AJ2" s="65"/>
      <c r="AK2" s="65"/>
      <c r="AM2" s="65" t="s">
        <v>7</v>
      </c>
      <c r="AO2" s="65" t="s">
        <v>8</v>
      </c>
      <c r="AP2" s="65"/>
      <c r="AQ2" s="65"/>
      <c r="AR2" s="65"/>
      <c r="AS2" s="65"/>
      <c r="AT2" s="65"/>
      <c r="AU2" s="65"/>
      <c r="AV2" s="65"/>
      <c r="AW2" s="65"/>
      <c r="AX2" s="65"/>
      <c r="AY2" s="65"/>
      <c r="AZ2" s="65"/>
      <c r="BA2" s="65"/>
    </row>
    <row r="3" spans="1:53" ht="57" x14ac:dyDescent="0.45">
      <c r="A3" s="53" t="s">
        <v>9</v>
      </c>
      <c r="B3" s="53" t="s">
        <v>10</v>
      </c>
      <c r="C3" s="53" t="s">
        <v>11</v>
      </c>
      <c r="D3" s="54" t="s">
        <v>12</v>
      </c>
      <c r="E3" s="53" t="s">
        <v>13</v>
      </c>
      <c r="F3" s="53" t="s">
        <v>14</v>
      </c>
      <c r="G3" s="53" t="s">
        <v>15</v>
      </c>
      <c r="H3" s="53" t="s">
        <v>16</v>
      </c>
      <c r="I3" s="53" t="s">
        <v>17</v>
      </c>
      <c r="J3" s="53" t="s">
        <v>18</v>
      </c>
      <c r="K3" s="53" t="s">
        <v>19</v>
      </c>
      <c r="L3" s="58" t="s">
        <v>20</v>
      </c>
      <c r="N3" s="53" t="s">
        <v>21</v>
      </c>
      <c r="O3" s="58" t="s">
        <v>22</v>
      </c>
      <c r="P3" s="53" t="s">
        <v>23</v>
      </c>
      <c r="Q3" s="58" t="s">
        <v>24</v>
      </c>
      <c r="R3" s="53" t="s">
        <v>25</v>
      </c>
      <c r="S3" s="58" t="s">
        <v>26</v>
      </c>
      <c r="T3" s="53" t="s">
        <v>27</v>
      </c>
      <c r="U3" s="58" t="s">
        <v>28</v>
      </c>
      <c r="V3" s="53" t="s">
        <v>29</v>
      </c>
      <c r="W3" s="58" t="s">
        <v>30</v>
      </c>
      <c r="X3" s="53" t="s">
        <v>31</v>
      </c>
      <c r="Y3" s="58" t="s">
        <v>32</v>
      </c>
      <c r="Z3" s="53" t="s">
        <v>33</v>
      </c>
      <c r="AA3" s="58" t="s">
        <v>34</v>
      </c>
      <c r="AC3" s="53" t="s">
        <v>35</v>
      </c>
      <c r="AD3" s="53" t="s">
        <v>36</v>
      </c>
      <c r="AE3" s="53" t="s">
        <v>37</v>
      </c>
      <c r="AF3" s="53" t="s">
        <v>38</v>
      </c>
      <c r="AG3" s="53" t="s">
        <v>39</v>
      </c>
      <c r="AH3" s="53" t="s">
        <v>40</v>
      </c>
      <c r="AI3" s="58" t="s">
        <v>41</v>
      </c>
      <c r="AJ3" s="53" t="s">
        <v>42</v>
      </c>
      <c r="AK3" s="58" t="s">
        <v>43</v>
      </c>
      <c r="AM3" s="58" t="s">
        <v>44</v>
      </c>
      <c r="AO3" s="55" t="s">
        <v>45</v>
      </c>
      <c r="AP3" s="55" t="s">
        <v>46</v>
      </c>
      <c r="AQ3" s="55" t="s">
        <v>47</v>
      </c>
      <c r="AR3" s="55" t="s">
        <v>48</v>
      </c>
      <c r="AS3" s="55" t="s">
        <v>49</v>
      </c>
      <c r="AT3" s="55" t="s">
        <v>50</v>
      </c>
      <c r="AU3" s="55" t="s">
        <v>51</v>
      </c>
      <c r="AV3" s="58" t="s">
        <v>52</v>
      </c>
      <c r="AW3" s="55" t="s">
        <v>53</v>
      </c>
      <c r="AX3" s="58" t="s">
        <v>54</v>
      </c>
      <c r="AY3" s="55" t="s">
        <v>55</v>
      </c>
      <c r="AZ3" s="55" t="s">
        <v>56</v>
      </c>
      <c r="BA3" s="58" t="s">
        <v>57</v>
      </c>
    </row>
    <row r="4" spans="1:53" ht="142.5" x14ac:dyDescent="0.45">
      <c r="A4" s="56">
        <v>1</v>
      </c>
      <c r="B4" s="56" t="s">
        <v>58</v>
      </c>
      <c r="C4" s="49"/>
      <c r="D4" s="52"/>
      <c r="E4" s="56" t="s">
        <v>59</v>
      </c>
      <c r="F4" s="57" t="s">
        <v>60</v>
      </c>
      <c r="G4" s="57"/>
      <c r="H4" s="57"/>
      <c r="I4" s="57" t="s">
        <v>61</v>
      </c>
      <c r="J4" s="57" t="s">
        <v>62</v>
      </c>
      <c r="K4" s="57" t="s">
        <v>63</v>
      </c>
      <c r="L4" s="58" t="s">
        <v>64</v>
      </c>
      <c r="M4" s="60"/>
      <c r="N4" s="57" t="s">
        <v>65</v>
      </c>
      <c r="O4" s="58" t="s">
        <v>66</v>
      </c>
      <c r="P4" s="57" t="s">
        <v>67</v>
      </c>
      <c r="Q4" s="58" t="s">
        <v>66</v>
      </c>
      <c r="R4" s="57" t="s">
        <v>68</v>
      </c>
      <c r="S4" s="58" t="s">
        <v>69</v>
      </c>
      <c r="T4" s="57" t="s">
        <v>70</v>
      </c>
      <c r="U4" s="58" t="s">
        <v>69</v>
      </c>
      <c r="V4" s="57" t="s">
        <v>71</v>
      </c>
      <c r="W4" s="58" t="s">
        <v>66</v>
      </c>
      <c r="X4" s="57" t="s">
        <v>72</v>
      </c>
      <c r="Y4" s="58" t="s">
        <v>72</v>
      </c>
      <c r="Z4" s="57" t="s">
        <v>73</v>
      </c>
      <c r="AA4" s="58" t="s">
        <v>74</v>
      </c>
      <c r="AB4" s="60"/>
      <c r="AC4" s="57" t="s">
        <v>72</v>
      </c>
      <c r="AD4" s="57" t="s">
        <v>72</v>
      </c>
      <c r="AE4" s="57" t="s">
        <v>72</v>
      </c>
      <c r="AF4" s="57" t="s">
        <v>75</v>
      </c>
      <c r="AG4" s="57" t="s">
        <v>76</v>
      </c>
      <c r="AH4" s="57" t="s">
        <v>77</v>
      </c>
      <c r="AI4" s="58" t="s">
        <v>78</v>
      </c>
      <c r="AJ4" s="57" t="s">
        <v>72</v>
      </c>
      <c r="AK4" s="58" t="s">
        <v>79</v>
      </c>
      <c r="AM4" s="58" t="s">
        <v>80</v>
      </c>
      <c r="AO4" s="57" t="s">
        <v>81</v>
      </c>
      <c r="AP4" s="57" t="s">
        <v>82</v>
      </c>
      <c r="AQ4" s="57" t="s">
        <v>83</v>
      </c>
      <c r="AR4" s="57" t="s">
        <v>84</v>
      </c>
      <c r="AS4" s="57" t="s">
        <v>85</v>
      </c>
      <c r="AT4" s="57" t="s">
        <v>86</v>
      </c>
      <c r="AU4" s="57" t="s">
        <v>87</v>
      </c>
      <c r="AV4" s="58" t="s">
        <v>88</v>
      </c>
      <c r="AW4" s="57" t="s">
        <v>89</v>
      </c>
      <c r="AX4" s="58" t="s">
        <v>90</v>
      </c>
      <c r="AY4" s="57" t="s">
        <v>72</v>
      </c>
      <c r="AZ4" s="57" t="s">
        <v>69</v>
      </c>
      <c r="BA4" s="58" t="s">
        <v>69</v>
      </c>
    </row>
    <row r="5" spans="1:53" x14ac:dyDescent="0.45">
      <c r="A5" s="18">
        <v>1</v>
      </c>
      <c r="B5" s="18" t="s">
        <v>91</v>
      </c>
      <c r="C5" s="18"/>
      <c r="D5" s="45"/>
      <c r="E5" s="18" t="s">
        <v>59</v>
      </c>
      <c r="F5" s="48" t="s">
        <v>92</v>
      </c>
      <c r="G5" s="48"/>
      <c r="H5" s="48"/>
      <c r="I5" s="48" t="s">
        <v>93</v>
      </c>
      <c r="J5" s="48"/>
      <c r="K5" s="48"/>
      <c r="L5" s="18"/>
      <c r="N5" s="48"/>
      <c r="O5" s="48"/>
      <c r="P5" s="48"/>
      <c r="Q5" s="48"/>
      <c r="R5" s="48"/>
      <c r="S5" s="48"/>
      <c r="T5" s="48"/>
      <c r="U5" s="48"/>
      <c r="V5" s="48"/>
      <c r="W5" s="48"/>
      <c r="X5" s="48"/>
      <c r="Y5" s="48"/>
      <c r="Z5" s="48"/>
      <c r="AA5" s="48"/>
      <c r="AC5" s="48"/>
      <c r="AD5" s="48"/>
      <c r="AE5" s="48"/>
      <c r="AF5" s="48"/>
      <c r="AG5" s="48"/>
      <c r="AH5" s="48"/>
      <c r="AI5" s="48"/>
      <c r="AJ5" s="48"/>
      <c r="AK5" s="48"/>
      <c r="AM5" s="48"/>
      <c r="AO5" s="48"/>
      <c r="AP5" s="48"/>
      <c r="AQ5" s="48"/>
      <c r="AR5" s="48"/>
      <c r="AS5" s="48"/>
      <c r="AT5" s="48"/>
      <c r="AU5" s="48"/>
      <c r="AV5" s="48"/>
      <c r="AW5" s="48"/>
      <c r="AX5" s="48"/>
      <c r="AY5" s="48"/>
      <c r="AZ5" s="48"/>
      <c r="BA5" s="48"/>
    </row>
    <row r="6" spans="1:53" x14ac:dyDescent="0.45">
      <c r="A6" s="18">
        <v>1</v>
      </c>
      <c r="B6" s="18" t="s">
        <v>94</v>
      </c>
      <c r="C6" s="18"/>
      <c r="D6" s="45"/>
      <c r="E6" s="18" t="s">
        <v>59</v>
      </c>
      <c r="F6" s="48" t="s">
        <v>95</v>
      </c>
      <c r="G6" s="48"/>
      <c r="H6" s="48"/>
      <c r="I6" s="48" t="s">
        <v>96</v>
      </c>
      <c r="J6" s="48"/>
      <c r="K6" s="48"/>
      <c r="L6" s="18"/>
      <c r="N6" s="48"/>
      <c r="O6" s="48"/>
      <c r="P6" s="48"/>
      <c r="Q6" s="48"/>
      <c r="R6" s="48"/>
      <c r="S6" s="48"/>
      <c r="T6" s="48"/>
      <c r="U6" s="48"/>
      <c r="V6" s="48"/>
      <c r="W6" s="48"/>
      <c r="X6" s="48"/>
      <c r="Y6" s="48"/>
      <c r="Z6" s="48"/>
      <c r="AA6" s="48"/>
      <c r="AC6" s="48"/>
      <c r="AD6" s="48"/>
      <c r="AE6" s="48"/>
      <c r="AF6" s="48"/>
      <c r="AG6" s="48"/>
      <c r="AH6" s="48"/>
      <c r="AI6" s="48"/>
      <c r="AJ6" s="48"/>
      <c r="AK6" s="48"/>
      <c r="AM6" s="48"/>
      <c r="AO6" s="48"/>
      <c r="AP6" s="48"/>
      <c r="AQ6" s="48"/>
      <c r="AR6" s="48"/>
      <c r="AS6" s="48"/>
      <c r="AT6" s="48"/>
      <c r="AU6" s="48"/>
      <c r="AV6" s="48"/>
      <c r="AW6" s="48"/>
      <c r="AX6" s="48"/>
      <c r="AY6" s="48"/>
      <c r="AZ6" s="48"/>
      <c r="BA6" s="48"/>
    </row>
    <row r="7" spans="1:53" x14ac:dyDescent="0.45">
      <c r="F7" s="60"/>
      <c r="G7" s="60"/>
      <c r="H7" s="60"/>
      <c r="I7" s="60"/>
      <c r="J7" s="60"/>
      <c r="K7" s="60"/>
      <c r="AV7" s="60"/>
      <c r="AX7" s="60"/>
      <c r="AY7" s="60"/>
    </row>
    <row r="8" spans="1:53" x14ac:dyDescent="0.45">
      <c r="F8" s="60"/>
      <c r="G8" s="60"/>
      <c r="H8" s="60"/>
    </row>
    <row r="9" spans="1:53" x14ac:dyDescent="0.45">
      <c r="F9" s="60"/>
      <c r="G9" s="60"/>
      <c r="H9" s="60"/>
      <c r="I9" s="60"/>
      <c r="J9" s="60"/>
      <c r="K9" s="60"/>
      <c r="AO9" s="60"/>
      <c r="AP9" s="60"/>
      <c r="AV9" s="60"/>
      <c r="AX9" s="60"/>
      <c r="AY9" s="60"/>
    </row>
    <row r="10" spans="1:53" x14ac:dyDescent="0.45">
      <c r="F10" s="60"/>
      <c r="G10" s="60"/>
      <c r="H10" s="60"/>
      <c r="I10" s="60"/>
      <c r="J10" s="60"/>
      <c r="K10" s="60"/>
      <c r="AO10" s="60"/>
      <c r="AP10" s="60"/>
      <c r="AV10" s="60"/>
      <c r="AX10" s="60"/>
      <c r="AY10" s="60"/>
    </row>
    <row r="11" spans="1:53" x14ac:dyDescent="0.45">
      <c r="F11" s="60"/>
      <c r="G11" s="60"/>
      <c r="H11" s="60"/>
      <c r="AO11" s="60"/>
      <c r="AP11" s="60"/>
      <c r="AV11" s="60"/>
      <c r="AX11" s="60"/>
      <c r="AY11" s="60"/>
    </row>
    <row r="12" spans="1:53" x14ac:dyDescent="0.45">
      <c r="F12" s="60"/>
      <c r="G12" s="60"/>
      <c r="H12" s="60"/>
      <c r="I12" s="60"/>
      <c r="J12" s="60"/>
      <c r="K12" s="60"/>
      <c r="AO12" s="60"/>
      <c r="AP12" s="60"/>
      <c r="AV12" s="60"/>
      <c r="AX12" s="60"/>
      <c r="AY12" s="60"/>
    </row>
    <row r="13" spans="1:53" x14ac:dyDescent="0.45">
      <c r="F13" s="60"/>
      <c r="G13" s="60"/>
      <c r="H13" s="60"/>
      <c r="AV13" s="60"/>
      <c r="AX13" s="60"/>
      <c r="AY13" s="60"/>
    </row>
    <row r="14" spans="1:53" x14ac:dyDescent="0.45">
      <c r="D14" s="59"/>
      <c r="F14" s="60"/>
      <c r="G14" s="60"/>
      <c r="H14" s="60"/>
      <c r="AO14" s="69"/>
      <c r="AP14" s="60"/>
      <c r="AV14" s="60"/>
      <c r="AX14" s="60"/>
      <c r="AY14" s="60"/>
    </row>
    <row r="15" spans="1:53" x14ac:dyDescent="0.45">
      <c r="D15" s="59"/>
      <c r="F15" s="60"/>
      <c r="G15" s="60"/>
      <c r="H15" s="60"/>
      <c r="AV15" s="60"/>
      <c r="AX15" s="60"/>
      <c r="AY15" s="60"/>
    </row>
    <row r="16" spans="1:53" x14ac:dyDescent="0.45">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O16" s="60"/>
      <c r="AP16" s="60"/>
      <c r="AQ16" s="60"/>
      <c r="AR16" s="60"/>
      <c r="AS16" s="60"/>
      <c r="AT16" s="60"/>
      <c r="AU16" s="60"/>
      <c r="AV16" s="60"/>
      <c r="AW16" s="60"/>
      <c r="AX16" s="60"/>
      <c r="AY16" s="60"/>
    </row>
    <row r="17" spans="6:51" x14ac:dyDescent="0.45">
      <c r="F17" s="60"/>
      <c r="G17" s="60"/>
      <c r="H17" s="60"/>
      <c r="I17" s="60"/>
      <c r="J17" s="60"/>
      <c r="K17" s="60"/>
      <c r="AO17" s="60"/>
      <c r="AP17" s="60"/>
      <c r="AQ17" s="60"/>
      <c r="AR17" s="60"/>
      <c r="AS17" s="60"/>
      <c r="AT17" s="60"/>
      <c r="AU17" s="60"/>
      <c r="AV17" s="60"/>
      <c r="AW17" s="60"/>
      <c r="AX17" s="60"/>
      <c r="AY17" s="60"/>
    </row>
    <row r="18" spans="6:51" x14ac:dyDescent="0.45">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O18" s="60"/>
      <c r="AP18" s="60"/>
      <c r="AQ18" s="60"/>
      <c r="AR18" s="60"/>
      <c r="AS18" s="60"/>
      <c r="AT18" s="60"/>
      <c r="AU18" s="60"/>
      <c r="AV18" s="60"/>
      <c r="AW18" s="60"/>
      <c r="AX18" s="60"/>
      <c r="AY18" s="60"/>
    </row>
    <row r="19" spans="6:51" x14ac:dyDescent="0.45">
      <c r="F19" s="60"/>
      <c r="G19" s="60"/>
      <c r="H19" s="60"/>
      <c r="AQ19" s="60"/>
      <c r="AR19" s="60"/>
      <c r="AS19" s="60"/>
      <c r="AT19" s="60"/>
      <c r="AU19" s="60"/>
      <c r="AV19" s="60"/>
      <c r="AW19" s="60"/>
      <c r="AX19" s="60"/>
      <c r="AY19" s="60"/>
    </row>
    <row r="20" spans="6:51" x14ac:dyDescent="0.45">
      <c r="F20" s="60"/>
      <c r="G20" s="60"/>
      <c r="H20" s="60"/>
      <c r="I20" s="60"/>
      <c r="J20" s="60"/>
      <c r="K20" s="60"/>
    </row>
    <row r="21" spans="6:51" x14ac:dyDescent="0.45">
      <c r="F21" s="60"/>
      <c r="G21" s="60"/>
      <c r="H21" s="60"/>
    </row>
    <row r="22" spans="6:51" x14ac:dyDescent="0.45">
      <c r="F22" s="60"/>
      <c r="G22" s="60"/>
      <c r="H22" s="60"/>
      <c r="I22" s="60"/>
      <c r="J22" s="60"/>
      <c r="K22" s="60"/>
      <c r="AV22" s="60"/>
      <c r="AX22" s="60"/>
      <c r="AY22" s="60"/>
    </row>
    <row r="23" spans="6:51" x14ac:dyDescent="0.45">
      <c r="F23" s="60"/>
      <c r="G23" s="60"/>
      <c r="H23" s="60"/>
      <c r="I23" s="60"/>
      <c r="J23" s="60"/>
      <c r="K23" s="60"/>
      <c r="AO23" s="60"/>
      <c r="AP23" s="60"/>
      <c r="AQ23" s="60"/>
      <c r="AR23" s="60"/>
      <c r="AS23" s="60"/>
      <c r="AT23" s="60"/>
      <c r="AU23" s="60"/>
      <c r="AV23" s="60"/>
      <c r="AW23" s="60"/>
      <c r="AX23" s="60"/>
      <c r="AY23" s="60"/>
    </row>
    <row r="24" spans="6:51" x14ac:dyDescent="0.45">
      <c r="F24" s="60"/>
      <c r="G24" s="60"/>
      <c r="H24" s="60"/>
      <c r="I24" s="60"/>
      <c r="J24" s="60"/>
      <c r="K24" s="60"/>
      <c r="AO24" s="60"/>
      <c r="AP24" s="60"/>
    </row>
    <row r="25" spans="6:51" x14ac:dyDescent="0.45">
      <c r="F25" s="60"/>
      <c r="G25" s="60"/>
      <c r="H25" s="60"/>
      <c r="I25" s="60"/>
      <c r="J25" s="60"/>
      <c r="K25" s="60"/>
      <c r="AO25" s="60"/>
      <c r="AP25" s="60"/>
    </row>
    <row r="26" spans="6:51" x14ac:dyDescent="0.45">
      <c r="F26" s="60"/>
      <c r="G26" s="60"/>
      <c r="H26" s="60"/>
      <c r="I26" s="60"/>
      <c r="J26" s="60"/>
      <c r="K26" s="60"/>
      <c r="AO26" s="60"/>
      <c r="AP26" s="60"/>
      <c r="AQ26" s="60"/>
      <c r="AR26" s="60"/>
      <c r="AS26" s="60"/>
      <c r="AT26" s="60"/>
      <c r="AU26" s="60"/>
      <c r="AV26" s="60"/>
      <c r="AW26" s="60"/>
      <c r="AX26" s="60"/>
      <c r="AY26" s="60"/>
    </row>
    <row r="27" spans="6:51" x14ac:dyDescent="0.45">
      <c r="F27" s="60"/>
      <c r="G27" s="60"/>
      <c r="H27" s="60"/>
      <c r="I27" s="60"/>
      <c r="J27" s="60"/>
      <c r="K27" s="60"/>
      <c r="AO27" s="60"/>
      <c r="AP27" s="60"/>
      <c r="AQ27" s="60"/>
      <c r="AR27" s="60"/>
      <c r="AS27" s="60"/>
      <c r="AT27" s="60"/>
      <c r="AU27" s="60"/>
      <c r="AV27" s="60"/>
      <c r="AW27" s="60"/>
      <c r="AX27" s="60"/>
      <c r="AY27" s="60"/>
    </row>
    <row r="28" spans="6:51" x14ac:dyDescent="0.45">
      <c r="F28" s="60"/>
      <c r="G28" s="60"/>
      <c r="H28" s="60"/>
      <c r="I28" s="60"/>
      <c r="J28" s="60"/>
      <c r="K28" s="60"/>
      <c r="AO28" s="60"/>
      <c r="AP28" s="60"/>
      <c r="AQ28" s="60"/>
      <c r="AR28" s="60"/>
      <c r="AS28" s="60"/>
      <c r="AT28" s="60"/>
      <c r="AU28" s="60"/>
      <c r="AV28" s="60"/>
      <c r="AW28" s="60"/>
      <c r="AX28" s="60"/>
      <c r="AY28" s="60"/>
    </row>
    <row r="29" spans="6:51" x14ac:dyDescent="0.45">
      <c r="F29" s="60"/>
      <c r="G29" s="60"/>
      <c r="H29" s="60"/>
      <c r="I29" s="60"/>
      <c r="J29" s="60"/>
      <c r="K29" s="60"/>
      <c r="AP29" s="60"/>
      <c r="AQ29" s="60"/>
      <c r="AR29" s="60"/>
      <c r="AS29" s="60"/>
      <c r="AT29" s="60"/>
      <c r="AU29" s="60"/>
      <c r="AV29" s="60"/>
      <c r="AW29" s="60"/>
      <c r="AX29" s="60"/>
      <c r="AY29" s="60"/>
    </row>
    <row r="30" spans="6:51" x14ac:dyDescent="0.45">
      <c r="F30" s="60"/>
      <c r="G30" s="60"/>
      <c r="H30" s="60"/>
      <c r="I30" s="60"/>
      <c r="J30" s="60"/>
      <c r="K30" s="60"/>
    </row>
    <row r="31" spans="6:51" x14ac:dyDescent="0.45">
      <c r="F31" s="60"/>
      <c r="G31" s="60"/>
      <c r="H31" s="60"/>
      <c r="AP31" s="60"/>
      <c r="AQ31" s="60"/>
      <c r="AR31" s="60"/>
      <c r="AS31" s="60"/>
      <c r="AT31" s="60"/>
      <c r="AU31" s="60"/>
      <c r="AV31" s="60"/>
      <c r="AW31" s="60"/>
      <c r="AX31" s="60"/>
      <c r="AY31" s="60"/>
    </row>
    <row r="32" spans="6:51" x14ac:dyDescent="0.45">
      <c r="F32" s="60"/>
      <c r="G32" s="60"/>
      <c r="H32" s="60"/>
      <c r="I32" s="60"/>
      <c r="J32" s="60"/>
      <c r="K32" s="60"/>
      <c r="AQ32" s="60"/>
      <c r="AR32" s="60"/>
      <c r="AS32" s="60"/>
      <c r="AT32" s="60"/>
      <c r="AU32" s="60"/>
      <c r="AV32" s="60"/>
      <c r="AW32" s="60"/>
      <c r="AX32" s="60"/>
      <c r="AY32" s="60"/>
    </row>
    <row r="33" spans="6:51" x14ac:dyDescent="0.45">
      <c r="F33" s="60"/>
      <c r="G33" s="60"/>
      <c r="H33" s="60"/>
      <c r="I33" s="60"/>
      <c r="J33" s="60"/>
      <c r="K33" s="60"/>
      <c r="AO33" s="60"/>
      <c r="AP33" s="60"/>
      <c r="AV33" s="60"/>
      <c r="AX33" s="60"/>
      <c r="AY33" s="60"/>
    </row>
    <row r="34" spans="6:51" x14ac:dyDescent="0.45">
      <c r="F34" s="60"/>
      <c r="G34" s="60"/>
      <c r="H34" s="60"/>
      <c r="I34" s="60"/>
      <c r="J34" s="60"/>
      <c r="K34" s="60"/>
      <c r="AO34" s="60"/>
      <c r="AP34" s="60"/>
      <c r="AV34" s="60"/>
      <c r="AX34" s="60"/>
      <c r="AY34" s="60"/>
    </row>
    <row r="35" spans="6:51" x14ac:dyDescent="0.45">
      <c r="F35" s="60"/>
      <c r="G35" s="60"/>
      <c r="H35" s="60"/>
      <c r="I35" s="60"/>
      <c r="J35" s="60"/>
      <c r="K35" s="60"/>
      <c r="AV35" s="60"/>
      <c r="AX35" s="60"/>
      <c r="AY35" s="60"/>
    </row>
    <row r="36" spans="6:51" x14ac:dyDescent="0.45">
      <c r="F36" s="60"/>
      <c r="G36" s="60"/>
      <c r="H36" s="60"/>
      <c r="I36" s="60"/>
      <c r="J36" s="60"/>
      <c r="K36" s="60"/>
      <c r="AV36" s="60"/>
      <c r="AX36" s="60"/>
      <c r="AY36" s="60"/>
    </row>
    <row r="37" spans="6:51" x14ac:dyDescent="0.45">
      <c r="F37" s="60"/>
      <c r="G37" s="60"/>
      <c r="H37" s="60"/>
      <c r="I37" s="60"/>
      <c r="J37" s="60"/>
      <c r="K37" s="60"/>
      <c r="AV37" s="60"/>
      <c r="AX37" s="60"/>
      <c r="AY37" s="60"/>
    </row>
    <row r="38" spans="6:51" x14ac:dyDescent="0.45">
      <c r="F38" s="60"/>
      <c r="G38" s="60"/>
      <c r="H38" s="60"/>
      <c r="I38" s="60"/>
      <c r="J38" s="60"/>
      <c r="K38" s="60"/>
      <c r="AV38" s="60"/>
      <c r="AX38" s="60"/>
      <c r="AY38" s="60"/>
    </row>
    <row r="39" spans="6:51" ht="139.15" customHeight="1" x14ac:dyDescent="0.45">
      <c r="F39" s="60"/>
      <c r="G39" s="60"/>
      <c r="H39" s="60"/>
    </row>
    <row r="40" spans="6:51" x14ac:dyDescent="0.45">
      <c r="F40" s="60"/>
      <c r="G40" s="60"/>
      <c r="H40" s="60"/>
      <c r="I40" s="60"/>
      <c r="J40" s="60"/>
      <c r="K40" s="60"/>
      <c r="AV40" s="60"/>
      <c r="AX40" s="60"/>
      <c r="AY40" s="60"/>
    </row>
    <row r="41" spans="6:51" x14ac:dyDescent="0.45">
      <c r="F41" s="60"/>
      <c r="G41" s="60"/>
      <c r="H41" s="60"/>
      <c r="I41" s="60"/>
      <c r="J41" s="60"/>
      <c r="K41" s="60"/>
      <c r="AV41" s="60"/>
      <c r="AX41" s="60"/>
      <c r="AY41" s="60"/>
    </row>
    <row r="42" spans="6:51" x14ac:dyDescent="0.45">
      <c r="F42" s="60"/>
      <c r="G42" s="60"/>
      <c r="H42" s="60"/>
      <c r="AV42" s="60"/>
      <c r="AX42" s="60"/>
      <c r="AY42" s="60"/>
    </row>
    <row r="43" spans="6:51" x14ac:dyDescent="0.45">
      <c r="F43" s="60"/>
      <c r="G43" s="60"/>
      <c r="H43" s="60"/>
      <c r="AV43" s="60"/>
      <c r="AX43" s="60"/>
      <c r="AY43" s="60"/>
    </row>
    <row r="44" spans="6:51" x14ac:dyDescent="0.45">
      <c r="F44" s="60"/>
      <c r="G44" s="60"/>
      <c r="H44" s="60"/>
      <c r="I44" s="60"/>
      <c r="J44" s="60"/>
      <c r="K44" s="60"/>
      <c r="AV44" s="60"/>
      <c r="AX44" s="60"/>
      <c r="AY44" s="60"/>
    </row>
    <row r="45" spans="6:51" x14ac:dyDescent="0.45">
      <c r="F45" s="60"/>
      <c r="G45" s="60"/>
      <c r="H45" s="60"/>
      <c r="AV45" s="60"/>
      <c r="AX45" s="60"/>
      <c r="AY45" s="60"/>
    </row>
    <row r="46" spans="6:51" x14ac:dyDescent="0.45">
      <c r="F46" s="60"/>
      <c r="G46" s="60"/>
      <c r="H46" s="60"/>
      <c r="AV46" s="60"/>
      <c r="AX46" s="60"/>
      <c r="AY46" s="60"/>
    </row>
    <row r="47" spans="6:51" x14ac:dyDescent="0.45">
      <c r="F47" s="60"/>
      <c r="G47" s="60"/>
      <c r="H47" s="60"/>
      <c r="I47" s="60"/>
      <c r="J47" s="60"/>
      <c r="K47" s="60"/>
      <c r="AV47" s="60"/>
      <c r="AX47" s="60"/>
      <c r="AY47" s="60"/>
    </row>
    <row r="48" spans="6:51" x14ac:dyDescent="0.45">
      <c r="F48" s="60"/>
      <c r="G48" s="60"/>
      <c r="H48" s="60"/>
      <c r="I48" s="60"/>
      <c r="J48" s="60"/>
      <c r="K48" s="60"/>
      <c r="AV48" s="60"/>
      <c r="AX48" s="60"/>
      <c r="AY48" s="60"/>
    </row>
    <row r="49" spans="6:51" x14ac:dyDescent="0.45">
      <c r="F49" s="60"/>
      <c r="G49" s="60"/>
      <c r="H49" s="60"/>
      <c r="I49" s="60"/>
      <c r="J49" s="60"/>
      <c r="K49" s="60"/>
      <c r="AV49" s="60"/>
      <c r="AX49" s="60"/>
      <c r="AY49" s="60"/>
    </row>
    <row r="50" spans="6:51" x14ac:dyDescent="0.45">
      <c r="F50" s="60"/>
      <c r="G50" s="60"/>
      <c r="H50" s="60"/>
      <c r="I50" s="60"/>
      <c r="J50" s="60"/>
      <c r="K50" s="60"/>
      <c r="AV50" s="60"/>
      <c r="AX50" s="60"/>
      <c r="AY50" s="60"/>
    </row>
    <row r="51" spans="6:51" x14ac:dyDescent="0.45">
      <c r="F51" s="60"/>
      <c r="G51" s="60"/>
      <c r="H51" s="60"/>
      <c r="I51" s="60"/>
      <c r="J51" s="60"/>
      <c r="K51" s="60"/>
    </row>
    <row r="52" spans="6:51" x14ac:dyDescent="0.45">
      <c r="F52" s="60"/>
      <c r="G52" s="60"/>
      <c r="H52" s="60"/>
      <c r="I52" s="60"/>
      <c r="J52" s="60"/>
      <c r="K52" s="60"/>
      <c r="AV52" s="60"/>
      <c r="AX52" s="60"/>
      <c r="AY52" s="60"/>
    </row>
    <row r="53" spans="6:51" x14ac:dyDescent="0.45">
      <c r="F53" s="60"/>
      <c r="G53" s="60"/>
      <c r="H53" s="60"/>
      <c r="I53" s="61"/>
      <c r="J53" s="61"/>
      <c r="K53" s="61"/>
      <c r="AO53" s="61"/>
      <c r="AP53" s="61"/>
      <c r="AV53" s="60"/>
      <c r="AX53" s="60"/>
      <c r="AY53" s="60"/>
    </row>
    <row r="54" spans="6:51" x14ac:dyDescent="0.45">
      <c r="F54" s="60"/>
      <c r="G54" s="60"/>
      <c r="H54" s="60"/>
      <c r="I54" s="60"/>
      <c r="J54" s="60"/>
      <c r="K54" s="60"/>
      <c r="AV54" s="60"/>
      <c r="AX54" s="60"/>
      <c r="AY54" s="60"/>
    </row>
    <row r="55" spans="6:51" x14ac:dyDescent="0.45">
      <c r="F55" s="60"/>
      <c r="G55" s="60"/>
      <c r="H55" s="60"/>
      <c r="I55" s="60"/>
      <c r="J55" s="60"/>
      <c r="K55" s="60"/>
      <c r="AO55" s="60"/>
      <c r="AP55" s="60"/>
      <c r="AV55" s="60"/>
      <c r="AX55" s="60"/>
      <c r="AY55" s="60"/>
    </row>
    <row r="56" spans="6:51" x14ac:dyDescent="0.45">
      <c r="F56" s="60"/>
      <c r="G56" s="60"/>
      <c r="H56" s="60"/>
      <c r="I56" s="60"/>
      <c r="J56" s="60"/>
      <c r="K56" s="60"/>
      <c r="AO56" s="68"/>
      <c r="AP56" s="68"/>
      <c r="AQ56" s="68"/>
      <c r="AR56" s="68"/>
      <c r="AS56" s="68"/>
      <c r="AT56" s="68"/>
      <c r="AU56" s="68"/>
      <c r="AV56" s="60"/>
      <c r="AW56" s="68"/>
      <c r="AX56" s="60"/>
      <c r="AY56" s="60"/>
    </row>
    <row r="57" spans="6:51" x14ac:dyDescent="0.45">
      <c r="F57" s="60"/>
      <c r="G57" s="60"/>
      <c r="H57" s="60"/>
    </row>
    <row r="58" spans="6:51" x14ac:dyDescent="0.45">
      <c r="F58" s="60"/>
      <c r="G58" s="60"/>
      <c r="H58" s="60"/>
      <c r="I58" s="60"/>
      <c r="J58" s="60"/>
      <c r="K58" s="60"/>
      <c r="AO58" s="60"/>
      <c r="AP58" s="60"/>
    </row>
    <row r="59" spans="6:51" x14ac:dyDescent="0.45">
      <c r="F59" s="60"/>
      <c r="G59" s="60"/>
      <c r="H59" s="60"/>
      <c r="I59" s="60"/>
      <c r="J59" s="60"/>
      <c r="K59" s="60"/>
      <c r="AV59" s="60"/>
      <c r="AX59" s="60"/>
      <c r="AY59" s="60"/>
    </row>
    <row r="60" spans="6:51" x14ac:dyDescent="0.45">
      <c r="F60" s="60"/>
      <c r="G60" s="60"/>
      <c r="H60" s="60"/>
      <c r="AV60" s="60"/>
      <c r="AX60" s="60"/>
      <c r="AY60" s="60"/>
    </row>
    <row r="61" spans="6:51" x14ac:dyDescent="0.45">
      <c r="F61" s="60"/>
      <c r="G61" s="60"/>
      <c r="H61" s="60"/>
      <c r="I61" s="60"/>
      <c r="J61" s="60"/>
      <c r="K61" s="60"/>
      <c r="AO61" s="60"/>
      <c r="AV61" s="60"/>
      <c r="AX61" s="60"/>
      <c r="AY61" s="60"/>
    </row>
    <row r="62" spans="6:51" x14ac:dyDescent="0.45">
      <c r="F62" s="60"/>
      <c r="G62" s="60"/>
      <c r="H62" s="60"/>
      <c r="AQ62" s="60"/>
      <c r="AR62" s="60"/>
      <c r="AS62" s="60"/>
      <c r="AT62" s="60"/>
      <c r="AU62" s="60"/>
      <c r="AV62" s="60"/>
      <c r="AW62" s="60"/>
      <c r="AX62" s="60"/>
      <c r="AY62" s="60"/>
    </row>
    <row r="63" spans="6:51" x14ac:dyDescent="0.45">
      <c r="F63" s="60"/>
      <c r="G63" s="60"/>
      <c r="H63" s="60"/>
      <c r="AQ63" s="60"/>
      <c r="AR63" s="60"/>
      <c r="AS63" s="60"/>
      <c r="AT63" s="60"/>
      <c r="AU63" s="60"/>
      <c r="AV63" s="60"/>
      <c r="AW63" s="60"/>
      <c r="AX63" s="60"/>
      <c r="AY63" s="60"/>
    </row>
    <row r="64" spans="6:51" x14ac:dyDescent="0.45">
      <c r="F64" s="60"/>
      <c r="G64" s="60"/>
      <c r="H64" s="60"/>
      <c r="AQ64" s="60"/>
      <c r="AR64" s="60"/>
      <c r="AS64" s="60"/>
      <c r="AT64" s="60"/>
      <c r="AU64" s="60"/>
      <c r="AV64" s="60"/>
      <c r="AW64" s="60"/>
      <c r="AX64" s="60"/>
      <c r="AY64" s="60"/>
    </row>
    <row r="65" spans="6:51" x14ac:dyDescent="0.45">
      <c r="F65" s="60"/>
      <c r="G65" s="60"/>
      <c r="H65" s="60"/>
      <c r="I65" s="60"/>
      <c r="J65" s="60"/>
      <c r="K65" s="60"/>
    </row>
    <row r="66" spans="6:51" x14ac:dyDescent="0.45">
      <c r="F66" s="60"/>
      <c r="G66" s="60"/>
      <c r="H66" s="60"/>
      <c r="I66" s="60"/>
      <c r="J66" s="60"/>
      <c r="K66" s="60"/>
    </row>
    <row r="67" spans="6:51" x14ac:dyDescent="0.45">
      <c r="F67" s="60"/>
      <c r="G67" s="60"/>
      <c r="H67" s="60"/>
      <c r="I67" s="60"/>
      <c r="J67" s="60"/>
      <c r="K67" s="60"/>
      <c r="AO67" s="60"/>
      <c r="AP67" s="60"/>
    </row>
    <row r="68" spans="6:51" x14ac:dyDescent="0.45">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O68" s="60"/>
      <c r="AP68" s="60"/>
    </row>
    <row r="69" spans="6:51" x14ac:dyDescent="0.45">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O69" s="60"/>
      <c r="AP69" s="60"/>
    </row>
    <row r="70" spans="6:51" x14ac:dyDescent="0.45">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O70" s="60"/>
      <c r="AP70" s="60"/>
    </row>
    <row r="71" spans="6:51" x14ac:dyDescent="0.45">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O71" s="60"/>
      <c r="AP71" s="60"/>
    </row>
    <row r="72" spans="6:51" x14ac:dyDescent="0.45">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O72" s="60"/>
      <c r="AP72" s="60"/>
    </row>
    <row r="73" spans="6:51" x14ac:dyDescent="0.45">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O73" s="60"/>
      <c r="AP73" s="60"/>
    </row>
    <row r="74" spans="6:51" x14ac:dyDescent="0.45">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O74" s="60"/>
      <c r="AP74" s="60"/>
    </row>
    <row r="75" spans="6:51" x14ac:dyDescent="0.45">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V75" s="60"/>
      <c r="AX75" s="60"/>
      <c r="AY75" s="60"/>
    </row>
    <row r="76" spans="6:51" x14ac:dyDescent="0.45">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V76" s="60"/>
      <c r="AX76" s="60"/>
      <c r="AY76" s="60"/>
    </row>
    <row r="77" spans="6:51" x14ac:dyDescent="0.45">
      <c r="F77" s="60"/>
      <c r="G77" s="60"/>
      <c r="H77" s="60"/>
      <c r="I77" s="60"/>
      <c r="J77" s="60"/>
      <c r="K77" s="60"/>
      <c r="AO77" s="60"/>
      <c r="AP77" s="60"/>
    </row>
    <row r="78" spans="6:51" x14ac:dyDescent="0.45">
      <c r="F78" s="60"/>
      <c r="G78" s="60"/>
      <c r="H78" s="60"/>
      <c r="I78" s="60"/>
      <c r="J78" s="60"/>
      <c r="K78" s="60"/>
      <c r="AO78" s="60"/>
      <c r="AP78" s="60"/>
      <c r="AV78" s="60"/>
      <c r="AX78" s="60"/>
      <c r="AY78" s="60"/>
    </row>
    <row r="79" spans="6:51" x14ac:dyDescent="0.45">
      <c r="F79" s="60"/>
      <c r="G79" s="60"/>
      <c r="H79" s="60"/>
      <c r="I79" s="60"/>
      <c r="J79" s="60"/>
      <c r="K79" s="60"/>
      <c r="AO79" s="60"/>
      <c r="AP79" s="60"/>
      <c r="AV79" s="60"/>
      <c r="AX79" s="60"/>
      <c r="AY79" s="60"/>
    </row>
    <row r="80" spans="6:51" x14ac:dyDescent="0.45">
      <c r="F80" s="60"/>
      <c r="G80" s="60"/>
      <c r="H80" s="60"/>
      <c r="I80" s="60"/>
      <c r="J80" s="60"/>
      <c r="K80" s="60"/>
      <c r="AO80" s="60"/>
      <c r="AP80" s="60"/>
    </row>
    <row r="81" spans="4:51" x14ac:dyDescent="0.45">
      <c r="F81" s="60"/>
      <c r="G81" s="60"/>
      <c r="H81" s="60"/>
      <c r="I81" s="60"/>
      <c r="J81" s="60"/>
      <c r="K81" s="60"/>
      <c r="AO81" s="60"/>
      <c r="AP81" s="60"/>
    </row>
    <row r="82" spans="4:51" x14ac:dyDescent="0.45">
      <c r="F82" s="60"/>
      <c r="G82" s="60"/>
      <c r="H82" s="60"/>
      <c r="I82" s="60"/>
      <c r="J82" s="60"/>
      <c r="K82" s="60"/>
      <c r="AO82" s="60"/>
      <c r="AP82" s="60"/>
      <c r="AV82" s="60"/>
      <c r="AX82" s="60"/>
      <c r="AY82" s="60"/>
    </row>
    <row r="83" spans="4:51" x14ac:dyDescent="0.45">
      <c r="F83" s="60"/>
      <c r="G83" s="60"/>
      <c r="H83" s="60"/>
      <c r="I83" s="60"/>
      <c r="J83" s="60"/>
      <c r="K83" s="60"/>
      <c r="AO83" s="60"/>
      <c r="AP83" s="60"/>
      <c r="AV83" s="60"/>
      <c r="AX83" s="60"/>
      <c r="AY83" s="60"/>
    </row>
    <row r="84" spans="4:51" x14ac:dyDescent="0.45">
      <c r="F84" s="60"/>
      <c r="G84" s="60"/>
      <c r="H84" s="60"/>
      <c r="I84" s="60"/>
      <c r="J84" s="60"/>
      <c r="K84" s="60"/>
      <c r="AO84" s="60"/>
      <c r="AP84" s="60"/>
    </row>
    <row r="85" spans="4:51" x14ac:dyDescent="0.45">
      <c r="F85" s="60"/>
      <c r="G85" s="60"/>
      <c r="H85" s="60"/>
      <c r="I85" s="60"/>
      <c r="J85" s="60"/>
      <c r="K85" s="60"/>
      <c r="AO85" s="60"/>
      <c r="AV85" s="60"/>
      <c r="AX85" s="60"/>
      <c r="AY85" s="60"/>
    </row>
    <row r="86" spans="4:51" x14ac:dyDescent="0.45">
      <c r="F86" s="60"/>
      <c r="G86" s="60"/>
      <c r="H86" s="60"/>
      <c r="I86" s="60"/>
      <c r="J86" s="60"/>
      <c r="K86" s="60"/>
      <c r="AO86" s="60"/>
      <c r="AP86" s="60"/>
    </row>
    <row r="87" spans="4:51" x14ac:dyDescent="0.45">
      <c r="F87" s="60"/>
      <c r="G87" s="60"/>
      <c r="H87" s="60"/>
      <c r="I87" s="60"/>
      <c r="J87" s="60"/>
      <c r="K87" s="60"/>
      <c r="AO87" s="60"/>
      <c r="AP87" s="60"/>
    </row>
    <row r="88" spans="4:51" x14ac:dyDescent="0.45">
      <c r="F88" s="60"/>
      <c r="G88" s="60"/>
      <c r="H88" s="60"/>
      <c r="I88" s="60"/>
      <c r="J88" s="60"/>
      <c r="K88" s="60"/>
      <c r="AO88" s="60"/>
      <c r="AP88" s="60"/>
    </row>
    <row r="89" spans="4:51" x14ac:dyDescent="0.45">
      <c r="D89" s="70"/>
      <c r="F89" s="60"/>
      <c r="G89" s="60"/>
      <c r="H89" s="60"/>
      <c r="I89" s="60"/>
      <c r="J89" s="60"/>
      <c r="K89" s="60"/>
      <c r="AO89" s="71"/>
      <c r="AP89" s="71"/>
    </row>
    <row r="90" spans="4:51" x14ac:dyDescent="0.45">
      <c r="F90" s="60"/>
      <c r="G90" s="60"/>
      <c r="H90" s="60"/>
      <c r="I90" s="60"/>
      <c r="J90" s="60"/>
      <c r="K90" s="60"/>
      <c r="AO90" s="60"/>
      <c r="AP90" s="60"/>
    </row>
    <row r="91" spans="4:51" x14ac:dyDescent="0.45">
      <c r="F91" s="60"/>
      <c r="G91" s="60"/>
      <c r="H91" s="60"/>
      <c r="AV91" s="60"/>
      <c r="AX91" s="60"/>
      <c r="AY91" s="60"/>
    </row>
    <row r="92" spans="4:51" x14ac:dyDescent="0.45">
      <c r="F92" s="60"/>
      <c r="G92" s="60"/>
      <c r="H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V92" s="60"/>
      <c r="AX92" s="60"/>
      <c r="AY92" s="60"/>
    </row>
    <row r="93" spans="4:51" x14ac:dyDescent="0.45">
      <c r="F93" s="60"/>
      <c r="G93" s="60"/>
      <c r="H93" s="60"/>
      <c r="I93" s="60"/>
      <c r="J93" s="60"/>
      <c r="K93" s="60"/>
    </row>
    <row r="94" spans="4:51" x14ac:dyDescent="0.45">
      <c r="F94" s="60"/>
      <c r="G94" s="60"/>
      <c r="H94" s="60"/>
    </row>
    <row r="95" spans="4:51" x14ac:dyDescent="0.45">
      <c r="F95" s="60"/>
      <c r="G95" s="60"/>
      <c r="H95" s="60"/>
      <c r="AV95" s="60"/>
      <c r="AX95" s="60"/>
      <c r="AY95" s="60"/>
    </row>
    <row r="96" spans="4:51" x14ac:dyDescent="0.45">
      <c r="F96" s="60"/>
      <c r="G96" s="60"/>
      <c r="H96" s="60"/>
      <c r="AV96" s="60"/>
      <c r="AX96" s="60"/>
      <c r="AY96" s="60"/>
    </row>
    <row r="97" spans="6:51" x14ac:dyDescent="0.45">
      <c r="F97" s="60"/>
      <c r="G97" s="60"/>
      <c r="H97" s="60"/>
      <c r="I97" s="60"/>
      <c r="J97" s="60"/>
      <c r="K97" s="60"/>
      <c r="AO97" s="72"/>
      <c r="AP97" s="73"/>
      <c r="AV97" s="73"/>
      <c r="AX97" s="73"/>
      <c r="AY97" s="73"/>
    </row>
    <row r="98" spans="6:51" x14ac:dyDescent="0.45">
      <c r="F98" s="60"/>
      <c r="G98" s="60"/>
      <c r="H98" s="60"/>
      <c r="AV98" s="60"/>
      <c r="AX98" s="60"/>
      <c r="AY98" s="60"/>
    </row>
    <row r="99" spans="6:51" x14ac:dyDescent="0.45">
      <c r="F99" s="60"/>
      <c r="G99" s="60"/>
      <c r="H99" s="60"/>
      <c r="I99" s="60"/>
      <c r="J99" s="60"/>
      <c r="K99" s="60"/>
      <c r="AO99" s="60"/>
      <c r="AV99" s="60"/>
      <c r="AX99" s="60"/>
      <c r="AY99" s="60"/>
    </row>
    <row r="100" spans="6:51" x14ac:dyDescent="0.45">
      <c r="F100" s="60"/>
      <c r="G100" s="60"/>
      <c r="H100" s="60"/>
      <c r="I100" s="60"/>
      <c r="J100" s="60"/>
      <c r="K100" s="60"/>
      <c r="AV100" s="60"/>
      <c r="AX100" s="60"/>
      <c r="AY100" s="60"/>
    </row>
    <row r="101" spans="6:51" x14ac:dyDescent="0.45">
      <c r="F101" s="60"/>
      <c r="G101" s="60"/>
      <c r="H101" s="60"/>
      <c r="I101" s="60"/>
      <c r="J101" s="60"/>
      <c r="K101" s="60"/>
      <c r="AO101" s="60"/>
      <c r="AP101" s="60"/>
      <c r="AV101" s="60"/>
      <c r="AX101" s="60"/>
      <c r="AY101" s="60"/>
    </row>
    <row r="102" spans="6:51" x14ac:dyDescent="0.45">
      <c r="F102" s="60"/>
      <c r="G102" s="60"/>
      <c r="H102" s="60"/>
      <c r="I102" s="60"/>
      <c r="J102" s="60"/>
      <c r="K102" s="60"/>
      <c r="AO102" s="60"/>
      <c r="AP102" s="60"/>
      <c r="AV102" s="60"/>
      <c r="AX102" s="60"/>
      <c r="AY102" s="60"/>
    </row>
    <row r="103" spans="6:51" x14ac:dyDescent="0.45">
      <c r="F103" s="60"/>
      <c r="G103" s="60"/>
      <c r="H103" s="60"/>
      <c r="AV103" s="60"/>
      <c r="AX103" s="60"/>
      <c r="AY103" s="60"/>
    </row>
    <row r="104" spans="6:51" x14ac:dyDescent="0.45">
      <c r="F104" s="60"/>
      <c r="G104" s="60"/>
      <c r="H104" s="60"/>
      <c r="I104" s="60"/>
      <c r="J104" s="60"/>
      <c r="K104" s="60"/>
      <c r="AV104" s="60"/>
      <c r="AX104" s="60"/>
      <c r="AY104" s="60"/>
    </row>
    <row r="105" spans="6:51" x14ac:dyDescent="0.45">
      <c r="F105" s="60"/>
      <c r="G105" s="60"/>
      <c r="H105" s="60"/>
      <c r="I105" s="60"/>
      <c r="J105" s="60"/>
      <c r="K105" s="60"/>
      <c r="AV105" s="60"/>
      <c r="AX105" s="60"/>
      <c r="AY105" s="60"/>
    </row>
    <row r="106" spans="6:51" x14ac:dyDescent="0.45">
      <c r="F106" s="60"/>
      <c r="G106" s="60"/>
      <c r="H106" s="60"/>
      <c r="I106" s="60"/>
      <c r="J106" s="60"/>
      <c r="K106" s="60"/>
      <c r="AV106" s="60"/>
      <c r="AX106" s="60"/>
      <c r="AY106" s="60"/>
    </row>
    <row r="107" spans="6:51" x14ac:dyDescent="0.45">
      <c r="F107" s="60"/>
      <c r="G107" s="60"/>
      <c r="H107" s="60"/>
      <c r="I107" s="60"/>
      <c r="J107" s="60"/>
      <c r="K107" s="60"/>
      <c r="AO107" s="60"/>
      <c r="AP107" s="60"/>
      <c r="AV107" s="60"/>
      <c r="AX107" s="60"/>
      <c r="AY107" s="60"/>
    </row>
    <row r="108" spans="6:51" x14ac:dyDescent="0.45">
      <c r="F108" s="60"/>
      <c r="G108" s="60"/>
      <c r="H108" s="60"/>
      <c r="I108" s="60"/>
      <c r="J108" s="60"/>
      <c r="K108" s="60"/>
      <c r="AO108" s="60"/>
      <c r="AP108" s="60"/>
      <c r="AV108" s="60"/>
      <c r="AX108" s="60"/>
      <c r="AY108" s="60"/>
    </row>
    <row r="109" spans="6:51" x14ac:dyDescent="0.45">
      <c r="F109" s="60"/>
      <c r="G109" s="60"/>
      <c r="H109" s="60"/>
      <c r="I109" s="60"/>
      <c r="J109" s="60"/>
      <c r="K109" s="60"/>
      <c r="AV109" s="60"/>
      <c r="AX109" s="60"/>
      <c r="AY109" s="60"/>
    </row>
    <row r="110" spans="6:51" x14ac:dyDescent="0.45">
      <c r="F110" s="60"/>
      <c r="G110" s="60"/>
      <c r="H110" s="60"/>
      <c r="AV110" s="60"/>
      <c r="AX110" s="60"/>
      <c r="AY110" s="60"/>
    </row>
    <row r="111" spans="6:51" x14ac:dyDescent="0.45">
      <c r="F111" s="60"/>
      <c r="G111" s="60"/>
      <c r="H111" s="60"/>
      <c r="I111" s="60"/>
      <c r="J111" s="60"/>
      <c r="K111" s="60"/>
    </row>
    <row r="112" spans="6:51" x14ac:dyDescent="0.45">
      <c r="F112" s="60"/>
      <c r="G112" s="60"/>
      <c r="H112" s="60"/>
    </row>
    <row r="113" spans="6:51" x14ac:dyDescent="0.45">
      <c r="F113" s="60"/>
      <c r="G113" s="60"/>
      <c r="H113" s="60"/>
      <c r="I113" s="60"/>
      <c r="J113" s="60"/>
      <c r="K113" s="60"/>
      <c r="AO113" s="60"/>
      <c r="AP113" s="60"/>
      <c r="AV113" s="60"/>
      <c r="AX113" s="60"/>
      <c r="AY113" s="60"/>
    </row>
    <row r="114" spans="6:51" x14ac:dyDescent="0.45">
      <c r="F114" s="60"/>
      <c r="G114" s="60"/>
      <c r="H114" s="60"/>
      <c r="I114" s="60"/>
      <c r="J114" s="60"/>
      <c r="K114" s="60"/>
      <c r="AO114" s="60"/>
      <c r="AV114" s="60"/>
      <c r="AX114" s="60"/>
      <c r="AY114" s="60"/>
    </row>
    <row r="115" spans="6:51" x14ac:dyDescent="0.45">
      <c r="F115" s="60"/>
      <c r="G115" s="60"/>
      <c r="H115" s="60"/>
      <c r="I115" s="60"/>
      <c r="J115" s="60"/>
      <c r="K115" s="60"/>
      <c r="AO115" s="60"/>
      <c r="AV115" s="60"/>
      <c r="AX115" s="60"/>
      <c r="AY115" s="60"/>
    </row>
    <row r="116" spans="6:51" x14ac:dyDescent="0.45">
      <c r="F116" s="60"/>
      <c r="G116" s="60"/>
      <c r="H116" s="60"/>
      <c r="I116" s="60"/>
      <c r="J116" s="60"/>
      <c r="K116" s="60"/>
      <c r="AO116" s="60"/>
      <c r="AV116" s="60"/>
      <c r="AX116" s="60"/>
      <c r="AY116" s="60"/>
    </row>
    <row r="117" spans="6:51" x14ac:dyDescent="0.45">
      <c r="F117" s="60"/>
      <c r="G117" s="60"/>
      <c r="H117" s="60"/>
      <c r="I117" s="60"/>
      <c r="J117" s="60"/>
      <c r="K117" s="60"/>
      <c r="AO117" s="60"/>
      <c r="AV117" s="60"/>
      <c r="AX117" s="60"/>
      <c r="AY117" s="60"/>
    </row>
    <row r="118" spans="6:51" x14ac:dyDescent="0.45">
      <c r="F118" s="60"/>
      <c r="G118" s="60"/>
      <c r="H118" s="60"/>
      <c r="I118" s="60"/>
      <c r="J118" s="60"/>
      <c r="K118" s="60"/>
    </row>
    <row r="119" spans="6:51" x14ac:dyDescent="0.45">
      <c r="F119" s="60"/>
      <c r="G119" s="60"/>
      <c r="H119" s="60"/>
      <c r="AO119" s="60"/>
      <c r="AV119" s="60"/>
      <c r="AX119" s="60"/>
      <c r="AY119" s="60"/>
    </row>
    <row r="120" spans="6:51" x14ac:dyDescent="0.45">
      <c r="F120" s="60"/>
      <c r="G120" s="60"/>
      <c r="H120" s="60"/>
      <c r="I120" s="60"/>
      <c r="J120" s="60"/>
      <c r="K120" s="60"/>
    </row>
    <row r="121" spans="6:51" x14ac:dyDescent="0.45">
      <c r="F121" s="60"/>
      <c r="G121" s="60"/>
      <c r="H121" s="60"/>
      <c r="I121" s="60"/>
      <c r="J121" s="60"/>
      <c r="K121" s="60"/>
      <c r="AV121" s="60"/>
      <c r="AX121" s="60"/>
      <c r="AY121" s="60"/>
    </row>
    <row r="122" spans="6:51" x14ac:dyDescent="0.45">
      <c r="F122" s="60"/>
      <c r="G122" s="60"/>
      <c r="H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row>
    <row r="123" spans="6:51" x14ac:dyDescent="0.45">
      <c r="F123" s="60"/>
      <c r="G123" s="60"/>
      <c r="H123" s="60"/>
      <c r="I123" s="60"/>
      <c r="J123" s="60"/>
      <c r="K123" s="60"/>
    </row>
    <row r="124" spans="6:51" x14ac:dyDescent="0.45">
      <c r="F124" s="60"/>
      <c r="G124" s="60"/>
      <c r="H124" s="60"/>
      <c r="AV124" s="60"/>
      <c r="AX124" s="60"/>
      <c r="AY124" s="60"/>
    </row>
    <row r="125" spans="6:51" ht="61.15" customHeight="1" x14ac:dyDescent="0.45">
      <c r="F125" s="60"/>
      <c r="G125" s="60"/>
      <c r="H125" s="60"/>
      <c r="I125" s="60"/>
      <c r="J125" s="60"/>
      <c r="K125" s="60"/>
      <c r="AO125" s="60"/>
      <c r="AP125" s="60"/>
    </row>
    <row r="126" spans="6:51" x14ac:dyDescent="0.45">
      <c r="F126" s="60"/>
      <c r="G126" s="60"/>
      <c r="H126" s="60"/>
      <c r="I126" s="60"/>
      <c r="J126" s="60"/>
      <c r="K126" s="60"/>
      <c r="AO126" s="60"/>
      <c r="AV126" s="60"/>
      <c r="AX126" s="60"/>
      <c r="AY126" s="60"/>
    </row>
    <row r="127" spans="6:51" x14ac:dyDescent="0.45">
      <c r="F127" s="60"/>
      <c r="G127" s="60"/>
      <c r="H127" s="60"/>
      <c r="I127" s="60"/>
      <c r="J127" s="60"/>
      <c r="K127" s="60"/>
      <c r="AV127" s="60"/>
      <c r="AX127" s="60"/>
      <c r="AY127" s="60"/>
    </row>
    <row r="128" spans="6:51" x14ac:dyDescent="0.45">
      <c r="F128" s="60"/>
      <c r="G128" s="60"/>
      <c r="H128" s="60"/>
      <c r="AO128" s="60"/>
      <c r="AV128" s="60"/>
      <c r="AX128" s="60"/>
      <c r="AY128" s="60"/>
    </row>
    <row r="129" spans="1:51" x14ac:dyDescent="0.45">
      <c r="F129" s="60"/>
      <c r="G129" s="60"/>
      <c r="H129" s="60"/>
      <c r="I129" s="60"/>
      <c r="J129" s="60"/>
      <c r="K129" s="60"/>
      <c r="AO129" s="60"/>
      <c r="AV129" s="60"/>
      <c r="AX129" s="60"/>
      <c r="AY129" s="60"/>
    </row>
    <row r="130" spans="1:51" x14ac:dyDescent="0.45">
      <c r="F130" s="60"/>
      <c r="G130" s="60"/>
      <c r="H130" s="60"/>
      <c r="I130" s="60"/>
      <c r="J130" s="60"/>
      <c r="K130" s="60"/>
      <c r="AV130" s="60"/>
      <c r="AX130" s="60"/>
      <c r="AY130" s="60"/>
    </row>
    <row r="131" spans="1:51" x14ac:dyDescent="0.45">
      <c r="F131" s="60"/>
      <c r="G131" s="60"/>
      <c r="H131" s="60"/>
      <c r="I131" s="60"/>
      <c r="J131" s="60"/>
      <c r="K131" s="60"/>
      <c r="AV131" s="60"/>
      <c r="AX131" s="60"/>
      <c r="AY131" s="60"/>
    </row>
    <row r="132" spans="1:51" x14ac:dyDescent="0.45">
      <c r="F132" s="60"/>
      <c r="G132" s="60"/>
      <c r="H132" s="60"/>
      <c r="I132" s="60"/>
      <c r="J132" s="60"/>
      <c r="K132" s="60"/>
      <c r="AV132" s="60"/>
      <c r="AX132" s="60"/>
      <c r="AY132" s="60"/>
    </row>
    <row r="133" spans="1:51" x14ac:dyDescent="0.45">
      <c r="F133" s="60"/>
      <c r="G133" s="60"/>
      <c r="H133" s="60"/>
      <c r="I133" s="60"/>
      <c r="J133" s="60"/>
      <c r="K133" s="60"/>
      <c r="AV133" s="60"/>
      <c r="AX133" s="60"/>
      <c r="AY133" s="60"/>
    </row>
    <row r="134" spans="1:51" x14ac:dyDescent="0.45">
      <c r="F134" s="60"/>
      <c r="G134" s="60"/>
      <c r="H134" s="60"/>
      <c r="AV134" s="60"/>
      <c r="AX134" s="60"/>
      <c r="AY134" s="60"/>
    </row>
    <row r="135" spans="1:51" x14ac:dyDescent="0.4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O135" s="60"/>
      <c r="AP135" s="60"/>
      <c r="AQ135" s="60"/>
      <c r="AR135" s="60"/>
      <c r="AS135" s="60"/>
      <c r="AT135" s="60"/>
      <c r="AU135" s="60"/>
      <c r="AV135" s="60"/>
      <c r="AW135" s="60"/>
      <c r="AX135" s="60"/>
      <c r="AY135" s="60"/>
    </row>
    <row r="136" spans="1:51" x14ac:dyDescent="0.45">
      <c r="F136" s="60"/>
      <c r="G136" s="60"/>
      <c r="H136" s="60"/>
    </row>
    <row r="137" spans="1:51" x14ac:dyDescent="0.45">
      <c r="F137" s="60"/>
      <c r="G137" s="60"/>
      <c r="H137" s="60"/>
      <c r="I137" s="60"/>
      <c r="J137" s="60"/>
      <c r="K137" s="60"/>
    </row>
    <row r="138" spans="1:51" x14ac:dyDescent="0.45">
      <c r="F138" s="60"/>
      <c r="G138" s="60"/>
      <c r="H138" s="60"/>
    </row>
    <row r="139" spans="1:51" x14ac:dyDescent="0.45">
      <c r="F139" s="60"/>
      <c r="G139" s="60"/>
      <c r="H139" s="60"/>
      <c r="I139" s="60"/>
      <c r="J139" s="60"/>
      <c r="K139" s="60"/>
      <c r="AV139" s="60"/>
      <c r="AX139" s="60"/>
      <c r="AY139" s="60"/>
    </row>
    <row r="140" spans="1:51" x14ac:dyDescent="0.45">
      <c r="F140" s="60"/>
      <c r="G140" s="60"/>
      <c r="H140" s="60"/>
      <c r="AV140" s="60"/>
      <c r="AX140" s="60"/>
      <c r="AY140" s="60"/>
    </row>
    <row r="141" spans="1:51" x14ac:dyDescent="0.45">
      <c r="F141" s="60"/>
      <c r="G141" s="60"/>
      <c r="H141" s="60"/>
      <c r="I141" s="60"/>
      <c r="J141" s="60"/>
      <c r="K141" s="60"/>
      <c r="AV141" s="60"/>
      <c r="AX141" s="60"/>
      <c r="AY141" s="60"/>
    </row>
    <row r="142" spans="1:51" x14ac:dyDescent="0.45">
      <c r="F142" s="60"/>
      <c r="G142" s="60"/>
      <c r="H142" s="60"/>
      <c r="I142" s="60"/>
      <c r="J142" s="60"/>
      <c r="K142" s="60"/>
      <c r="AV142" s="60"/>
      <c r="AX142" s="60"/>
      <c r="AY142" s="60"/>
    </row>
    <row r="143" spans="1:51" x14ac:dyDescent="0.45">
      <c r="F143" s="60"/>
      <c r="G143" s="60"/>
      <c r="H143" s="60"/>
      <c r="I143" s="60"/>
      <c r="J143" s="60"/>
      <c r="K143" s="60"/>
      <c r="AV143" s="60"/>
      <c r="AX143" s="60"/>
      <c r="AY143" s="60"/>
    </row>
    <row r="144" spans="1:51" x14ac:dyDescent="0.45">
      <c r="F144" s="60"/>
      <c r="G144" s="60"/>
      <c r="H144" s="60"/>
      <c r="I144" s="60"/>
      <c r="J144" s="60"/>
      <c r="K144" s="60"/>
      <c r="AV144" s="60"/>
      <c r="AX144" s="60"/>
      <c r="AY144" s="60"/>
    </row>
    <row r="145" spans="6:51" x14ac:dyDescent="0.45">
      <c r="F145" s="60"/>
      <c r="G145" s="60"/>
      <c r="H145" s="60"/>
      <c r="I145" s="60"/>
      <c r="J145" s="60"/>
      <c r="K145" s="60"/>
      <c r="AV145" s="60"/>
      <c r="AX145" s="60"/>
      <c r="AY145" s="60"/>
    </row>
    <row r="146" spans="6:51" x14ac:dyDescent="0.45">
      <c r="F146" s="60"/>
      <c r="G146" s="60"/>
      <c r="H146" s="60"/>
      <c r="AV146" s="60"/>
      <c r="AX146" s="60"/>
      <c r="AY146" s="60"/>
    </row>
    <row r="147" spans="6:51" x14ac:dyDescent="0.45">
      <c r="F147" s="60"/>
      <c r="G147" s="60"/>
      <c r="H147" s="60"/>
      <c r="AV147" s="60"/>
      <c r="AX147" s="60"/>
      <c r="AY147" s="60"/>
    </row>
    <row r="148" spans="6:51" x14ac:dyDescent="0.45">
      <c r="F148" s="60"/>
      <c r="G148" s="60"/>
      <c r="H148" s="60"/>
      <c r="AV148" s="60"/>
      <c r="AX148" s="60"/>
      <c r="AY148" s="60"/>
    </row>
    <row r="149" spans="6:51" x14ac:dyDescent="0.45">
      <c r="F149" s="60"/>
      <c r="G149" s="60"/>
      <c r="H149" s="60"/>
      <c r="AV149" s="60"/>
      <c r="AX149" s="60"/>
      <c r="AY149" s="60"/>
    </row>
    <row r="150" spans="6:51" x14ac:dyDescent="0.45">
      <c r="F150" s="60"/>
      <c r="G150" s="60"/>
      <c r="H150" s="60"/>
      <c r="I150" s="60"/>
      <c r="J150" s="60"/>
      <c r="K150" s="60"/>
      <c r="AV150" s="60"/>
      <c r="AX150" s="60"/>
      <c r="AY150" s="60"/>
    </row>
    <row r="151" spans="6:51" ht="42.6" customHeight="1" x14ac:dyDescent="0.45">
      <c r="F151" s="60"/>
      <c r="G151" s="60"/>
      <c r="H151" s="60"/>
      <c r="AV151" s="60"/>
      <c r="AX151" s="60"/>
      <c r="AY151" s="60"/>
    </row>
    <row r="152" spans="6:51" x14ac:dyDescent="0.45">
      <c r="F152" s="60"/>
      <c r="G152" s="60"/>
      <c r="H152" s="60"/>
      <c r="I152" s="60"/>
      <c r="J152" s="60"/>
      <c r="K152" s="60"/>
      <c r="AP152" s="60"/>
      <c r="AQ152" s="60"/>
      <c r="AR152" s="60"/>
      <c r="AS152" s="60"/>
      <c r="AT152" s="60"/>
      <c r="AU152" s="60"/>
      <c r="AV152" s="60"/>
      <c r="AW152" s="60"/>
      <c r="AX152" s="60"/>
      <c r="AY152" s="60"/>
    </row>
    <row r="153" spans="6:51" x14ac:dyDescent="0.45">
      <c r="F153" s="60"/>
      <c r="G153" s="60"/>
      <c r="H153" s="60"/>
      <c r="AV153" s="60"/>
      <c r="AX153" s="60"/>
      <c r="AY153" s="60"/>
    </row>
    <row r="154" spans="6:51" x14ac:dyDescent="0.45">
      <c r="F154" s="60"/>
      <c r="G154" s="60"/>
      <c r="H154" s="60"/>
      <c r="AV154" s="60"/>
      <c r="AX154" s="60"/>
      <c r="AY154" s="60"/>
    </row>
    <row r="155" spans="6:51" x14ac:dyDescent="0.45">
      <c r="F155" s="60"/>
      <c r="G155" s="60"/>
      <c r="H155" s="60"/>
      <c r="AV155" s="60"/>
      <c r="AX155" s="60"/>
      <c r="AY155" s="60"/>
    </row>
    <row r="156" spans="6:51" x14ac:dyDescent="0.45">
      <c r="F156" s="60"/>
      <c r="G156" s="60"/>
      <c r="H156" s="60"/>
      <c r="AV156" s="60"/>
      <c r="AX156" s="60"/>
      <c r="AY156" s="60"/>
    </row>
    <row r="157" spans="6:51" x14ac:dyDescent="0.45">
      <c r="F157" s="60"/>
      <c r="G157" s="60"/>
      <c r="H157" s="60"/>
      <c r="AV157" s="60"/>
      <c r="AX157" s="60"/>
      <c r="AY157" s="60"/>
    </row>
    <row r="158" spans="6:51" x14ac:dyDescent="0.45">
      <c r="F158" s="60"/>
      <c r="G158" s="60"/>
      <c r="H158" s="60"/>
      <c r="AV158" s="60"/>
      <c r="AX158" s="60"/>
      <c r="AY158" s="60"/>
    </row>
    <row r="159" spans="6:51" x14ac:dyDescent="0.45">
      <c r="F159" s="60"/>
      <c r="G159" s="60"/>
      <c r="H159" s="60"/>
      <c r="AV159" s="60"/>
      <c r="AX159" s="60"/>
      <c r="AY159" s="60"/>
    </row>
    <row r="160" spans="6:51" x14ac:dyDescent="0.45">
      <c r="F160" s="60"/>
      <c r="G160" s="60"/>
      <c r="H160" s="60"/>
      <c r="AV160" s="60"/>
      <c r="AX160" s="60"/>
      <c r="AY160" s="60"/>
    </row>
    <row r="161" spans="1:51" x14ac:dyDescent="0.45">
      <c r="F161" s="60"/>
      <c r="G161" s="60"/>
      <c r="H161" s="60"/>
      <c r="AV161" s="60"/>
      <c r="AX161" s="60"/>
      <c r="AY161" s="60"/>
    </row>
    <row r="162" spans="1:51" x14ac:dyDescent="0.45">
      <c r="F162" s="60"/>
      <c r="G162" s="60"/>
      <c r="H162" s="60"/>
      <c r="AV162" s="60"/>
      <c r="AX162" s="60"/>
      <c r="AY162" s="60"/>
    </row>
    <row r="163" spans="1:51" x14ac:dyDescent="0.45">
      <c r="F163" s="60"/>
      <c r="G163" s="60"/>
      <c r="H163" s="60"/>
      <c r="AV163" s="60"/>
      <c r="AX163" s="60"/>
      <c r="AY163" s="60"/>
    </row>
    <row r="164" spans="1:51" x14ac:dyDescent="0.45">
      <c r="F164" s="60"/>
      <c r="G164" s="60"/>
      <c r="H164" s="60"/>
      <c r="AV164" s="60"/>
      <c r="AX164" s="60"/>
      <c r="AY164" s="60"/>
    </row>
    <row r="165" spans="1:51" x14ac:dyDescent="0.45">
      <c r="F165" s="60"/>
      <c r="G165" s="60"/>
      <c r="H165" s="60"/>
      <c r="AO165" s="60"/>
      <c r="AP165" s="60"/>
      <c r="AQ165" s="60"/>
      <c r="AR165" s="60"/>
      <c r="AS165" s="60"/>
      <c r="AT165" s="60"/>
      <c r="AU165" s="60"/>
      <c r="AV165" s="60"/>
      <c r="AW165" s="60"/>
      <c r="AX165" s="60"/>
      <c r="AY165" s="60"/>
    </row>
    <row r="166" spans="1:51" x14ac:dyDescent="0.45">
      <c r="F166" s="60"/>
      <c r="G166" s="60"/>
      <c r="H166" s="60"/>
      <c r="AO166" s="60"/>
      <c r="AP166" s="60"/>
      <c r="AQ166" s="60"/>
      <c r="AR166" s="60"/>
      <c r="AS166" s="60"/>
      <c r="AT166" s="60"/>
      <c r="AU166" s="60"/>
      <c r="AV166" s="60"/>
      <c r="AW166" s="60"/>
      <c r="AX166" s="60"/>
      <c r="AY166" s="60"/>
    </row>
    <row r="167" spans="1:51" x14ac:dyDescent="0.45">
      <c r="F167" s="60"/>
      <c r="G167" s="60"/>
      <c r="H167" s="60"/>
      <c r="AV167" s="60"/>
      <c r="AX167" s="60"/>
      <c r="AY167" s="60"/>
    </row>
    <row r="168" spans="1:51" x14ac:dyDescent="0.45">
      <c r="F168" s="60"/>
      <c r="G168" s="60"/>
      <c r="H168" s="60"/>
      <c r="AV168" s="60"/>
      <c r="AX168" s="60"/>
      <c r="AY168" s="60"/>
    </row>
    <row r="169" spans="1:51" ht="70.150000000000006" customHeight="1" x14ac:dyDescent="0.45">
      <c r="F169" s="60"/>
      <c r="G169" s="60"/>
      <c r="H169" s="60"/>
      <c r="AO169" s="60"/>
      <c r="AP169" s="60"/>
      <c r="AQ169" s="60"/>
      <c r="AR169" s="60"/>
      <c r="AS169" s="60"/>
      <c r="AT169" s="60"/>
      <c r="AU169" s="60"/>
      <c r="AV169" s="60"/>
      <c r="AW169" s="60"/>
      <c r="AX169" s="60"/>
      <c r="AY169" s="60"/>
    </row>
    <row r="170" spans="1:51" x14ac:dyDescent="0.45">
      <c r="C170" s="74"/>
      <c r="F170" s="60"/>
      <c r="G170" s="60"/>
      <c r="H170" s="60"/>
      <c r="AV170" s="60"/>
      <c r="AX170" s="60"/>
      <c r="AY170" s="60"/>
    </row>
    <row r="171" spans="1:51" x14ac:dyDescent="0.45">
      <c r="F171" s="60"/>
      <c r="G171" s="60"/>
      <c r="H171" s="60"/>
      <c r="AO171" s="60"/>
      <c r="AP171" s="60"/>
      <c r="AQ171" s="60"/>
      <c r="AR171" s="60"/>
      <c r="AS171" s="60"/>
      <c r="AT171" s="60"/>
      <c r="AU171" s="60"/>
      <c r="AW171" s="60"/>
    </row>
    <row r="172" spans="1:51" x14ac:dyDescent="0.45">
      <c r="F172" s="60"/>
      <c r="G172" s="60"/>
      <c r="H172" s="60"/>
      <c r="AV172" s="60"/>
      <c r="AX172" s="60"/>
      <c r="AY172" s="60"/>
    </row>
    <row r="173" spans="1:51" s="61" customFormat="1" x14ac:dyDescent="0.45">
      <c r="A173" s="59"/>
      <c r="B173" s="59"/>
      <c r="C173" s="74"/>
      <c r="D173" s="64"/>
      <c r="E173" s="75"/>
      <c r="F173" s="60"/>
      <c r="G173" s="60"/>
      <c r="H173" s="60"/>
      <c r="AL173" s="67"/>
      <c r="AM173" s="67"/>
      <c r="AN173" s="67"/>
      <c r="AP173" s="59"/>
    </row>
    <row r="174" spans="1:51" s="61" customFormat="1" x14ac:dyDescent="0.45">
      <c r="A174" s="59"/>
      <c r="B174" s="59"/>
      <c r="C174" s="74"/>
      <c r="D174" s="64"/>
      <c r="E174" s="75"/>
      <c r="F174" s="60"/>
      <c r="G174" s="60"/>
      <c r="H174" s="60"/>
      <c r="AL174" s="67"/>
      <c r="AM174" s="67"/>
      <c r="AN174" s="67"/>
      <c r="AP174" s="59"/>
    </row>
    <row r="175" spans="1:51" s="61" customFormat="1" x14ac:dyDescent="0.45">
      <c r="A175" s="59"/>
      <c r="B175" s="59"/>
      <c r="C175" s="59"/>
      <c r="D175" s="64"/>
      <c r="E175" s="75"/>
      <c r="F175" s="60"/>
      <c r="G175" s="60"/>
      <c r="H175" s="60"/>
      <c r="AL175" s="67"/>
      <c r="AM175" s="67"/>
      <c r="AN175" s="67"/>
      <c r="AP175" s="59"/>
    </row>
    <row r="176" spans="1:51" s="61" customFormat="1" x14ac:dyDescent="0.45">
      <c r="A176" s="59"/>
      <c r="B176" s="59"/>
      <c r="C176" s="59"/>
      <c r="D176" s="64"/>
      <c r="E176" s="75"/>
      <c r="F176" s="60"/>
      <c r="G176" s="60"/>
      <c r="H176" s="60"/>
      <c r="AL176" s="67"/>
      <c r="AM176" s="67"/>
      <c r="AN176" s="67"/>
      <c r="AP176" s="59"/>
    </row>
    <row r="177" spans="1:42" s="61" customFormat="1" x14ac:dyDescent="0.45">
      <c r="A177" s="59"/>
      <c r="B177" s="59"/>
      <c r="C177" s="74"/>
      <c r="D177" s="64"/>
      <c r="E177" s="75"/>
      <c r="F177" s="60"/>
      <c r="G177" s="60"/>
      <c r="H177" s="60"/>
      <c r="AL177" s="67"/>
      <c r="AM177" s="67"/>
      <c r="AN177" s="67"/>
      <c r="AP177" s="59"/>
    </row>
    <row r="178" spans="1:42" s="61" customFormat="1" x14ac:dyDescent="0.45">
      <c r="A178" s="59"/>
      <c r="B178" s="59"/>
      <c r="C178" s="74"/>
      <c r="D178" s="64"/>
      <c r="E178" s="75"/>
      <c r="F178" s="60"/>
      <c r="G178" s="60"/>
      <c r="H178" s="60"/>
      <c r="AL178" s="67"/>
      <c r="AM178" s="67"/>
      <c r="AN178" s="67"/>
      <c r="AP178" s="59"/>
    </row>
    <row r="179" spans="1:42" s="61" customFormat="1" x14ac:dyDescent="0.45">
      <c r="A179" s="59"/>
      <c r="B179" s="59"/>
      <c r="C179" s="74"/>
      <c r="D179" s="64"/>
      <c r="E179" s="75"/>
      <c r="F179" s="60"/>
      <c r="G179" s="60"/>
      <c r="H179" s="60"/>
      <c r="AL179" s="67"/>
      <c r="AM179" s="67"/>
      <c r="AN179" s="67"/>
      <c r="AP179" s="59"/>
    </row>
    <row r="180" spans="1:42" s="61" customFormat="1" x14ac:dyDescent="0.45">
      <c r="A180" s="59"/>
      <c r="B180" s="59"/>
      <c r="C180" s="74"/>
      <c r="D180" s="64"/>
      <c r="E180" s="75"/>
      <c r="F180" s="60"/>
      <c r="G180" s="60"/>
      <c r="H180" s="60"/>
      <c r="AL180" s="67"/>
      <c r="AM180" s="67"/>
      <c r="AN180" s="67"/>
      <c r="AP180" s="59"/>
    </row>
    <row r="181" spans="1:42" s="61" customFormat="1" x14ac:dyDescent="0.45">
      <c r="A181" s="59"/>
      <c r="B181" s="59"/>
      <c r="C181" s="74"/>
      <c r="D181" s="64"/>
      <c r="E181" s="75"/>
      <c r="F181" s="60"/>
      <c r="G181" s="60"/>
      <c r="H181" s="60"/>
      <c r="AL181" s="67"/>
      <c r="AM181" s="67"/>
      <c r="AN181" s="67"/>
      <c r="AP181" s="59"/>
    </row>
    <row r="182" spans="1:42" s="61" customFormat="1" x14ac:dyDescent="0.45">
      <c r="A182" s="59"/>
      <c r="B182" s="59"/>
      <c r="C182" s="74"/>
      <c r="D182" s="64"/>
      <c r="E182" s="75"/>
      <c r="F182" s="60"/>
      <c r="G182" s="60"/>
      <c r="H182" s="60"/>
      <c r="AL182" s="67"/>
      <c r="AM182" s="67"/>
      <c r="AN182" s="67"/>
      <c r="AP182" s="59"/>
    </row>
    <row r="183" spans="1:42" s="61" customFormat="1" x14ac:dyDescent="0.45">
      <c r="A183" s="59"/>
      <c r="B183" s="59"/>
      <c r="C183" s="74"/>
      <c r="D183" s="64"/>
      <c r="E183" s="75"/>
      <c r="F183" s="60"/>
      <c r="G183" s="60"/>
      <c r="H183" s="60"/>
      <c r="AL183" s="67"/>
      <c r="AM183" s="67"/>
      <c r="AN183" s="67"/>
      <c r="AP183" s="59"/>
    </row>
    <row r="184" spans="1:42" s="61" customFormat="1" x14ac:dyDescent="0.45">
      <c r="A184" s="59"/>
      <c r="B184" s="59"/>
      <c r="C184" s="74"/>
      <c r="D184" s="64"/>
      <c r="E184" s="75"/>
      <c r="F184" s="60"/>
      <c r="G184" s="60"/>
      <c r="H184" s="60"/>
      <c r="AL184" s="67"/>
      <c r="AM184" s="67"/>
      <c r="AN184" s="67"/>
      <c r="AP184" s="59"/>
    </row>
    <row r="185" spans="1:42" s="61" customFormat="1" x14ac:dyDescent="0.45">
      <c r="A185" s="59"/>
      <c r="B185" s="59"/>
      <c r="C185" s="74"/>
      <c r="D185" s="64"/>
      <c r="E185" s="75"/>
      <c r="F185" s="60"/>
      <c r="G185" s="60"/>
      <c r="H185" s="60"/>
      <c r="AL185" s="67"/>
      <c r="AM185" s="67"/>
      <c r="AN185" s="67"/>
      <c r="AP185" s="59"/>
    </row>
    <row r="186" spans="1:42" s="61" customFormat="1" x14ac:dyDescent="0.45">
      <c r="A186" s="59"/>
      <c r="B186" s="59"/>
      <c r="C186" s="74"/>
      <c r="D186" s="64"/>
      <c r="E186" s="75"/>
      <c r="F186" s="60"/>
      <c r="G186" s="60"/>
      <c r="H186" s="60"/>
      <c r="AL186" s="67"/>
      <c r="AM186" s="67"/>
      <c r="AN186" s="67"/>
      <c r="AP186" s="59"/>
    </row>
    <row r="187" spans="1:42" s="61" customFormat="1" x14ac:dyDescent="0.45">
      <c r="A187" s="59"/>
      <c r="B187" s="59"/>
      <c r="C187" s="74"/>
      <c r="D187" s="64"/>
      <c r="E187" s="75"/>
      <c r="F187" s="60"/>
      <c r="G187" s="60"/>
      <c r="H187" s="60"/>
      <c r="AL187" s="67"/>
      <c r="AM187" s="67"/>
      <c r="AN187" s="67"/>
      <c r="AP187" s="59"/>
    </row>
    <row r="188" spans="1:42" s="61" customFormat="1" x14ac:dyDescent="0.45">
      <c r="A188" s="59"/>
      <c r="B188" s="59"/>
      <c r="C188" s="74"/>
      <c r="D188" s="64"/>
      <c r="E188" s="75"/>
      <c r="F188" s="60"/>
      <c r="G188" s="60"/>
      <c r="H188" s="60"/>
      <c r="AL188" s="67"/>
      <c r="AM188" s="67"/>
      <c r="AN188" s="67"/>
      <c r="AP188" s="59"/>
    </row>
    <row r="189" spans="1:42" s="61" customFormat="1" x14ac:dyDescent="0.45">
      <c r="A189" s="59"/>
      <c r="B189" s="59"/>
      <c r="C189" s="74"/>
      <c r="D189" s="64"/>
      <c r="E189" s="75"/>
      <c r="F189" s="60"/>
      <c r="G189" s="60"/>
      <c r="H189" s="60"/>
      <c r="AL189" s="67"/>
      <c r="AM189" s="67"/>
      <c r="AN189" s="67"/>
      <c r="AP189" s="59"/>
    </row>
    <row r="190" spans="1:42" s="61" customFormat="1" x14ac:dyDescent="0.45">
      <c r="A190" s="59"/>
      <c r="B190" s="59"/>
      <c r="C190" s="74"/>
      <c r="D190" s="64"/>
      <c r="E190" s="75"/>
      <c r="F190" s="60"/>
      <c r="G190" s="60"/>
      <c r="H190" s="60"/>
      <c r="AL190" s="67"/>
      <c r="AM190" s="67"/>
      <c r="AN190" s="67"/>
      <c r="AP190" s="59"/>
    </row>
    <row r="191" spans="1:42" s="61" customFormat="1" x14ac:dyDescent="0.45">
      <c r="A191" s="59"/>
      <c r="B191" s="59"/>
      <c r="C191" s="74"/>
      <c r="D191" s="64"/>
      <c r="E191" s="75"/>
      <c r="F191" s="60"/>
      <c r="G191" s="60"/>
      <c r="H191" s="60"/>
      <c r="AL191" s="67"/>
      <c r="AM191" s="67"/>
      <c r="AN191" s="67"/>
      <c r="AP191" s="59"/>
    </row>
    <row r="192" spans="1:42" s="61" customFormat="1" x14ac:dyDescent="0.45">
      <c r="A192" s="59"/>
      <c r="B192" s="59"/>
      <c r="C192" s="76"/>
      <c r="D192" s="64"/>
      <c r="E192" s="59"/>
      <c r="F192" s="60"/>
      <c r="G192" s="60"/>
      <c r="H192" s="60"/>
      <c r="I192" s="59"/>
      <c r="J192" s="59"/>
      <c r="K192" s="59"/>
      <c r="AL192" s="67"/>
      <c r="AM192" s="67"/>
      <c r="AN192" s="67"/>
    </row>
    <row r="193" spans="1:51" s="61" customFormat="1" ht="84.6" customHeight="1" x14ac:dyDescent="0.45">
      <c r="A193" s="59"/>
      <c r="B193" s="59"/>
      <c r="C193" s="76"/>
      <c r="D193" s="64"/>
      <c r="E193" s="59"/>
      <c r="F193" s="60"/>
      <c r="G193" s="60"/>
      <c r="H193" s="60"/>
      <c r="I193" s="59"/>
      <c r="J193" s="59"/>
      <c r="K193" s="59"/>
      <c r="AL193" s="67"/>
      <c r="AM193" s="67"/>
      <c r="AN193" s="67"/>
      <c r="AP193" s="59"/>
    </row>
    <row r="194" spans="1:51" s="61" customFormat="1" x14ac:dyDescent="0.45">
      <c r="A194" s="59"/>
      <c r="B194" s="59"/>
      <c r="C194" s="59"/>
      <c r="D194" s="64"/>
      <c r="E194" s="59"/>
      <c r="F194" s="60"/>
      <c r="G194" s="60"/>
      <c r="H194" s="60"/>
      <c r="I194" s="59"/>
      <c r="J194" s="59"/>
      <c r="K194" s="59"/>
      <c r="AL194" s="67"/>
      <c r="AM194" s="67"/>
      <c r="AN194" s="67"/>
      <c r="AO194" s="59"/>
      <c r="AP194" s="59"/>
      <c r="AQ194" s="59"/>
      <c r="AR194" s="59"/>
      <c r="AS194" s="59"/>
      <c r="AT194" s="59"/>
      <c r="AU194" s="59"/>
      <c r="AV194" s="59"/>
      <c r="AW194" s="59"/>
      <c r="AX194" s="59"/>
      <c r="AY194" s="59"/>
    </row>
    <row r="195" spans="1:51" s="61" customFormat="1" x14ac:dyDescent="0.45">
      <c r="A195" s="59"/>
      <c r="B195" s="59"/>
      <c r="C195" s="76"/>
      <c r="D195" s="64"/>
      <c r="E195" s="59"/>
      <c r="F195" s="60"/>
      <c r="G195" s="60"/>
      <c r="H195" s="60"/>
      <c r="AL195" s="67"/>
      <c r="AM195" s="67"/>
      <c r="AN195" s="67"/>
      <c r="AP195" s="59"/>
      <c r="AQ195" s="59"/>
      <c r="AR195" s="59"/>
      <c r="AS195" s="59"/>
      <c r="AT195" s="59"/>
      <c r="AU195" s="59"/>
      <c r="AW195" s="59"/>
    </row>
    <row r="196" spans="1:51" s="61" customFormat="1" x14ac:dyDescent="0.45">
      <c r="A196" s="59"/>
      <c r="B196" s="59"/>
      <c r="C196" s="76"/>
      <c r="D196" s="64"/>
      <c r="E196" s="59"/>
      <c r="F196" s="60"/>
      <c r="G196" s="60"/>
      <c r="H196" s="60"/>
      <c r="AL196" s="67"/>
      <c r="AM196" s="67"/>
      <c r="AN196" s="67"/>
      <c r="AP196" s="59"/>
      <c r="AQ196" s="59"/>
      <c r="AR196" s="59"/>
      <c r="AS196" s="59"/>
      <c r="AT196" s="59"/>
      <c r="AU196" s="59"/>
      <c r="AV196" s="59"/>
      <c r="AW196" s="59"/>
      <c r="AX196" s="59"/>
      <c r="AY196" s="59"/>
    </row>
    <row r="197" spans="1:51" s="61" customFormat="1" x14ac:dyDescent="0.45">
      <c r="A197" s="59"/>
      <c r="B197" s="59"/>
      <c r="C197" s="76"/>
      <c r="D197" s="64"/>
      <c r="E197" s="75"/>
      <c r="F197" s="60"/>
      <c r="G197" s="60"/>
      <c r="H197" s="60"/>
      <c r="AL197" s="67"/>
      <c r="AM197" s="67"/>
      <c r="AN197" s="67"/>
      <c r="AP197" s="59"/>
      <c r="AQ197" s="59"/>
      <c r="AR197" s="59"/>
      <c r="AS197" s="59"/>
      <c r="AT197" s="59"/>
      <c r="AU197" s="59"/>
      <c r="AV197" s="59"/>
      <c r="AW197" s="59"/>
      <c r="AX197" s="59"/>
      <c r="AY197" s="59"/>
    </row>
    <row r="198" spans="1:51" s="61" customFormat="1" x14ac:dyDescent="0.45">
      <c r="A198" s="59"/>
      <c r="B198" s="59"/>
      <c r="C198" s="74"/>
      <c r="D198" s="64"/>
      <c r="E198" s="75"/>
      <c r="F198" s="60"/>
      <c r="G198" s="60"/>
      <c r="H198" s="60"/>
      <c r="AL198" s="67"/>
      <c r="AM198" s="67"/>
      <c r="AN198" s="67"/>
    </row>
    <row r="199" spans="1:51" s="61" customFormat="1" x14ac:dyDescent="0.45">
      <c r="A199" s="63"/>
      <c r="B199" s="63"/>
      <c r="C199" s="77"/>
      <c r="D199" s="78"/>
      <c r="E199" s="79"/>
      <c r="F199" s="60"/>
      <c r="G199" s="60"/>
      <c r="H199" s="60"/>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7"/>
      <c r="AM199" s="67"/>
      <c r="AN199" s="67"/>
      <c r="AO199" s="63"/>
      <c r="AP199" s="63"/>
      <c r="AQ199" s="63"/>
      <c r="AR199" s="63"/>
      <c r="AS199" s="63"/>
      <c r="AT199" s="63"/>
      <c r="AU199" s="63"/>
      <c r="AV199" s="62"/>
      <c r="AW199" s="63"/>
      <c r="AX199" s="62"/>
      <c r="AY199" s="62"/>
    </row>
    <row r="200" spans="1:51" s="61" customFormat="1" x14ac:dyDescent="0.45">
      <c r="A200" s="63"/>
      <c r="B200" s="63"/>
      <c r="C200" s="77"/>
      <c r="D200" s="78"/>
      <c r="E200" s="79"/>
      <c r="F200" s="60"/>
      <c r="G200" s="60"/>
      <c r="H200" s="60"/>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7"/>
      <c r="AM200" s="67"/>
      <c r="AN200" s="67"/>
      <c r="AO200" s="63"/>
      <c r="AP200" s="63"/>
      <c r="AQ200" s="63"/>
      <c r="AR200" s="63"/>
      <c r="AS200" s="63"/>
      <c r="AT200" s="63"/>
      <c r="AU200" s="63"/>
      <c r="AV200" s="62"/>
      <c r="AW200" s="63"/>
      <c r="AX200" s="62"/>
      <c r="AY200" s="62"/>
    </row>
    <row r="201" spans="1:51" s="61" customFormat="1" x14ac:dyDescent="0.45">
      <c r="A201" s="63"/>
      <c r="B201" s="63"/>
      <c r="C201" s="77"/>
      <c r="D201" s="80"/>
      <c r="E201" s="79"/>
      <c r="F201" s="60"/>
      <c r="G201" s="60"/>
      <c r="H201" s="60"/>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6"/>
      <c r="AM201" s="66"/>
      <c r="AN201" s="66"/>
      <c r="AO201" s="63"/>
      <c r="AP201" s="63"/>
      <c r="AQ201" s="63"/>
      <c r="AR201" s="63"/>
      <c r="AS201" s="63"/>
      <c r="AT201" s="63"/>
      <c r="AU201" s="63"/>
      <c r="AV201" s="62"/>
      <c r="AW201" s="63"/>
      <c r="AX201" s="62"/>
      <c r="AY201" s="62"/>
    </row>
    <row r="202" spans="1:51" s="61" customFormat="1" x14ac:dyDescent="0.45">
      <c r="A202" s="63"/>
      <c r="B202" s="63"/>
      <c r="C202" s="77"/>
      <c r="D202" s="78"/>
      <c r="E202" s="79"/>
      <c r="F202" s="60"/>
      <c r="G202" s="60"/>
      <c r="H202" s="60"/>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6"/>
      <c r="AM202" s="66"/>
      <c r="AN202" s="66"/>
      <c r="AO202" s="62"/>
      <c r="AP202" s="62"/>
      <c r="AQ202" s="62"/>
      <c r="AR202" s="62"/>
      <c r="AS202" s="62"/>
      <c r="AT202" s="62"/>
      <c r="AU202" s="62"/>
      <c r="AV202" s="63"/>
      <c r="AW202" s="62"/>
      <c r="AX202" s="63"/>
      <c r="AY202" s="63"/>
    </row>
    <row r="203" spans="1:51" s="61" customFormat="1" x14ac:dyDescent="0.45">
      <c r="A203" s="63"/>
      <c r="B203" s="63"/>
      <c r="C203" s="77"/>
      <c r="D203" s="78"/>
      <c r="E203" s="79"/>
      <c r="F203" s="60"/>
      <c r="G203" s="60"/>
      <c r="H203" s="60"/>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6"/>
      <c r="AM203" s="66"/>
      <c r="AN203" s="66"/>
      <c r="AO203" s="63"/>
      <c r="AP203" s="63"/>
      <c r="AQ203" s="63"/>
      <c r="AR203" s="63"/>
      <c r="AS203" s="63"/>
      <c r="AT203" s="63"/>
      <c r="AU203" s="63"/>
      <c r="AV203" s="62"/>
      <c r="AW203" s="63"/>
      <c r="AX203" s="62"/>
      <c r="AY203" s="62"/>
    </row>
    <row r="204" spans="1:51" s="61" customFormat="1" x14ac:dyDescent="0.45">
      <c r="A204" s="59"/>
      <c r="B204" s="59"/>
      <c r="C204" s="77"/>
      <c r="D204" s="64"/>
      <c r="E204" s="79"/>
      <c r="F204" s="60"/>
      <c r="G204" s="60"/>
      <c r="H204" s="60"/>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6"/>
      <c r="AM204" s="66"/>
      <c r="AN204" s="66"/>
      <c r="AO204" s="63"/>
      <c r="AP204" s="63"/>
      <c r="AQ204" s="63"/>
      <c r="AR204" s="63"/>
      <c r="AS204" s="63"/>
      <c r="AT204" s="63"/>
      <c r="AU204" s="63"/>
      <c r="AW204" s="63"/>
    </row>
    <row r="205" spans="1:51" s="61" customFormat="1" x14ac:dyDescent="0.45">
      <c r="A205" s="59"/>
      <c r="B205" s="59"/>
      <c r="C205" s="74"/>
      <c r="D205" s="64"/>
      <c r="E205" s="75"/>
      <c r="F205" s="60"/>
      <c r="G205" s="60"/>
      <c r="H205" s="60"/>
      <c r="AL205" s="67"/>
      <c r="AM205" s="67"/>
      <c r="AN205" s="67"/>
      <c r="AP205" s="59"/>
    </row>
    <row r="206" spans="1:51" s="61" customFormat="1" x14ac:dyDescent="0.45">
      <c r="A206" s="59"/>
      <c r="B206" s="59"/>
      <c r="C206" s="74"/>
      <c r="D206" s="64"/>
      <c r="E206" s="75"/>
      <c r="F206" s="60"/>
      <c r="G206" s="60"/>
      <c r="H206" s="60"/>
      <c r="AL206" s="67"/>
      <c r="AM206" s="67"/>
      <c r="AN206" s="67"/>
      <c r="AP206" s="59"/>
    </row>
    <row r="207" spans="1:51" s="61" customFormat="1" x14ac:dyDescent="0.45">
      <c r="A207" s="59"/>
      <c r="B207" s="59"/>
      <c r="C207" s="74"/>
      <c r="D207" s="64"/>
      <c r="E207" s="75"/>
      <c r="F207" s="60"/>
      <c r="G207" s="60"/>
      <c r="H207" s="60"/>
      <c r="AL207" s="67"/>
      <c r="AM207" s="67"/>
      <c r="AN207" s="67"/>
      <c r="AP207" s="59"/>
    </row>
    <row r="208" spans="1:51" s="61" customFormat="1" x14ac:dyDescent="0.45">
      <c r="A208" s="59"/>
      <c r="B208" s="59"/>
      <c r="C208" s="74"/>
      <c r="D208" s="64"/>
      <c r="E208" s="75"/>
      <c r="F208" s="60"/>
      <c r="G208" s="60"/>
      <c r="H208" s="60"/>
      <c r="AL208" s="67"/>
      <c r="AM208" s="67"/>
      <c r="AN208" s="67"/>
      <c r="AP208" s="59"/>
    </row>
    <row r="209" ht="15.75" customHeight="1" x14ac:dyDescent="0.45"/>
    <row r="210" ht="14.45" customHeight="1" x14ac:dyDescent="0.45"/>
    <row r="211" ht="15" customHeight="1" x14ac:dyDescent="0.45"/>
    <row r="212" ht="15" customHeight="1" x14ac:dyDescent="0.45"/>
    <row r="213" ht="15" customHeight="1" x14ac:dyDescent="0.45"/>
    <row r="214" ht="15" customHeight="1" x14ac:dyDescent="0.45"/>
    <row r="215" ht="15" customHeight="1" x14ac:dyDescent="0.45"/>
    <row r="216" ht="30" customHeight="1" x14ac:dyDescent="0.45"/>
    <row r="217" ht="15" customHeight="1" x14ac:dyDescent="0.45"/>
    <row r="218" ht="15" customHeight="1" x14ac:dyDescent="0.45"/>
    <row r="219" ht="15" customHeight="1" x14ac:dyDescent="0.45"/>
    <row r="220" ht="33" customHeight="1" x14ac:dyDescent="0.45"/>
    <row r="221" ht="49.9" customHeight="1" x14ac:dyDescent="0.45"/>
    <row r="222" ht="15" customHeight="1" x14ac:dyDescent="0.45"/>
    <row r="223" ht="15" customHeight="1" x14ac:dyDescent="0.45"/>
    <row r="224" ht="30" customHeight="1" x14ac:dyDescent="0.45"/>
    <row r="225" ht="15" customHeight="1" x14ac:dyDescent="0.45"/>
    <row r="226" ht="15" customHeight="1" x14ac:dyDescent="0.45"/>
    <row r="227" ht="15" customHeight="1" x14ac:dyDescent="0.45"/>
    <row r="228" ht="15" customHeight="1" x14ac:dyDescent="0.45"/>
    <row r="229" ht="15" customHeight="1" x14ac:dyDescent="0.45"/>
    <row r="230" ht="15" customHeight="1" x14ac:dyDescent="0.45"/>
    <row r="231" ht="15" customHeight="1" x14ac:dyDescent="0.45"/>
    <row r="232" ht="15" customHeight="1" x14ac:dyDescent="0.45"/>
    <row r="233" ht="15" customHeight="1" x14ac:dyDescent="0.45"/>
    <row r="234" ht="30" customHeight="1" x14ac:dyDescent="0.45"/>
    <row r="235" ht="30" customHeight="1" x14ac:dyDescent="0.45"/>
    <row r="236" ht="30" customHeight="1" x14ac:dyDescent="0.45"/>
    <row r="237" ht="30" customHeight="1" x14ac:dyDescent="0.45"/>
    <row r="238" ht="15" customHeight="1" x14ac:dyDescent="0.45"/>
    <row r="239" ht="30" customHeight="1" x14ac:dyDescent="0.45"/>
    <row r="240" ht="15" customHeight="1" x14ac:dyDescent="0.45"/>
    <row r="241" ht="30" customHeight="1" x14ac:dyDescent="0.45"/>
    <row r="242" ht="15" customHeight="1" x14ac:dyDescent="0.45"/>
    <row r="243" ht="15" customHeight="1" x14ac:dyDescent="0.45"/>
    <row r="244" ht="15" customHeight="1" x14ac:dyDescent="0.45"/>
    <row r="245" ht="15" customHeight="1" x14ac:dyDescent="0.45"/>
    <row r="246" ht="15" customHeight="1" x14ac:dyDescent="0.45"/>
    <row r="247" ht="15.75" customHeight="1" x14ac:dyDescent="0.45"/>
    <row r="248" ht="15" customHeight="1" x14ac:dyDescent="0.45"/>
    <row r="249" ht="15" customHeight="1" x14ac:dyDescent="0.45"/>
    <row r="250" ht="15" customHeight="1" x14ac:dyDescent="0.45"/>
    <row r="251" ht="15" customHeight="1" x14ac:dyDescent="0.45"/>
    <row r="252" ht="15" customHeight="1" x14ac:dyDescent="0.45"/>
    <row r="253" ht="15" customHeight="1" x14ac:dyDescent="0.45"/>
    <row r="254" ht="15" customHeight="1" x14ac:dyDescent="0.45"/>
    <row r="255" ht="15" customHeight="1" x14ac:dyDescent="0.45"/>
    <row r="256" ht="15" customHeight="1" x14ac:dyDescent="0.45"/>
    <row r="257" ht="15" customHeight="1" x14ac:dyDescent="0.45"/>
    <row r="258" ht="15" customHeight="1" x14ac:dyDescent="0.45"/>
  </sheetData>
  <autoFilter ref="A3:AX3" xr:uid="{00000000-0009-0000-0000-000002000000}"/>
  <sortState xmlns:xlrd2="http://schemas.microsoft.com/office/spreadsheetml/2017/richdata2" ref="A2:AY143">
    <sortCondition ref="A2:A143"/>
  </sortState>
  <dataValidations count="2">
    <dataValidation type="list" allowBlank="1" showInputMessage="1" showErrorMessage="1" sqref="G4:H4" xr:uid="{00000000-0002-0000-0200-000000000000}">
      <formula1>"Commit, CPA, LOI, PO, Price, Scrap, SOBA, Supply, T&amp;C"</formula1>
    </dataValidation>
    <dataValidation type="list" allowBlank="1" showInputMessage="1" showErrorMessage="1" sqref="G5:H208" xr:uid="{00000000-0002-0000-0200-000001000000}">
      <formula1>"PO, Supply, T&amp;C, Master Dist Program"</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FF00"/>
  </sheetPr>
  <dimension ref="A1:Y168"/>
  <sheetViews>
    <sheetView zoomScale="60" zoomScaleNormal="60" workbookViewId="0">
      <pane xSplit="1" ySplit="4" topLeftCell="B5" activePane="bottomRight" state="frozen"/>
      <selection pane="topRight" activeCell="Q9" sqref="Q9"/>
      <selection pane="bottomLeft" activeCell="Q9" sqref="Q9"/>
      <selection pane="bottomRight" activeCell="A51" sqref="A51"/>
    </sheetView>
  </sheetViews>
  <sheetFormatPr defaultRowHeight="14.25" x14ac:dyDescent="0.45"/>
  <cols>
    <col min="1" max="1" width="25.1328125" bestFit="1" customWidth="1"/>
    <col min="2" max="2" width="9.1328125" style="4" customWidth="1"/>
    <col min="3" max="8" width="13.59765625" style="4" customWidth="1"/>
    <col min="9" max="13" width="13.59765625" customWidth="1"/>
    <col min="14" max="14" width="14.1328125" style="27" customWidth="1"/>
    <col min="15" max="25" width="9.1328125" style="27"/>
  </cols>
  <sheetData>
    <row r="1" spans="1:25" s="16" customFormat="1" ht="183" customHeight="1" thickBot="1" x14ac:dyDescent="0.5">
      <c r="A1" s="29"/>
      <c r="B1" s="30"/>
      <c r="C1" s="30"/>
      <c r="D1" s="30"/>
      <c r="E1" s="30"/>
      <c r="F1" s="30"/>
      <c r="G1" s="30"/>
      <c r="H1" s="30"/>
      <c r="I1" s="31"/>
      <c r="J1" s="31"/>
      <c r="K1" s="31"/>
      <c r="L1" s="31"/>
      <c r="M1" s="31"/>
      <c r="N1" s="32"/>
      <c r="O1" s="27"/>
      <c r="P1" s="27"/>
      <c r="Q1" s="27"/>
      <c r="R1" s="27"/>
      <c r="S1" s="27"/>
      <c r="T1" s="27"/>
      <c r="U1" s="27"/>
      <c r="V1" s="27"/>
      <c r="W1" s="27"/>
      <c r="X1" s="27"/>
      <c r="Y1" s="27"/>
    </row>
    <row r="2" spans="1:25" ht="7.5" customHeight="1" x14ac:dyDescent="0.45">
      <c r="A2" s="27"/>
      <c r="B2" s="27"/>
      <c r="C2" s="28"/>
      <c r="D2" s="28"/>
      <c r="E2" s="28"/>
      <c r="F2" s="28"/>
      <c r="G2" s="28"/>
      <c r="H2" s="28"/>
      <c r="I2" s="27"/>
      <c r="J2" s="27"/>
      <c r="K2" s="27"/>
      <c r="L2" s="27"/>
      <c r="M2" s="27"/>
    </row>
    <row r="3" spans="1:25" s="22" customFormat="1" x14ac:dyDescent="0.45">
      <c r="A3" s="16"/>
      <c r="B3" s="16"/>
      <c r="C3" s="14" t="s">
        <v>97</v>
      </c>
      <c r="D3" s="16"/>
      <c r="E3" s="16"/>
      <c r="F3" s="16"/>
      <c r="G3" s="16"/>
      <c r="H3" s="16"/>
      <c r="I3" s="16"/>
      <c r="J3" s="16"/>
      <c r="K3" s="16"/>
      <c r="L3" s="16"/>
      <c r="M3" s="16"/>
      <c r="N3" s="16"/>
      <c r="O3" s="33"/>
      <c r="P3" s="33"/>
      <c r="Q3" s="33"/>
      <c r="R3" s="33"/>
      <c r="S3" s="33"/>
      <c r="T3" s="33"/>
      <c r="U3" s="33"/>
      <c r="V3" s="33"/>
      <c r="W3" s="33"/>
      <c r="X3" s="33"/>
      <c r="Y3" s="33"/>
    </row>
    <row r="4" spans="1:25" s="22" customFormat="1" ht="42.75" x14ac:dyDescent="0.45">
      <c r="A4" s="21" t="s">
        <v>13</v>
      </c>
      <c r="B4" s="21" t="s">
        <v>14</v>
      </c>
      <c r="C4" s="24" t="s">
        <v>98</v>
      </c>
      <c r="D4" s="22" t="s">
        <v>99</v>
      </c>
      <c r="E4" s="22" t="s">
        <v>100</v>
      </c>
      <c r="F4" s="22" t="s">
        <v>101</v>
      </c>
      <c r="G4" s="24" t="s">
        <v>102</v>
      </c>
      <c r="H4" s="24" t="s">
        <v>103</v>
      </c>
      <c r="I4" s="24" t="s">
        <v>104</v>
      </c>
      <c r="J4" s="22" t="s">
        <v>105</v>
      </c>
      <c r="K4" s="22" t="s">
        <v>106</v>
      </c>
      <c r="L4" s="24" t="s">
        <v>107</v>
      </c>
      <c r="M4" s="24" t="s">
        <v>108</v>
      </c>
      <c r="N4" s="16"/>
      <c r="O4" s="33"/>
      <c r="P4" s="33"/>
      <c r="Q4" s="33"/>
      <c r="R4" s="33"/>
      <c r="S4" s="33"/>
      <c r="T4" s="33"/>
      <c r="U4" s="33"/>
      <c r="V4" s="33"/>
      <c r="W4" s="33"/>
      <c r="X4" s="33"/>
      <c r="Y4" s="33"/>
    </row>
    <row r="5" spans="1:25" x14ac:dyDescent="0.45">
      <c r="A5" s="16" t="s">
        <v>109</v>
      </c>
      <c r="B5" s="16"/>
      <c r="C5" s="23"/>
      <c r="D5" s="23"/>
      <c r="E5" s="23"/>
      <c r="F5" s="23"/>
      <c r="G5" s="23"/>
      <c r="H5" s="23"/>
      <c r="I5" s="23"/>
      <c r="J5" s="23"/>
      <c r="K5" s="23"/>
      <c r="L5" s="23"/>
      <c r="M5" s="23"/>
      <c r="N5" s="16"/>
    </row>
    <row r="6" spans="1:25" x14ac:dyDescent="0.45">
      <c r="A6" s="16"/>
      <c r="B6" s="16"/>
      <c r="C6" s="16"/>
      <c r="D6" s="16"/>
      <c r="E6" s="16"/>
      <c r="F6" s="16"/>
      <c r="G6" s="16"/>
      <c r="H6" s="16"/>
      <c r="I6" s="16"/>
      <c r="J6" s="16"/>
      <c r="K6" s="16"/>
      <c r="L6" s="16"/>
      <c r="M6" s="16"/>
      <c r="N6" s="16"/>
    </row>
    <row r="7" spans="1:25" x14ac:dyDescent="0.45">
      <c r="A7" s="16"/>
      <c r="B7" s="16"/>
      <c r="C7" s="16"/>
      <c r="D7" s="16"/>
      <c r="E7" s="16"/>
      <c r="F7" s="16"/>
      <c r="G7" s="16"/>
      <c r="H7" s="16"/>
      <c r="I7" s="16"/>
      <c r="J7" s="16"/>
      <c r="K7" s="16"/>
      <c r="L7" s="16"/>
      <c r="M7" s="16"/>
      <c r="N7" s="16"/>
    </row>
    <row r="8" spans="1:25" x14ac:dyDescent="0.45">
      <c r="A8" s="16"/>
      <c r="B8" s="16"/>
      <c r="C8" s="16"/>
      <c r="D8" s="16"/>
      <c r="E8" s="16"/>
      <c r="F8" s="16"/>
      <c r="G8" s="16"/>
      <c r="H8" s="16"/>
      <c r="I8" s="16"/>
      <c r="J8" s="16"/>
      <c r="K8" s="16"/>
      <c r="L8" s="16"/>
      <c r="M8" s="16"/>
      <c r="N8" s="16"/>
    </row>
    <row r="9" spans="1:25" x14ac:dyDescent="0.45">
      <c r="A9" s="16"/>
      <c r="B9" s="16"/>
      <c r="C9" s="16"/>
      <c r="D9" s="16"/>
      <c r="E9" s="16"/>
      <c r="F9" s="16"/>
      <c r="G9" s="16"/>
      <c r="H9" s="16"/>
      <c r="I9" s="16"/>
      <c r="J9" s="16"/>
      <c r="K9" s="16"/>
      <c r="L9" s="16"/>
      <c r="M9" s="16"/>
      <c r="N9" s="16"/>
    </row>
    <row r="10" spans="1:25" x14ac:dyDescent="0.45">
      <c r="A10" s="16"/>
      <c r="B10" s="16"/>
      <c r="C10" s="16"/>
      <c r="D10" s="16"/>
      <c r="E10" s="16"/>
      <c r="F10" s="16"/>
      <c r="G10" s="16"/>
      <c r="H10" s="16"/>
      <c r="I10" s="16"/>
      <c r="J10" s="16"/>
      <c r="K10" s="16"/>
      <c r="L10" s="16"/>
      <c r="M10" s="16"/>
      <c r="N10" s="16"/>
    </row>
    <row r="11" spans="1:25" x14ac:dyDescent="0.45">
      <c r="A11" s="16"/>
      <c r="B11" s="16"/>
      <c r="C11" s="16"/>
      <c r="D11" s="16"/>
      <c r="E11" s="16"/>
      <c r="F11" s="16"/>
      <c r="G11" s="16"/>
      <c r="H11" s="16"/>
      <c r="I11" s="16"/>
      <c r="J11" s="16"/>
      <c r="K11" s="16"/>
      <c r="L11" s="16"/>
      <c r="M11" s="16"/>
      <c r="N11" s="16"/>
    </row>
    <row r="12" spans="1:25" x14ac:dyDescent="0.45">
      <c r="A12" s="16"/>
      <c r="B12" s="16"/>
      <c r="C12" s="16"/>
      <c r="D12" s="16"/>
      <c r="E12" s="16"/>
      <c r="F12" s="16"/>
      <c r="G12" s="16"/>
      <c r="H12" s="16"/>
      <c r="I12" s="16"/>
      <c r="J12" s="16"/>
      <c r="K12" s="16"/>
      <c r="L12" s="16"/>
      <c r="M12" s="16"/>
      <c r="N12" s="16"/>
    </row>
    <row r="13" spans="1:25" x14ac:dyDescent="0.45">
      <c r="A13" s="16"/>
      <c r="B13" s="16"/>
      <c r="C13" s="16"/>
      <c r="D13" s="16"/>
      <c r="E13" s="16"/>
      <c r="F13" s="16"/>
      <c r="G13" s="16"/>
      <c r="H13" s="16"/>
      <c r="I13" s="16"/>
      <c r="J13" s="16"/>
      <c r="K13" s="16"/>
      <c r="L13" s="16"/>
      <c r="M13" s="16"/>
      <c r="N13" s="16"/>
    </row>
    <row r="14" spans="1:25" x14ac:dyDescent="0.45">
      <c r="A14" s="16"/>
      <c r="B14" s="16"/>
      <c r="C14" s="16"/>
      <c r="D14" s="16"/>
      <c r="E14" s="16"/>
      <c r="F14" s="16"/>
      <c r="G14" s="16"/>
      <c r="H14" s="16"/>
      <c r="I14" s="16"/>
      <c r="J14" s="16"/>
      <c r="K14" s="16"/>
      <c r="L14" s="16"/>
      <c r="M14" s="16"/>
      <c r="N14" s="16"/>
    </row>
    <row r="15" spans="1:25" x14ac:dyDescent="0.45">
      <c r="A15" s="16"/>
      <c r="B15" s="16"/>
      <c r="C15" s="16"/>
      <c r="D15" s="16"/>
      <c r="E15" s="16"/>
      <c r="F15" s="16"/>
      <c r="G15" s="16"/>
      <c r="H15" s="16"/>
      <c r="I15" s="16"/>
      <c r="J15" s="16"/>
      <c r="K15" s="16"/>
      <c r="L15" s="16"/>
      <c r="M15" s="16"/>
      <c r="N15" s="16"/>
    </row>
    <row r="16" spans="1:25" x14ac:dyDescent="0.45">
      <c r="A16" s="16"/>
      <c r="B16" s="16"/>
      <c r="C16" s="16"/>
      <c r="D16" s="16"/>
      <c r="E16" s="16"/>
      <c r="F16" s="16"/>
      <c r="G16" s="16"/>
      <c r="H16" s="16"/>
      <c r="I16" s="16"/>
      <c r="J16" s="16"/>
      <c r="K16" s="16"/>
      <c r="L16" s="16"/>
      <c r="M16" s="16"/>
      <c r="N16" s="16"/>
    </row>
    <row r="17" spans="2:14" x14ac:dyDescent="0.45">
      <c r="B17" s="16"/>
      <c r="C17" s="16"/>
      <c r="D17" s="16"/>
      <c r="E17" s="16"/>
      <c r="F17" s="16"/>
      <c r="G17" s="16"/>
      <c r="H17" s="16"/>
      <c r="I17" s="16"/>
      <c r="J17" s="16"/>
      <c r="K17" s="16"/>
      <c r="L17" s="16"/>
      <c r="M17" s="16"/>
      <c r="N17" s="16"/>
    </row>
    <row r="18" spans="2:14" x14ac:dyDescent="0.45">
      <c r="B18" s="16"/>
      <c r="C18" s="16"/>
      <c r="D18" s="16"/>
      <c r="E18" s="16"/>
      <c r="F18" s="16"/>
      <c r="G18" s="16"/>
      <c r="H18" s="16"/>
      <c r="I18" s="16"/>
      <c r="J18" s="16"/>
      <c r="K18" s="16"/>
      <c r="L18" s="16"/>
      <c r="M18" s="16"/>
      <c r="N18" s="16"/>
    </row>
    <row r="19" spans="2:14" x14ac:dyDescent="0.45">
      <c r="B19" s="16"/>
      <c r="C19" s="16"/>
      <c r="D19" s="16"/>
      <c r="E19" s="16"/>
      <c r="F19" s="16"/>
      <c r="G19" s="16"/>
      <c r="H19" s="16"/>
      <c r="I19" s="16"/>
      <c r="J19" s="16"/>
      <c r="K19" s="16"/>
      <c r="L19" s="16"/>
      <c r="M19" s="16"/>
      <c r="N19" s="16"/>
    </row>
    <row r="20" spans="2:14" x14ac:dyDescent="0.45">
      <c r="B20" s="16"/>
      <c r="C20" s="16"/>
      <c r="D20" s="16"/>
      <c r="E20" s="16"/>
      <c r="F20" s="16"/>
      <c r="G20" s="16"/>
      <c r="H20" s="16"/>
      <c r="I20" s="16"/>
      <c r="J20" s="16"/>
      <c r="K20" s="16"/>
      <c r="L20" s="16"/>
      <c r="M20" s="16"/>
      <c r="N20" s="16"/>
    </row>
    <row r="21" spans="2:14" x14ac:dyDescent="0.45">
      <c r="B21" s="16"/>
      <c r="C21" s="16"/>
      <c r="D21" s="16"/>
      <c r="E21" s="16"/>
      <c r="F21" s="16"/>
      <c r="G21" s="16"/>
      <c r="H21" s="16"/>
      <c r="I21" s="16"/>
      <c r="J21" s="16"/>
      <c r="K21" s="16"/>
      <c r="L21" s="16"/>
      <c r="M21" s="16"/>
      <c r="N21" s="16"/>
    </row>
    <row r="22" spans="2:14" x14ac:dyDescent="0.45">
      <c r="B22" s="16"/>
      <c r="C22" s="16"/>
      <c r="D22" s="16"/>
      <c r="E22" s="16"/>
      <c r="F22" s="16"/>
      <c r="G22" s="16"/>
      <c r="H22" s="16"/>
      <c r="I22" s="16"/>
      <c r="J22" s="16"/>
      <c r="K22" s="16"/>
      <c r="L22" s="16"/>
      <c r="M22" s="16"/>
      <c r="N22" s="16"/>
    </row>
    <row r="23" spans="2:14" x14ac:dyDescent="0.45">
      <c r="B23" s="16"/>
      <c r="C23" s="16"/>
      <c r="D23" s="16"/>
      <c r="E23" s="16"/>
      <c r="F23" s="16"/>
      <c r="G23" s="16"/>
      <c r="H23" s="16"/>
      <c r="I23" s="16"/>
      <c r="J23" s="16"/>
      <c r="K23" s="16"/>
      <c r="L23" s="16"/>
      <c r="M23" s="16"/>
      <c r="N23" s="16"/>
    </row>
    <row r="24" spans="2:14" x14ac:dyDescent="0.45">
      <c r="B24" s="16"/>
      <c r="C24" s="16"/>
      <c r="D24" s="16"/>
      <c r="E24" s="16"/>
      <c r="F24" s="16"/>
      <c r="G24" s="16"/>
      <c r="H24" s="16"/>
      <c r="I24" s="16"/>
      <c r="J24" s="16"/>
      <c r="K24" s="16"/>
      <c r="L24" s="16"/>
      <c r="M24" s="16"/>
      <c r="N24" s="16"/>
    </row>
    <row r="25" spans="2:14" x14ac:dyDescent="0.45">
      <c r="B25" s="16"/>
      <c r="C25" s="16"/>
      <c r="D25" s="16"/>
      <c r="E25" s="16"/>
      <c r="F25" s="16"/>
      <c r="G25" s="16"/>
      <c r="H25" s="16"/>
      <c r="I25" s="16"/>
      <c r="J25" s="16"/>
      <c r="K25" s="16"/>
      <c r="L25" s="16"/>
      <c r="M25" s="16"/>
      <c r="N25" s="16"/>
    </row>
    <row r="26" spans="2:14" x14ac:dyDescent="0.45">
      <c r="B26" s="16"/>
      <c r="C26" s="16"/>
      <c r="D26" s="16"/>
      <c r="E26" s="16"/>
      <c r="F26" s="16"/>
      <c r="G26" s="16"/>
      <c r="H26" s="16"/>
      <c r="I26" s="16"/>
      <c r="J26" s="16"/>
      <c r="K26" s="16"/>
      <c r="L26" s="16"/>
      <c r="M26" s="16"/>
      <c r="N26" s="16"/>
    </row>
    <row r="27" spans="2:14" x14ac:dyDescent="0.45">
      <c r="B27" s="16"/>
      <c r="C27" s="16"/>
      <c r="D27" s="16"/>
      <c r="E27" s="16"/>
      <c r="F27" s="16"/>
      <c r="G27" s="16"/>
      <c r="H27" s="16"/>
      <c r="I27" s="16"/>
      <c r="J27" s="16"/>
      <c r="K27" s="16"/>
      <c r="L27" s="16"/>
      <c r="M27" s="16"/>
      <c r="N27" s="16"/>
    </row>
    <row r="28" spans="2:14" x14ac:dyDescent="0.45">
      <c r="B28" s="16"/>
      <c r="C28" s="16"/>
      <c r="D28" s="16"/>
      <c r="E28" s="16"/>
      <c r="F28" s="16"/>
      <c r="G28" s="16"/>
      <c r="H28" s="16"/>
      <c r="I28" s="16"/>
      <c r="J28" s="16"/>
      <c r="K28" s="16"/>
      <c r="L28" s="16"/>
      <c r="M28" s="16"/>
      <c r="N28" s="16"/>
    </row>
    <row r="29" spans="2:14" x14ac:dyDescent="0.45">
      <c r="B29" s="16"/>
      <c r="C29" s="16"/>
      <c r="D29" s="16"/>
      <c r="E29" s="16"/>
      <c r="F29" s="16"/>
      <c r="G29" s="16"/>
      <c r="H29" s="16"/>
      <c r="I29" s="16"/>
      <c r="J29" s="16"/>
      <c r="K29" s="16"/>
      <c r="L29" s="16"/>
      <c r="M29" s="16"/>
      <c r="N29" s="16"/>
    </row>
    <row r="30" spans="2:14" x14ac:dyDescent="0.45">
      <c r="B30" s="16"/>
      <c r="C30" s="16"/>
      <c r="D30" s="16"/>
      <c r="E30" s="16"/>
      <c r="F30" s="16"/>
      <c r="G30" s="16"/>
      <c r="H30" s="16"/>
      <c r="I30" s="16"/>
      <c r="J30" s="16"/>
      <c r="K30" s="16"/>
      <c r="L30" s="16"/>
      <c r="M30" s="16"/>
      <c r="N30" s="16"/>
    </row>
    <row r="31" spans="2:14" x14ac:dyDescent="0.45">
      <c r="B31" s="16"/>
      <c r="C31" s="16"/>
      <c r="D31" s="16"/>
      <c r="E31" s="16"/>
      <c r="F31" s="16"/>
      <c r="G31" s="16"/>
      <c r="H31" s="16"/>
      <c r="I31" s="16"/>
      <c r="J31" s="16"/>
      <c r="K31" s="16"/>
      <c r="L31" s="16"/>
      <c r="M31" s="16"/>
      <c r="N31" s="16"/>
    </row>
    <row r="32" spans="2:14" x14ac:dyDescent="0.45">
      <c r="B32" s="16"/>
      <c r="C32" s="16"/>
      <c r="D32" s="16"/>
      <c r="E32" s="16"/>
      <c r="F32" s="16"/>
      <c r="G32" s="16"/>
      <c r="H32" s="16"/>
      <c r="I32" s="16"/>
      <c r="J32" s="16"/>
      <c r="K32" s="16"/>
      <c r="L32" s="16"/>
      <c r="M32" s="16"/>
      <c r="N32" s="16"/>
    </row>
    <row r="33" spans="2:14" x14ac:dyDescent="0.45">
      <c r="B33" s="16"/>
      <c r="C33" s="16"/>
      <c r="D33" s="16"/>
      <c r="E33" s="16"/>
      <c r="F33" s="16"/>
      <c r="G33" s="16"/>
      <c r="H33" s="16"/>
      <c r="I33" s="16"/>
      <c r="J33" s="16"/>
      <c r="K33" s="16"/>
      <c r="L33" s="16"/>
      <c r="M33" s="16"/>
      <c r="N33" s="16"/>
    </row>
    <row r="34" spans="2:14" x14ac:dyDescent="0.45">
      <c r="B34" s="16"/>
      <c r="C34" s="16"/>
      <c r="D34" s="16"/>
      <c r="E34" s="16"/>
      <c r="F34" s="16"/>
      <c r="G34" s="16"/>
      <c r="H34" s="16"/>
      <c r="I34" s="16"/>
      <c r="J34" s="16"/>
      <c r="K34" s="16"/>
      <c r="L34" s="16"/>
      <c r="M34" s="16"/>
      <c r="N34" s="16"/>
    </row>
    <row r="35" spans="2:14" x14ac:dyDescent="0.45">
      <c r="B35" s="16"/>
      <c r="C35" s="16"/>
      <c r="D35" s="16"/>
      <c r="E35" s="16"/>
      <c r="F35" s="16"/>
      <c r="G35" s="16"/>
      <c r="H35" s="16"/>
      <c r="I35" s="16"/>
      <c r="J35" s="16"/>
      <c r="K35" s="16"/>
      <c r="L35" s="16"/>
      <c r="M35" s="16"/>
      <c r="N35" s="16"/>
    </row>
    <row r="36" spans="2:14" x14ac:dyDescent="0.45">
      <c r="B36" s="16"/>
      <c r="C36" s="16"/>
      <c r="D36" s="16"/>
      <c r="E36" s="16"/>
      <c r="F36" s="16"/>
      <c r="G36" s="16"/>
      <c r="H36" s="16"/>
      <c r="I36" s="16"/>
      <c r="J36" s="16"/>
      <c r="K36" s="16"/>
      <c r="L36" s="16"/>
      <c r="M36" s="16"/>
      <c r="N36" s="16"/>
    </row>
    <row r="37" spans="2:14" x14ac:dyDescent="0.45">
      <c r="B37" s="16"/>
      <c r="C37" s="16"/>
      <c r="D37" s="16"/>
      <c r="E37" s="16"/>
      <c r="F37" s="16"/>
      <c r="G37" s="16"/>
      <c r="H37" s="16"/>
      <c r="I37" s="16"/>
      <c r="J37" s="16"/>
      <c r="K37" s="16"/>
      <c r="L37" s="16"/>
      <c r="M37" s="16"/>
      <c r="N37" s="16"/>
    </row>
    <row r="38" spans="2:14" x14ac:dyDescent="0.45">
      <c r="B38" s="16"/>
      <c r="C38" s="16"/>
      <c r="D38" s="16"/>
      <c r="E38" s="16"/>
      <c r="F38" s="16"/>
      <c r="G38" s="16"/>
      <c r="H38" s="16"/>
      <c r="I38" s="16"/>
      <c r="J38" s="16"/>
      <c r="K38" s="16"/>
      <c r="L38" s="16"/>
      <c r="M38" s="16"/>
      <c r="N38" s="16"/>
    </row>
    <row r="39" spans="2:14" x14ac:dyDescent="0.45">
      <c r="B39" s="16"/>
      <c r="C39" s="16"/>
      <c r="D39" s="16"/>
      <c r="E39" s="16"/>
      <c r="F39" s="16"/>
      <c r="G39" s="16"/>
      <c r="H39" s="16"/>
      <c r="I39" s="16"/>
      <c r="J39" s="16"/>
      <c r="K39" s="16"/>
      <c r="L39" s="16"/>
      <c r="M39" s="16"/>
      <c r="N39" s="16"/>
    </row>
    <row r="40" spans="2:14" x14ac:dyDescent="0.45">
      <c r="B40" s="16"/>
      <c r="C40" s="16"/>
      <c r="D40" s="16"/>
      <c r="E40" s="16"/>
      <c r="F40" s="16"/>
      <c r="G40" s="16"/>
      <c r="H40" s="16"/>
      <c r="I40" s="16"/>
      <c r="J40" s="16"/>
      <c r="K40" s="16"/>
      <c r="L40" s="16"/>
      <c r="M40" s="16"/>
      <c r="N40" s="16"/>
    </row>
    <row r="41" spans="2:14" x14ac:dyDescent="0.45">
      <c r="B41" s="16"/>
      <c r="C41" s="16"/>
      <c r="D41" s="16"/>
      <c r="E41" s="16"/>
      <c r="F41" s="16"/>
      <c r="G41" s="16"/>
      <c r="H41" s="16"/>
      <c r="I41" s="16"/>
      <c r="J41" s="16"/>
      <c r="K41" s="16"/>
      <c r="L41" s="16"/>
      <c r="M41" s="16"/>
      <c r="N41" s="16"/>
    </row>
    <row r="42" spans="2:14" x14ac:dyDescent="0.45">
      <c r="B42" s="16"/>
      <c r="C42" s="16"/>
      <c r="D42" s="16"/>
      <c r="E42" s="16"/>
      <c r="F42" s="16"/>
      <c r="G42" s="16"/>
      <c r="H42" s="16"/>
      <c r="I42" s="16"/>
      <c r="J42" s="16"/>
      <c r="K42" s="16"/>
      <c r="L42" s="16"/>
      <c r="M42" s="16"/>
      <c r="N42" s="16"/>
    </row>
    <row r="43" spans="2:14" x14ac:dyDescent="0.45">
      <c r="B43" s="16"/>
      <c r="C43" s="16"/>
      <c r="D43" s="16"/>
      <c r="E43" s="16"/>
      <c r="F43" s="16"/>
      <c r="G43" s="16"/>
      <c r="H43" s="16"/>
      <c r="I43" s="16"/>
      <c r="J43" s="16"/>
      <c r="K43" s="16"/>
      <c r="L43" s="16"/>
      <c r="M43" s="16"/>
      <c r="N43" s="16"/>
    </row>
    <row r="44" spans="2:14" x14ac:dyDescent="0.45">
      <c r="B44" s="16"/>
      <c r="C44" s="16"/>
      <c r="D44" s="16"/>
      <c r="E44" s="16"/>
      <c r="F44" s="16"/>
      <c r="G44" s="16"/>
      <c r="H44" s="16"/>
      <c r="I44" s="16"/>
      <c r="J44" s="16"/>
      <c r="K44" s="16"/>
      <c r="L44" s="16"/>
      <c r="M44" s="16"/>
      <c r="N44" s="16"/>
    </row>
    <row r="45" spans="2:14" x14ac:dyDescent="0.45">
      <c r="B45" s="16"/>
      <c r="C45" s="16"/>
      <c r="D45" s="16"/>
      <c r="E45" s="16"/>
      <c r="F45" s="16"/>
      <c r="G45" s="16"/>
      <c r="H45" s="16"/>
      <c r="I45" s="16"/>
      <c r="J45" s="16"/>
      <c r="K45" s="16"/>
      <c r="L45" s="16"/>
      <c r="M45" s="16"/>
      <c r="N45" s="16"/>
    </row>
    <row r="46" spans="2:14" x14ac:dyDescent="0.45">
      <c r="B46" s="16"/>
      <c r="C46" s="16"/>
      <c r="D46" s="16"/>
      <c r="E46" s="16"/>
      <c r="F46" s="16"/>
      <c r="G46" s="16"/>
      <c r="H46" s="16"/>
      <c r="I46" s="16"/>
      <c r="J46" s="16"/>
      <c r="K46" s="16"/>
      <c r="L46" s="16"/>
      <c r="M46" s="16"/>
      <c r="N46" s="16"/>
    </row>
    <row r="47" spans="2:14" x14ac:dyDescent="0.45">
      <c r="B47" s="16"/>
      <c r="C47" s="16"/>
      <c r="D47" s="16"/>
      <c r="E47" s="16"/>
      <c r="F47" s="16"/>
      <c r="G47" s="16"/>
      <c r="H47" s="16"/>
      <c r="I47" s="16"/>
      <c r="J47" s="16"/>
      <c r="K47" s="16"/>
      <c r="L47" s="16"/>
      <c r="M47" s="16"/>
      <c r="N47" s="16"/>
    </row>
    <row r="48" spans="2:14" x14ac:dyDescent="0.45">
      <c r="B48" s="16"/>
      <c r="C48" s="16"/>
      <c r="D48" s="16"/>
      <c r="E48" s="16"/>
      <c r="F48" s="16"/>
      <c r="G48" s="16"/>
      <c r="H48" s="16"/>
      <c r="I48" s="16"/>
      <c r="J48" s="16"/>
      <c r="K48" s="16"/>
      <c r="L48" s="16"/>
      <c r="M48" s="16"/>
      <c r="N48" s="16"/>
    </row>
    <row r="49" spans="2:14" x14ac:dyDescent="0.45">
      <c r="B49" s="16"/>
      <c r="C49" s="16"/>
      <c r="D49" s="16"/>
      <c r="E49" s="16"/>
      <c r="F49" s="16"/>
      <c r="G49" s="16"/>
      <c r="H49" s="16"/>
      <c r="I49" s="16"/>
      <c r="J49" s="16"/>
      <c r="K49" s="16"/>
      <c r="L49" s="16"/>
      <c r="M49" s="16"/>
      <c r="N49" s="16"/>
    </row>
    <row r="50" spans="2:14" x14ac:dyDescent="0.45">
      <c r="B50" s="16"/>
      <c r="C50" s="16"/>
      <c r="D50" s="16"/>
      <c r="E50" s="16"/>
      <c r="F50" s="16"/>
      <c r="G50" s="16"/>
      <c r="H50" s="16"/>
      <c r="I50" s="16"/>
      <c r="J50" s="16"/>
      <c r="K50" s="16"/>
      <c r="L50" s="16"/>
      <c r="M50" s="16"/>
      <c r="N50" s="16"/>
    </row>
    <row r="51" spans="2:14" x14ac:dyDescent="0.45">
      <c r="B51" s="16"/>
      <c r="C51" s="16"/>
      <c r="D51" s="16"/>
      <c r="E51" s="16"/>
      <c r="F51" s="16"/>
      <c r="G51" s="16"/>
      <c r="H51" s="16"/>
      <c r="I51" s="16"/>
      <c r="J51" s="16"/>
      <c r="K51" s="16"/>
      <c r="L51" s="16"/>
      <c r="M51" s="16"/>
      <c r="N51" s="16"/>
    </row>
    <row r="52" spans="2:14" x14ac:dyDescent="0.45">
      <c r="B52" s="16"/>
      <c r="C52" s="16"/>
      <c r="D52" s="16"/>
      <c r="E52" s="16"/>
      <c r="F52" s="16"/>
      <c r="G52" s="16"/>
      <c r="H52" s="16"/>
      <c r="I52" s="16"/>
      <c r="J52" s="16"/>
      <c r="K52" s="16"/>
      <c r="L52" s="16"/>
      <c r="M52" s="16"/>
      <c r="N52" s="16"/>
    </row>
    <row r="53" spans="2:14" x14ac:dyDescent="0.45">
      <c r="B53" s="16"/>
      <c r="C53" s="16"/>
      <c r="D53" s="16"/>
      <c r="E53" s="16"/>
      <c r="F53" s="16"/>
      <c r="G53" s="16"/>
      <c r="H53" s="16"/>
      <c r="I53" s="16"/>
      <c r="J53" s="16"/>
      <c r="K53" s="16"/>
      <c r="L53" s="16"/>
      <c r="M53" s="16"/>
      <c r="N53" s="16"/>
    </row>
    <row r="54" spans="2:14" x14ac:dyDescent="0.45">
      <c r="B54" s="16"/>
      <c r="C54" s="16"/>
      <c r="D54" s="16"/>
      <c r="E54" s="16"/>
      <c r="F54" s="16"/>
      <c r="G54" s="16"/>
      <c r="H54" s="16"/>
      <c r="I54" s="16"/>
      <c r="J54" s="16"/>
      <c r="K54" s="16"/>
      <c r="L54" s="16"/>
      <c r="M54" s="16"/>
      <c r="N54" s="16"/>
    </row>
    <row r="55" spans="2:14" x14ac:dyDescent="0.45">
      <c r="B55" s="16"/>
      <c r="C55" s="16"/>
      <c r="D55" s="16"/>
      <c r="E55" s="16"/>
      <c r="F55" s="16"/>
      <c r="G55" s="16"/>
      <c r="H55" s="16"/>
      <c r="I55" s="16"/>
      <c r="J55" s="16"/>
      <c r="K55" s="16"/>
      <c r="L55" s="16"/>
      <c r="M55" s="16"/>
      <c r="N55" s="16"/>
    </row>
    <row r="56" spans="2:14" x14ac:dyDescent="0.45">
      <c r="B56" s="16"/>
      <c r="C56" s="16"/>
      <c r="D56" s="16"/>
      <c r="E56" s="16"/>
      <c r="F56" s="16"/>
      <c r="G56" s="16"/>
      <c r="H56" s="16"/>
      <c r="I56" s="16"/>
      <c r="J56" s="16"/>
      <c r="K56" s="16"/>
      <c r="L56" s="16"/>
      <c r="M56" s="16"/>
      <c r="N56" s="16"/>
    </row>
    <row r="57" spans="2:14" x14ac:dyDescent="0.45">
      <c r="B57" s="16"/>
      <c r="C57" s="16"/>
      <c r="D57" s="16"/>
      <c r="E57" s="16"/>
      <c r="F57" s="16"/>
      <c r="G57" s="16"/>
      <c r="H57" s="16"/>
      <c r="I57" s="16"/>
      <c r="J57" s="16"/>
      <c r="K57" s="16"/>
      <c r="L57" s="16"/>
      <c r="M57" s="16"/>
      <c r="N57" s="16"/>
    </row>
    <row r="58" spans="2:14" x14ac:dyDescent="0.45">
      <c r="B58" s="16"/>
      <c r="C58" s="16"/>
      <c r="D58" s="16"/>
      <c r="E58" s="16"/>
      <c r="F58" s="16"/>
      <c r="G58" s="16"/>
      <c r="H58" s="16"/>
      <c r="I58" s="16"/>
      <c r="J58" s="16"/>
      <c r="K58" s="16"/>
      <c r="L58" s="16"/>
      <c r="M58" s="16"/>
      <c r="N58" s="16"/>
    </row>
    <row r="59" spans="2:14" x14ac:dyDescent="0.45">
      <c r="B59" s="16"/>
      <c r="C59" s="16"/>
      <c r="D59" s="16"/>
      <c r="E59" s="16"/>
      <c r="F59" s="16"/>
      <c r="G59" s="16"/>
      <c r="H59" s="16"/>
      <c r="I59" s="16"/>
      <c r="J59" s="16"/>
      <c r="K59" s="16"/>
      <c r="L59" s="16"/>
      <c r="M59" s="16"/>
      <c r="N59" s="16"/>
    </row>
    <row r="60" spans="2:14" x14ac:dyDescent="0.45">
      <c r="B60" s="16"/>
      <c r="C60" s="16"/>
      <c r="D60" s="16"/>
      <c r="E60" s="16"/>
      <c r="F60" s="16"/>
      <c r="G60" s="16"/>
      <c r="H60" s="16"/>
      <c r="I60" s="16"/>
      <c r="J60" s="16"/>
      <c r="K60" s="16"/>
      <c r="L60" s="16"/>
      <c r="M60" s="16"/>
      <c r="N60" s="16"/>
    </row>
    <row r="61" spans="2:14" x14ac:dyDescent="0.45">
      <c r="B61" s="16"/>
      <c r="C61" s="16"/>
      <c r="D61" s="16"/>
      <c r="E61" s="16"/>
      <c r="F61" s="16"/>
      <c r="G61" s="16"/>
      <c r="H61" s="16"/>
      <c r="I61" s="16"/>
      <c r="J61" s="16"/>
      <c r="K61" s="16"/>
      <c r="L61" s="16"/>
      <c r="M61" s="16"/>
      <c r="N61" s="16"/>
    </row>
    <row r="62" spans="2:14" x14ac:dyDescent="0.45">
      <c r="B62" s="16"/>
      <c r="C62" s="16"/>
      <c r="D62" s="16"/>
      <c r="E62" s="16"/>
      <c r="F62" s="16"/>
      <c r="G62" s="16"/>
      <c r="H62" s="16"/>
      <c r="I62" s="16"/>
      <c r="J62" s="16"/>
      <c r="K62" s="16"/>
      <c r="L62" s="16"/>
      <c r="M62" s="16"/>
      <c r="N62" s="16"/>
    </row>
    <row r="63" spans="2:14" x14ac:dyDescent="0.45">
      <c r="B63" s="16"/>
      <c r="C63" s="16"/>
      <c r="D63" s="16"/>
      <c r="E63" s="16"/>
      <c r="F63" s="16"/>
      <c r="G63" s="16"/>
      <c r="H63" s="16"/>
      <c r="I63" s="16"/>
      <c r="J63" s="16"/>
      <c r="K63" s="16"/>
      <c r="L63" s="16"/>
      <c r="M63" s="16"/>
      <c r="N63" s="16"/>
    </row>
    <row r="64" spans="2:14" x14ac:dyDescent="0.45">
      <c r="B64" s="16"/>
      <c r="C64" s="16"/>
      <c r="D64" s="16"/>
      <c r="E64" s="16"/>
      <c r="F64" s="16"/>
      <c r="G64" s="16"/>
      <c r="H64" s="16"/>
      <c r="I64" s="16"/>
      <c r="J64" s="16"/>
      <c r="K64" s="16"/>
      <c r="L64" s="16"/>
      <c r="M64" s="16"/>
      <c r="N64" s="16"/>
    </row>
    <row r="65" spans="2:14" x14ac:dyDescent="0.45">
      <c r="B65" s="16"/>
      <c r="C65" s="16"/>
      <c r="D65" s="16"/>
      <c r="E65" s="16"/>
      <c r="F65" s="16"/>
      <c r="G65" s="16"/>
      <c r="H65" s="16"/>
      <c r="I65" s="16"/>
      <c r="J65" s="16"/>
      <c r="K65" s="16"/>
      <c r="L65" s="16"/>
      <c r="M65" s="16"/>
      <c r="N65" s="16"/>
    </row>
    <row r="66" spans="2:14" x14ac:dyDescent="0.45">
      <c r="B66" s="16"/>
      <c r="C66" s="16"/>
      <c r="D66" s="16"/>
      <c r="E66" s="16"/>
      <c r="F66" s="16"/>
      <c r="G66" s="16"/>
      <c r="H66" s="16"/>
      <c r="I66" s="16"/>
      <c r="J66" s="16"/>
      <c r="K66" s="16"/>
      <c r="L66" s="16"/>
      <c r="M66" s="16"/>
      <c r="N66" s="16"/>
    </row>
    <row r="67" spans="2:14" x14ac:dyDescent="0.45">
      <c r="B67" s="16"/>
      <c r="C67" s="16"/>
      <c r="D67" s="16"/>
      <c r="E67" s="16"/>
      <c r="F67" s="16"/>
      <c r="G67" s="16"/>
      <c r="H67" s="16"/>
      <c r="I67" s="16"/>
      <c r="J67" s="16"/>
      <c r="K67" s="16"/>
      <c r="L67" s="16"/>
      <c r="M67" s="16"/>
      <c r="N67" s="16"/>
    </row>
    <row r="68" spans="2:14" x14ac:dyDescent="0.45">
      <c r="B68" s="16"/>
      <c r="C68" s="16"/>
      <c r="D68" s="16"/>
      <c r="E68" s="16"/>
      <c r="F68" s="16"/>
      <c r="G68" s="16"/>
      <c r="H68" s="16"/>
      <c r="I68" s="16"/>
      <c r="J68" s="16"/>
      <c r="K68" s="16"/>
      <c r="L68" s="16"/>
      <c r="M68" s="16"/>
      <c r="N68" s="16"/>
    </row>
    <row r="69" spans="2:14" x14ac:dyDescent="0.45">
      <c r="B69" s="16"/>
      <c r="C69" s="16"/>
      <c r="D69" s="16"/>
      <c r="E69" s="16"/>
      <c r="F69" s="16"/>
      <c r="G69" s="16"/>
      <c r="H69" s="16"/>
      <c r="I69" s="16"/>
      <c r="J69" s="16"/>
      <c r="K69" s="16"/>
      <c r="L69" s="16"/>
      <c r="M69" s="16"/>
      <c r="N69" s="16"/>
    </row>
    <row r="70" spans="2:14" x14ac:dyDescent="0.45">
      <c r="B70" s="16"/>
      <c r="C70" s="16"/>
      <c r="D70" s="16"/>
      <c r="E70" s="16"/>
      <c r="F70" s="16"/>
      <c r="G70" s="16"/>
      <c r="H70" s="16"/>
      <c r="I70" s="16"/>
      <c r="J70" s="16"/>
      <c r="K70" s="16"/>
      <c r="L70" s="16"/>
      <c r="M70" s="16"/>
      <c r="N70" s="16"/>
    </row>
    <row r="71" spans="2:14" x14ac:dyDescent="0.45">
      <c r="B71" s="16"/>
      <c r="C71" s="16"/>
      <c r="D71" s="16"/>
      <c r="E71" s="16"/>
      <c r="F71" s="16"/>
      <c r="G71" s="16"/>
      <c r="H71" s="16"/>
      <c r="I71" s="16"/>
      <c r="J71" s="16"/>
      <c r="K71" s="16"/>
      <c r="L71" s="16"/>
      <c r="M71" s="16"/>
      <c r="N71" s="16"/>
    </row>
    <row r="72" spans="2:14" x14ac:dyDescent="0.45">
      <c r="B72" s="16"/>
      <c r="C72" s="16"/>
      <c r="D72" s="16"/>
      <c r="E72" s="16"/>
      <c r="F72" s="16"/>
      <c r="G72" s="16"/>
      <c r="H72" s="16"/>
      <c r="I72" s="16"/>
      <c r="J72" s="16"/>
      <c r="K72" s="16"/>
      <c r="L72" s="16"/>
      <c r="M72" s="16"/>
      <c r="N72" s="16"/>
    </row>
    <row r="73" spans="2:14" x14ac:dyDescent="0.45">
      <c r="B73" s="16"/>
      <c r="C73" s="16"/>
      <c r="D73" s="16"/>
      <c r="E73" s="16"/>
      <c r="F73" s="16"/>
      <c r="G73" s="16"/>
      <c r="H73" s="16"/>
      <c r="I73" s="16"/>
      <c r="J73" s="16"/>
      <c r="K73" s="16"/>
      <c r="L73" s="16"/>
      <c r="M73" s="16"/>
      <c r="N73" s="16"/>
    </row>
    <row r="74" spans="2:14" x14ac:dyDescent="0.45">
      <c r="B74" s="16"/>
      <c r="C74" s="16"/>
      <c r="D74" s="16"/>
      <c r="E74" s="16"/>
      <c r="F74" s="16"/>
      <c r="G74" s="16"/>
      <c r="H74" s="16"/>
      <c r="I74" s="16"/>
      <c r="J74" s="16"/>
      <c r="K74" s="16"/>
      <c r="L74" s="16"/>
      <c r="M74" s="16"/>
      <c r="N74" s="16"/>
    </row>
    <row r="75" spans="2:14" x14ac:dyDescent="0.45">
      <c r="B75" s="16"/>
      <c r="C75" s="16"/>
      <c r="D75" s="16"/>
      <c r="E75" s="16"/>
      <c r="F75" s="16"/>
      <c r="G75" s="16"/>
      <c r="H75" s="16"/>
      <c r="I75" s="16"/>
      <c r="J75" s="16"/>
      <c r="K75" s="16"/>
      <c r="L75" s="16"/>
      <c r="M75" s="16"/>
      <c r="N75" s="16"/>
    </row>
    <row r="76" spans="2:14" x14ac:dyDescent="0.45">
      <c r="B76" s="16"/>
      <c r="C76" s="16"/>
      <c r="D76" s="16"/>
      <c r="E76" s="16"/>
      <c r="F76" s="16"/>
      <c r="G76" s="16"/>
      <c r="H76" s="16"/>
      <c r="I76" s="16"/>
      <c r="J76" s="16"/>
      <c r="K76" s="16"/>
      <c r="L76" s="16"/>
      <c r="M76" s="16"/>
      <c r="N76" s="16"/>
    </row>
    <row r="77" spans="2:14" x14ac:dyDescent="0.45">
      <c r="B77" s="16"/>
      <c r="C77" s="16"/>
      <c r="D77" s="16"/>
      <c r="E77" s="16"/>
      <c r="F77" s="16"/>
      <c r="G77" s="16"/>
      <c r="H77" s="16"/>
      <c r="I77" s="16"/>
      <c r="J77" s="16"/>
      <c r="K77" s="16"/>
      <c r="L77" s="16"/>
      <c r="M77" s="16"/>
      <c r="N77" s="16"/>
    </row>
    <row r="78" spans="2:14" x14ac:dyDescent="0.45">
      <c r="B78" s="16"/>
      <c r="C78" s="16"/>
      <c r="D78" s="16"/>
      <c r="E78" s="16"/>
      <c r="F78" s="16"/>
      <c r="G78" s="16"/>
      <c r="H78" s="16"/>
      <c r="I78" s="16"/>
      <c r="J78" s="16"/>
      <c r="K78" s="16"/>
      <c r="L78" s="16"/>
      <c r="M78" s="16"/>
      <c r="N78" s="16"/>
    </row>
    <row r="79" spans="2:14" x14ac:dyDescent="0.45">
      <c r="B79" s="16"/>
      <c r="C79" s="16"/>
      <c r="D79" s="16"/>
      <c r="E79" s="16"/>
      <c r="F79" s="16"/>
      <c r="G79" s="16"/>
      <c r="H79" s="16"/>
      <c r="I79" s="16"/>
      <c r="J79" s="16"/>
      <c r="K79" s="16"/>
      <c r="L79" s="16"/>
      <c r="M79" s="16"/>
      <c r="N79" s="16"/>
    </row>
    <row r="80" spans="2:14" x14ac:dyDescent="0.45">
      <c r="B80" s="16"/>
      <c r="C80" s="16"/>
      <c r="D80" s="16"/>
      <c r="E80" s="16"/>
      <c r="F80" s="16"/>
      <c r="G80" s="16"/>
      <c r="H80" s="16"/>
      <c r="I80" s="16"/>
      <c r="J80" s="16"/>
      <c r="K80" s="16"/>
      <c r="L80" s="16"/>
      <c r="M80" s="16"/>
      <c r="N80" s="16"/>
    </row>
    <row r="81" spans="2:14" x14ac:dyDescent="0.45">
      <c r="B81" s="16"/>
      <c r="C81" s="16"/>
      <c r="D81" s="16"/>
      <c r="E81" s="16"/>
      <c r="F81" s="16"/>
      <c r="G81" s="16"/>
      <c r="H81" s="16"/>
      <c r="I81" s="16"/>
      <c r="J81" s="16"/>
      <c r="K81" s="16"/>
      <c r="L81" s="16"/>
      <c r="M81" s="16"/>
      <c r="N81" s="16"/>
    </row>
    <row r="82" spans="2:14" x14ac:dyDescent="0.45">
      <c r="B82" s="16"/>
      <c r="C82" s="16"/>
      <c r="D82" s="16"/>
      <c r="E82" s="16"/>
      <c r="F82" s="16"/>
      <c r="G82" s="16"/>
      <c r="H82" s="16"/>
      <c r="I82" s="16"/>
      <c r="J82" s="16"/>
      <c r="K82" s="16"/>
      <c r="L82" s="16"/>
      <c r="M82" s="16"/>
      <c r="N82" s="16"/>
    </row>
    <row r="83" spans="2:14" x14ac:dyDescent="0.45">
      <c r="B83" s="16"/>
      <c r="C83" s="16"/>
      <c r="D83" s="16"/>
      <c r="E83" s="16"/>
      <c r="F83" s="16"/>
      <c r="G83" s="16"/>
      <c r="H83" s="16"/>
      <c r="I83" s="16"/>
      <c r="J83" s="16"/>
      <c r="K83" s="16"/>
      <c r="L83" s="16"/>
      <c r="M83" s="16"/>
      <c r="N83" s="16"/>
    </row>
    <row r="84" spans="2:14" x14ac:dyDescent="0.45">
      <c r="B84" s="16"/>
      <c r="C84" s="16"/>
      <c r="D84" s="16"/>
      <c r="E84" s="16"/>
      <c r="F84" s="16"/>
      <c r="G84" s="16"/>
      <c r="H84" s="16"/>
      <c r="I84" s="16"/>
      <c r="J84" s="16"/>
      <c r="K84" s="16"/>
      <c r="L84" s="16"/>
      <c r="M84" s="16"/>
      <c r="N84" s="16"/>
    </row>
    <row r="85" spans="2:14" x14ac:dyDescent="0.45">
      <c r="B85" s="16"/>
      <c r="C85" s="16"/>
      <c r="D85" s="16"/>
      <c r="E85" s="16"/>
      <c r="F85" s="16"/>
      <c r="G85" s="16"/>
      <c r="H85" s="16"/>
      <c r="I85" s="16"/>
      <c r="J85" s="16"/>
      <c r="K85" s="16"/>
      <c r="L85" s="16"/>
      <c r="M85" s="16"/>
      <c r="N85" s="16"/>
    </row>
    <row r="86" spans="2:14" x14ac:dyDescent="0.45">
      <c r="B86" s="16"/>
      <c r="C86" s="16"/>
      <c r="D86" s="16"/>
      <c r="E86" s="16"/>
      <c r="F86" s="16"/>
      <c r="G86" s="16"/>
      <c r="H86" s="16"/>
      <c r="I86" s="16"/>
      <c r="J86" s="16"/>
      <c r="K86" s="16"/>
      <c r="L86" s="16"/>
      <c r="M86" s="16"/>
      <c r="N86" s="16"/>
    </row>
    <row r="87" spans="2:14" x14ac:dyDescent="0.45">
      <c r="B87" s="16"/>
      <c r="C87" s="16"/>
      <c r="D87" s="16"/>
      <c r="E87" s="16"/>
      <c r="F87" s="16"/>
      <c r="G87" s="16"/>
      <c r="H87" s="16"/>
      <c r="I87" s="16"/>
      <c r="J87" s="16"/>
      <c r="K87" s="16"/>
      <c r="L87" s="16"/>
      <c r="M87" s="16"/>
      <c r="N87" s="16"/>
    </row>
    <row r="88" spans="2:14" x14ac:dyDescent="0.45">
      <c r="B88" s="16"/>
      <c r="C88" s="16"/>
      <c r="D88" s="16"/>
      <c r="E88" s="16"/>
      <c r="F88" s="16"/>
      <c r="G88" s="16"/>
      <c r="H88" s="16"/>
      <c r="I88" s="16"/>
      <c r="J88" s="16"/>
      <c r="K88" s="16"/>
      <c r="L88" s="16"/>
      <c r="M88" s="16"/>
      <c r="N88" s="16"/>
    </row>
    <row r="89" spans="2:14" x14ac:dyDescent="0.45">
      <c r="B89" s="16"/>
      <c r="C89" s="16"/>
      <c r="D89" s="16"/>
      <c r="E89" s="16"/>
      <c r="F89" s="16"/>
      <c r="G89" s="16"/>
      <c r="H89" s="16"/>
      <c r="I89" s="16"/>
      <c r="J89" s="16"/>
      <c r="K89" s="16"/>
      <c r="L89" s="16"/>
      <c r="M89" s="16"/>
      <c r="N89" s="16"/>
    </row>
    <row r="90" spans="2:14" x14ac:dyDescent="0.45">
      <c r="B90" s="16"/>
      <c r="C90" s="16"/>
      <c r="D90" s="16"/>
      <c r="E90" s="16"/>
      <c r="F90" s="16"/>
      <c r="G90" s="16"/>
      <c r="H90" s="16"/>
      <c r="I90" s="16"/>
      <c r="J90" s="16"/>
      <c r="K90" s="16"/>
      <c r="L90" s="16"/>
      <c r="M90" s="16"/>
      <c r="N90" s="16"/>
    </row>
    <row r="91" spans="2:14" x14ac:dyDescent="0.45">
      <c r="B91" s="16"/>
      <c r="C91" s="16"/>
      <c r="D91" s="16"/>
      <c r="E91" s="16"/>
      <c r="F91" s="16"/>
      <c r="G91" s="16"/>
      <c r="H91" s="16"/>
      <c r="I91" s="16"/>
      <c r="J91" s="16"/>
      <c r="K91" s="16"/>
      <c r="L91" s="16"/>
      <c r="M91" s="16"/>
      <c r="N91" s="16"/>
    </row>
    <row r="92" spans="2:14" x14ac:dyDescent="0.45">
      <c r="B92" s="16"/>
      <c r="C92" s="16"/>
      <c r="D92" s="16"/>
      <c r="E92" s="16"/>
      <c r="F92" s="16"/>
      <c r="G92" s="16"/>
      <c r="H92" s="16"/>
      <c r="I92" s="16"/>
      <c r="J92" s="16"/>
      <c r="K92" s="16"/>
      <c r="L92" s="16"/>
      <c r="M92" s="16"/>
      <c r="N92" s="16"/>
    </row>
    <row r="93" spans="2:14" x14ac:dyDescent="0.45">
      <c r="B93" s="16"/>
      <c r="C93" s="16"/>
      <c r="D93" s="16"/>
      <c r="E93" s="16"/>
      <c r="F93" s="16"/>
      <c r="G93" s="16"/>
      <c r="H93" s="16"/>
      <c r="I93" s="16"/>
      <c r="J93" s="16"/>
      <c r="K93" s="16"/>
      <c r="L93" s="16"/>
      <c r="M93" s="16"/>
      <c r="N93" s="16"/>
    </row>
    <row r="94" spans="2:14" x14ac:dyDescent="0.45">
      <c r="B94" s="16"/>
      <c r="C94" s="16"/>
      <c r="D94" s="16"/>
      <c r="E94" s="16"/>
      <c r="F94" s="16"/>
      <c r="G94" s="16"/>
      <c r="H94" s="16"/>
      <c r="I94" s="16"/>
      <c r="J94" s="16"/>
      <c r="K94" s="16"/>
      <c r="L94" s="16"/>
      <c r="M94" s="16"/>
      <c r="N94" s="16"/>
    </row>
    <row r="95" spans="2:14" x14ac:dyDescent="0.45">
      <c r="B95" s="16"/>
      <c r="C95" s="16"/>
      <c r="D95" s="16"/>
      <c r="E95" s="16"/>
      <c r="F95" s="16"/>
      <c r="G95" s="16"/>
      <c r="H95" s="16"/>
      <c r="I95" s="16"/>
      <c r="J95" s="16"/>
      <c r="K95" s="16"/>
      <c r="L95" s="16"/>
      <c r="M95" s="16"/>
      <c r="N95" s="16"/>
    </row>
    <row r="96" spans="2:14" x14ac:dyDescent="0.45">
      <c r="B96" s="16"/>
      <c r="C96" s="16"/>
      <c r="D96" s="16"/>
      <c r="E96" s="16"/>
      <c r="F96" s="16"/>
      <c r="G96" s="16"/>
      <c r="H96" s="16"/>
      <c r="I96" s="16"/>
      <c r="J96" s="16"/>
      <c r="K96" s="16"/>
      <c r="L96" s="16"/>
      <c r="M96" s="16"/>
      <c r="N96" s="16"/>
    </row>
    <row r="97" spans="1:14" x14ac:dyDescent="0.45">
      <c r="A97" s="16"/>
      <c r="B97" s="16"/>
      <c r="C97" s="16"/>
      <c r="D97" s="16"/>
      <c r="E97" s="16"/>
      <c r="F97" s="16"/>
      <c r="G97" s="16"/>
      <c r="H97" s="16"/>
      <c r="I97" s="16"/>
      <c r="J97" s="16"/>
      <c r="K97" s="16"/>
      <c r="L97" s="16"/>
      <c r="M97" s="16"/>
      <c r="N97" s="16"/>
    </row>
    <row r="98" spans="1:14" x14ac:dyDescent="0.45">
      <c r="A98" s="16"/>
      <c r="B98" s="16"/>
      <c r="C98" s="16"/>
      <c r="D98" s="16"/>
      <c r="E98" s="16"/>
      <c r="F98" s="16"/>
      <c r="G98" s="16"/>
      <c r="H98" s="16"/>
      <c r="I98" s="16"/>
      <c r="J98" s="16"/>
      <c r="K98" s="16"/>
      <c r="L98" s="16"/>
      <c r="M98" s="16"/>
      <c r="N98" s="16"/>
    </row>
    <row r="99" spans="1:14" x14ac:dyDescent="0.45">
      <c r="A99" s="16"/>
      <c r="B99" s="16"/>
      <c r="C99" s="16"/>
      <c r="D99" s="16"/>
      <c r="E99" s="16"/>
      <c r="F99" s="16"/>
      <c r="G99" s="16"/>
      <c r="H99" s="16"/>
      <c r="I99" s="16"/>
      <c r="J99" s="16"/>
      <c r="K99" s="16"/>
      <c r="L99" s="16"/>
      <c r="M99" s="16"/>
      <c r="N99" s="16"/>
    </row>
    <row r="100" spans="1:14" x14ac:dyDescent="0.45">
      <c r="A100" s="16"/>
      <c r="B100" s="16"/>
      <c r="C100" s="16"/>
      <c r="D100" s="16"/>
      <c r="E100" s="16"/>
      <c r="F100" s="16"/>
      <c r="G100" s="16"/>
      <c r="H100" s="16"/>
      <c r="I100" s="16"/>
      <c r="J100" s="16"/>
      <c r="K100" s="16"/>
      <c r="L100" s="16"/>
      <c r="M100" s="16"/>
      <c r="N100" s="16"/>
    </row>
    <row r="101" spans="1:14" x14ac:dyDescent="0.45">
      <c r="A101" s="16"/>
      <c r="B101" s="16"/>
      <c r="C101" s="16"/>
      <c r="D101" s="16"/>
      <c r="E101" s="16"/>
      <c r="F101" s="16"/>
      <c r="G101" s="16"/>
      <c r="H101" s="16"/>
      <c r="I101" s="16"/>
      <c r="J101" s="16"/>
      <c r="K101" s="16"/>
      <c r="L101" s="16"/>
      <c r="M101" s="16"/>
      <c r="N101" s="16"/>
    </row>
    <row r="102" spans="1:14" x14ac:dyDescent="0.45">
      <c r="A102" s="16"/>
      <c r="B102" s="16"/>
      <c r="C102" s="16"/>
      <c r="D102" s="16"/>
      <c r="E102" s="16"/>
      <c r="F102" s="16"/>
      <c r="G102" s="16"/>
      <c r="H102" s="16"/>
      <c r="I102" s="16"/>
      <c r="J102" s="16"/>
      <c r="K102" s="16"/>
      <c r="L102" s="16"/>
      <c r="M102" s="16"/>
      <c r="N102" s="16"/>
    </row>
    <row r="103" spans="1:14" x14ac:dyDescent="0.45">
      <c r="A103" s="16"/>
      <c r="B103" s="16"/>
      <c r="C103" s="16"/>
      <c r="D103" s="16"/>
      <c r="E103" s="16"/>
      <c r="F103" s="16"/>
      <c r="G103" s="16"/>
      <c r="H103" s="16"/>
      <c r="I103" s="16"/>
      <c r="J103" s="16"/>
      <c r="K103" s="16"/>
      <c r="L103" s="16"/>
      <c r="M103" s="16"/>
      <c r="N103" s="16"/>
    </row>
    <row r="104" spans="1:14" x14ac:dyDescent="0.45">
      <c r="A104" s="16"/>
      <c r="B104" s="16"/>
      <c r="C104" s="16"/>
      <c r="D104" s="16"/>
      <c r="E104" s="16"/>
      <c r="F104" s="16"/>
      <c r="G104" s="16"/>
      <c r="H104" s="16"/>
      <c r="I104" s="16"/>
      <c r="J104" s="16"/>
      <c r="K104" s="16"/>
      <c r="L104" s="16"/>
      <c r="M104" s="16"/>
      <c r="N104" s="16"/>
    </row>
    <row r="105" spans="1:14" x14ac:dyDescent="0.45">
      <c r="A105" s="16"/>
      <c r="B105" s="16"/>
      <c r="C105" s="16"/>
      <c r="D105" s="16"/>
      <c r="E105" s="16"/>
      <c r="F105" s="16"/>
      <c r="G105" s="16"/>
      <c r="H105" s="16"/>
      <c r="I105" s="16"/>
      <c r="J105" s="16"/>
      <c r="K105" s="16"/>
      <c r="L105" s="16"/>
      <c r="M105" s="16"/>
      <c r="N105" s="16"/>
    </row>
    <row r="106" spans="1:14" x14ac:dyDescent="0.45">
      <c r="A106" s="16"/>
      <c r="B106" s="16"/>
      <c r="C106" s="16"/>
      <c r="D106" s="16"/>
      <c r="E106" s="16"/>
      <c r="F106" s="16"/>
      <c r="G106" s="16"/>
      <c r="H106" s="16"/>
      <c r="I106" s="16"/>
      <c r="J106" s="16"/>
      <c r="K106" s="16"/>
      <c r="L106" s="16"/>
      <c r="M106" s="16"/>
      <c r="N106" s="16"/>
    </row>
    <row r="107" spans="1:14" x14ac:dyDescent="0.45">
      <c r="A107" s="16"/>
      <c r="B107" s="16"/>
      <c r="C107" s="16"/>
      <c r="D107" s="16"/>
      <c r="E107" s="16"/>
      <c r="F107" s="16"/>
      <c r="G107" s="16"/>
      <c r="H107" s="16"/>
      <c r="I107" s="16"/>
      <c r="J107" s="16"/>
      <c r="K107" s="16"/>
      <c r="L107" s="16"/>
      <c r="M107" s="16"/>
      <c r="N107" s="16"/>
    </row>
    <row r="108" spans="1:14" x14ac:dyDescent="0.45">
      <c r="A108" s="16"/>
      <c r="B108" s="16"/>
      <c r="C108" s="16"/>
      <c r="D108" s="16"/>
      <c r="E108" s="16"/>
      <c r="F108" s="16"/>
      <c r="G108" s="16"/>
      <c r="H108" s="16"/>
      <c r="I108" s="16"/>
      <c r="J108" s="16"/>
      <c r="K108" s="16"/>
      <c r="L108" s="16"/>
      <c r="M108" s="16"/>
      <c r="N108" s="16"/>
    </row>
    <row r="109" spans="1:14" x14ac:dyDescent="0.45">
      <c r="A109" s="16"/>
      <c r="B109" s="16"/>
      <c r="C109" s="16"/>
      <c r="D109" s="16"/>
      <c r="E109" s="16"/>
      <c r="F109" s="16"/>
      <c r="G109" s="16"/>
      <c r="H109" s="16"/>
      <c r="I109" s="16"/>
      <c r="J109" s="16"/>
      <c r="K109" s="16"/>
      <c r="L109" s="16"/>
      <c r="M109" s="16"/>
      <c r="N109" s="16"/>
    </row>
    <row r="110" spans="1:14" x14ac:dyDescent="0.45">
      <c r="A110" s="16"/>
      <c r="B110" s="16"/>
      <c r="C110" s="16"/>
      <c r="D110" s="16"/>
      <c r="E110" s="16"/>
      <c r="F110" s="16"/>
      <c r="G110" s="16"/>
      <c r="H110" s="16"/>
      <c r="I110" s="16"/>
      <c r="J110" s="16"/>
      <c r="K110" s="16"/>
      <c r="L110" s="16"/>
      <c r="M110" s="16"/>
      <c r="N110" s="16"/>
    </row>
    <row r="111" spans="1:14" x14ac:dyDescent="0.45">
      <c r="A111" s="16"/>
      <c r="B111" s="16"/>
      <c r="C111" s="16"/>
      <c r="D111" s="16"/>
      <c r="E111" s="16"/>
      <c r="F111" s="16"/>
      <c r="G111" s="16"/>
      <c r="H111" s="16"/>
      <c r="I111" s="16"/>
      <c r="J111" s="16"/>
      <c r="K111" s="16"/>
      <c r="L111" s="16"/>
      <c r="M111" s="16"/>
      <c r="N111" s="16"/>
    </row>
    <row r="112" spans="1:14" x14ac:dyDescent="0.45">
      <c r="A112" s="16"/>
      <c r="B112" s="16"/>
      <c r="C112" s="16"/>
      <c r="D112" s="16"/>
      <c r="E112" s="16"/>
      <c r="F112" s="16"/>
      <c r="G112" s="16"/>
      <c r="H112" s="16"/>
      <c r="I112" s="16"/>
      <c r="J112" s="16"/>
      <c r="K112" s="16"/>
      <c r="L112" s="16"/>
      <c r="M112" s="16"/>
      <c r="N112" s="16"/>
    </row>
    <row r="113" spans="2:14" x14ac:dyDescent="0.45">
      <c r="B113" s="16"/>
      <c r="C113" s="16"/>
      <c r="D113" s="16"/>
      <c r="E113" s="16"/>
      <c r="F113" s="16"/>
      <c r="G113" s="16"/>
      <c r="H113" s="16"/>
      <c r="I113" s="16"/>
      <c r="J113" s="16"/>
      <c r="K113" s="16"/>
      <c r="L113" s="16"/>
      <c r="M113" s="16"/>
      <c r="N113" s="16"/>
    </row>
    <row r="114" spans="2:14" x14ac:dyDescent="0.45">
      <c r="B114" s="16"/>
      <c r="C114" s="16"/>
      <c r="D114" s="16"/>
      <c r="E114" s="16"/>
      <c r="F114" s="16"/>
      <c r="G114" s="16"/>
      <c r="H114" s="16"/>
      <c r="I114" s="16"/>
      <c r="J114" s="16"/>
      <c r="K114" s="16"/>
      <c r="L114" s="16"/>
      <c r="M114" s="16"/>
      <c r="N114" s="16"/>
    </row>
    <row r="115" spans="2:14" x14ac:dyDescent="0.45">
      <c r="B115" s="16"/>
      <c r="C115" s="16"/>
      <c r="D115" s="16"/>
      <c r="E115" s="16"/>
      <c r="F115" s="16"/>
      <c r="G115" s="16"/>
      <c r="H115" s="16"/>
      <c r="I115" s="16"/>
      <c r="J115" s="16"/>
      <c r="K115" s="16"/>
      <c r="L115" s="16"/>
      <c r="M115" s="16"/>
      <c r="N115" s="16"/>
    </row>
    <row r="116" spans="2:14" x14ac:dyDescent="0.45">
      <c r="B116" s="16"/>
      <c r="C116" s="16"/>
      <c r="D116" s="16"/>
      <c r="E116" s="16"/>
      <c r="F116" s="16"/>
      <c r="G116" s="16"/>
      <c r="H116" s="16"/>
      <c r="I116" s="16"/>
      <c r="J116" s="16"/>
      <c r="K116" s="16"/>
      <c r="L116" s="16"/>
      <c r="M116" s="16"/>
      <c r="N116" s="16"/>
    </row>
    <row r="117" spans="2:14" x14ac:dyDescent="0.45">
      <c r="B117" s="16"/>
      <c r="C117" s="16"/>
      <c r="D117" s="16"/>
      <c r="E117" s="16"/>
      <c r="F117" s="16"/>
      <c r="G117" s="16"/>
      <c r="H117" s="16"/>
      <c r="I117" s="16"/>
      <c r="J117" s="16"/>
      <c r="K117" s="16"/>
      <c r="L117" s="16"/>
      <c r="M117" s="16"/>
      <c r="N117" s="16"/>
    </row>
    <row r="118" spans="2:14" x14ac:dyDescent="0.45">
      <c r="B118" s="16"/>
      <c r="C118" s="16"/>
      <c r="D118" s="16"/>
      <c r="E118" s="16"/>
      <c r="F118" s="16"/>
      <c r="G118" s="16"/>
      <c r="H118" s="16"/>
      <c r="I118" s="16"/>
      <c r="J118" s="16"/>
      <c r="K118" s="16"/>
      <c r="L118" s="16"/>
      <c r="M118" s="16"/>
      <c r="N118" s="16"/>
    </row>
    <row r="119" spans="2:14" x14ac:dyDescent="0.45">
      <c r="B119" s="16"/>
      <c r="C119" s="16"/>
      <c r="D119" s="16"/>
      <c r="E119" s="16"/>
      <c r="F119" s="16"/>
      <c r="G119" s="16"/>
      <c r="H119" s="16"/>
      <c r="I119" s="16"/>
      <c r="J119" s="16"/>
      <c r="K119" s="16"/>
      <c r="L119" s="16"/>
      <c r="M119" s="16"/>
      <c r="N119" s="16"/>
    </row>
    <row r="120" spans="2:14" x14ac:dyDescent="0.45">
      <c r="B120" s="16"/>
      <c r="C120" s="16"/>
      <c r="D120" s="16"/>
      <c r="E120" s="16"/>
      <c r="F120" s="16"/>
      <c r="G120" s="16"/>
      <c r="H120" s="16"/>
      <c r="I120" s="16"/>
      <c r="J120" s="16"/>
      <c r="K120" s="16"/>
      <c r="L120" s="16"/>
      <c r="M120" s="16"/>
      <c r="N120" s="16"/>
    </row>
    <row r="121" spans="2:14" x14ac:dyDescent="0.45">
      <c r="B121" s="16"/>
      <c r="C121" s="16"/>
      <c r="D121" s="16"/>
      <c r="E121" s="16"/>
      <c r="F121" s="16"/>
      <c r="G121" s="16"/>
      <c r="H121" s="16"/>
      <c r="I121" s="16"/>
      <c r="J121" s="16"/>
      <c r="K121" s="16"/>
      <c r="L121" s="16"/>
      <c r="M121" s="16"/>
      <c r="N121" s="16"/>
    </row>
    <row r="122" spans="2:14" x14ac:dyDescent="0.45">
      <c r="B122" s="16"/>
      <c r="C122" s="16"/>
      <c r="D122" s="16"/>
      <c r="E122" s="16"/>
      <c r="F122" s="16"/>
      <c r="G122" s="16"/>
      <c r="H122" s="16"/>
      <c r="I122" s="16"/>
      <c r="J122" s="16"/>
      <c r="K122" s="16"/>
      <c r="L122" s="16"/>
      <c r="M122" s="16"/>
      <c r="N122" s="16"/>
    </row>
    <row r="123" spans="2:14" x14ac:dyDescent="0.45">
      <c r="B123" s="16"/>
      <c r="C123" s="16"/>
      <c r="D123" s="16"/>
      <c r="E123" s="16"/>
      <c r="F123" s="16"/>
      <c r="G123" s="16"/>
      <c r="H123" s="16"/>
      <c r="I123" s="16"/>
      <c r="J123" s="16"/>
      <c r="K123" s="16"/>
      <c r="L123" s="16"/>
      <c r="M123" s="16"/>
      <c r="N123" s="16"/>
    </row>
    <row r="124" spans="2:14" x14ac:dyDescent="0.45">
      <c r="B124" s="16"/>
      <c r="C124" s="16"/>
      <c r="D124" s="16"/>
      <c r="E124" s="16"/>
      <c r="F124" s="16"/>
      <c r="G124" s="16"/>
      <c r="H124" s="16"/>
      <c r="I124" s="16"/>
      <c r="J124" s="16"/>
      <c r="K124" s="16"/>
      <c r="L124" s="16"/>
      <c r="M124" s="16"/>
      <c r="N124" s="16"/>
    </row>
    <row r="125" spans="2:14" x14ac:dyDescent="0.45">
      <c r="B125" s="16"/>
      <c r="C125" s="16"/>
      <c r="D125" s="16"/>
      <c r="E125" s="16"/>
      <c r="F125" s="16"/>
      <c r="G125" s="16"/>
      <c r="H125" s="16"/>
      <c r="I125" s="16"/>
      <c r="J125" s="16"/>
      <c r="K125" s="16"/>
      <c r="L125" s="16"/>
      <c r="M125" s="16"/>
      <c r="N125" s="16"/>
    </row>
    <row r="126" spans="2:14" x14ac:dyDescent="0.45">
      <c r="B126" s="16"/>
      <c r="C126" s="16"/>
      <c r="D126" s="16"/>
      <c r="E126" s="16"/>
      <c r="F126" s="16"/>
      <c r="G126" s="16"/>
      <c r="H126" s="16"/>
      <c r="I126" s="16"/>
      <c r="J126" s="16"/>
      <c r="K126" s="16"/>
      <c r="L126" s="16"/>
      <c r="M126" s="16"/>
      <c r="N126" s="16"/>
    </row>
    <row r="127" spans="2:14" x14ac:dyDescent="0.45">
      <c r="B127" s="16"/>
      <c r="C127" s="16"/>
      <c r="D127" s="16"/>
      <c r="E127" s="16"/>
      <c r="F127" s="16"/>
      <c r="G127" s="16"/>
      <c r="H127" s="16"/>
      <c r="I127" s="16"/>
      <c r="J127" s="16"/>
      <c r="K127" s="16"/>
      <c r="L127" s="16"/>
      <c r="M127" s="16"/>
      <c r="N127" s="16"/>
    </row>
    <row r="128" spans="2:14" x14ac:dyDescent="0.45">
      <c r="B128" s="16"/>
      <c r="C128" s="16"/>
      <c r="D128" s="16"/>
      <c r="E128" s="16"/>
      <c r="F128" s="16"/>
      <c r="G128" s="16"/>
      <c r="H128" s="16"/>
      <c r="I128" s="16"/>
      <c r="J128" s="16"/>
      <c r="K128" s="16"/>
      <c r="L128" s="16"/>
      <c r="M128" s="16"/>
      <c r="N128" s="16"/>
    </row>
    <row r="129" spans="2:14" x14ac:dyDescent="0.45">
      <c r="B129" s="16"/>
      <c r="C129" s="16"/>
      <c r="D129" s="16"/>
      <c r="E129" s="16"/>
      <c r="F129" s="16"/>
      <c r="G129" s="16"/>
      <c r="H129" s="16"/>
      <c r="I129" s="16"/>
      <c r="J129" s="16"/>
      <c r="K129" s="16"/>
      <c r="L129" s="16"/>
      <c r="M129" s="16"/>
      <c r="N129" s="16"/>
    </row>
    <row r="130" spans="2:14" x14ac:dyDescent="0.45">
      <c r="B130" s="16"/>
      <c r="C130" s="16"/>
      <c r="D130" s="16"/>
      <c r="E130" s="16"/>
      <c r="F130" s="16"/>
      <c r="G130" s="16"/>
      <c r="H130" s="16"/>
      <c r="I130" s="16"/>
      <c r="J130" s="16"/>
      <c r="K130" s="16"/>
      <c r="L130" s="16"/>
      <c r="M130" s="16"/>
      <c r="N130" s="16"/>
    </row>
    <row r="131" spans="2:14" x14ac:dyDescent="0.45">
      <c r="B131" s="16"/>
      <c r="C131" s="16"/>
      <c r="D131" s="16"/>
      <c r="E131" s="16"/>
      <c r="F131" s="16"/>
      <c r="G131" s="16"/>
      <c r="H131" s="16"/>
      <c r="I131" s="16"/>
      <c r="J131" s="16"/>
      <c r="K131" s="16"/>
      <c r="L131" s="16"/>
      <c r="M131" s="16"/>
      <c r="N131" s="16"/>
    </row>
    <row r="132" spans="2:14" x14ac:dyDescent="0.45">
      <c r="B132" s="16"/>
      <c r="C132" s="16"/>
      <c r="D132" s="16"/>
      <c r="E132" s="16"/>
      <c r="F132" s="16"/>
      <c r="G132" s="16"/>
      <c r="H132" s="16"/>
      <c r="I132" s="16"/>
      <c r="J132" s="16"/>
      <c r="K132" s="16"/>
      <c r="L132" s="16"/>
      <c r="M132" s="16"/>
      <c r="N132" s="16"/>
    </row>
    <row r="133" spans="2:14" x14ac:dyDescent="0.45">
      <c r="B133" s="16"/>
      <c r="C133" s="16"/>
      <c r="D133" s="16"/>
      <c r="E133" s="16"/>
      <c r="F133" s="16"/>
      <c r="G133" s="16"/>
      <c r="H133" s="16"/>
      <c r="I133" s="16"/>
      <c r="J133" s="16"/>
      <c r="K133" s="16"/>
      <c r="L133" s="16"/>
      <c r="M133" s="16"/>
      <c r="N133" s="16"/>
    </row>
    <row r="134" spans="2:14" x14ac:dyDescent="0.45">
      <c r="B134" s="16"/>
      <c r="C134" s="16"/>
      <c r="D134" s="16"/>
      <c r="E134" s="16"/>
      <c r="F134" s="16"/>
      <c r="G134" s="16"/>
      <c r="H134" s="16"/>
      <c r="I134" s="16"/>
      <c r="J134" s="16"/>
      <c r="K134" s="16"/>
      <c r="L134" s="16"/>
      <c r="M134" s="16"/>
      <c r="N134" s="16"/>
    </row>
    <row r="135" spans="2:14" x14ac:dyDescent="0.45">
      <c r="B135" s="16"/>
      <c r="C135" s="16"/>
      <c r="D135" s="16"/>
      <c r="E135" s="16"/>
      <c r="F135" s="16"/>
      <c r="G135" s="16"/>
      <c r="H135" s="16"/>
      <c r="I135" s="16"/>
      <c r="J135" s="16"/>
      <c r="K135" s="16"/>
      <c r="L135" s="16"/>
      <c r="M135" s="16"/>
      <c r="N135" s="16"/>
    </row>
    <row r="136" spans="2:14" x14ac:dyDescent="0.45">
      <c r="B136" s="16"/>
      <c r="C136" s="16"/>
      <c r="D136" s="16"/>
      <c r="E136" s="16"/>
      <c r="F136" s="16"/>
      <c r="G136" s="16"/>
      <c r="H136" s="16"/>
      <c r="I136" s="16"/>
      <c r="J136" s="16"/>
      <c r="K136" s="16"/>
      <c r="L136" s="16"/>
      <c r="M136" s="16"/>
      <c r="N136" s="16"/>
    </row>
    <row r="137" spans="2:14" x14ac:dyDescent="0.45">
      <c r="B137" s="16"/>
      <c r="C137" s="16"/>
      <c r="D137" s="16"/>
      <c r="E137" s="16"/>
      <c r="F137" s="16"/>
      <c r="G137" s="16"/>
      <c r="H137" s="16"/>
      <c r="I137" s="16"/>
      <c r="J137" s="16"/>
      <c r="K137" s="16"/>
      <c r="L137" s="16"/>
      <c r="M137" s="16"/>
    </row>
    <row r="138" spans="2:14" x14ac:dyDescent="0.45">
      <c r="B138" s="16"/>
      <c r="C138" s="16"/>
      <c r="D138" s="16"/>
      <c r="E138" s="16"/>
      <c r="F138" s="16"/>
      <c r="G138" s="16"/>
      <c r="H138" s="16"/>
      <c r="I138" s="16"/>
      <c r="J138" s="16"/>
      <c r="K138" s="16"/>
      <c r="L138" s="16"/>
      <c r="M138" s="16"/>
    </row>
    <row r="139" spans="2:14" x14ac:dyDescent="0.45">
      <c r="B139" s="16"/>
      <c r="C139" s="16"/>
      <c r="D139" s="16"/>
      <c r="E139" s="16"/>
      <c r="F139" s="16"/>
      <c r="G139" s="16"/>
      <c r="H139" s="16"/>
      <c r="I139" s="16"/>
      <c r="J139" s="16"/>
      <c r="K139" s="16"/>
      <c r="L139" s="16"/>
      <c r="M139" s="16"/>
    </row>
    <row r="140" spans="2:14" x14ac:dyDescent="0.45">
      <c r="B140" s="16"/>
      <c r="C140" s="16"/>
      <c r="D140" s="16"/>
      <c r="E140" s="16"/>
      <c r="F140" s="16"/>
      <c r="G140" s="16"/>
      <c r="H140" s="16"/>
      <c r="I140" s="16"/>
      <c r="J140" s="16"/>
      <c r="K140" s="16"/>
      <c r="L140" s="16"/>
      <c r="M140" s="16"/>
    </row>
    <row r="141" spans="2:14" x14ac:dyDescent="0.45">
      <c r="B141" s="16"/>
      <c r="C141" s="16"/>
      <c r="D141" s="16"/>
      <c r="E141" s="16"/>
      <c r="F141" s="16"/>
      <c r="G141" s="16"/>
      <c r="H141" s="16"/>
      <c r="I141" s="16"/>
      <c r="J141" s="16"/>
      <c r="K141" s="16"/>
      <c r="L141" s="16"/>
      <c r="M141" s="16"/>
    </row>
    <row r="142" spans="2:14" x14ac:dyDescent="0.45">
      <c r="B142" s="16"/>
      <c r="C142" s="16"/>
      <c r="D142" s="16"/>
      <c r="E142" s="16"/>
      <c r="F142" s="16"/>
      <c r="G142" s="16"/>
      <c r="H142" s="16"/>
      <c r="I142" s="16"/>
      <c r="J142" s="16"/>
      <c r="K142" s="16"/>
      <c r="L142" s="16"/>
      <c r="M142" s="16"/>
    </row>
    <row r="143" spans="2:14" x14ac:dyDescent="0.45">
      <c r="B143" s="16"/>
      <c r="C143" s="16"/>
      <c r="D143" s="16"/>
      <c r="E143" s="16"/>
      <c r="F143" s="16"/>
      <c r="G143" s="16"/>
      <c r="H143" s="16"/>
      <c r="I143" s="16"/>
      <c r="J143" s="16"/>
      <c r="K143" s="16"/>
      <c r="L143" s="16"/>
      <c r="M143" s="16"/>
    </row>
    <row r="144" spans="2:14" x14ac:dyDescent="0.45">
      <c r="B144" s="16"/>
      <c r="C144" s="16"/>
      <c r="D144" s="16"/>
      <c r="E144" s="16"/>
      <c r="F144" s="16"/>
      <c r="G144" s="16"/>
      <c r="H144" s="16"/>
      <c r="I144" s="16"/>
      <c r="J144" s="16"/>
      <c r="K144" s="16"/>
      <c r="L144" s="16"/>
      <c r="M144" s="16"/>
    </row>
    <row r="145" spans="2:8" x14ac:dyDescent="0.45">
      <c r="B145" s="16"/>
      <c r="C145" s="16"/>
      <c r="D145" s="16"/>
      <c r="E145" s="16"/>
      <c r="F145" s="16"/>
      <c r="G145" s="16"/>
      <c r="H145" s="16"/>
    </row>
    <row r="146" spans="2:8" x14ac:dyDescent="0.45">
      <c r="B146" s="16"/>
      <c r="C146" s="16"/>
      <c r="D146" s="16"/>
      <c r="E146" s="16"/>
      <c r="F146" s="16"/>
      <c r="G146" s="16"/>
      <c r="H146" s="16"/>
    </row>
    <row r="147" spans="2:8" x14ac:dyDescent="0.45">
      <c r="B147" s="16"/>
      <c r="C147" s="16"/>
      <c r="D147" s="16"/>
      <c r="E147" s="16"/>
      <c r="F147" s="16"/>
      <c r="G147" s="16"/>
      <c r="H147" s="16"/>
    </row>
    <row r="148" spans="2:8" x14ac:dyDescent="0.45">
      <c r="B148" s="16"/>
      <c r="C148" s="16"/>
      <c r="D148" s="16"/>
      <c r="E148" s="16"/>
      <c r="F148" s="16"/>
      <c r="G148" s="16"/>
      <c r="H148" s="16"/>
    </row>
    <row r="149" spans="2:8" x14ac:dyDescent="0.45">
      <c r="B149" s="16"/>
      <c r="C149" s="16"/>
      <c r="D149" s="16"/>
      <c r="E149" s="16"/>
      <c r="F149" s="16"/>
      <c r="G149" s="16"/>
      <c r="H149" s="16"/>
    </row>
    <row r="150" spans="2:8" x14ac:dyDescent="0.45">
      <c r="B150" s="16"/>
      <c r="C150" s="16"/>
      <c r="D150" s="16"/>
      <c r="E150" s="16"/>
      <c r="F150" s="16"/>
      <c r="G150" s="16"/>
      <c r="H150" s="16"/>
    </row>
    <row r="151" spans="2:8" x14ac:dyDescent="0.45">
      <c r="B151" s="16"/>
      <c r="C151" s="16"/>
      <c r="D151" s="16"/>
      <c r="E151" s="16"/>
      <c r="F151" s="16"/>
      <c r="G151" s="16"/>
      <c r="H151" s="16"/>
    </row>
    <row r="152" spans="2:8" x14ac:dyDescent="0.45">
      <c r="B152" s="16"/>
      <c r="C152" s="16"/>
      <c r="D152" s="16"/>
      <c r="E152" s="16"/>
      <c r="F152" s="16"/>
      <c r="G152" s="16"/>
      <c r="H152" s="16"/>
    </row>
    <row r="153" spans="2:8" x14ac:dyDescent="0.45">
      <c r="B153" s="16"/>
      <c r="C153" s="16"/>
      <c r="D153" s="16"/>
      <c r="E153" s="16"/>
      <c r="F153" s="16"/>
      <c r="G153" s="16"/>
      <c r="H153" s="16"/>
    </row>
    <row r="154" spans="2:8" x14ac:dyDescent="0.45">
      <c r="B154" s="16"/>
      <c r="C154" s="16"/>
      <c r="D154" s="16"/>
      <c r="E154" s="16"/>
      <c r="F154" s="16"/>
      <c r="G154" s="16"/>
      <c r="H154" s="16"/>
    </row>
    <row r="155" spans="2:8" x14ac:dyDescent="0.45">
      <c r="B155" s="16"/>
      <c r="C155" s="16"/>
      <c r="D155" s="16"/>
      <c r="E155" s="16"/>
      <c r="F155" s="16"/>
      <c r="G155" s="16"/>
      <c r="H155" s="16"/>
    </row>
    <row r="156" spans="2:8" x14ac:dyDescent="0.45">
      <c r="B156" s="16"/>
      <c r="C156" s="16"/>
      <c r="D156" s="16"/>
      <c r="E156" s="16"/>
      <c r="F156" s="16"/>
      <c r="G156" s="16"/>
      <c r="H156" s="16"/>
    </row>
    <row r="157" spans="2:8" x14ac:dyDescent="0.45">
      <c r="B157" s="16"/>
      <c r="C157" s="16"/>
      <c r="D157" s="16"/>
      <c r="E157" s="16"/>
      <c r="F157" s="16"/>
      <c r="G157" s="16"/>
      <c r="H157" s="16"/>
    </row>
    <row r="158" spans="2:8" x14ac:dyDescent="0.45">
      <c r="B158" s="16"/>
      <c r="C158" s="16"/>
      <c r="D158" s="16"/>
      <c r="E158" s="16"/>
      <c r="F158" s="16"/>
      <c r="G158" s="16"/>
      <c r="H158" s="16"/>
    </row>
    <row r="159" spans="2:8" x14ac:dyDescent="0.45">
      <c r="B159" s="16"/>
      <c r="C159" s="16"/>
      <c r="D159" s="16"/>
      <c r="E159" s="16"/>
      <c r="F159" s="16"/>
      <c r="G159" s="16"/>
      <c r="H159" s="16"/>
    </row>
    <row r="160" spans="2:8" x14ac:dyDescent="0.45">
      <c r="B160" s="16"/>
      <c r="C160" s="16"/>
      <c r="D160" s="16"/>
      <c r="E160" s="16"/>
      <c r="F160" s="16"/>
      <c r="G160" s="16"/>
      <c r="H160" s="16"/>
    </row>
    <row r="161" spans="2:8" x14ac:dyDescent="0.45">
      <c r="B161" s="16"/>
      <c r="C161" s="16"/>
      <c r="D161" s="16"/>
      <c r="E161" s="16"/>
      <c r="F161" s="16"/>
      <c r="G161" s="16"/>
      <c r="H161" s="16"/>
    </row>
    <row r="162" spans="2:8" x14ac:dyDescent="0.45">
      <c r="B162" s="16"/>
      <c r="C162" s="16"/>
      <c r="D162" s="16"/>
      <c r="E162" s="16"/>
      <c r="F162" s="16"/>
      <c r="G162" s="16"/>
      <c r="H162" s="16"/>
    </row>
    <row r="163" spans="2:8" x14ac:dyDescent="0.45">
      <c r="B163" s="16"/>
      <c r="C163" s="16"/>
      <c r="D163" s="16"/>
      <c r="E163" s="16"/>
      <c r="F163" s="16"/>
      <c r="G163" s="16"/>
      <c r="H163" s="16"/>
    </row>
    <row r="164" spans="2:8" x14ac:dyDescent="0.45">
      <c r="B164" s="16"/>
      <c r="C164" s="16"/>
      <c r="D164" s="16"/>
      <c r="E164" s="16"/>
      <c r="F164" s="16"/>
      <c r="G164" s="16"/>
      <c r="H164" s="16"/>
    </row>
    <row r="165" spans="2:8" x14ac:dyDescent="0.45">
      <c r="B165" s="16"/>
      <c r="C165" s="16"/>
      <c r="D165" s="16"/>
      <c r="E165" s="16"/>
      <c r="F165" s="16"/>
      <c r="G165" s="16"/>
      <c r="H165" s="16"/>
    </row>
    <row r="166" spans="2:8" x14ac:dyDescent="0.45">
      <c r="B166" s="16"/>
      <c r="C166" s="16"/>
      <c r="D166" s="16"/>
      <c r="E166" s="16"/>
      <c r="F166" s="16"/>
      <c r="G166" s="16"/>
      <c r="H166" s="16"/>
    </row>
    <row r="167" spans="2:8" x14ac:dyDescent="0.45">
      <c r="B167" s="16"/>
      <c r="C167" s="16"/>
      <c r="D167" s="16"/>
      <c r="E167" s="16"/>
      <c r="F167" s="16"/>
      <c r="G167" s="16"/>
      <c r="H167" s="16"/>
    </row>
    <row r="168" spans="2:8" x14ac:dyDescent="0.45">
      <c r="B168" s="16"/>
      <c r="C168" s="16"/>
      <c r="D168" s="16"/>
      <c r="E168" s="16"/>
      <c r="F168" s="16"/>
      <c r="G168" s="16"/>
      <c r="H168" s="1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FF00"/>
  </sheetPr>
  <dimension ref="A1:U282"/>
  <sheetViews>
    <sheetView workbookViewId="0">
      <pane ySplit="3" topLeftCell="A53" activePane="bottomLeft" state="frozen"/>
      <selection pane="bottomLeft" activeCell="D60" sqref="D60"/>
    </sheetView>
  </sheetViews>
  <sheetFormatPr defaultColWidth="8.86328125" defaultRowHeight="14.25" x14ac:dyDescent="0.45"/>
  <cols>
    <col min="1" max="1" width="17.59765625" style="19" bestFit="1" customWidth="1"/>
    <col min="2" max="2" width="14.3984375" style="37" bestFit="1" customWidth="1"/>
    <col min="3" max="3" width="22.265625" style="25" customWidth="1"/>
    <col min="4" max="4" width="45.86328125" style="25" customWidth="1"/>
    <col min="5" max="5" width="89.73046875" style="39" customWidth="1"/>
    <col min="6" max="6" width="8.3984375" style="4" hidden="1" customWidth="1"/>
    <col min="7" max="7" width="6.3984375" style="4" hidden="1" customWidth="1"/>
    <col min="8" max="8" width="8.3984375" style="4" hidden="1" customWidth="1"/>
    <col min="9" max="9" width="6.3984375" style="16" hidden="1" customWidth="1"/>
    <col min="10" max="10" width="8.265625" style="16" hidden="1" customWidth="1"/>
    <col min="11" max="11" width="8.86328125" style="16" hidden="1" customWidth="1"/>
    <col min="12" max="12" width="8.86328125" style="16" customWidth="1"/>
    <col min="13" max="16384" width="8.86328125" style="16"/>
  </cols>
  <sheetData>
    <row r="1" spans="1:21" ht="174" customHeight="1" x14ac:dyDescent="0.45">
      <c r="A1" s="40"/>
      <c r="B1" s="41"/>
      <c r="C1" s="42"/>
      <c r="D1" s="42"/>
      <c r="E1" s="43"/>
      <c r="L1" s="27"/>
      <c r="M1" s="27"/>
      <c r="N1" s="27"/>
      <c r="O1" s="27"/>
      <c r="P1" s="27"/>
      <c r="Q1" s="27"/>
      <c r="R1" s="27"/>
      <c r="S1" s="27"/>
      <c r="T1" s="27"/>
      <c r="U1" s="27"/>
    </row>
    <row r="2" spans="1:21" x14ac:dyDescent="0.45">
      <c r="A2" s="16"/>
      <c r="B2" s="16"/>
      <c r="C2" s="16"/>
      <c r="D2" s="16"/>
      <c r="E2" s="16"/>
      <c r="F2" s="16"/>
      <c r="G2" s="16"/>
      <c r="H2" s="16"/>
      <c r="L2" s="27"/>
      <c r="M2" s="27"/>
      <c r="N2" s="27"/>
      <c r="O2" s="27"/>
      <c r="P2" s="27"/>
      <c r="Q2" s="27"/>
      <c r="R2" s="27"/>
      <c r="S2" s="27"/>
      <c r="T2" s="27"/>
      <c r="U2" s="27"/>
    </row>
    <row r="3" spans="1:21" s="5" customFormat="1" x14ac:dyDescent="0.45">
      <c r="A3" s="38" t="s">
        <v>110</v>
      </c>
      <c r="B3" s="38" t="s">
        <v>111</v>
      </c>
      <c r="C3" s="46" t="s">
        <v>13</v>
      </c>
      <c r="D3" s="47" t="s">
        <v>12</v>
      </c>
      <c r="E3" s="38" t="s">
        <v>112</v>
      </c>
      <c r="F3" s="16"/>
      <c r="G3" s="16"/>
      <c r="H3" s="16"/>
      <c r="I3" s="16"/>
      <c r="J3" s="16"/>
      <c r="K3" s="16"/>
      <c r="L3" s="44"/>
      <c r="M3" s="44"/>
      <c r="N3" s="44"/>
      <c r="O3" s="44"/>
      <c r="P3" s="44"/>
      <c r="Q3" s="44"/>
      <c r="R3" s="44"/>
      <c r="S3" s="44"/>
      <c r="T3" s="44"/>
      <c r="U3" s="44"/>
    </row>
    <row r="4" spans="1:21" x14ac:dyDescent="0.45">
      <c r="A4" s="36" t="s">
        <v>113</v>
      </c>
      <c r="B4" s="16" t="s">
        <v>113</v>
      </c>
      <c r="C4" s="16" t="s">
        <v>114</v>
      </c>
      <c r="D4" s="16" t="s">
        <v>115</v>
      </c>
      <c r="E4" s="17" t="s">
        <v>116</v>
      </c>
      <c r="F4" s="20"/>
      <c r="G4" s="20"/>
      <c r="H4" s="20"/>
      <c r="I4" s="20"/>
      <c r="J4" s="20"/>
      <c r="K4" s="20"/>
      <c r="L4" s="27"/>
      <c r="M4" s="27"/>
      <c r="N4" s="27"/>
      <c r="O4" s="27"/>
      <c r="P4" s="27"/>
      <c r="Q4" s="27"/>
      <c r="R4" s="27"/>
      <c r="S4" s="27"/>
      <c r="T4" s="27"/>
      <c r="U4" s="27"/>
    </row>
    <row r="5" spans="1:21" x14ac:dyDescent="0.45">
      <c r="A5" s="36" t="s">
        <v>113</v>
      </c>
      <c r="B5" s="16" t="s">
        <v>113</v>
      </c>
      <c r="C5" s="16" t="s">
        <v>114</v>
      </c>
      <c r="D5" s="16" t="s">
        <v>117</v>
      </c>
      <c r="E5" s="17" t="s">
        <v>116</v>
      </c>
      <c r="F5" s="20"/>
      <c r="G5" s="20"/>
      <c r="H5" s="20"/>
      <c r="I5" s="20"/>
      <c r="J5" s="20"/>
      <c r="K5" s="20"/>
      <c r="L5" s="27"/>
      <c r="M5" s="27"/>
      <c r="N5" s="27"/>
      <c r="O5" s="27"/>
      <c r="P5" s="27"/>
      <c r="Q5" s="27"/>
      <c r="R5" s="27"/>
      <c r="S5" s="27"/>
      <c r="T5" s="27"/>
      <c r="U5" s="27"/>
    </row>
    <row r="6" spans="1:21" x14ac:dyDescent="0.45">
      <c r="A6" s="36" t="s">
        <v>113</v>
      </c>
      <c r="B6" s="16" t="s">
        <v>113</v>
      </c>
      <c r="C6" s="16" t="s">
        <v>118</v>
      </c>
      <c r="D6" s="16" t="s">
        <v>119</v>
      </c>
      <c r="E6" s="17" t="s">
        <v>120</v>
      </c>
      <c r="F6" s="20"/>
      <c r="G6" s="20"/>
      <c r="H6" s="20"/>
      <c r="I6" s="20"/>
      <c r="J6" s="20"/>
      <c r="K6" s="20"/>
      <c r="L6" s="27"/>
      <c r="M6" s="27"/>
      <c r="N6" s="27"/>
      <c r="O6" s="27"/>
      <c r="P6" s="27"/>
      <c r="Q6" s="27"/>
      <c r="R6" s="27"/>
      <c r="S6" s="27"/>
      <c r="T6" s="27"/>
      <c r="U6" s="27"/>
    </row>
    <row r="7" spans="1:21" x14ac:dyDescent="0.45">
      <c r="A7" s="36" t="s">
        <v>113</v>
      </c>
      <c r="B7" s="16" t="s">
        <v>113</v>
      </c>
      <c r="C7" s="16" t="s">
        <v>118</v>
      </c>
      <c r="D7" s="16" t="s">
        <v>121</v>
      </c>
      <c r="E7" s="17" t="s">
        <v>116</v>
      </c>
      <c r="F7" s="20"/>
      <c r="G7" s="20"/>
      <c r="H7" s="20"/>
      <c r="I7" s="20"/>
      <c r="J7" s="20"/>
      <c r="K7" s="20"/>
      <c r="L7" s="27"/>
      <c r="M7" s="27"/>
      <c r="N7" s="27"/>
      <c r="O7" s="27"/>
      <c r="P7" s="27"/>
      <c r="Q7" s="27"/>
      <c r="R7" s="27"/>
      <c r="S7" s="27"/>
      <c r="T7" s="27"/>
      <c r="U7" s="27"/>
    </row>
    <row r="8" spans="1:21" x14ac:dyDescent="0.45">
      <c r="A8" s="36" t="s">
        <v>113</v>
      </c>
      <c r="B8" s="16" t="s">
        <v>113</v>
      </c>
      <c r="C8" s="16" t="s">
        <v>118</v>
      </c>
      <c r="D8" s="16" t="s">
        <v>122</v>
      </c>
      <c r="E8" s="17" t="s">
        <v>116</v>
      </c>
      <c r="F8" s="20"/>
      <c r="G8" s="20"/>
      <c r="H8" s="20"/>
      <c r="I8" s="20"/>
      <c r="J8" s="20"/>
      <c r="K8" s="20"/>
      <c r="L8" s="27"/>
      <c r="M8" s="27"/>
      <c r="N8" s="27"/>
      <c r="O8" s="27"/>
      <c r="P8" s="27"/>
      <c r="Q8" s="27"/>
      <c r="R8" s="27"/>
      <c r="S8" s="27"/>
      <c r="T8" s="27"/>
      <c r="U8" s="27"/>
    </row>
    <row r="9" spans="1:21" x14ac:dyDescent="0.45">
      <c r="A9" s="36" t="s">
        <v>113</v>
      </c>
      <c r="B9" s="16" t="s">
        <v>113</v>
      </c>
      <c r="C9" s="16" t="s">
        <v>118</v>
      </c>
      <c r="D9" s="16" t="s">
        <v>123</v>
      </c>
      <c r="E9" s="17" t="s">
        <v>116</v>
      </c>
      <c r="F9" s="20"/>
      <c r="G9" s="20"/>
      <c r="H9" s="20"/>
      <c r="I9" s="20"/>
      <c r="J9" s="20"/>
      <c r="K9" s="20"/>
      <c r="L9" s="27"/>
      <c r="M9" s="27"/>
      <c r="N9" s="27"/>
      <c r="O9" s="27"/>
      <c r="P9" s="27"/>
      <c r="Q9" s="27"/>
      <c r="R9" s="27"/>
      <c r="S9" s="27"/>
      <c r="T9" s="27"/>
      <c r="U9" s="27"/>
    </row>
    <row r="10" spans="1:21" x14ac:dyDescent="0.45">
      <c r="A10" s="36" t="s">
        <v>113</v>
      </c>
      <c r="B10" s="16" t="s">
        <v>113</v>
      </c>
      <c r="C10" s="16" t="s">
        <v>118</v>
      </c>
      <c r="D10" s="16" t="s">
        <v>124</v>
      </c>
      <c r="E10" s="17" t="s">
        <v>116</v>
      </c>
      <c r="F10" s="20"/>
      <c r="G10" s="20"/>
      <c r="H10" s="20"/>
      <c r="I10" s="20"/>
      <c r="J10" s="20"/>
      <c r="K10" s="20"/>
      <c r="L10" s="27"/>
      <c r="M10" s="27"/>
      <c r="N10" s="27"/>
      <c r="O10" s="27"/>
      <c r="P10" s="27"/>
      <c r="Q10" s="27"/>
      <c r="R10" s="27"/>
      <c r="S10" s="27"/>
      <c r="T10" s="27"/>
      <c r="U10" s="27"/>
    </row>
    <row r="11" spans="1:21" ht="42.75" x14ac:dyDescent="0.45">
      <c r="A11" s="36" t="s">
        <v>113</v>
      </c>
      <c r="B11" s="16" t="s">
        <v>113</v>
      </c>
      <c r="C11" s="16" t="s">
        <v>125</v>
      </c>
      <c r="D11" s="16" t="s">
        <v>126</v>
      </c>
      <c r="E11" s="17" t="s">
        <v>127</v>
      </c>
      <c r="F11" s="20"/>
      <c r="G11" s="20"/>
      <c r="H11" s="20"/>
      <c r="I11" s="20"/>
      <c r="J11" s="20"/>
      <c r="K11" s="20"/>
      <c r="L11" s="27"/>
      <c r="M11" s="27"/>
      <c r="N11" s="27"/>
      <c r="O11" s="27"/>
      <c r="P11" s="27"/>
      <c r="Q11" s="27"/>
      <c r="R11" s="27"/>
      <c r="S11" s="27"/>
      <c r="T11" s="27"/>
      <c r="U11" s="27"/>
    </row>
    <row r="12" spans="1:21" ht="28.5" x14ac:dyDescent="0.45">
      <c r="A12" s="36" t="s">
        <v>113</v>
      </c>
      <c r="B12" s="16" t="s">
        <v>113</v>
      </c>
      <c r="C12" s="16" t="s">
        <v>125</v>
      </c>
      <c r="D12" s="16" t="s">
        <v>128</v>
      </c>
      <c r="E12" s="17" t="s">
        <v>129</v>
      </c>
      <c r="F12" s="20"/>
      <c r="G12" s="20"/>
      <c r="H12" s="20"/>
      <c r="I12" s="20"/>
      <c r="J12" s="20"/>
      <c r="K12" s="20"/>
      <c r="L12" s="27"/>
      <c r="M12" s="27"/>
      <c r="N12" s="27"/>
      <c r="O12" s="27"/>
      <c r="P12" s="27"/>
      <c r="Q12" s="27"/>
      <c r="R12" s="27"/>
      <c r="S12" s="27"/>
      <c r="T12" s="27"/>
      <c r="U12" s="27"/>
    </row>
    <row r="13" spans="1:21" ht="28.5" x14ac:dyDescent="0.45">
      <c r="A13" s="36" t="s">
        <v>113</v>
      </c>
      <c r="B13" s="16" t="s">
        <v>113</v>
      </c>
      <c r="C13" s="16" t="s">
        <v>125</v>
      </c>
      <c r="D13" s="16" t="s">
        <v>130</v>
      </c>
      <c r="E13" s="17" t="s">
        <v>129</v>
      </c>
      <c r="F13" s="20"/>
      <c r="G13" s="20"/>
      <c r="H13" s="20"/>
      <c r="I13" s="20"/>
      <c r="J13" s="20"/>
      <c r="K13" s="20"/>
      <c r="L13" s="27"/>
      <c r="M13" s="27"/>
      <c r="N13" s="27"/>
      <c r="O13" s="27"/>
      <c r="P13" s="27"/>
      <c r="Q13" s="27"/>
      <c r="R13" s="27"/>
      <c r="S13" s="27"/>
      <c r="T13" s="27"/>
      <c r="U13" s="27"/>
    </row>
    <row r="14" spans="1:21" ht="28.5" x14ac:dyDescent="0.45">
      <c r="A14" s="36" t="s">
        <v>113</v>
      </c>
      <c r="B14" s="16" t="s">
        <v>113</v>
      </c>
      <c r="C14" s="16" t="s">
        <v>131</v>
      </c>
      <c r="D14" s="16" t="s">
        <v>132</v>
      </c>
      <c r="E14" s="17" t="s">
        <v>133</v>
      </c>
      <c r="F14" s="20"/>
      <c r="G14" s="20"/>
      <c r="H14" s="20"/>
      <c r="I14" s="20"/>
      <c r="J14" s="20"/>
      <c r="K14" s="20"/>
      <c r="L14" s="27"/>
      <c r="M14" s="27"/>
      <c r="N14" s="27"/>
      <c r="O14" s="27"/>
      <c r="P14" s="27"/>
      <c r="Q14" s="27"/>
      <c r="R14" s="27"/>
      <c r="S14" s="27"/>
      <c r="T14" s="27"/>
      <c r="U14" s="27"/>
    </row>
    <row r="15" spans="1:21" ht="42.75" x14ac:dyDescent="0.45">
      <c r="A15" s="36" t="s">
        <v>113</v>
      </c>
      <c r="B15" s="16" t="s">
        <v>113</v>
      </c>
      <c r="C15" s="16" t="s">
        <v>131</v>
      </c>
      <c r="D15" s="16" t="s">
        <v>134</v>
      </c>
      <c r="E15" s="17" t="s">
        <v>135</v>
      </c>
      <c r="F15" s="20"/>
      <c r="G15" s="20"/>
      <c r="H15" s="20"/>
      <c r="I15" s="20"/>
      <c r="J15" s="20"/>
      <c r="K15" s="20"/>
      <c r="L15" s="27"/>
      <c r="M15" s="27"/>
      <c r="N15" s="27"/>
      <c r="O15" s="27"/>
      <c r="P15" s="27"/>
      <c r="Q15" s="27"/>
      <c r="R15" s="27"/>
      <c r="S15" s="27"/>
      <c r="T15" s="27"/>
      <c r="U15" s="27"/>
    </row>
    <row r="16" spans="1:21" ht="28.5" x14ac:dyDescent="0.45">
      <c r="A16" s="36" t="s">
        <v>113</v>
      </c>
      <c r="B16" s="16" t="s">
        <v>113</v>
      </c>
      <c r="C16" s="16" t="s">
        <v>131</v>
      </c>
      <c r="D16" s="16" t="s">
        <v>136</v>
      </c>
      <c r="E16" s="17" t="s">
        <v>133</v>
      </c>
      <c r="F16" s="20"/>
      <c r="G16" s="20"/>
      <c r="H16" s="20"/>
      <c r="I16" s="20"/>
      <c r="J16" s="20"/>
      <c r="K16" s="20"/>
      <c r="L16" s="27"/>
      <c r="M16" s="27"/>
      <c r="N16" s="27"/>
      <c r="O16" s="27"/>
      <c r="P16" s="27"/>
      <c r="Q16" s="27"/>
      <c r="R16" s="27"/>
      <c r="S16" s="27"/>
      <c r="T16" s="27"/>
      <c r="U16" s="27"/>
    </row>
    <row r="17" spans="1:21" ht="99.75" x14ac:dyDescent="0.45">
      <c r="A17" s="36" t="s">
        <v>113</v>
      </c>
      <c r="B17" s="16" t="s">
        <v>113</v>
      </c>
      <c r="C17" s="16" t="s">
        <v>131</v>
      </c>
      <c r="D17" s="16" t="s">
        <v>137</v>
      </c>
      <c r="E17" s="17" t="s">
        <v>138</v>
      </c>
      <c r="F17" s="20"/>
      <c r="G17" s="20"/>
      <c r="H17" s="20"/>
      <c r="I17" s="20"/>
      <c r="J17" s="20"/>
      <c r="K17" s="20"/>
      <c r="L17" s="27"/>
      <c r="M17" s="27"/>
      <c r="N17" s="27"/>
      <c r="O17" s="27"/>
      <c r="P17" s="27"/>
      <c r="Q17" s="27"/>
      <c r="R17" s="27"/>
      <c r="S17" s="27"/>
      <c r="T17" s="27"/>
      <c r="U17" s="27"/>
    </row>
    <row r="18" spans="1:21" x14ac:dyDescent="0.45">
      <c r="A18" s="36" t="s">
        <v>113</v>
      </c>
      <c r="B18" s="16" t="s">
        <v>113</v>
      </c>
      <c r="C18" s="16" t="s">
        <v>131</v>
      </c>
      <c r="D18" s="16" t="s">
        <v>139</v>
      </c>
      <c r="E18" s="17" t="s">
        <v>116</v>
      </c>
      <c r="F18" s="20"/>
      <c r="G18" s="20"/>
      <c r="H18" s="20"/>
      <c r="I18" s="20"/>
      <c r="J18" s="20"/>
      <c r="K18" s="20"/>
      <c r="L18" s="27"/>
      <c r="M18" s="27"/>
      <c r="N18" s="27"/>
      <c r="O18" s="27"/>
      <c r="P18" s="27"/>
      <c r="Q18" s="27"/>
      <c r="R18" s="27"/>
      <c r="S18" s="27"/>
      <c r="T18" s="27"/>
      <c r="U18" s="27"/>
    </row>
    <row r="19" spans="1:21" x14ac:dyDescent="0.45">
      <c r="A19" s="36" t="s">
        <v>113</v>
      </c>
      <c r="B19" s="16" t="s">
        <v>113</v>
      </c>
      <c r="C19" s="16" t="s">
        <v>140</v>
      </c>
      <c r="D19" s="16" t="s">
        <v>141</v>
      </c>
      <c r="E19" s="17" t="s">
        <v>142</v>
      </c>
      <c r="F19" s="20"/>
      <c r="G19" s="20"/>
      <c r="H19" s="20"/>
      <c r="I19" s="20"/>
      <c r="J19" s="20"/>
      <c r="K19" s="20"/>
      <c r="L19" s="27"/>
      <c r="M19" s="27"/>
      <c r="N19" s="27"/>
      <c r="O19" s="27"/>
      <c r="P19" s="27"/>
      <c r="Q19" s="27"/>
      <c r="R19" s="27"/>
      <c r="S19" s="27"/>
      <c r="T19" s="27"/>
      <c r="U19" s="27"/>
    </row>
    <row r="20" spans="1:21" x14ac:dyDescent="0.45">
      <c r="A20" s="36" t="s">
        <v>113</v>
      </c>
      <c r="B20" s="16" t="s">
        <v>113</v>
      </c>
      <c r="C20" s="16" t="s">
        <v>140</v>
      </c>
      <c r="D20" s="16" t="s">
        <v>143</v>
      </c>
      <c r="E20" s="17" t="s">
        <v>144</v>
      </c>
      <c r="F20" s="20"/>
      <c r="G20" s="20"/>
      <c r="H20" s="20"/>
      <c r="I20" s="20"/>
      <c r="J20" s="20"/>
      <c r="K20" s="20"/>
      <c r="L20" s="27"/>
      <c r="M20" s="27"/>
      <c r="N20" s="27"/>
      <c r="O20" s="27"/>
      <c r="P20" s="27"/>
      <c r="Q20" s="27"/>
      <c r="R20" s="27"/>
      <c r="S20" s="27"/>
      <c r="T20" s="27"/>
      <c r="U20" s="27"/>
    </row>
    <row r="21" spans="1:21" ht="28.5" x14ac:dyDescent="0.45">
      <c r="A21" s="36" t="s">
        <v>113</v>
      </c>
      <c r="B21" s="16" t="s">
        <v>113</v>
      </c>
      <c r="C21" s="16" t="s">
        <v>145</v>
      </c>
      <c r="D21" s="16" t="s">
        <v>146</v>
      </c>
      <c r="E21" s="17" t="s">
        <v>147</v>
      </c>
      <c r="F21" s="20"/>
      <c r="G21" s="20"/>
      <c r="H21" s="20"/>
      <c r="I21" s="20"/>
      <c r="J21" s="20"/>
      <c r="K21" s="20"/>
      <c r="L21" s="27"/>
      <c r="M21" s="27"/>
      <c r="N21" s="27"/>
      <c r="O21" s="27"/>
      <c r="P21" s="27"/>
      <c r="Q21" s="27"/>
      <c r="R21" s="27"/>
      <c r="S21" s="27"/>
      <c r="T21" s="27"/>
      <c r="U21" s="27"/>
    </row>
    <row r="22" spans="1:21" x14ac:dyDescent="0.45">
      <c r="A22" s="36" t="s">
        <v>113</v>
      </c>
      <c r="B22" s="16" t="s">
        <v>113</v>
      </c>
      <c r="C22" s="16" t="s">
        <v>145</v>
      </c>
      <c r="D22" s="16" t="s">
        <v>148</v>
      </c>
      <c r="E22" s="17" t="s">
        <v>116</v>
      </c>
      <c r="F22" s="20"/>
      <c r="G22" s="20"/>
      <c r="H22" s="20"/>
      <c r="I22" s="20"/>
      <c r="J22" s="20"/>
      <c r="K22" s="20"/>
      <c r="L22" s="27"/>
      <c r="M22" s="27"/>
      <c r="N22" s="27"/>
      <c r="O22" s="27"/>
      <c r="P22" s="27"/>
      <c r="Q22" s="27"/>
      <c r="R22" s="27"/>
      <c r="S22" s="27"/>
      <c r="T22" s="27"/>
      <c r="U22" s="27"/>
    </row>
    <row r="23" spans="1:21" ht="42.75" x14ac:dyDescent="0.45">
      <c r="A23" s="36" t="s">
        <v>113</v>
      </c>
      <c r="B23" s="16" t="s">
        <v>113</v>
      </c>
      <c r="C23" s="16" t="s">
        <v>145</v>
      </c>
      <c r="D23" s="16" t="s">
        <v>149</v>
      </c>
      <c r="E23" s="17" t="s">
        <v>150</v>
      </c>
      <c r="F23" s="20"/>
      <c r="G23" s="20"/>
      <c r="H23" s="20"/>
      <c r="I23" s="20"/>
      <c r="J23" s="20"/>
      <c r="K23" s="20"/>
      <c r="L23" s="27"/>
      <c r="M23" s="27"/>
      <c r="N23" s="27"/>
      <c r="O23" s="27"/>
      <c r="P23" s="27"/>
      <c r="Q23" s="27"/>
      <c r="R23" s="27"/>
      <c r="S23" s="27"/>
      <c r="T23" s="27"/>
      <c r="U23" s="27"/>
    </row>
    <row r="24" spans="1:21" x14ac:dyDescent="0.45">
      <c r="A24" s="36" t="s">
        <v>113</v>
      </c>
      <c r="B24" s="16" t="s">
        <v>113</v>
      </c>
      <c r="C24" s="16" t="s">
        <v>145</v>
      </c>
      <c r="D24" s="16" t="s">
        <v>151</v>
      </c>
      <c r="E24" s="17" t="s">
        <v>116</v>
      </c>
      <c r="F24" s="20"/>
      <c r="G24" s="20"/>
      <c r="H24" s="20"/>
      <c r="I24" s="20"/>
      <c r="J24" s="20"/>
      <c r="K24" s="20"/>
      <c r="L24" s="27"/>
      <c r="M24" s="27"/>
      <c r="N24" s="27"/>
      <c r="O24" s="27"/>
      <c r="P24" s="27"/>
      <c r="Q24" s="27"/>
      <c r="R24" s="27"/>
      <c r="S24" s="27"/>
      <c r="T24" s="27"/>
      <c r="U24" s="27"/>
    </row>
    <row r="25" spans="1:21" ht="28.5" x14ac:dyDescent="0.45">
      <c r="A25" s="36" t="s">
        <v>113</v>
      </c>
      <c r="B25" s="16" t="s">
        <v>113</v>
      </c>
      <c r="C25" s="16" t="s">
        <v>145</v>
      </c>
      <c r="D25" s="16" t="s">
        <v>152</v>
      </c>
      <c r="E25" s="17" t="s">
        <v>153</v>
      </c>
      <c r="F25" s="20"/>
      <c r="G25" s="20"/>
      <c r="H25" s="20"/>
      <c r="I25" s="20"/>
      <c r="J25" s="20"/>
      <c r="K25" s="20"/>
      <c r="L25" s="27"/>
      <c r="M25" s="27"/>
      <c r="N25" s="27"/>
      <c r="O25" s="27"/>
      <c r="P25" s="27"/>
      <c r="Q25" s="27"/>
      <c r="R25" s="27"/>
      <c r="S25" s="27"/>
      <c r="T25" s="27"/>
      <c r="U25" s="27"/>
    </row>
    <row r="26" spans="1:21" x14ac:dyDescent="0.45">
      <c r="A26" s="36" t="s">
        <v>113</v>
      </c>
      <c r="B26" s="16" t="s">
        <v>113</v>
      </c>
      <c r="C26" s="16" t="s">
        <v>154</v>
      </c>
      <c r="D26" s="16" t="s">
        <v>155</v>
      </c>
      <c r="E26" s="17" t="s">
        <v>156</v>
      </c>
      <c r="F26" s="20"/>
      <c r="G26" s="20"/>
      <c r="H26" s="20"/>
      <c r="I26" s="20"/>
      <c r="J26" s="20"/>
      <c r="K26" s="20"/>
      <c r="L26" s="27"/>
      <c r="M26" s="27"/>
      <c r="N26" s="27"/>
      <c r="O26" s="27"/>
      <c r="P26" s="27"/>
      <c r="Q26" s="27"/>
      <c r="R26" s="27"/>
      <c r="S26" s="27"/>
      <c r="T26" s="27"/>
      <c r="U26" s="27"/>
    </row>
    <row r="27" spans="1:21" ht="42.75" x14ac:dyDescent="0.45">
      <c r="A27" s="36" t="s">
        <v>113</v>
      </c>
      <c r="B27" s="16" t="s">
        <v>113</v>
      </c>
      <c r="C27" s="16" t="s">
        <v>157</v>
      </c>
      <c r="D27" s="16" t="s">
        <v>158</v>
      </c>
      <c r="E27" s="17" t="s">
        <v>159</v>
      </c>
      <c r="F27" s="20"/>
      <c r="G27" s="20"/>
      <c r="H27" s="20"/>
      <c r="I27" s="20"/>
      <c r="J27" s="20"/>
      <c r="K27" s="20"/>
      <c r="L27" s="27"/>
      <c r="M27" s="27"/>
      <c r="N27" s="27"/>
      <c r="O27" s="27"/>
      <c r="P27" s="27"/>
      <c r="Q27" s="27"/>
      <c r="R27" s="27"/>
      <c r="S27" s="27"/>
      <c r="T27" s="27"/>
      <c r="U27" s="27"/>
    </row>
    <row r="28" spans="1:21" x14ac:dyDescent="0.45">
      <c r="A28" s="36" t="s">
        <v>113</v>
      </c>
      <c r="B28" s="16" t="s">
        <v>113</v>
      </c>
      <c r="C28" s="16" t="s">
        <v>157</v>
      </c>
      <c r="D28" s="16" t="s">
        <v>160</v>
      </c>
      <c r="E28" s="17" t="s">
        <v>161</v>
      </c>
      <c r="F28" s="20"/>
      <c r="G28" s="20"/>
      <c r="H28" s="20"/>
      <c r="I28" s="20"/>
      <c r="J28" s="20"/>
      <c r="K28" s="20"/>
      <c r="L28" s="27"/>
      <c r="M28" s="27"/>
      <c r="N28" s="27"/>
      <c r="O28" s="27"/>
      <c r="P28" s="27"/>
      <c r="Q28" s="27"/>
      <c r="R28" s="27"/>
      <c r="S28" s="27"/>
      <c r="T28" s="27"/>
      <c r="U28" s="27"/>
    </row>
    <row r="29" spans="1:21" x14ac:dyDescent="0.45">
      <c r="A29" s="36" t="s">
        <v>113</v>
      </c>
      <c r="B29" s="16" t="s">
        <v>113</v>
      </c>
      <c r="C29" s="16" t="s">
        <v>157</v>
      </c>
      <c r="D29" s="16" t="s">
        <v>162</v>
      </c>
      <c r="E29" s="17" t="s">
        <v>161</v>
      </c>
      <c r="F29" s="20"/>
      <c r="G29" s="20"/>
      <c r="H29" s="20"/>
      <c r="I29" s="20"/>
      <c r="J29" s="20"/>
      <c r="K29" s="20"/>
      <c r="L29" s="27"/>
      <c r="M29" s="27"/>
      <c r="N29" s="27"/>
      <c r="O29" s="27"/>
      <c r="P29" s="27"/>
      <c r="Q29" s="27"/>
      <c r="R29" s="27"/>
      <c r="S29" s="27"/>
      <c r="T29" s="27"/>
      <c r="U29" s="27"/>
    </row>
    <row r="30" spans="1:21" ht="71.25" x14ac:dyDescent="0.45">
      <c r="A30" s="36" t="s">
        <v>113</v>
      </c>
      <c r="B30" s="16" t="s">
        <v>113</v>
      </c>
      <c r="C30" s="16" t="s">
        <v>163</v>
      </c>
      <c r="D30" s="16" t="s">
        <v>164</v>
      </c>
      <c r="E30" s="17" t="s">
        <v>165</v>
      </c>
      <c r="F30" s="20"/>
      <c r="G30" s="20"/>
      <c r="H30" s="20"/>
      <c r="I30" s="20"/>
      <c r="J30" s="20"/>
      <c r="K30" s="20"/>
      <c r="L30" s="27"/>
      <c r="M30" s="27"/>
      <c r="N30" s="27"/>
      <c r="O30" s="27"/>
      <c r="P30" s="27"/>
      <c r="Q30" s="27"/>
      <c r="R30" s="27"/>
      <c r="S30" s="27"/>
      <c r="T30" s="27"/>
      <c r="U30" s="27"/>
    </row>
    <row r="31" spans="1:21" x14ac:dyDescent="0.45">
      <c r="A31" s="36" t="s">
        <v>113</v>
      </c>
      <c r="B31" s="16" t="s">
        <v>113</v>
      </c>
      <c r="C31" s="16" t="s">
        <v>166</v>
      </c>
      <c r="D31" s="16" t="s">
        <v>167</v>
      </c>
      <c r="E31" s="17" t="s">
        <v>168</v>
      </c>
      <c r="F31" s="20"/>
      <c r="G31" s="20"/>
      <c r="H31" s="20"/>
      <c r="I31" s="20"/>
      <c r="J31" s="20"/>
      <c r="K31" s="20"/>
      <c r="L31" s="27"/>
      <c r="M31" s="27"/>
      <c r="N31" s="27"/>
      <c r="O31" s="27"/>
      <c r="P31" s="27"/>
      <c r="Q31" s="27"/>
      <c r="R31" s="27"/>
      <c r="S31" s="27"/>
      <c r="T31" s="27"/>
      <c r="U31" s="27"/>
    </row>
    <row r="32" spans="1:21" x14ac:dyDescent="0.45">
      <c r="A32" s="36" t="s">
        <v>113</v>
      </c>
      <c r="B32" s="16" t="s">
        <v>113</v>
      </c>
      <c r="C32" s="16" t="s">
        <v>166</v>
      </c>
      <c r="D32" s="16" t="s">
        <v>169</v>
      </c>
      <c r="E32" s="17" t="s">
        <v>170</v>
      </c>
      <c r="F32" s="20"/>
      <c r="G32" s="20"/>
      <c r="H32" s="20"/>
      <c r="I32" s="20"/>
      <c r="J32" s="20"/>
      <c r="K32" s="20"/>
      <c r="L32" s="27"/>
      <c r="M32" s="27"/>
      <c r="N32" s="27"/>
      <c r="O32" s="27"/>
      <c r="P32" s="27"/>
      <c r="Q32" s="27"/>
      <c r="R32" s="27"/>
      <c r="S32" s="27"/>
      <c r="T32" s="27"/>
      <c r="U32" s="27"/>
    </row>
    <row r="33" spans="1:21" x14ac:dyDescent="0.45">
      <c r="A33" s="36" t="s">
        <v>113</v>
      </c>
      <c r="B33" s="16" t="s">
        <v>113</v>
      </c>
      <c r="C33" s="16" t="s">
        <v>171</v>
      </c>
      <c r="D33" s="16" t="s">
        <v>172</v>
      </c>
      <c r="E33" s="17" t="s">
        <v>116</v>
      </c>
      <c r="F33" s="20"/>
      <c r="G33" s="20"/>
      <c r="H33" s="20"/>
      <c r="I33" s="20"/>
      <c r="J33" s="20"/>
      <c r="K33" s="20"/>
      <c r="L33" s="27"/>
      <c r="M33" s="27"/>
      <c r="N33" s="27"/>
      <c r="O33" s="27"/>
      <c r="P33" s="27"/>
      <c r="Q33" s="27"/>
      <c r="R33" s="27"/>
      <c r="S33" s="27"/>
      <c r="T33" s="27"/>
      <c r="U33" s="27"/>
    </row>
    <row r="34" spans="1:21" x14ac:dyDescent="0.45">
      <c r="A34" s="36" t="s">
        <v>113</v>
      </c>
      <c r="B34" s="16" t="s">
        <v>113</v>
      </c>
      <c r="C34" s="16" t="s">
        <v>171</v>
      </c>
      <c r="D34" s="16" t="s">
        <v>173</v>
      </c>
      <c r="E34" s="17" t="s">
        <v>116</v>
      </c>
      <c r="F34" s="20"/>
      <c r="G34" s="20"/>
      <c r="H34" s="20"/>
      <c r="I34" s="20"/>
      <c r="J34" s="20"/>
      <c r="K34" s="20"/>
      <c r="L34" s="27"/>
      <c r="M34" s="27"/>
      <c r="N34" s="27"/>
      <c r="O34" s="27"/>
      <c r="P34" s="27"/>
      <c r="Q34" s="27"/>
      <c r="R34" s="27"/>
      <c r="S34" s="27"/>
      <c r="T34" s="27"/>
      <c r="U34" s="27"/>
    </row>
    <row r="35" spans="1:21" x14ac:dyDescent="0.45">
      <c r="A35" s="36" t="s">
        <v>113</v>
      </c>
      <c r="B35" s="16" t="s">
        <v>113</v>
      </c>
      <c r="C35" s="16" t="s">
        <v>171</v>
      </c>
      <c r="D35" s="16" t="s">
        <v>174</v>
      </c>
      <c r="E35" s="17" t="s">
        <v>116</v>
      </c>
      <c r="F35" s="20"/>
      <c r="G35" s="20"/>
      <c r="H35" s="20"/>
      <c r="I35" s="20"/>
      <c r="J35" s="20"/>
      <c r="K35" s="20"/>
      <c r="L35" s="27"/>
      <c r="M35" s="27"/>
      <c r="N35" s="27"/>
      <c r="O35" s="27"/>
      <c r="P35" s="27"/>
      <c r="Q35" s="27"/>
      <c r="R35" s="27"/>
      <c r="S35" s="27"/>
      <c r="T35" s="27"/>
      <c r="U35" s="27"/>
    </row>
    <row r="36" spans="1:21" x14ac:dyDescent="0.45">
      <c r="A36" s="36" t="s">
        <v>113</v>
      </c>
      <c r="B36" s="16" t="s">
        <v>175</v>
      </c>
      <c r="C36" s="16" t="s">
        <v>154</v>
      </c>
      <c r="D36" s="16" t="s">
        <v>176</v>
      </c>
      <c r="E36" s="17" t="s">
        <v>177</v>
      </c>
      <c r="F36" s="20"/>
      <c r="G36" s="20"/>
      <c r="H36" s="20"/>
      <c r="I36" s="20"/>
      <c r="J36" s="20"/>
      <c r="K36" s="20"/>
      <c r="L36" s="27"/>
      <c r="M36" s="27"/>
      <c r="N36" s="27"/>
      <c r="O36" s="27"/>
      <c r="P36" s="27"/>
      <c r="Q36" s="27"/>
      <c r="R36" s="27"/>
      <c r="S36" s="27"/>
      <c r="T36" s="27"/>
      <c r="U36" s="27"/>
    </row>
    <row r="37" spans="1:21" x14ac:dyDescent="0.45">
      <c r="A37" s="36" t="s">
        <v>178</v>
      </c>
      <c r="B37" s="16" t="s">
        <v>179</v>
      </c>
      <c r="C37" s="16" t="s">
        <v>166</v>
      </c>
      <c r="D37" s="16" t="s">
        <v>180</v>
      </c>
      <c r="E37" s="17" t="s">
        <v>181</v>
      </c>
      <c r="F37" s="20"/>
      <c r="G37" s="20"/>
      <c r="H37" s="20"/>
      <c r="I37" s="20"/>
      <c r="J37" s="20"/>
      <c r="K37" s="20"/>
      <c r="L37" s="27"/>
      <c r="M37" s="27"/>
      <c r="N37" s="27"/>
      <c r="O37" s="27"/>
      <c r="P37" s="27"/>
      <c r="Q37" s="27"/>
      <c r="R37" s="27"/>
      <c r="S37" s="27"/>
      <c r="T37" s="27"/>
      <c r="U37" s="27"/>
    </row>
    <row r="38" spans="1:21" ht="57" x14ac:dyDescent="0.45">
      <c r="A38" s="36" t="s">
        <v>178</v>
      </c>
      <c r="B38" s="16" t="s">
        <v>179</v>
      </c>
      <c r="C38" s="16" t="s">
        <v>166</v>
      </c>
      <c r="D38" s="16" t="s">
        <v>182</v>
      </c>
      <c r="E38" s="17" t="s">
        <v>183</v>
      </c>
      <c r="F38" s="20"/>
      <c r="G38" s="20"/>
      <c r="H38" s="20"/>
      <c r="I38" s="20"/>
      <c r="J38" s="20"/>
      <c r="K38" s="20"/>
      <c r="L38" s="27"/>
      <c r="M38" s="27"/>
      <c r="N38" s="27"/>
      <c r="O38" s="27"/>
      <c r="P38" s="27"/>
      <c r="Q38" s="27"/>
      <c r="R38" s="27"/>
      <c r="S38" s="27"/>
      <c r="T38" s="27"/>
      <c r="U38" s="27"/>
    </row>
    <row r="39" spans="1:21" x14ac:dyDescent="0.45">
      <c r="A39" s="36" t="s">
        <v>178</v>
      </c>
      <c r="B39" s="16" t="s">
        <v>179</v>
      </c>
      <c r="C39" s="16" t="s">
        <v>184</v>
      </c>
      <c r="D39" s="16" t="s">
        <v>185</v>
      </c>
      <c r="E39" s="17" t="s">
        <v>186</v>
      </c>
      <c r="F39" s="20"/>
      <c r="G39" s="20"/>
      <c r="H39" s="20"/>
      <c r="I39" s="20"/>
      <c r="J39" s="20"/>
      <c r="K39" s="20"/>
      <c r="L39" s="27"/>
      <c r="M39" s="27"/>
      <c r="N39" s="27"/>
      <c r="O39" s="27"/>
      <c r="P39" s="27"/>
      <c r="Q39" s="27"/>
      <c r="R39" s="27"/>
      <c r="S39" s="27"/>
      <c r="T39" s="27"/>
      <c r="U39" s="27"/>
    </row>
    <row r="40" spans="1:21" ht="28.5" x14ac:dyDescent="0.45">
      <c r="A40" s="36" t="s">
        <v>178</v>
      </c>
      <c r="B40" s="16" t="s">
        <v>179</v>
      </c>
      <c r="C40" s="16" t="s">
        <v>184</v>
      </c>
      <c r="D40" s="16" t="s">
        <v>187</v>
      </c>
      <c r="E40" s="17" t="s">
        <v>188</v>
      </c>
      <c r="F40" s="20"/>
      <c r="G40" s="20"/>
      <c r="H40" s="20"/>
      <c r="I40" s="20"/>
      <c r="J40" s="20"/>
      <c r="K40" s="20"/>
      <c r="L40" s="27"/>
      <c r="M40" s="27"/>
      <c r="N40" s="27"/>
      <c r="O40" s="27"/>
      <c r="P40" s="27"/>
      <c r="Q40" s="27"/>
      <c r="R40" s="27"/>
      <c r="S40" s="27"/>
      <c r="T40" s="27"/>
      <c r="U40" s="27"/>
    </row>
    <row r="41" spans="1:21" ht="28.5" x14ac:dyDescent="0.45">
      <c r="A41" s="36" t="s">
        <v>178</v>
      </c>
      <c r="B41" s="16" t="s">
        <v>189</v>
      </c>
      <c r="C41" s="16" t="s">
        <v>190</v>
      </c>
      <c r="D41" s="16" t="s">
        <v>191</v>
      </c>
      <c r="E41" s="17" t="s">
        <v>192</v>
      </c>
      <c r="F41" s="20"/>
      <c r="G41" s="20"/>
      <c r="H41" s="20"/>
      <c r="I41" s="20"/>
      <c r="J41" s="20"/>
      <c r="K41" s="20"/>
      <c r="L41" s="27"/>
      <c r="M41" s="27"/>
      <c r="N41" s="27"/>
      <c r="O41" s="27"/>
      <c r="P41" s="27"/>
      <c r="Q41" s="27"/>
      <c r="R41" s="27"/>
      <c r="S41" s="27"/>
      <c r="T41" s="27"/>
      <c r="U41" s="27"/>
    </row>
    <row r="42" spans="1:21" ht="28.5" x14ac:dyDescent="0.45">
      <c r="A42" s="36" t="s">
        <v>178</v>
      </c>
      <c r="B42" s="16" t="s">
        <v>189</v>
      </c>
      <c r="C42" s="16" t="s">
        <v>190</v>
      </c>
      <c r="D42" s="16" t="s">
        <v>193</v>
      </c>
      <c r="E42" s="17" t="s">
        <v>192</v>
      </c>
      <c r="F42" s="20"/>
      <c r="G42" s="20"/>
      <c r="H42" s="20"/>
      <c r="I42" s="20"/>
      <c r="J42" s="20"/>
      <c r="K42" s="20"/>
      <c r="L42" s="27"/>
      <c r="M42" s="27"/>
      <c r="N42" s="27"/>
      <c r="O42" s="27"/>
      <c r="P42" s="27"/>
      <c r="Q42" s="27"/>
      <c r="R42" s="27"/>
      <c r="S42" s="27"/>
      <c r="T42" s="27"/>
      <c r="U42" s="27"/>
    </row>
    <row r="43" spans="1:21" ht="28.5" x14ac:dyDescent="0.45">
      <c r="A43" s="36" t="s">
        <v>178</v>
      </c>
      <c r="B43" s="16" t="s">
        <v>189</v>
      </c>
      <c r="C43" s="16" t="s">
        <v>190</v>
      </c>
      <c r="D43" s="16" t="s">
        <v>194</v>
      </c>
      <c r="E43" s="17" t="s">
        <v>192</v>
      </c>
      <c r="F43" s="20"/>
      <c r="G43" s="20"/>
      <c r="H43" s="20"/>
      <c r="I43" s="20"/>
      <c r="J43" s="20"/>
      <c r="K43" s="20"/>
      <c r="L43" s="27"/>
      <c r="M43" s="27"/>
      <c r="N43" s="27"/>
      <c r="O43" s="27"/>
      <c r="P43" s="27"/>
      <c r="Q43" s="27"/>
      <c r="R43" s="27"/>
      <c r="S43" s="27"/>
      <c r="T43" s="27"/>
      <c r="U43" s="27"/>
    </row>
    <row r="44" spans="1:21" ht="28.5" x14ac:dyDescent="0.45">
      <c r="A44" s="36" t="s">
        <v>178</v>
      </c>
      <c r="B44" s="16" t="s">
        <v>189</v>
      </c>
      <c r="C44" s="16" t="s">
        <v>195</v>
      </c>
      <c r="D44" s="16" t="s">
        <v>196</v>
      </c>
      <c r="E44" s="17" t="s">
        <v>197</v>
      </c>
      <c r="F44" s="20"/>
      <c r="G44" s="20"/>
      <c r="H44" s="20"/>
      <c r="I44" s="20"/>
      <c r="J44" s="20"/>
      <c r="K44" s="20"/>
      <c r="L44" s="27"/>
      <c r="M44" s="27"/>
      <c r="N44" s="27"/>
      <c r="O44" s="27"/>
      <c r="P44" s="27"/>
      <c r="Q44" s="27"/>
      <c r="R44" s="27"/>
      <c r="S44" s="27"/>
      <c r="T44" s="27"/>
      <c r="U44" s="27"/>
    </row>
    <row r="45" spans="1:21" ht="28.5" x14ac:dyDescent="0.45">
      <c r="A45" s="36" t="s">
        <v>178</v>
      </c>
      <c r="B45" s="16" t="s">
        <v>189</v>
      </c>
      <c r="C45" s="16" t="s">
        <v>195</v>
      </c>
      <c r="D45" s="16" t="s">
        <v>198</v>
      </c>
      <c r="E45" s="17" t="s">
        <v>197</v>
      </c>
      <c r="F45" s="20"/>
      <c r="G45" s="20"/>
      <c r="H45" s="20"/>
      <c r="I45" s="20"/>
      <c r="J45" s="20"/>
      <c r="K45" s="20"/>
      <c r="L45" s="27"/>
      <c r="M45" s="27"/>
      <c r="N45" s="27"/>
      <c r="O45" s="27"/>
      <c r="P45" s="27"/>
      <c r="Q45" s="27"/>
      <c r="R45" s="27"/>
      <c r="S45" s="27"/>
      <c r="T45" s="27"/>
      <c r="U45" s="27"/>
    </row>
    <row r="46" spans="1:21" ht="28.5" x14ac:dyDescent="0.45">
      <c r="A46" s="36" t="s">
        <v>178</v>
      </c>
      <c r="B46" s="16" t="s">
        <v>189</v>
      </c>
      <c r="C46" s="16" t="s">
        <v>199</v>
      </c>
      <c r="D46" s="16" t="s">
        <v>200</v>
      </c>
      <c r="E46" s="17" t="s">
        <v>201</v>
      </c>
      <c r="F46" s="20"/>
      <c r="G46" s="20"/>
      <c r="H46" s="20"/>
      <c r="I46" s="20"/>
      <c r="J46" s="20"/>
      <c r="K46" s="20"/>
      <c r="L46" s="27"/>
      <c r="M46" s="27"/>
      <c r="N46" s="27"/>
      <c r="O46" s="27"/>
      <c r="P46" s="27"/>
      <c r="Q46" s="27"/>
      <c r="R46" s="27"/>
      <c r="S46" s="27"/>
      <c r="T46" s="27"/>
      <c r="U46" s="27"/>
    </row>
    <row r="47" spans="1:21" x14ac:dyDescent="0.45">
      <c r="A47" s="36" t="s">
        <v>178</v>
      </c>
      <c r="B47" s="16" t="s">
        <v>178</v>
      </c>
      <c r="C47" s="16" t="s">
        <v>202</v>
      </c>
      <c r="D47" s="16" t="s">
        <v>203</v>
      </c>
      <c r="E47" s="17" t="s">
        <v>204</v>
      </c>
      <c r="F47" s="20"/>
      <c r="G47" s="20"/>
      <c r="H47" s="20"/>
      <c r="I47" s="20"/>
      <c r="J47" s="20"/>
      <c r="K47" s="20"/>
      <c r="L47" s="27"/>
      <c r="M47" s="27"/>
      <c r="N47" s="27"/>
      <c r="O47" s="27"/>
      <c r="P47" s="27"/>
      <c r="Q47" s="27"/>
      <c r="R47" s="27"/>
      <c r="S47" s="27"/>
      <c r="T47" s="27"/>
      <c r="U47" s="27"/>
    </row>
    <row r="48" spans="1:21" x14ac:dyDescent="0.45">
      <c r="A48" s="36" t="s">
        <v>178</v>
      </c>
      <c r="B48" s="16" t="s">
        <v>178</v>
      </c>
      <c r="C48" s="16" t="s">
        <v>205</v>
      </c>
      <c r="D48" s="16" t="s">
        <v>206</v>
      </c>
      <c r="E48" s="17" t="s">
        <v>207</v>
      </c>
      <c r="F48" s="20"/>
      <c r="G48" s="20"/>
      <c r="H48" s="20"/>
      <c r="I48" s="20"/>
      <c r="J48" s="20"/>
      <c r="K48" s="20"/>
      <c r="L48" s="27"/>
      <c r="M48" s="27"/>
      <c r="N48" s="27"/>
      <c r="O48" s="27"/>
      <c r="P48" s="27"/>
      <c r="Q48" s="27"/>
      <c r="R48" s="27"/>
      <c r="S48" s="27"/>
      <c r="T48" s="27"/>
      <c r="U48" s="27"/>
    </row>
    <row r="49" spans="1:21" x14ac:dyDescent="0.45">
      <c r="A49" s="36" t="s">
        <v>178</v>
      </c>
      <c r="B49" s="16" t="s">
        <v>178</v>
      </c>
      <c r="C49" s="16" t="s">
        <v>205</v>
      </c>
      <c r="D49" s="16" t="s">
        <v>208</v>
      </c>
      <c r="E49" s="17" t="s">
        <v>209</v>
      </c>
      <c r="F49" s="20"/>
      <c r="G49" s="20"/>
      <c r="H49" s="20"/>
      <c r="I49" s="20"/>
      <c r="J49" s="20"/>
      <c r="K49" s="20"/>
      <c r="L49" s="27"/>
      <c r="M49" s="27"/>
      <c r="N49" s="27"/>
      <c r="O49" s="27"/>
      <c r="P49" s="27"/>
      <c r="Q49" s="27"/>
      <c r="R49" s="27"/>
      <c r="S49" s="27"/>
      <c r="T49" s="27"/>
      <c r="U49" s="27"/>
    </row>
    <row r="50" spans="1:21" ht="28.5" x14ac:dyDescent="0.45">
      <c r="A50" s="36" t="s">
        <v>178</v>
      </c>
      <c r="B50" s="16" t="s">
        <v>178</v>
      </c>
      <c r="C50" s="16" t="s">
        <v>157</v>
      </c>
      <c r="D50" s="16" t="s">
        <v>210</v>
      </c>
      <c r="E50" s="17" t="s">
        <v>211</v>
      </c>
      <c r="F50" s="20"/>
      <c r="G50" s="20"/>
      <c r="H50" s="20"/>
      <c r="I50" s="20"/>
      <c r="J50" s="20"/>
      <c r="K50" s="20"/>
      <c r="L50" s="27"/>
      <c r="M50" s="27"/>
      <c r="N50" s="27"/>
      <c r="O50" s="27"/>
      <c r="P50" s="27"/>
      <c r="Q50" s="27"/>
      <c r="R50" s="27"/>
      <c r="S50" s="27"/>
      <c r="T50" s="27"/>
      <c r="U50" s="27"/>
    </row>
    <row r="51" spans="1:21" ht="28.5" x14ac:dyDescent="0.45">
      <c r="A51" s="36" t="s">
        <v>178</v>
      </c>
      <c r="B51" s="16" t="s">
        <v>178</v>
      </c>
      <c r="C51" s="16" t="s">
        <v>157</v>
      </c>
      <c r="D51" s="16" t="s">
        <v>212</v>
      </c>
      <c r="E51" s="17" t="s">
        <v>211</v>
      </c>
      <c r="F51" s="20"/>
      <c r="G51" s="20"/>
      <c r="H51" s="20"/>
      <c r="I51" s="20"/>
      <c r="J51" s="20"/>
      <c r="K51" s="20"/>
      <c r="L51" s="27"/>
      <c r="M51" s="27"/>
      <c r="N51" s="27"/>
      <c r="O51" s="27"/>
      <c r="P51" s="27"/>
      <c r="Q51" s="27"/>
      <c r="R51" s="27"/>
      <c r="S51" s="27"/>
      <c r="T51" s="27"/>
      <c r="U51" s="27"/>
    </row>
    <row r="52" spans="1:21" ht="28.5" x14ac:dyDescent="0.45">
      <c r="A52" s="36" t="s">
        <v>178</v>
      </c>
      <c r="B52" s="16" t="s">
        <v>178</v>
      </c>
      <c r="C52" s="16" t="s">
        <v>213</v>
      </c>
      <c r="D52" s="16" t="s">
        <v>214</v>
      </c>
      <c r="E52" s="17" t="s">
        <v>215</v>
      </c>
      <c r="F52" s="20"/>
      <c r="G52" s="20"/>
      <c r="H52" s="20"/>
      <c r="I52" s="20"/>
      <c r="J52" s="20"/>
      <c r="K52" s="20"/>
      <c r="L52" s="27"/>
      <c r="M52" s="27"/>
      <c r="N52" s="27"/>
      <c r="O52" s="27"/>
      <c r="P52" s="27"/>
      <c r="Q52" s="27"/>
      <c r="R52" s="27"/>
      <c r="S52" s="27"/>
      <c r="T52" s="27"/>
      <c r="U52" s="27"/>
    </row>
    <row r="53" spans="1:21" x14ac:dyDescent="0.45">
      <c r="A53" s="36" t="s">
        <v>178</v>
      </c>
      <c r="B53" s="16" t="s">
        <v>178</v>
      </c>
      <c r="C53" s="16" t="s">
        <v>213</v>
      </c>
      <c r="D53" s="16" t="s">
        <v>216</v>
      </c>
      <c r="E53" s="17" t="s">
        <v>161</v>
      </c>
      <c r="F53" s="20"/>
      <c r="G53" s="20"/>
      <c r="H53" s="20"/>
      <c r="I53" s="20"/>
      <c r="J53" s="20"/>
      <c r="K53" s="20"/>
      <c r="L53" s="27"/>
      <c r="M53" s="27"/>
      <c r="N53" s="27"/>
      <c r="O53" s="27"/>
      <c r="P53" s="27"/>
      <c r="Q53" s="27"/>
      <c r="R53" s="27"/>
      <c r="S53" s="27"/>
      <c r="T53" s="27"/>
      <c r="U53" s="27"/>
    </row>
    <row r="54" spans="1:21" ht="42.75" x14ac:dyDescent="0.45">
      <c r="A54" s="36" t="s">
        <v>178</v>
      </c>
      <c r="B54" s="16" t="s">
        <v>178</v>
      </c>
      <c r="C54" s="16" t="s">
        <v>217</v>
      </c>
      <c r="D54" s="16" t="s">
        <v>218</v>
      </c>
      <c r="E54" s="17" t="s">
        <v>219</v>
      </c>
      <c r="F54" s="20"/>
      <c r="G54" s="20"/>
      <c r="H54" s="20"/>
      <c r="I54" s="20"/>
      <c r="J54" s="20"/>
      <c r="K54" s="20"/>
      <c r="L54" s="27"/>
      <c r="M54" s="27"/>
      <c r="N54" s="27"/>
      <c r="O54" s="27"/>
      <c r="P54" s="27"/>
      <c r="Q54" s="27"/>
      <c r="R54" s="27"/>
      <c r="S54" s="27"/>
      <c r="T54" s="27"/>
      <c r="U54" s="27"/>
    </row>
    <row r="55" spans="1:21" ht="57" x14ac:dyDescent="0.45">
      <c r="A55" s="36" t="s">
        <v>178</v>
      </c>
      <c r="B55" s="16" t="s">
        <v>178</v>
      </c>
      <c r="C55" s="16" t="s">
        <v>199</v>
      </c>
      <c r="D55" s="16" t="s">
        <v>220</v>
      </c>
      <c r="E55" s="17" t="s">
        <v>221</v>
      </c>
      <c r="F55" s="20"/>
      <c r="G55" s="20"/>
      <c r="H55" s="20"/>
      <c r="I55" s="20"/>
      <c r="J55" s="20"/>
      <c r="K55" s="20"/>
      <c r="L55" s="27"/>
      <c r="M55" s="27"/>
      <c r="N55" s="27"/>
      <c r="O55" s="27"/>
      <c r="P55" s="27"/>
      <c r="Q55" s="27"/>
      <c r="R55" s="27"/>
      <c r="S55" s="27"/>
      <c r="T55" s="27"/>
      <c r="U55" s="27"/>
    </row>
    <row r="56" spans="1:21" x14ac:dyDescent="0.45">
      <c r="A56" s="36" t="s">
        <v>178</v>
      </c>
      <c r="B56" s="16" t="s">
        <v>178</v>
      </c>
      <c r="C56" s="16" t="s">
        <v>199</v>
      </c>
      <c r="D56" s="16" t="s">
        <v>222</v>
      </c>
      <c r="E56" s="17" t="s">
        <v>161</v>
      </c>
      <c r="F56" s="20"/>
      <c r="G56" s="20"/>
      <c r="H56" s="20"/>
      <c r="I56" s="20"/>
      <c r="J56" s="20"/>
      <c r="K56" s="20"/>
      <c r="L56" s="27"/>
      <c r="M56" s="27"/>
      <c r="N56" s="27"/>
      <c r="O56" s="27"/>
      <c r="P56" s="27"/>
      <c r="Q56" s="27"/>
      <c r="R56" s="27"/>
      <c r="S56" s="27"/>
      <c r="T56" s="27"/>
      <c r="U56" s="27"/>
    </row>
    <row r="57" spans="1:21" x14ac:dyDescent="0.45">
      <c r="A57" s="36" t="s">
        <v>178</v>
      </c>
      <c r="B57" s="16" t="s">
        <v>178</v>
      </c>
      <c r="C57" s="16" t="s">
        <v>223</v>
      </c>
      <c r="D57" s="16" t="s">
        <v>224</v>
      </c>
      <c r="E57" s="17" t="s">
        <v>225</v>
      </c>
      <c r="F57" s="20"/>
      <c r="G57" s="20"/>
      <c r="H57" s="20"/>
      <c r="I57" s="20"/>
      <c r="J57" s="20"/>
      <c r="K57" s="20"/>
      <c r="L57" s="27"/>
      <c r="M57" s="27"/>
      <c r="N57" s="27"/>
      <c r="O57" s="27"/>
      <c r="P57" s="27"/>
      <c r="Q57" s="27"/>
      <c r="R57" s="27"/>
      <c r="S57" s="27"/>
      <c r="T57" s="27"/>
      <c r="U57" s="27"/>
    </row>
    <row r="58" spans="1:21" x14ac:dyDescent="0.45">
      <c r="A58" s="36" t="s">
        <v>178</v>
      </c>
      <c r="B58" s="16" t="s">
        <v>178</v>
      </c>
      <c r="C58" s="16" t="s">
        <v>223</v>
      </c>
      <c r="D58" s="16" t="s">
        <v>226</v>
      </c>
      <c r="E58" s="17" t="s">
        <v>227</v>
      </c>
      <c r="F58" s="20"/>
      <c r="G58" s="20"/>
      <c r="H58" s="20"/>
      <c r="I58" s="20"/>
      <c r="J58" s="20"/>
      <c r="K58" s="20"/>
      <c r="L58" s="27"/>
      <c r="M58" s="27"/>
      <c r="N58" s="27"/>
      <c r="O58" s="27"/>
      <c r="P58" s="27"/>
      <c r="Q58" s="27"/>
      <c r="R58" s="27"/>
      <c r="S58" s="27"/>
      <c r="T58" s="27"/>
      <c r="U58" s="27"/>
    </row>
    <row r="59" spans="1:21" ht="57" x14ac:dyDescent="0.45">
      <c r="A59" s="36" t="s">
        <v>178</v>
      </c>
      <c r="B59" s="16" t="s">
        <v>178</v>
      </c>
      <c r="C59" s="16" t="s">
        <v>184</v>
      </c>
      <c r="D59" s="16" t="s">
        <v>228</v>
      </c>
      <c r="E59" s="17" t="s">
        <v>229</v>
      </c>
      <c r="F59" s="20"/>
      <c r="G59" s="20"/>
      <c r="H59" s="20"/>
      <c r="I59" s="20"/>
      <c r="J59" s="20"/>
      <c r="K59" s="20"/>
      <c r="L59" s="27"/>
      <c r="M59" s="27"/>
      <c r="N59" s="27"/>
      <c r="O59" s="27"/>
      <c r="P59" s="27"/>
      <c r="Q59" s="27"/>
      <c r="R59" s="27"/>
      <c r="S59" s="27"/>
      <c r="T59" s="27"/>
      <c r="U59" s="27"/>
    </row>
    <row r="60" spans="1:21" ht="99.75" x14ac:dyDescent="0.45">
      <c r="A60" s="36" t="s">
        <v>178</v>
      </c>
      <c r="B60" s="16" t="s">
        <v>178</v>
      </c>
      <c r="C60" s="16" t="s">
        <v>184</v>
      </c>
      <c r="D60" s="16" t="s">
        <v>230</v>
      </c>
      <c r="E60" s="17" t="s">
        <v>231</v>
      </c>
      <c r="F60" s="20"/>
      <c r="G60" s="20"/>
      <c r="H60" s="20"/>
      <c r="I60" s="20"/>
      <c r="J60" s="20"/>
      <c r="K60" s="20"/>
      <c r="L60" s="27"/>
      <c r="M60" s="27"/>
      <c r="N60" s="27"/>
      <c r="O60" s="27"/>
      <c r="P60" s="27"/>
      <c r="Q60" s="27"/>
      <c r="R60" s="27"/>
      <c r="S60" s="27"/>
      <c r="T60" s="27"/>
      <c r="U60" s="27"/>
    </row>
    <row r="61" spans="1:21" ht="28.5" x14ac:dyDescent="0.45">
      <c r="A61" s="36" t="s">
        <v>178</v>
      </c>
      <c r="B61" s="16" t="s">
        <v>232</v>
      </c>
      <c r="C61" s="16" t="s">
        <v>190</v>
      </c>
      <c r="D61" s="16" t="s">
        <v>233</v>
      </c>
      <c r="E61" s="17" t="s">
        <v>192</v>
      </c>
      <c r="F61" s="20"/>
      <c r="G61" s="20"/>
      <c r="H61" s="20"/>
      <c r="I61" s="20"/>
      <c r="J61" s="20"/>
      <c r="K61" s="20"/>
      <c r="L61" s="27"/>
      <c r="M61" s="27"/>
      <c r="N61" s="27"/>
      <c r="O61" s="27"/>
      <c r="P61" s="27"/>
      <c r="Q61" s="27"/>
      <c r="R61" s="27"/>
      <c r="S61" s="27"/>
      <c r="T61" s="27"/>
      <c r="U61" s="27"/>
    </row>
    <row r="62" spans="1:21" x14ac:dyDescent="0.45">
      <c r="A62" s="36" t="s">
        <v>178</v>
      </c>
      <c r="B62" s="16" t="s">
        <v>232</v>
      </c>
      <c r="C62" s="16" t="s">
        <v>234</v>
      </c>
      <c r="D62" s="16" t="s">
        <v>235</v>
      </c>
      <c r="E62" s="17" t="s">
        <v>236</v>
      </c>
      <c r="F62" s="20"/>
      <c r="G62" s="20"/>
      <c r="H62" s="20"/>
      <c r="I62" s="20"/>
      <c r="J62" s="20"/>
      <c r="K62" s="20"/>
      <c r="L62" s="27"/>
      <c r="M62" s="27"/>
      <c r="N62" s="27"/>
      <c r="O62" s="27"/>
      <c r="P62" s="27"/>
      <c r="Q62" s="27"/>
      <c r="R62" s="27"/>
      <c r="S62" s="27"/>
      <c r="T62" s="27"/>
      <c r="U62" s="27"/>
    </row>
    <row r="63" spans="1:21" ht="28.5" x14ac:dyDescent="0.45">
      <c r="A63" s="36" t="s">
        <v>178</v>
      </c>
      <c r="B63" s="16" t="s">
        <v>232</v>
      </c>
      <c r="C63" s="16" t="s">
        <v>195</v>
      </c>
      <c r="D63" s="16" t="s">
        <v>237</v>
      </c>
      <c r="E63" s="17" t="s">
        <v>238</v>
      </c>
      <c r="F63" s="20"/>
      <c r="G63" s="20"/>
      <c r="H63" s="20"/>
      <c r="I63" s="20"/>
      <c r="J63" s="20"/>
      <c r="K63" s="20"/>
      <c r="L63" s="27"/>
      <c r="M63" s="27"/>
      <c r="N63" s="27"/>
      <c r="O63" s="27"/>
      <c r="P63" s="27"/>
      <c r="Q63" s="27"/>
      <c r="R63" s="27"/>
      <c r="S63" s="27"/>
      <c r="T63" s="27"/>
      <c r="U63" s="27"/>
    </row>
    <row r="64" spans="1:21" ht="42.75" x14ac:dyDescent="0.45">
      <c r="A64" s="36" t="s">
        <v>178</v>
      </c>
      <c r="B64" s="16" t="s">
        <v>232</v>
      </c>
      <c r="C64" s="16" t="s">
        <v>195</v>
      </c>
      <c r="D64" s="16" t="s">
        <v>239</v>
      </c>
      <c r="E64" s="17" t="s">
        <v>240</v>
      </c>
      <c r="F64" s="20"/>
      <c r="G64" s="20"/>
      <c r="H64" s="20"/>
      <c r="I64" s="20"/>
      <c r="J64" s="20"/>
      <c r="K64" s="20"/>
      <c r="L64" s="27"/>
      <c r="M64" s="27"/>
      <c r="N64" s="27"/>
      <c r="O64" s="27"/>
      <c r="P64" s="27"/>
      <c r="Q64" s="27"/>
      <c r="R64" s="27"/>
      <c r="S64" s="27"/>
      <c r="T64" s="27"/>
      <c r="U64" s="27"/>
    </row>
    <row r="65" spans="1:21" ht="28.5" x14ac:dyDescent="0.45">
      <c r="A65" s="36" t="s">
        <v>178</v>
      </c>
      <c r="B65" s="16" t="s">
        <v>232</v>
      </c>
      <c r="C65" s="16" t="s">
        <v>195</v>
      </c>
      <c r="D65" s="16" t="s">
        <v>241</v>
      </c>
      <c r="E65" s="17" t="s">
        <v>242</v>
      </c>
      <c r="F65" s="20"/>
      <c r="G65" s="20"/>
      <c r="H65" s="20"/>
      <c r="I65" s="20"/>
      <c r="J65" s="20"/>
      <c r="K65" s="20"/>
      <c r="L65" s="27"/>
      <c r="M65" s="27"/>
      <c r="N65" s="27"/>
      <c r="O65" s="27"/>
      <c r="P65" s="27"/>
      <c r="Q65" s="27"/>
      <c r="R65" s="27"/>
      <c r="S65" s="27"/>
      <c r="T65" s="27"/>
      <c r="U65" s="27"/>
    </row>
    <row r="66" spans="1:21" ht="28.5" x14ac:dyDescent="0.45">
      <c r="A66" s="36" t="s">
        <v>243</v>
      </c>
      <c r="B66" s="16" t="s">
        <v>244</v>
      </c>
      <c r="C66" s="16" t="s">
        <v>245</v>
      </c>
      <c r="D66" s="16" t="s">
        <v>246</v>
      </c>
      <c r="E66" s="17" t="s">
        <v>247</v>
      </c>
      <c r="F66" s="20"/>
      <c r="G66" s="20"/>
      <c r="H66" s="20"/>
      <c r="I66" s="20"/>
      <c r="J66" s="20"/>
      <c r="K66" s="20"/>
      <c r="L66" s="27"/>
      <c r="M66" s="27"/>
      <c r="N66" s="27"/>
      <c r="O66" s="27"/>
      <c r="P66" s="27"/>
      <c r="Q66" s="27"/>
      <c r="R66" s="27"/>
      <c r="S66" s="27"/>
      <c r="T66" s="27"/>
      <c r="U66" s="27"/>
    </row>
    <row r="67" spans="1:21" ht="28.5" x14ac:dyDescent="0.45">
      <c r="A67" s="36" t="s">
        <v>243</v>
      </c>
      <c r="B67" s="16" t="s">
        <v>244</v>
      </c>
      <c r="C67" s="16" t="s">
        <v>190</v>
      </c>
      <c r="D67" s="16" t="s">
        <v>248</v>
      </c>
      <c r="E67" s="17" t="s">
        <v>192</v>
      </c>
      <c r="F67" s="20"/>
      <c r="G67" s="20"/>
      <c r="H67" s="20"/>
      <c r="I67" s="20"/>
      <c r="J67" s="20"/>
      <c r="K67" s="20"/>
      <c r="L67" s="27"/>
      <c r="M67" s="27"/>
      <c r="N67" s="27"/>
      <c r="O67" s="27"/>
      <c r="P67" s="27"/>
      <c r="Q67" s="27"/>
      <c r="R67" s="27"/>
      <c r="S67" s="27"/>
      <c r="T67" s="27"/>
      <c r="U67" s="27"/>
    </row>
    <row r="68" spans="1:21" ht="42.75" x14ac:dyDescent="0.45">
      <c r="A68" s="36" t="s">
        <v>243</v>
      </c>
      <c r="B68" s="16" t="s">
        <v>244</v>
      </c>
      <c r="C68" s="16" t="s">
        <v>249</v>
      </c>
      <c r="D68" s="16" t="s">
        <v>250</v>
      </c>
      <c r="E68" s="17" t="s">
        <v>251</v>
      </c>
      <c r="F68" s="20"/>
      <c r="G68" s="20"/>
      <c r="H68" s="20"/>
      <c r="I68" s="20"/>
      <c r="J68" s="20"/>
      <c r="K68" s="20"/>
      <c r="L68" s="27"/>
      <c r="M68" s="27"/>
      <c r="N68" s="27"/>
      <c r="O68" s="27"/>
      <c r="P68" s="27"/>
      <c r="Q68" s="27"/>
      <c r="R68" s="27"/>
      <c r="S68" s="27"/>
      <c r="T68" s="27"/>
      <c r="U68" s="27"/>
    </row>
    <row r="69" spans="1:21" x14ac:dyDescent="0.45">
      <c r="A69" s="36" t="s">
        <v>243</v>
      </c>
      <c r="B69" s="16" t="s">
        <v>244</v>
      </c>
      <c r="C69" s="16" t="s">
        <v>252</v>
      </c>
      <c r="D69" s="16" t="s">
        <v>253</v>
      </c>
      <c r="E69" s="17" t="s">
        <v>254</v>
      </c>
      <c r="F69" s="20"/>
      <c r="G69" s="20"/>
      <c r="H69" s="20"/>
      <c r="I69" s="20"/>
      <c r="J69" s="20"/>
      <c r="K69" s="20"/>
      <c r="L69" s="27"/>
      <c r="M69" s="27"/>
      <c r="N69" s="27"/>
      <c r="O69" s="27"/>
      <c r="P69" s="27"/>
      <c r="Q69" s="27"/>
      <c r="R69" s="27"/>
      <c r="S69" s="27"/>
      <c r="T69" s="27"/>
      <c r="U69" s="27"/>
    </row>
    <row r="70" spans="1:21" ht="28.5" x14ac:dyDescent="0.45">
      <c r="A70" s="36" t="s">
        <v>243</v>
      </c>
      <c r="B70" s="16" t="s">
        <v>244</v>
      </c>
      <c r="C70" s="16" t="s">
        <v>217</v>
      </c>
      <c r="D70" s="16" t="s">
        <v>255</v>
      </c>
      <c r="E70" s="17" t="s">
        <v>256</v>
      </c>
      <c r="F70" s="20"/>
      <c r="G70" s="20"/>
      <c r="H70" s="20"/>
      <c r="I70" s="20"/>
      <c r="J70" s="20"/>
      <c r="K70" s="20"/>
      <c r="L70" s="27"/>
      <c r="M70" s="27"/>
      <c r="N70" s="27"/>
      <c r="O70" s="27"/>
      <c r="P70" s="27"/>
      <c r="Q70" s="27"/>
      <c r="R70" s="27"/>
      <c r="S70" s="27"/>
      <c r="T70" s="27"/>
      <c r="U70" s="27"/>
    </row>
    <row r="71" spans="1:21" ht="71.25" x14ac:dyDescent="0.45">
      <c r="A71" s="36" t="s">
        <v>243</v>
      </c>
      <c r="B71" s="16" t="s">
        <v>244</v>
      </c>
      <c r="C71" s="16" t="s">
        <v>257</v>
      </c>
      <c r="D71" s="16" t="s">
        <v>258</v>
      </c>
      <c r="E71" s="17" t="s">
        <v>259</v>
      </c>
      <c r="F71" s="20"/>
      <c r="G71" s="20"/>
      <c r="H71" s="20"/>
      <c r="I71" s="20"/>
      <c r="J71" s="20"/>
      <c r="K71" s="20"/>
      <c r="L71" s="27"/>
      <c r="M71" s="27"/>
      <c r="N71" s="27"/>
      <c r="O71" s="27"/>
      <c r="P71" s="27"/>
      <c r="Q71" s="27"/>
      <c r="R71" s="27"/>
      <c r="S71" s="27"/>
      <c r="T71" s="27"/>
      <c r="U71" s="27"/>
    </row>
    <row r="72" spans="1:21" x14ac:dyDescent="0.45">
      <c r="A72" s="36" t="s">
        <v>243</v>
      </c>
      <c r="B72" s="16" t="s">
        <v>244</v>
      </c>
      <c r="C72" s="16" t="s">
        <v>260</v>
      </c>
      <c r="D72" s="16" t="s">
        <v>261</v>
      </c>
      <c r="E72" s="17" t="s">
        <v>116</v>
      </c>
      <c r="F72" s="20"/>
      <c r="G72" s="20"/>
      <c r="H72" s="20"/>
      <c r="I72" s="20"/>
      <c r="J72" s="20"/>
      <c r="K72" s="20"/>
      <c r="L72" s="27"/>
      <c r="M72" s="27"/>
      <c r="N72" s="27"/>
      <c r="O72" s="27"/>
      <c r="P72" s="27"/>
      <c r="Q72" s="27"/>
      <c r="R72" s="27"/>
      <c r="S72" s="27"/>
      <c r="T72" s="27"/>
      <c r="U72" s="27"/>
    </row>
    <row r="73" spans="1:21" ht="71.25" x14ac:dyDescent="0.45">
      <c r="A73" s="36" t="s">
        <v>243</v>
      </c>
      <c r="B73" s="16" t="s">
        <v>243</v>
      </c>
      <c r="C73" s="16" t="s">
        <v>190</v>
      </c>
      <c r="D73" s="16" t="s">
        <v>262</v>
      </c>
      <c r="E73" s="17" t="s">
        <v>263</v>
      </c>
      <c r="F73" s="20"/>
      <c r="G73" s="20"/>
      <c r="H73" s="20"/>
      <c r="I73" s="20"/>
      <c r="J73" s="20"/>
      <c r="K73" s="20"/>
      <c r="L73" s="27"/>
      <c r="M73" s="27"/>
      <c r="N73" s="27"/>
      <c r="O73" s="27"/>
      <c r="P73" s="27"/>
      <c r="Q73" s="27"/>
      <c r="R73" s="27"/>
      <c r="S73" s="27"/>
      <c r="T73" s="27"/>
      <c r="U73" s="27"/>
    </row>
    <row r="74" spans="1:21" x14ac:dyDescent="0.45">
      <c r="A74" s="36" t="s">
        <v>243</v>
      </c>
      <c r="B74" s="16" t="s">
        <v>243</v>
      </c>
      <c r="C74" s="16" t="s">
        <v>190</v>
      </c>
      <c r="D74" s="16" t="s">
        <v>264</v>
      </c>
      <c r="E74" s="36" t="s">
        <v>265</v>
      </c>
      <c r="F74" s="20"/>
      <c r="G74" s="20"/>
      <c r="H74" s="20"/>
      <c r="I74" s="20"/>
      <c r="J74" s="20"/>
      <c r="K74" s="20"/>
      <c r="L74" s="27"/>
      <c r="M74" s="27"/>
      <c r="N74" s="27"/>
      <c r="O74" s="27"/>
      <c r="P74" s="27"/>
      <c r="Q74" s="27"/>
      <c r="R74" s="27"/>
      <c r="S74" s="27"/>
      <c r="T74" s="27"/>
      <c r="U74" s="27"/>
    </row>
    <row r="75" spans="1:21" x14ac:dyDescent="0.45">
      <c r="A75" s="36" t="s">
        <v>243</v>
      </c>
      <c r="B75" s="16" t="s">
        <v>243</v>
      </c>
      <c r="C75" s="16" t="s">
        <v>266</v>
      </c>
      <c r="D75" s="16" t="s">
        <v>267</v>
      </c>
      <c r="E75" s="36" t="s">
        <v>268</v>
      </c>
      <c r="F75" s="20"/>
      <c r="G75" s="20"/>
      <c r="H75" s="20"/>
      <c r="I75" s="20"/>
      <c r="J75" s="20"/>
      <c r="K75" s="20"/>
      <c r="L75" s="27"/>
      <c r="M75" s="27"/>
      <c r="N75" s="27"/>
      <c r="O75" s="27"/>
      <c r="P75" s="27"/>
      <c r="Q75" s="27"/>
      <c r="R75" s="27"/>
      <c r="S75" s="27"/>
      <c r="T75" s="27"/>
      <c r="U75" s="27"/>
    </row>
    <row r="76" spans="1:21" x14ac:dyDescent="0.45">
      <c r="A76" s="36" t="s">
        <v>243</v>
      </c>
      <c r="B76" s="16" t="s">
        <v>243</v>
      </c>
      <c r="C76" s="16" t="s">
        <v>266</v>
      </c>
      <c r="D76" s="16" t="s">
        <v>269</v>
      </c>
      <c r="E76" s="36" t="s">
        <v>270</v>
      </c>
      <c r="F76" s="20"/>
      <c r="G76" s="20"/>
      <c r="H76" s="20"/>
      <c r="I76" s="20"/>
      <c r="J76" s="20"/>
      <c r="K76" s="20"/>
      <c r="L76" s="27"/>
      <c r="M76" s="27"/>
      <c r="N76" s="27"/>
      <c r="O76" s="27"/>
      <c r="P76" s="27"/>
      <c r="Q76" s="27"/>
      <c r="R76" s="27"/>
      <c r="S76" s="27"/>
      <c r="T76" s="27"/>
      <c r="U76" s="27"/>
    </row>
    <row r="77" spans="1:21" x14ac:dyDescent="0.45">
      <c r="A77" s="36" t="s">
        <v>243</v>
      </c>
      <c r="B77" s="16" t="s">
        <v>271</v>
      </c>
      <c r="C77" s="16" t="s">
        <v>272</v>
      </c>
      <c r="D77" s="16" t="s">
        <v>273</v>
      </c>
      <c r="E77" s="17" t="s">
        <v>204</v>
      </c>
      <c r="F77" s="20"/>
      <c r="G77" s="20"/>
      <c r="H77" s="20"/>
      <c r="I77" s="20"/>
      <c r="J77" s="20"/>
      <c r="K77" s="20"/>
      <c r="L77" s="27"/>
      <c r="M77" s="27"/>
      <c r="N77" s="27"/>
      <c r="O77" s="27"/>
      <c r="P77" s="27"/>
      <c r="Q77" s="27"/>
      <c r="R77" s="27"/>
      <c r="S77" s="27"/>
      <c r="T77" s="27"/>
      <c r="U77" s="27"/>
    </row>
    <row r="78" spans="1:21" ht="28.5" x14ac:dyDescent="0.45">
      <c r="A78" s="36" t="s">
        <v>243</v>
      </c>
      <c r="B78" s="16" t="s">
        <v>271</v>
      </c>
      <c r="C78" s="16" t="s">
        <v>274</v>
      </c>
      <c r="D78" s="16" t="s">
        <v>275</v>
      </c>
      <c r="E78" s="17" t="s">
        <v>276</v>
      </c>
      <c r="F78" s="20"/>
      <c r="G78" s="20"/>
      <c r="H78" s="20"/>
      <c r="I78" s="20"/>
      <c r="J78" s="20"/>
      <c r="K78" s="20"/>
      <c r="L78" s="27"/>
      <c r="M78" s="27"/>
      <c r="N78" s="27"/>
      <c r="O78" s="27"/>
      <c r="P78" s="27"/>
      <c r="Q78" s="27"/>
      <c r="R78" s="27"/>
      <c r="S78" s="27"/>
      <c r="T78" s="27"/>
      <c r="U78" s="27"/>
    </row>
    <row r="79" spans="1:21" x14ac:dyDescent="0.45">
      <c r="A79" s="36" t="s">
        <v>243</v>
      </c>
      <c r="B79" s="16" t="s">
        <v>271</v>
      </c>
      <c r="C79" s="16" t="s">
        <v>277</v>
      </c>
      <c r="D79" s="16" t="s">
        <v>278</v>
      </c>
      <c r="E79" s="17" t="s">
        <v>279</v>
      </c>
      <c r="F79" s="20"/>
      <c r="G79" s="20"/>
      <c r="H79" s="20"/>
      <c r="I79" s="20"/>
      <c r="J79" s="20"/>
      <c r="K79" s="20"/>
      <c r="L79" s="27"/>
      <c r="M79" s="27"/>
      <c r="N79" s="27"/>
      <c r="O79" s="27"/>
      <c r="P79" s="27"/>
      <c r="Q79" s="27"/>
      <c r="R79" s="27"/>
      <c r="S79" s="27"/>
      <c r="T79" s="27"/>
      <c r="U79" s="27"/>
    </row>
    <row r="80" spans="1:21" x14ac:dyDescent="0.45">
      <c r="A80" s="36" t="s">
        <v>280</v>
      </c>
      <c r="B80" s="16" t="s">
        <v>281</v>
      </c>
      <c r="C80" s="16" t="s">
        <v>217</v>
      </c>
      <c r="D80" s="16">
        <v>2.01606301014125E+16</v>
      </c>
      <c r="E80" s="3" t="s">
        <v>161</v>
      </c>
      <c r="F80" s="20"/>
      <c r="G80" s="20"/>
      <c r="H80" s="20"/>
      <c r="I80" s="20"/>
      <c r="J80" s="20"/>
      <c r="K80" s="20"/>
      <c r="L80" s="27"/>
      <c r="M80" s="27"/>
      <c r="N80" s="27"/>
      <c r="O80" s="27"/>
      <c r="P80" s="27"/>
      <c r="Q80" s="27"/>
      <c r="R80" s="27"/>
      <c r="S80" s="27"/>
      <c r="T80" s="27"/>
      <c r="U80" s="27"/>
    </row>
    <row r="81" spans="1:21" x14ac:dyDescent="0.45">
      <c r="A81" s="36" t="s">
        <v>282</v>
      </c>
      <c r="B81" s="16" t="s">
        <v>281</v>
      </c>
      <c r="C81" s="16" t="s">
        <v>190</v>
      </c>
      <c r="D81" s="16" t="s">
        <v>283</v>
      </c>
      <c r="E81" s="17" t="s">
        <v>283</v>
      </c>
      <c r="F81" s="20"/>
      <c r="G81" s="20"/>
      <c r="H81" s="20"/>
      <c r="I81" s="20"/>
      <c r="J81" s="20"/>
      <c r="K81" s="20"/>
      <c r="L81" s="27"/>
      <c r="M81" s="27"/>
      <c r="N81" s="27"/>
      <c r="O81" s="27"/>
      <c r="P81" s="27"/>
      <c r="Q81" s="27"/>
      <c r="R81" s="27"/>
      <c r="S81" s="27"/>
      <c r="T81" s="27"/>
      <c r="U81" s="27"/>
    </row>
    <row r="82" spans="1:21" x14ac:dyDescent="0.45">
      <c r="A82" s="19" t="s">
        <v>109</v>
      </c>
      <c r="B82" s="19"/>
      <c r="C82" s="19"/>
      <c r="D82" s="19"/>
      <c r="E82" s="19"/>
      <c r="F82" s="20"/>
      <c r="G82" s="20"/>
      <c r="H82" s="20"/>
      <c r="I82" s="20"/>
      <c r="J82" s="20"/>
      <c r="K82" s="20"/>
    </row>
    <row r="83" spans="1:21" x14ac:dyDescent="0.45">
      <c r="A83" s="36"/>
      <c r="B83" s="36"/>
      <c r="C83" s="17"/>
      <c r="D83" s="17"/>
      <c r="E83" s="17"/>
      <c r="F83" s="16"/>
      <c r="G83" s="16"/>
      <c r="H83" s="16"/>
    </row>
    <row r="84" spans="1:21" x14ac:dyDescent="0.45">
      <c r="A84" s="36"/>
      <c r="B84" s="36"/>
      <c r="C84" s="17"/>
      <c r="D84" s="17"/>
      <c r="E84" s="17"/>
      <c r="F84" s="16"/>
      <c r="G84" s="16"/>
      <c r="H84" s="16"/>
    </row>
    <row r="85" spans="1:21" x14ac:dyDescent="0.45">
      <c r="A85" s="36"/>
      <c r="B85" s="36"/>
      <c r="C85" s="17"/>
      <c r="D85" s="17"/>
      <c r="E85" s="17"/>
      <c r="F85" s="16"/>
      <c r="G85" s="16"/>
      <c r="H85" s="16"/>
    </row>
    <row r="86" spans="1:21" x14ac:dyDescent="0.45">
      <c r="A86" s="36"/>
      <c r="B86" s="36"/>
      <c r="C86" s="17"/>
      <c r="D86" s="17"/>
      <c r="E86" s="17"/>
      <c r="F86" s="16"/>
      <c r="G86" s="16"/>
      <c r="H86" s="16"/>
    </row>
    <row r="87" spans="1:21" x14ac:dyDescent="0.45">
      <c r="A87" s="36"/>
      <c r="B87" s="36"/>
      <c r="C87" s="17"/>
      <c r="D87" s="17"/>
      <c r="E87" s="17"/>
      <c r="F87" s="16"/>
      <c r="G87" s="16"/>
      <c r="H87" s="16"/>
    </row>
    <row r="88" spans="1:21" x14ac:dyDescent="0.45">
      <c r="A88" s="36"/>
      <c r="B88" s="36"/>
      <c r="C88" s="17"/>
      <c r="D88" s="17"/>
      <c r="E88" s="17"/>
      <c r="F88" s="16"/>
      <c r="G88" s="16"/>
      <c r="H88" s="16"/>
    </row>
    <row r="89" spans="1:21" x14ac:dyDescent="0.45">
      <c r="A89" s="36"/>
      <c r="B89" s="36"/>
      <c r="C89" s="17"/>
      <c r="D89" s="17"/>
      <c r="E89" s="17"/>
      <c r="F89" s="16"/>
      <c r="G89" s="16"/>
      <c r="H89" s="16"/>
    </row>
    <row r="90" spans="1:21" x14ac:dyDescent="0.45">
      <c r="A90" s="36"/>
      <c r="B90" s="36"/>
      <c r="C90" s="17"/>
      <c r="D90" s="17"/>
      <c r="E90" s="17"/>
      <c r="F90" s="16"/>
      <c r="G90" s="16"/>
      <c r="H90" s="16"/>
    </row>
    <row r="91" spans="1:21" x14ac:dyDescent="0.45">
      <c r="A91" s="36"/>
      <c r="B91" s="36"/>
      <c r="C91" s="17"/>
      <c r="D91" s="17"/>
      <c r="E91" s="17"/>
      <c r="F91" s="16"/>
      <c r="G91" s="16"/>
      <c r="H91" s="16"/>
    </row>
    <row r="92" spans="1:21" x14ac:dyDescent="0.45">
      <c r="A92" s="36"/>
      <c r="B92" s="36"/>
      <c r="C92" s="17"/>
      <c r="D92" s="17"/>
      <c r="E92" s="17"/>
      <c r="F92" s="16"/>
      <c r="G92" s="16"/>
      <c r="H92" s="16"/>
    </row>
    <row r="93" spans="1:21" x14ac:dyDescent="0.45">
      <c r="A93" s="36"/>
      <c r="B93" s="36"/>
      <c r="C93" s="17"/>
      <c r="D93" s="17"/>
      <c r="E93" s="17"/>
      <c r="F93" s="16"/>
      <c r="G93" s="16"/>
      <c r="H93" s="16"/>
    </row>
    <row r="94" spans="1:21" x14ac:dyDescent="0.45">
      <c r="A94" s="36"/>
      <c r="B94" s="36"/>
      <c r="C94" s="17"/>
      <c r="D94" s="17"/>
      <c r="E94" s="17"/>
      <c r="F94" s="16"/>
      <c r="G94" s="16"/>
      <c r="H94" s="16"/>
    </row>
    <row r="95" spans="1:21" x14ac:dyDescent="0.45">
      <c r="A95" s="36"/>
      <c r="B95" s="36"/>
      <c r="C95" s="17"/>
      <c r="D95" s="17"/>
      <c r="E95" s="17"/>
      <c r="F95" s="16"/>
      <c r="G95" s="16"/>
      <c r="H95" s="16"/>
    </row>
    <row r="96" spans="1:21" x14ac:dyDescent="0.45">
      <c r="A96" s="36"/>
      <c r="B96" s="36"/>
      <c r="C96" s="17"/>
      <c r="D96" s="17"/>
      <c r="E96" s="17"/>
      <c r="F96" s="16"/>
      <c r="G96" s="16"/>
      <c r="H96" s="16"/>
    </row>
    <row r="97" spans="1:8" x14ac:dyDescent="0.45">
      <c r="A97" s="36"/>
      <c r="B97" s="36"/>
      <c r="C97" s="17"/>
      <c r="D97" s="17"/>
      <c r="E97" s="17"/>
      <c r="F97" s="16"/>
      <c r="G97" s="16"/>
      <c r="H97" s="16"/>
    </row>
    <row r="98" spans="1:8" x14ac:dyDescent="0.45">
      <c r="A98" s="36"/>
      <c r="B98" s="36"/>
      <c r="C98" s="17"/>
      <c r="D98" s="17"/>
      <c r="E98" s="17"/>
      <c r="F98" s="16"/>
      <c r="G98" s="16"/>
      <c r="H98" s="16"/>
    </row>
    <row r="99" spans="1:8" x14ac:dyDescent="0.45">
      <c r="A99" s="36"/>
      <c r="B99" s="36"/>
      <c r="C99" s="17"/>
      <c r="D99" s="17"/>
      <c r="E99" s="17"/>
      <c r="F99" s="16"/>
      <c r="G99" s="16"/>
      <c r="H99" s="16"/>
    </row>
    <row r="100" spans="1:8" x14ac:dyDescent="0.45">
      <c r="A100" s="36"/>
      <c r="B100" s="36"/>
      <c r="C100" s="17"/>
      <c r="D100" s="17"/>
      <c r="E100" s="17"/>
      <c r="F100" s="16"/>
      <c r="G100" s="16"/>
      <c r="H100" s="16"/>
    </row>
    <row r="101" spans="1:8" x14ac:dyDescent="0.45">
      <c r="A101" s="36"/>
      <c r="B101" s="36"/>
      <c r="C101" s="17"/>
      <c r="D101" s="17"/>
      <c r="E101" s="17"/>
      <c r="F101" s="16"/>
      <c r="G101" s="16"/>
      <c r="H101" s="16"/>
    </row>
    <row r="102" spans="1:8" x14ac:dyDescent="0.45">
      <c r="A102" s="36"/>
      <c r="B102" s="36"/>
      <c r="C102" s="17"/>
      <c r="D102" s="17"/>
      <c r="E102" s="17"/>
      <c r="F102" s="16"/>
      <c r="G102" s="16"/>
      <c r="H102" s="16"/>
    </row>
    <row r="103" spans="1:8" x14ac:dyDescent="0.45">
      <c r="A103" s="36"/>
      <c r="B103" s="36"/>
      <c r="C103" s="17"/>
      <c r="D103" s="17"/>
      <c r="E103" s="17"/>
      <c r="F103" s="16"/>
      <c r="G103" s="16"/>
      <c r="H103" s="16"/>
    </row>
    <row r="104" spans="1:8" x14ac:dyDescent="0.45">
      <c r="A104" s="36"/>
      <c r="B104" s="36"/>
      <c r="C104" s="17"/>
      <c r="D104" s="17"/>
      <c r="E104" s="17"/>
      <c r="F104" s="16"/>
      <c r="G104" s="16"/>
      <c r="H104" s="16"/>
    </row>
    <row r="105" spans="1:8" x14ac:dyDescent="0.45">
      <c r="A105" s="36"/>
      <c r="B105" s="36"/>
      <c r="C105" s="17"/>
      <c r="D105" s="17"/>
      <c r="E105" s="17"/>
      <c r="F105" s="16"/>
      <c r="G105" s="16"/>
      <c r="H105" s="16"/>
    </row>
    <row r="106" spans="1:8" x14ac:dyDescent="0.45">
      <c r="A106" s="36"/>
      <c r="B106" s="36"/>
      <c r="C106" s="17"/>
      <c r="D106" s="17"/>
      <c r="E106" s="17"/>
      <c r="F106" s="16"/>
      <c r="G106" s="16"/>
      <c r="H106" s="16"/>
    </row>
    <row r="107" spans="1:8" x14ac:dyDescent="0.45">
      <c r="A107" s="36"/>
      <c r="B107" s="36"/>
      <c r="C107" s="17"/>
      <c r="D107" s="17"/>
      <c r="E107" s="17"/>
      <c r="F107" s="16"/>
      <c r="G107" s="16"/>
      <c r="H107" s="16"/>
    </row>
    <row r="108" spans="1:8" x14ac:dyDescent="0.45">
      <c r="A108" s="36"/>
      <c r="B108" s="36"/>
      <c r="C108" s="17"/>
      <c r="D108" s="17"/>
      <c r="E108" s="17"/>
      <c r="F108" s="16"/>
      <c r="G108" s="16"/>
      <c r="H108" s="16"/>
    </row>
    <row r="109" spans="1:8" x14ac:dyDescent="0.45">
      <c r="A109" s="36"/>
      <c r="B109" s="36"/>
      <c r="C109" s="17"/>
      <c r="D109" s="17"/>
      <c r="E109" s="17"/>
      <c r="F109" s="16"/>
      <c r="G109" s="16"/>
      <c r="H109" s="16"/>
    </row>
    <row r="110" spans="1:8" x14ac:dyDescent="0.45">
      <c r="A110" s="36"/>
      <c r="B110" s="36"/>
      <c r="C110" s="17"/>
      <c r="D110" s="17"/>
      <c r="E110" s="17"/>
      <c r="F110" s="16"/>
      <c r="G110" s="16"/>
      <c r="H110" s="16"/>
    </row>
    <row r="111" spans="1:8" x14ac:dyDescent="0.45">
      <c r="A111" s="36"/>
      <c r="B111" s="36"/>
      <c r="C111" s="17"/>
      <c r="D111" s="17"/>
      <c r="E111" s="17"/>
      <c r="F111" s="16"/>
      <c r="G111" s="16"/>
      <c r="H111" s="16"/>
    </row>
    <row r="112" spans="1:8" x14ac:dyDescent="0.45">
      <c r="A112" s="36"/>
      <c r="B112" s="36"/>
      <c r="C112" s="17"/>
      <c r="D112" s="17"/>
      <c r="E112" s="17"/>
      <c r="F112" s="16"/>
      <c r="G112" s="16"/>
      <c r="H112" s="16"/>
    </row>
    <row r="113" spans="1:8" x14ac:dyDescent="0.45">
      <c r="A113" s="36"/>
      <c r="B113" s="36"/>
      <c r="C113" s="17"/>
      <c r="D113" s="17"/>
      <c r="E113" s="17"/>
      <c r="F113" s="16"/>
      <c r="G113" s="16"/>
      <c r="H113" s="16"/>
    </row>
    <row r="114" spans="1:8" x14ac:dyDescent="0.45">
      <c r="A114" s="36"/>
      <c r="B114" s="36"/>
      <c r="C114" s="17"/>
      <c r="D114" s="17"/>
      <c r="E114" s="17"/>
      <c r="F114" s="16"/>
      <c r="G114" s="16"/>
      <c r="H114" s="16"/>
    </row>
    <row r="115" spans="1:8" x14ac:dyDescent="0.45">
      <c r="A115" s="36"/>
      <c r="B115" s="36"/>
      <c r="C115" s="17"/>
      <c r="D115" s="17"/>
      <c r="E115" s="17"/>
      <c r="F115" s="16"/>
      <c r="G115" s="16"/>
      <c r="H115" s="16"/>
    </row>
    <row r="116" spans="1:8" x14ac:dyDescent="0.45">
      <c r="A116" s="36"/>
      <c r="B116" s="36"/>
      <c r="C116" s="17"/>
      <c r="D116" s="17"/>
      <c r="E116" s="17"/>
      <c r="F116" s="16"/>
      <c r="G116" s="16"/>
      <c r="H116" s="16"/>
    </row>
    <row r="117" spans="1:8" x14ac:dyDescent="0.45">
      <c r="A117" s="17"/>
      <c r="B117" s="36"/>
      <c r="C117" s="17"/>
      <c r="D117" s="17"/>
      <c r="E117" s="17"/>
      <c r="F117" s="16"/>
      <c r="G117" s="16"/>
      <c r="H117" s="16"/>
    </row>
    <row r="118" spans="1:8" x14ac:dyDescent="0.45">
      <c r="A118" s="17"/>
      <c r="B118" s="36"/>
      <c r="C118" s="17"/>
      <c r="D118" s="17"/>
      <c r="E118" s="17"/>
      <c r="F118" s="16"/>
      <c r="G118" s="16"/>
      <c r="H118" s="16"/>
    </row>
    <row r="119" spans="1:8" x14ac:dyDescent="0.45">
      <c r="A119" s="17"/>
      <c r="B119" s="36"/>
      <c r="C119" s="17"/>
      <c r="D119" s="17"/>
      <c r="E119" s="17"/>
      <c r="F119" s="16"/>
      <c r="G119" s="16"/>
      <c r="H119" s="16"/>
    </row>
    <row r="120" spans="1:8" x14ac:dyDescent="0.45">
      <c r="A120" s="17"/>
      <c r="B120" s="36"/>
      <c r="C120" s="17"/>
      <c r="D120" s="17"/>
      <c r="E120" s="17"/>
      <c r="F120" s="16"/>
      <c r="G120" s="16"/>
      <c r="H120" s="16"/>
    </row>
    <row r="121" spans="1:8" x14ac:dyDescent="0.45">
      <c r="A121" s="17"/>
      <c r="B121" s="36"/>
      <c r="C121" s="17"/>
      <c r="D121" s="17"/>
      <c r="E121" s="17"/>
      <c r="F121" s="16"/>
      <c r="G121" s="16"/>
      <c r="H121" s="16"/>
    </row>
    <row r="122" spans="1:8" x14ac:dyDescent="0.45">
      <c r="A122" s="17"/>
      <c r="B122" s="36"/>
      <c r="C122" s="17"/>
      <c r="D122" s="17"/>
      <c r="E122" s="17"/>
      <c r="F122" s="16"/>
      <c r="G122" s="16"/>
      <c r="H122" s="16"/>
    </row>
    <row r="123" spans="1:8" x14ac:dyDescent="0.45">
      <c r="A123" s="17"/>
      <c r="B123" s="36"/>
      <c r="C123" s="17"/>
      <c r="D123" s="17"/>
      <c r="E123" s="17"/>
      <c r="F123" s="16"/>
      <c r="G123" s="16"/>
      <c r="H123" s="16"/>
    </row>
    <row r="124" spans="1:8" x14ac:dyDescent="0.45">
      <c r="A124" s="17"/>
      <c r="B124" s="36"/>
      <c r="C124" s="17"/>
      <c r="D124" s="17"/>
      <c r="E124" s="17"/>
      <c r="F124" s="16"/>
      <c r="G124" s="16"/>
      <c r="H124" s="16"/>
    </row>
    <row r="125" spans="1:8" x14ac:dyDescent="0.45">
      <c r="A125" s="17"/>
      <c r="B125" s="36"/>
      <c r="C125" s="17"/>
      <c r="D125" s="17"/>
      <c r="E125" s="17"/>
      <c r="F125" s="16"/>
      <c r="G125" s="16"/>
      <c r="H125" s="16"/>
    </row>
    <row r="126" spans="1:8" x14ac:dyDescent="0.45">
      <c r="A126" s="17"/>
      <c r="B126" s="36"/>
      <c r="C126" s="17"/>
      <c r="D126" s="17"/>
      <c r="E126" s="17"/>
      <c r="F126" s="16"/>
      <c r="G126" s="16"/>
      <c r="H126" s="16"/>
    </row>
    <row r="127" spans="1:8" x14ac:dyDescent="0.45">
      <c r="A127" s="17"/>
      <c r="B127" s="36"/>
      <c r="C127" s="17"/>
      <c r="D127" s="17"/>
      <c r="E127" s="17"/>
      <c r="F127" s="16"/>
      <c r="G127" s="16"/>
      <c r="H127" s="16"/>
    </row>
    <row r="128" spans="1:8" x14ac:dyDescent="0.45">
      <c r="A128" s="17"/>
      <c r="B128" s="36"/>
      <c r="C128" s="17"/>
      <c r="D128" s="17"/>
      <c r="E128" s="17"/>
      <c r="F128" s="16"/>
      <c r="G128" s="16"/>
      <c r="H128" s="16"/>
    </row>
    <row r="129" spans="1:8" x14ac:dyDescent="0.45">
      <c r="A129" s="17"/>
      <c r="B129" s="36"/>
      <c r="C129" s="17"/>
      <c r="D129" s="17"/>
      <c r="E129" s="17"/>
      <c r="F129" s="16"/>
      <c r="G129" s="16"/>
      <c r="H129" s="16"/>
    </row>
    <row r="130" spans="1:8" x14ac:dyDescent="0.45">
      <c r="A130" s="17"/>
      <c r="B130" s="36"/>
      <c r="C130" s="17"/>
      <c r="D130" s="17"/>
      <c r="E130" s="17"/>
      <c r="F130" s="16"/>
      <c r="G130" s="16"/>
      <c r="H130" s="16"/>
    </row>
    <row r="131" spans="1:8" x14ac:dyDescent="0.45">
      <c r="A131" s="17"/>
      <c r="B131" s="36"/>
      <c r="C131" s="17"/>
      <c r="D131" s="17"/>
      <c r="E131" s="17"/>
      <c r="F131" s="16"/>
      <c r="G131" s="16"/>
      <c r="H131" s="16"/>
    </row>
    <row r="132" spans="1:8" x14ac:dyDescent="0.45">
      <c r="A132" s="17"/>
      <c r="B132" s="36"/>
      <c r="C132" s="17"/>
      <c r="D132" s="17"/>
      <c r="E132" s="17"/>
      <c r="F132" s="16"/>
      <c r="G132" s="16"/>
      <c r="H132" s="16"/>
    </row>
    <row r="133" spans="1:8" x14ac:dyDescent="0.45">
      <c r="A133" s="17"/>
      <c r="B133" s="36"/>
      <c r="C133" s="17"/>
      <c r="D133" s="17"/>
      <c r="E133" s="17"/>
      <c r="F133" s="16"/>
      <c r="G133" s="16"/>
      <c r="H133" s="16"/>
    </row>
    <row r="134" spans="1:8" x14ac:dyDescent="0.45">
      <c r="A134" s="17"/>
      <c r="B134" s="36"/>
      <c r="C134" s="17"/>
      <c r="D134" s="17"/>
      <c r="E134" s="17"/>
      <c r="F134" s="16"/>
      <c r="G134" s="16"/>
      <c r="H134" s="16"/>
    </row>
    <row r="135" spans="1:8" x14ac:dyDescent="0.45">
      <c r="A135" s="17"/>
      <c r="B135" s="36"/>
      <c r="C135" s="17"/>
      <c r="D135" s="17"/>
      <c r="E135" s="17"/>
      <c r="F135" s="16"/>
      <c r="G135" s="16"/>
      <c r="H135" s="16"/>
    </row>
    <row r="136" spans="1:8" x14ac:dyDescent="0.45">
      <c r="A136" s="17"/>
      <c r="B136" s="36"/>
      <c r="C136" s="17"/>
      <c r="D136" s="17"/>
      <c r="E136" s="17"/>
      <c r="F136" s="16"/>
      <c r="G136" s="16"/>
      <c r="H136" s="16"/>
    </row>
    <row r="137" spans="1:8" x14ac:dyDescent="0.45">
      <c r="A137" s="17"/>
      <c r="B137" s="36"/>
      <c r="C137" s="17"/>
      <c r="D137" s="17"/>
      <c r="E137" s="17"/>
      <c r="F137" s="16"/>
      <c r="G137" s="16"/>
      <c r="H137" s="16"/>
    </row>
    <row r="138" spans="1:8" x14ac:dyDescent="0.45">
      <c r="A138" s="17"/>
      <c r="B138" s="36"/>
      <c r="C138" s="17"/>
      <c r="D138" s="17"/>
      <c r="E138" s="17"/>
      <c r="F138" s="16"/>
      <c r="G138" s="16"/>
      <c r="H138" s="16"/>
    </row>
    <row r="139" spans="1:8" x14ac:dyDescent="0.45">
      <c r="A139" s="17"/>
      <c r="B139" s="36"/>
      <c r="C139" s="17"/>
      <c r="D139" s="17"/>
      <c r="E139" s="17"/>
      <c r="F139" s="16"/>
      <c r="G139" s="16"/>
      <c r="H139" s="16"/>
    </row>
    <row r="140" spans="1:8" x14ac:dyDescent="0.45">
      <c r="A140" s="17"/>
      <c r="B140" s="36"/>
      <c r="C140" s="17"/>
      <c r="D140" s="17"/>
      <c r="E140" s="17"/>
      <c r="F140" s="16"/>
      <c r="G140" s="16"/>
      <c r="H140" s="16"/>
    </row>
    <row r="141" spans="1:8" x14ac:dyDescent="0.45">
      <c r="A141" s="17"/>
      <c r="B141" s="36"/>
      <c r="C141" s="17"/>
      <c r="D141" s="17"/>
      <c r="E141" s="17"/>
      <c r="F141" s="16"/>
      <c r="G141" s="16"/>
      <c r="H141" s="16"/>
    </row>
    <row r="142" spans="1:8" x14ac:dyDescent="0.45">
      <c r="A142" s="17"/>
      <c r="B142" s="36"/>
      <c r="C142" s="17"/>
      <c r="D142" s="17"/>
      <c r="E142" s="17"/>
      <c r="F142" s="16"/>
      <c r="G142" s="16"/>
      <c r="H142" s="16"/>
    </row>
    <row r="143" spans="1:8" x14ac:dyDescent="0.45">
      <c r="A143" s="17"/>
      <c r="B143" s="36"/>
      <c r="C143" s="17"/>
      <c r="D143" s="17"/>
      <c r="E143" s="17"/>
      <c r="F143" s="16"/>
      <c r="G143" s="16"/>
      <c r="H143" s="16"/>
    </row>
    <row r="144" spans="1:8" x14ac:dyDescent="0.45">
      <c r="B144" s="36"/>
      <c r="C144" s="19"/>
      <c r="D144" s="19"/>
      <c r="E144" s="17"/>
      <c r="F144" s="16"/>
      <c r="G144" s="16"/>
      <c r="H144" s="16"/>
    </row>
    <row r="145" spans="2:8" x14ac:dyDescent="0.45">
      <c r="B145" s="36"/>
      <c r="C145" s="19"/>
      <c r="D145" s="19"/>
      <c r="E145" s="17"/>
      <c r="F145" s="16"/>
      <c r="G145" s="16"/>
      <c r="H145" s="16"/>
    </row>
    <row r="146" spans="2:8" x14ac:dyDescent="0.45">
      <c r="B146" s="36"/>
      <c r="C146" s="19"/>
      <c r="D146" s="19"/>
      <c r="E146" s="17"/>
      <c r="F146" s="16"/>
      <c r="G146" s="16"/>
      <c r="H146" s="16"/>
    </row>
    <row r="147" spans="2:8" x14ac:dyDescent="0.45">
      <c r="B147" s="36"/>
      <c r="C147" s="19"/>
      <c r="D147" s="19"/>
      <c r="E147" s="17"/>
      <c r="F147" s="16"/>
      <c r="G147" s="16"/>
      <c r="H147" s="16"/>
    </row>
    <row r="148" spans="2:8" x14ac:dyDescent="0.45">
      <c r="B148" s="36"/>
      <c r="C148" s="19"/>
      <c r="D148" s="19"/>
      <c r="E148" s="17"/>
      <c r="F148" s="16"/>
      <c r="G148" s="16"/>
      <c r="H148" s="16"/>
    </row>
    <row r="149" spans="2:8" x14ac:dyDescent="0.45">
      <c r="B149" s="36"/>
      <c r="C149" s="19"/>
      <c r="D149" s="19"/>
      <c r="E149" s="17"/>
      <c r="F149" s="16"/>
      <c r="G149" s="16"/>
      <c r="H149" s="16"/>
    </row>
    <row r="150" spans="2:8" x14ac:dyDescent="0.45">
      <c r="B150" s="36"/>
      <c r="C150" s="19"/>
      <c r="D150" s="19"/>
      <c r="E150" s="17"/>
      <c r="F150" s="16"/>
      <c r="G150" s="16"/>
      <c r="H150" s="16"/>
    </row>
    <row r="151" spans="2:8" x14ac:dyDescent="0.45">
      <c r="B151" s="36"/>
      <c r="C151" s="19"/>
      <c r="D151" s="19"/>
      <c r="E151" s="17"/>
      <c r="F151" s="16"/>
      <c r="G151" s="16"/>
      <c r="H151" s="16"/>
    </row>
    <row r="152" spans="2:8" x14ac:dyDescent="0.45">
      <c r="B152" s="36"/>
      <c r="C152" s="19"/>
      <c r="D152" s="19"/>
      <c r="E152" s="17"/>
      <c r="F152" s="16"/>
      <c r="G152" s="16"/>
      <c r="H152" s="16"/>
    </row>
    <row r="153" spans="2:8" x14ac:dyDescent="0.45">
      <c r="B153" s="36"/>
      <c r="C153" s="19"/>
      <c r="D153" s="19"/>
      <c r="E153" s="17"/>
      <c r="F153" s="16"/>
      <c r="G153" s="16"/>
      <c r="H153" s="16"/>
    </row>
    <row r="154" spans="2:8" x14ac:dyDescent="0.45">
      <c r="B154" s="36"/>
      <c r="C154" s="19"/>
      <c r="D154" s="19"/>
      <c r="E154" s="17"/>
      <c r="F154" s="16"/>
      <c r="G154" s="16"/>
      <c r="H154" s="16"/>
    </row>
    <row r="155" spans="2:8" x14ac:dyDescent="0.45">
      <c r="B155" s="36"/>
      <c r="C155" s="19"/>
      <c r="D155" s="19"/>
      <c r="E155" s="17"/>
      <c r="F155" s="16"/>
      <c r="G155" s="16"/>
      <c r="H155" s="16"/>
    </row>
    <row r="156" spans="2:8" x14ac:dyDescent="0.45">
      <c r="B156" s="36"/>
      <c r="C156" s="19"/>
      <c r="D156" s="19"/>
      <c r="E156" s="17"/>
      <c r="F156" s="16"/>
      <c r="G156" s="16"/>
      <c r="H156" s="16"/>
    </row>
    <row r="157" spans="2:8" x14ac:dyDescent="0.45">
      <c r="B157" s="36"/>
      <c r="C157" s="19"/>
      <c r="D157" s="19"/>
      <c r="E157" s="17"/>
      <c r="F157" s="16"/>
      <c r="G157" s="16"/>
      <c r="H157" s="16"/>
    </row>
    <row r="158" spans="2:8" x14ac:dyDescent="0.45">
      <c r="B158" s="36"/>
      <c r="C158" s="19"/>
      <c r="D158" s="19"/>
      <c r="E158" s="17"/>
      <c r="F158" s="16"/>
      <c r="G158" s="16"/>
      <c r="H158" s="16"/>
    </row>
    <row r="159" spans="2:8" x14ac:dyDescent="0.45">
      <c r="B159" s="36"/>
      <c r="C159" s="19"/>
      <c r="D159" s="19"/>
      <c r="E159" s="17"/>
      <c r="F159" s="16"/>
      <c r="G159" s="16"/>
      <c r="H159" s="16"/>
    </row>
    <row r="160" spans="2:8" x14ac:dyDescent="0.45">
      <c r="B160" s="36"/>
      <c r="C160" s="19"/>
      <c r="D160" s="19"/>
      <c r="E160" s="17"/>
      <c r="F160" s="16"/>
      <c r="G160" s="16"/>
      <c r="H160" s="16"/>
    </row>
    <row r="161" spans="2:8" x14ac:dyDescent="0.45">
      <c r="B161" s="36"/>
      <c r="C161" s="19"/>
      <c r="D161" s="19"/>
      <c r="E161" s="17"/>
      <c r="F161" s="16"/>
      <c r="G161" s="16"/>
      <c r="H161" s="16"/>
    </row>
    <row r="162" spans="2:8" x14ac:dyDescent="0.45">
      <c r="B162" s="36"/>
      <c r="C162" s="19"/>
      <c r="D162" s="19"/>
      <c r="E162" s="17"/>
      <c r="F162" s="16"/>
      <c r="G162" s="16"/>
      <c r="H162" s="16"/>
    </row>
    <row r="163" spans="2:8" x14ac:dyDescent="0.45">
      <c r="B163" s="36"/>
      <c r="C163" s="19"/>
      <c r="D163" s="19"/>
      <c r="E163" s="17"/>
      <c r="F163" s="16"/>
      <c r="G163" s="16"/>
      <c r="H163" s="16"/>
    </row>
    <row r="164" spans="2:8" x14ac:dyDescent="0.45">
      <c r="B164" s="36"/>
      <c r="C164" s="19"/>
      <c r="D164" s="19"/>
      <c r="E164" s="17"/>
      <c r="F164" s="16"/>
      <c r="G164" s="16"/>
      <c r="H164" s="16"/>
    </row>
    <row r="165" spans="2:8" x14ac:dyDescent="0.45">
      <c r="B165" s="36"/>
      <c r="C165" s="19"/>
      <c r="D165" s="19"/>
      <c r="E165" s="17"/>
      <c r="F165" s="16"/>
      <c r="G165" s="16"/>
      <c r="H165" s="16"/>
    </row>
    <row r="166" spans="2:8" x14ac:dyDescent="0.45">
      <c r="B166" s="36"/>
      <c r="C166" s="19"/>
      <c r="D166" s="19"/>
      <c r="E166" s="17"/>
      <c r="F166" s="16"/>
      <c r="G166" s="16"/>
      <c r="H166" s="16"/>
    </row>
    <row r="167" spans="2:8" x14ac:dyDescent="0.45">
      <c r="B167" s="36"/>
      <c r="C167" s="19"/>
      <c r="D167" s="19"/>
      <c r="E167" s="17"/>
      <c r="F167" s="16"/>
      <c r="G167" s="16"/>
      <c r="H167" s="16"/>
    </row>
    <row r="168" spans="2:8" x14ac:dyDescent="0.45">
      <c r="B168" s="36"/>
      <c r="C168" s="19"/>
      <c r="D168" s="19"/>
      <c r="E168" s="17"/>
      <c r="F168" s="16"/>
      <c r="G168" s="16"/>
      <c r="H168" s="16"/>
    </row>
    <row r="169" spans="2:8" x14ac:dyDescent="0.45">
      <c r="B169" s="36"/>
      <c r="C169" s="19"/>
      <c r="D169" s="19"/>
      <c r="E169" s="17"/>
      <c r="F169" s="16"/>
      <c r="G169" s="16"/>
      <c r="H169" s="16"/>
    </row>
    <row r="170" spans="2:8" x14ac:dyDescent="0.45">
      <c r="B170" s="36"/>
      <c r="C170" s="19"/>
      <c r="D170" s="19"/>
      <c r="E170" s="17"/>
      <c r="F170" s="16"/>
      <c r="G170" s="16"/>
      <c r="H170" s="16"/>
    </row>
    <row r="171" spans="2:8" x14ac:dyDescent="0.45">
      <c r="B171" s="36"/>
      <c r="C171" s="19"/>
      <c r="D171" s="19"/>
      <c r="E171" s="17"/>
      <c r="F171" s="16"/>
      <c r="G171" s="16"/>
      <c r="H171" s="16"/>
    </row>
    <row r="172" spans="2:8" x14ac:dyDescent="0.45">
      <c r="B172" s="36"/>
      <c r="C172" s="19"/>
      <c r="D172" s="19"/>
      <c r="E172" s="17"/>
      <c r="F172" s="16"/>
      <c r="G172" s="16"/>
      <c r="H172" s="16"/>
    </row>
    <row r="173" spans="2:8" x14ac:dyDescent="0.45">
      <c r="B173" s="36"/>
      <c r="C173" s="19"/>
      <c r="D173" s="19"/>
      <c r="E173" s="17"/>
      <c r="F173" s="16"/>
      <c r="G173" s="16"/>
      <c r="H173" s="16"/>
    </row>
    <row r="174" spans="2:8" x14ac:dyDescent="0.45">
      <c r="B174" s="36"/>
      <c r="C174" s="19"/>
      <c r="D174" s="19"/>
      <c r="E174" s="17"/>
      <c r="F174" s="16"/>
      <c r="G174" s="16"/>
      <c r="H174" s="16"/>
    </row>
    <row r="175" spans="2:8" x14ac:dyDescent="0.45">
      <c r="B175" s="36"/>
      <c r="C175" s="19"/>
      <c r="D175" s="19"/>
      <c r="E175" s="17"/>
      <c r="F175" s="16"/>
      <c r="G175" s="16"/>
      <c r="H175" s="16"/>
    </row>
    <row r="176" spans="2:8" x14ac:dyDescent="0.45">
      <c r="B176" s="36"/>
      <c r="C176" s="19"/>
      <c r="D176" s="19"/>
      <c r="E176" s="17"/>
      <c r="F176" s="16"/>
      <c r="G176" s="16"/>
      <c r="H176" s="16"/>
    </row>
    <row r="177" spans="2:8" x14ac:dyDescent="0.45">
      <c r="B177" s="36"/>
      <c r="C177" s="19"/>
      <c r="D177" s="19"/>
      <c r="E177" s="17"/>
      <c r="F177" s="16"/>
      <c r="G177" s="16"/>
      <c r="H177" s="16"/>
    </row>
    <row r="178" spans="2:8" x14ac:dyDescent="0.45">
      <c r="B178" s="36"/>
      <c r="C178" s="19"/>
      <c r="D178" s="19"/>
      <c r="E178" s="17"/>
      <c r="F178" s="16"/>
      <c r="G178" s="16"/>
      <c r="H178" s="16"/>
    </row>
    <row r="179" spans="2:8" x14ac:dyDescent="0.45">
      <c r="B179" s="36"/>
      <c r="C179" s="19"/>
      <c r="D179" s="19"/>
      <c r="E179" s="17"/>
      <c r="F179" s="16"/>
      <c r="G179" s="16"/>
      <c r="H179" s="16"/>
    </row>
    <row r="180" spans="2:8" x14ac:dyDescent="0.45">
      <c r="B180" s="36"/>
      <c r="C180" s="19"/>
      <c r="D180" s="19"/>
      <c r="E180" s="17"/>
      <c r="F180" s="16"/>
      <c r="G180" s="16"/>
      <c r="H180" s="16"/>
    </row>
    <row r="181" spans="2:8" x14ac:dyDescent="0.45">
      <c r="B181" s="36"/>
      <c r="C181" s="19"/>
      <c r="D181" s="19"/>
      <c r="E181" s="17"/>
      <c r="F181" s="16"/>
      <c r="G181" s="16"/>
      <c r="H181" s="16"/>
    </row>
    <row r="182" spans="2:8" x14ac:dyDescent="0.45">
      <c r="B182" s="36"/>
      <c r="C182" s="19"/>
      <c r="D182" s="19"/>
      <c r="E182" s="17"/>
      <c r="F182" s="16"/>
      <c r="G182" s="16"/>
      <c r="H182" s="16"/>
    </row>
    <row r="183" spans="2:8" x14ac:dyDescent="0.45">
      <c r="B183" s="36"/>
      <c r="C183" s="19"/>
      <c r="D183" s="19"/>
      <c r="E183" s="17"/>
      <c r="F183" s="16"/>
      <c r="G183" s="16"/>
      <c r="H183" s="16"/>
    </row>
    <row r="184" spans="2:8" x14ac:dyDescent="0.45">
      <c r="B184" s="36"/>
      <c r="C184" s="19"/>
      <c r="D184" s="19"/>
      <c r="E184" s="17"/>
      <c r="F184" s="16"/>
      <c r="G184" s="16"/>
      <c r="H184" s="16"/>
    </row>
    <row r="185" spans="2:8" x14ac:dyDescent="0.45">
      <c r="B185" s="36"/>
      <c r="C185" s="19"/>
      <c r="D185" s="19"/>
      <c r="E185" s="17"/>
      <c r="F185" s="16"/>
      <c r="G185" s="16"/>
      <c r="H185" s="16"/>
    </row>
    <row r="186" spans="2:8" x14ac:dyDescent="0.45">
      <c r="B186" s="36"/>
      <c r="C186" s="19"/>
      <c r="D186" s="19"/>
      <c r="E186" s="17"/>
      <c r="F186" s="16"/>
      <c r="G186" s="16"/>
      <c r="H186" s="16"/>
    </row>
    <row r="187" spans="2:8" x14ac:dyDescent="0.45">
      <c r="B187" s="36"/>
      <c r="C187" s="19"/>
      <c r="D187" s="19"/>
      <c r="E187" s="17"/>
      <c r="F187" s="16"/>
      <c r="G187" s="16"/>
      <c r="H187" s="16"/>
    </row>
    <row r="188" spans="2:8" x14ac:dyDescent="0.45">
      <c r="B188" s="36"/>
      <c r="C188" s="19"/>
      <c r="D188" s="19"/>
      <c r="E188" s="17"/>
      <c r="F188" s="16"/>
      <c r="G188" s="16"/>
      <c r="H188" s="16"/>
    </row>
    <row r="189" spans="2:8" x14ac:dyDescent="0.45">
      <c r="B189" s="36"/>
      <c r="C189" s="19"/>
      <c r="D189" s="19"/>
      <c r="E189" s="17"/>
      <c r="F189" s="16"/>
      <c r="G189" s="16"/>
      <c r="H189" s="16"/>
    </row>
    <row r="190" spans="2:8" x14ac:dyDescent="0.45">
      <c r="B190" s="36"/>
      <c r="C190" s="19"/>
      <c r="D190" s="19"/>
      <c r="E190" s="17"/>
      <c r="F190" s="16"/>
      <c r="G190" s="16"/>
      <c r="H190" s="16"/>
    </row>
    <row r="191" spans="2:8" x14ac:dyDescent="0.45">
      <c r="B191" s="36"/>
      <c r="C191" s="19"/>
      <c r="D191" s="19"/>
      <c r="E191" s="17"/>
      <c r="F191" s="16"/>
      <c r="G191" s="16"/>
      <c r="H191" s="16"/>
    </row>
    <row r="192" spans="2:8" x14ac:dyDescent="0.45">
      <c r="B192" s="36"/>
      <c r="C192" s="19"/>
      <c r="D192" s="19"/>
      <c r="E192" s="17"/>
      <c r="F192" s="16"/>
      <c r="G192" s="16"/>
      <c r="H192" s="16"/>
    </row>
    <row r="193" spans="2:8" x14ac:dyDescent="0.45">
      <c r="B193" s="36"/>
      <c r="C193" s="19"/>
      <c r="D193" s="19"/>
      <c r="E193" s="17"/>
      <c r="F193" s="16"/>
      <c r="G193" s="16"/>
      <c r="H193" s="16"/>
    </row>
    <row r="194" spans="2:8" x14ac:dyDescent="0.45">
      <c r="B194" s="36"/>
      <c r="C194" s="19"/>
      <c r="D194" s="19"/>
      <c r="E194" s="17"/>
      <c r="F194" s="16"/>
      <c r="G194" s="16"/>
      <c r="H194" s="16"/>
    </row>
    <row r="195" spans="2:8" x14ac:dyDescent="0.45">
      <c r="B195" s="36"/>
      <c r="C195" s="19"/>
      <c r="D195" s="19"/>
      <c r="E195" s="17"/>
      <c r="F195" s="16"/>
      <c r="G195" s="16"/>
      <c r="H195" s="16"/>
    </row>
    <row r="196" spans="2:8" x14ac:dyDescent="0.45">
      <c r="B196" s="36"/>
      <c r="C196" s="19"/>
      <c r="D196" s="19"/>
      <c r="E196" s="17"/>
      <c r="F196" s="16"/>
      <c r="G196" s="16"/>
      <c r="H196" s="16"/>
    </row>
    <row r="197" spans="2:8" x14ac:dyDescent="0.45">
      <c r="B197" s="36"/>
      <c r="C197" s="19"/>
      <c r="D197" s="19"/>
      <c r="E197" s="17"/>
      <c r="F197" s="16"/>
      <c r="G197" s="16"/>
      <c r="H197" s="16"/>
    </row>
    <row r="198" spans="2:8" x14ac:dyDescent="0.45">
      <c r="B198" s="36"/>
      <c r="C198" s="19"/>
      <c r="D198" s="19"/>
      <c r="E198" s="17"/>
      <c r="F198" s="16"/>
      <c r="G198" s="16"/>
      <c r="H198" s="16"/>
    </row>
    <row r="199" spans="2:8" x14ac:dyDescent="0.45">
      <c r="B199" s="36"/>
      <c r="C199" s="19"/>
      <c r="D199" s="19"/>
      <c r="E199" s="17"/>
      <c r="F199" s="16"/>
      <c r="G199" s="16"/>
      <c r="H199" s="16"/>
    </row>
    <row r="200" spans="2:8" x14ac:dyDescent="0.45">
      <c r="B200" s="36"/>
      <c r="C200" s="19"/>
      <c r="D200" s="19"/>
      <c r="E200" s="17"/>
      <c r="F200" s="16"/>
      <c r="G200" s="16"/>
      <c r="H200" s="16"/>
    </row>
    <row r="201" spans="2:8" x14ac:dyDescent="0.45">
      <c r="B201" s="36"/>
      <c r="C201" s="19"/>
      <c r="D201" s="19"/>
      <c r="E201" s="17"/>
      <c r="F201" s="16"/>
      <c r="G201" s="16"/>
      <c r="H201" s="16"/>
    </row>
    <row r="202" spans="2:8" x14ac:dyDescent="0.45">
      <c r="B202" s="36"/>
      <c r="C202" s="19"/>
      <c r="D202" s="19"/>
      <c r="E202" s="17"/>
      <c r="F202" s="16"/>
      <c r="G202" s="16"/>
      <c r="H202" s="16"/>
    </row>
    <row r="203" spans="2:8" x14ac:dyDescent="0.45">
      <c r="B203" s="36"/>
      <c r="C203" s="19"/>
      <c r="D203" s="19"/>
      <c r="E203" s="17"/>
      <c r="F203" s="16"/>
      <c r="G203" s="16"/>
      <c r="H203" s="16"/>
    </row>
    <row r="204" spans="2:8" x14ac:dyDescent="0.45">
      <c r="B204" s="36"/>
      <c r="C204" s="19"/>
      <c r="D204" s="19"/>
      <c r="E204" s="17"/>
      <c r="F204" s="16"/>
      <c r="G204" s="16"/>
      <c r="H204" s="16"/>
    </row>
    <row r="205" spans="2:8" x14ac:dyDescent="0.45">
      <c r="B205" s="36"/>
      <c r="C205" s="19"/>
      <c r="D205" s="19"/>
      <c r="E205" s="17"/>
      <c r="F205" s="16"/>
      <c r="G205" s="16"/>
      <c r="H205" s="16"/>
    </row>
    <row r="206" spans="2:8" x14ac:dyDescent="0.45">
      <c r="B206" s="36"/>
      <c r="C206" s="19"/>
      <c r="D206" s="19"/>
      <c r="E206" s="17"/>
      <c r="F206" s="16"/>
      <c r="G206" s="16"/>
      <c r="H206" s="16"/>
    </row>
    <row r="207" spans="2:8" x14ac:dyDescent="0.45">
      <c r="B207" s="36"/>
      <c r="C207" s="19"/>
      <c r="D207" s="19"/>
      <c r="E207" s="17"/>
      <c r="F207" s="16"/>
      <c r="G207" s="16"/>
      <c r="H207" s="16"/>
    </row>
    <row r="208" spans="2:8" x14ac:dyDescent="0.45">
      <c r="B208" s="36"/>
      <c r="C208" s="19"/>
      <c r="D208" s="19"/>
      <c r="E208" s="17"/>
      <c r="F208" s="16"/>
      <c r="G208" s="16"/>
      <c r="H208" s="16"/>
    </row>
    <row r="209" spans="2:8" x14ac:dyDescent="0.45">
      <c r="B209" s="36"/>
      <c r="C209" s="19"/>
      <c r="D209" s="19"/>
      <c r="E209" s="17"/>
      <c r="F209" s="16"/>
      <c r="G209" s="16"/>
      <c r="H209" s="16"/>
    </row>
    <row r="210" spans="2:8" x14ac:dyDescent="0.45">
      <c r="B210" s="36"/>
      <c r="C210" s="19"/>
      <c r="D210" s="19"/>
      <c r="E210" s="17"/>
      <c r="F210" s="16"/>
      <c r="G210" s="16"/>
      <c r="H210" s="16"/>
    </row>
    <row r="211" spans="2:8" x14ac:dyDescent="0.45">
      <c r="B211" s="36"/>
      <c r="C211" s="19"/>
      <c r="D211" s="19"/>
      <c r="E211" s="17"/>
      <c r="F211" s="16"/>
      <c r="G211" s="16"/>
      <c r="H211" s="16"/>
    </row>
    <row r="212" spans="2:8" x14ac:dyDescent="0.45">
      <c r="B212" s="36"/>
      <c r="C212" s="19"/>
      <c r="D212" s="19"/>
      <c r="E212" s="17"/>
      <c r="F212" s="16"/>
      <c r="G212" s="16"/>
      <c r="H212" s="16"/>
    </row>
    <row r="213" spans="2:8" x14ac:dyDescent="0.45">
      <c r="B213" s="36"/>
      <c r="C213" s="19"/>
      <c r="D213" s="19"/>
      <c r="E213" s="17"/>
      <c r="F213" s="16"/>
      <c r="G213" s="16"/>
      <c r="H213" s="16"/>
    </row>
    <row r="214" spans="2:8" x14ac:dyDescent="0.45">
      <c r="B214" s="36"/>
      <c r="C214" s="19"/>
      <c r="D214" s="19"/>
      <c r="E214" s="17"/>
      <c r="F214" s="16"/>
      <c r="G214" s="16"/>
      <c r="H214" s="16"/>
    </row>
    <row r="215" spans="2:8" x14ac:dyDescent="0.45">
      <c r="B215" s="36"/>
      <c r="C215" s="19"/>
      <c r="D215" s="19"/>
      <c r="E215" s="17"/>
      <c r="F215" s="16"/>
      <c r="G215" s="16"/>
      <c r="H215" s="16"/>
    </row>
    <row r="216" spans="2:8" x14ac:dyDescent="0.45">
      <c r="B216" s="36"/>
      <c r="C216" s="19"/>
      <c r="D216" s="19"/>
      <c r="E216" s="17"/>
      <c r="F216" s="16"/>
      <c r="G216" s="16"/>
      <c r="H216" s="16"/>
    </row>
    <row r="217" spans="2:8" x14ac:dyDescent="0.45">
      <c r="B217" s="36"/>
      <c r="C217" s="19"/>
      <c r="D217" s="19"/>
      <c r="E217" s="17"/>
      <c r="F217" s="16"/>
      <c r="G217" s="16"/>
      <c r="H217" s="16"/>
    </row>
    <row r="218" spans="2:8" x14ac:dyDescent="0.45">
      <c r="B218" s="36"/>
      <c r="C218" s="19"/>
      <c r="D218" s="19"/>
      <c r="E218" s="17"/>
      <c r="F218" s="16"/>
      <c r="G218" s="16"/>
      <c r="H218" s="16"/>
    </row>
    <row r="219" spans="2:8" x14ac:dyDescent="0.45">
      <c r="B219" s="36"/>
      <c r="C219" s="19"/>
      <c r="D219" s="19"/>
      <c r="E219" s="17"/>
      <c r="F219" s="16"/>
      <c r="G219" s="16"/>
      <c r="H219" s="16"/>
    </row>
    <row r="220" spans="2:8" x14ac:dyDescent="0.45">
      <c r="B220" s="36"/>
      <c r="C220" s="19"/>
      <c r="D220" s="19"/>
      <c r="E220" s="17"/>
      <c r="F220" s="16"/>
      <c r="G220" s="16"/>
      <c r="H220" s="16"/>
    </row>
    <row r="221" spans="2:8" x14ac:dyDescent="0.45">
      <c r="B221" s="36"/>
      <c r="C221" s="19"/>
      <c r="D221" s="19"/>
      <c r="E221" s="17"/>
      <c r="F221" s="16"/>
      <c r="G221" s="16"/>
      <c r="H221" s="16"/>
    </row>
    <row r="222" spans="2:8" x14ac:dyDescent="0.45">
      <c r="B222" s="36"/>
      <c r="C222" s="19"/>
      <c r="D222" s="19"/>
      <c r="E222" s="17"/>
      <c r="F222" s="16"/>
      <c r="G222" s="16"/>
      <c r="H222" s="16"/>
    </row>
    <row r="223" spans="2:8" x14ac:dyDescent="0.45">
      <c r="B223" s="36"/>
      <c r="C223" s="19"/>
      <c r="D223" s="19"/>
      <c r="E223" s="17"/>
      <c r="F223" s="16"/>
      <c r="G223" s="16"/>
      <c r="H223" s="16"/>
    </row>
    <row r="224" spans="2:8" x14ac:dyDescent="0.45">
      <c r="B224" s="36"/>
      <c r="C224" s="19"/>
      <c r="D224" s="19"/>
      <c r="E224" s="17"/>
      <c r="F224" s="16"/>
      <c r="G224" s="16"/>
      <c r="H224" s="16"/>
    </row>
    <row r="225" spans="2:8" x14ac:dyDescent="0.45">
      <c r="B225" s="36"/>
      <c r="C225" s="19"/>
      <c r="D225" s="19"/>
      <c r="E225" s="17"/>
      <c r="F225" s="16"/>
      <c r="G225" s="16"/>
      <c r="H225" s="16"/>
    </row>
    <row r="226" spans="2:8" x14ac:dyDescent="0.45">
      <c r="B226" s="36"/>
      <c r="C226" s="19"/>
      <c r="D226" s="19"/>
      <c r="E226" s="17"/>
      <c r="F226" s="16"/>
      <c r="G226" s="16"/>
      <c r="H226" s="16"/>
    </row>
    <row r="227" spans="2:8" x14ac:dyDescent="0.45">
      <c r="B227" s="36"/>
      <c r="C227" s="19"/>
      <c r="D227" s="19"/>
      <c r="E227" s="17"/>
      <c r="F227" s="16"/>
      <c r="G227" s="16"/>
      <c r="H227" s="16"/>
    </row>
    <row r="228" spans="2:8" x14ac:dyDescent="0.45">
      <c r="B228" s="36"/>
      <c r="C228" s="19"/>
      <c r="D228" s="19"/>
      <c r="E228" s="17"/>
      <c r="F228" s="16"/>
      <c r="G228" s="16"/>
      <c r="H228" s="16"/>
    </row>
    <row r="229" spans="2:8" x14ac:dyDescent="0.45">
      <c r="B229" s="36"/>
      <c r="C229" s="19"/>
      <c r="D229" s="19"/>
      <c r="E229" s="17"/>
      <c r="F229" s="16"/>
      <c r="G229" s="16"/>
      <c r="H229" s="16"/>
    </row>
    <row r="230" spans="2:8" x14ac:dyDescent="0.45">
      <c r="B230" s="36"/>
      <c r="C230" s="19"/>
      <c r="D230" s="19"/>
      <c r="E230" s="17"/>
      <c r="F230" s="16"/>
      <c r="G230" s="16"/>
      <c r="H230" s="16"/>
    </row>
    <row r="231" spans="2:8" x14ac:dyDescent="0.45">
      <c r="B231" s="36"/>
      <c r="C231" s="19"/>
      <c r="D231" s="19"/>
      <c r="E231" s="17"/>
      <c r="F231" s="16"/>
      <c r="G231" s="16"/>
      <c r="H231" s="16"/>
    </row>
    <row r="232" spans="2:8" x14ac:dyDescent="0.45">
      <c r="B232" s="36"/>
      <c r="C232" s="19"/>
      <c r="D232" s="19"/>
      <c r="E232" s="17"/>
      <c r="F232" s="16"/>
      <c r="G232" s="16"/>
      <c r="H232" s="16"/>
    </row>
    <row r="233" spans="2:8" x14ac:dyDescent="0.45">
      <c r="B233" s="36"/>
      <c r="C233" s="19"/>
      <c r="D233" s="19"/>
      <c r="E233" s="17"/>
      <c r="F233" s="16"/>
      <c r="G233" s="16"/>
      <c r="H233" s="16"/>
    </row>
    <row r="234" spans="2:8" x14ac:dyDescent="0.45">
      <c r="B234" s="36"/>
      <c r="C234" s="19"/>
      <c r="D234" s="19"/>
      <c r="E234" s="17"/>
      <c r="F234" s="16"/>
      <c r="G234" s="16"/>
      <c r="H234" s="16"/>
    </row>
    <row r="235" spans="2:8" x14ac:dyDescent="0.45">
      <c r="B235" s="36"/>
      <c r="C235" s="19"/>
      <c r="D235" s="19"/>
      <c r="E235" s="17"/>
      <c r="F235" s="16"/>
      <c r="G235" s="16"/>
      <c r="H235" s="16"/>
    </row>
    <row r="236" spans="2:8" x14ac:dyDescent="0.45">
      <c r="B236" s="36"/>
      <c r="C236" s="19"/>
      <c r="D236" s="19"/>
      <c r="E236" s="17"/>
      <c r="F236" s="16"/>
      <c r="G236" s="16"/>
      <c r="H236" s="16"/>
    </row>
    <row r="237" spans="2:8" x14ac:dyDescent="0.45">
      <c r="B237" s="36"/>
      <c r="C237" s="19"/>
      <c r="D237" s="19"/>
      <c r="E237" s="17"/>
      <c r="F237" s="16"/>
      <c r="G237" s="16"/>
      <c r="H237" s="16"/>
    </row>
    <row r="238" spans="2:8" x14ac:dyDescent="0.45">
      <c r="B238" s="36"/>
      <c r="C238" s="19"/>
      <c r="D238" s="19"/>
      <c r="E238" s="17"/>
      <c r="F238" s="16"/>
      <c r="G238" s="16"/>
      <c r="H238" s="16"/>
    </row>
    <row r="239" spans="2:8" x14ac:dyDescent="0.45">
      <c r="B239" s="36"/>
      <c r="C239" s="19"/>
      <c r="D239" s="19"/>
      <c r="E239" s="17"/>
      <c r="F239" s="16"/>
      <c r="G239" s="16"/>
      <c r="H239" s="16"/>
    </row>
    <row r="240" spans="2:8" x14ac:dyDescent="0.45">
      <c r="B240" s="36"/>
      <c r="C240" s="19"/>
      <c r="D240" s="19"/>
      <c r="E240" s="17"/>
      <c r="F240" s="16"/>
      <c r="G240" s="16"/>
      <c r="H240" s="16"/>
    </row>
    <row r="241" spans="2:8" x14ac:dyDescent="0.45">
      <c r="B241" s="36"/>
      <c r="C241" s="19"/>
      <c r="D241" s="19"/>
      <c r="E241" s="17"/>
      <c r="F241" s="16"/>
      <c r="G241" s="16"/>
      <c r="H241" s="16"/>
    </row>
    <row r="242" spans="2:8" x14ac:dyDescent="0.45">
      <c r="B242" s="36"/>
      <c r="C242" s="19"/>
      <c r="D242" s="19"/>
      <c r="E242" s="17"/>
      <c r="F242" s="16"/>
      <c r="G242" s="16"/>
      <c r="H242" s="16"/>
    </row>
    <row r="243" spans="2:8" x14ac:dyDescent="0.45">
      <c r="B243" s="36"/>
      <c r="C243" s="19"/>
      <c r="D243" s="19"/>
      <c r="E243" s="17"/>
      <c r="F243" s="16"/>
      <c r="G243" s="16"/>
      <c r="H243" s="16"/>
    </row>
    <row r="244" spans="2:8" x14ac:dyDescent="0.45">
      <c r="B244" s="36"/>
      <c r="C244" s="19"/>
      <c r="D244" s="19"/>
      <c r="E244" s="17"/>
      <c r="F244" s="16"/>
      <c r="G244" s="16"/>
      <c r="H244" s="16"/>
    </row>
    <row r="245" spans="2:8" x14ac:dyDescent="0.45">
      <c r="B245" s="36"/>
      <c r="C245" s="19"/>
      <c r="D245" s="19"/>
      <c r="E245" s="17"/>
      <c r="F245" s="16"/>
      <c r="G245" s="16"/>
      <c r="H245" s="16"/>
    </row>
    <row r="246" spans="2:8" x14ac:dyDescent="0.45">
      <c r="B246" s="36"/>
      <c r="C246" s="19"/>
      <c r="D246" s="19"/>
      <c r="E246" s="17"/>
      <c r="F246" s="16"/>
      <c r="G246" s="16"/>
      <c r="H246" s="16"/>
    </row>
    <row r="247" spans="2:8" x14ac:dyDescent="0.45">
      <c r="B247" s="36"/>
      <c r="C247" s="19"/>
      <c r="D247" s="19"/>
      <c r="E247" s="17"/>
      <c r="F247" s="16"/>
      <c r="G247" s="16"/>
      <c r="H247" s="16"/>
    </row>
    <row r="248" spans="2:8" x14ac:dyDescent="0.45">
      <c r="B248" s="36"/>
      <c r="C248" s="19"/>
      <c r="D248" s="19"/>
      <c r="E248" s="17"/>
      <c r="F248" s="16"/>
      <c r="G248" s="16"/>
      <c r="H248" s="16"/>
    </row>
    <row r="249" spans="2:8" x14ac:dyDescent="0.45">
      <c r="B249" s="36"/>
      <c r="C249" s="19"/>
      <c r="D249" s="19"/>
      <c r="E249" s="17"/>
      <c r="F249" s="16"/>
      <c r="G249" s="16"/>
      <c r="H249" s="16"/>
    </row>
    <row r="250" spans="2:8" x14ac:dyDescent="0.45">
      <c r="B250" s="36"/>
      <c r="C250" s="19"/>
      <c r="D250" s="19"/>
      <c r="E250" s="17"/>
      <c r="F250" s="16"/>
      <c r="G250" s="16"/>
      <c r="H250" s="16"/>
    </row>
    <row r="251" spans="2:8" x14ac:dyDescent="0.45">
      <c r="B251" s="36"/>
      <c r="C251" s="19"/>
      <c r="D251" s="19"/>
      <c r="E251" s="17"/>
      <c r="F251" s="16"/>
      <c r="G251" s="16"/>
      <c r="H251" s="16"/>
    </row>
    <row r="252" spans="2:8" x14ac:dyDescent="0.45">
      <c r="B252" s="36"/>
      <c r="C252" s="19"/>
      <c r="D252" s="19"/>
      <c r="E252" s="17"/>
      <c r="F252" s="16"/>
      <c r="G252" s="16"/>
      <c r="H252" s="16"/>
    </row>
    <row r="253" spans="2:8" x14ac:dyDescent="0.45">
      <c r="B253" s="36"/>
      <c r="C253" s="19"/>
      <c r="D253" s="19"/>
      <c r="E253" s="17"/>
      <c r="F253" s="16"/>
      <c r="G253" s="16"/>
      <c r="H253" s="16"/>
    </row>
    <row r="254" spans="2:8" x14ac:dyDescent="0.45">
      <c r="B254" s="36"/>
      <c r="C254" s="19"/>
      <c r="D254" s="19"/>
      <c r="E254" s="17"/>
      <c r="F254" s="16"/>
      <c r="G254" s="16"/>
      <c r="H254" s="16"/>
    </row>
    <row r="255" spans="2:8" x14ac:dyDescent="0.45">
      <c r="B255" s="36"/>
      <c r="C255" s="19"/>
      <c r="D255" s="19"/>
      <c r="E255" s="17"/>
      <c r="F255" s="16"/>
      <c r="G255" s="16"/>
      <c r="H255" s="16"/>
    </row>
    <row r="256" spans="2:8" x14ac:dyDescent="0.45">
      <c r="B256" s="36"/>
      <c r="C256" s="19"/>
      <c r="D256" s="19"/>
      <c r="E256" s="17"/>
      <c r="F256" s="16"/>
      <c r="G256" s="16"/>
      <c r="H256" s="16"/>
    </row>
    <row r="257" spans="2:8" x14ac:dyDescent="0.45">
      <c r="B257" s="36"/>
      <c r="C257" s="19"/>
      <c r="D257" s="19"/>
      <c r="E257" s="17"/>
      <c r="F257" s="16"/>
      <c r="G257" s="16"/>
      <c r="H257" s="16"/>
    </row>
    <row r="258" spans="2:8" x14ac:dyDescent="0.45">
      <c r="B258" s="36"/>
      <c r="C258" s="19"/>
      <c r="D258" s="19"/>
      <c r="E258" s="17"/>
      <c r="F258" s="16"/>
      <c r="G258" s="16"/>
      <c r="H258" s="16"/>
    </row>
    <row r="259" spans="2:8" x14ac:dyDescent="0.45">
      <c r="B259" s="36"/>
      <c r="C259" s="19"/>
      <c r="D259" s="19"/>
      <c r="E259" s="17"/>
      <c r="F259" s="16"/>
      <c r="G259" s="16"/>
      <c r="H259" s="16"/>
    </row>
    <row r="260" spans="2:8" x14ac:dyDescent="0.45">
      <c r="B260" s="36"/>
      <c r="C260" s="19"/>
      <c r="D260" s="19"/>
      <c r="E260" s="17"/>
      <c r="F260" s="16"/>
      <c r="G260" s="16"/>
      <c r="H260" s="16"/>
    </row>
    <row r="261" spans="2:8" x14ac:dyDescent="0.45">
      <c r="B261" s="36"/>
      <c r="C261" s="19"/>
      <c r="D261" s="19"/>
      <c r="E261" s="17"/>
      <c r="F261" s="16"/>
      <c r="G261" s="16"/>
      <c r="H261" s="16"/>
    </row>
    <row r="262" spans="2:8" x14ac:dyDescent="0.45">
      <c r="B262" s="36"/>
      <c r="C262" s="19"/>
      <c r="D262" s="19"/>
      <c r="E262" s="17"/>
      <c r="F262" s="16"/>
      <c r="G262" s="16"/>
      <c r="H262" s="16"/>
    </row>
    <row r="263" spans="2:8" x14ac:dyDescent="0.45">
      <c r="B263" s="36"/>
      <c r="C263" s="19"/>
      <c r="D263" s="19"/>
      <c r="E263" s="17"/>
      <c r="F263" s="16"/>
      <c r="G263" s="16"/>
      <c r="H263" s="16"/>
    </row>
    <row r="264" spans="2:8" x14ac:dyDescent="0.45">
      <c r="B264" s="36"/>
      <c r="C264" s="19"/>
      <c r="D264" s="19"/>
      <c r="E264" s="17"/>
      <c r="F264" s="16"/>
      <c r="G264" s="16"/>
      <c r="H264" s="16"/>
    </row>
    <row r="265" spans="2:8" x14ac:dyDescent="0.45">
      <c r="B265" s="36"/>
      <c r="C265" s="19"/>
      <c r="D265" s="19"/>
      <c r="E265" s="17"/>
      <c r="F265" s="16"/>
      <c r="G265" s="16"/>
      <c r="H265" s="16"/>
    </row>
    <row r="266" spans="2:8" x14ac:dyDescent="0.45">
      <c r="B266" s="36"/>
      <c r="C266" s="19"/>
      <c r="D266" s="19"/>
      <c r="E266" s="17"/>
      <c r="F266" s="16"/>
      <c r="G266" s="16"/>
      <c r="H266" s="16"/>
    </row>
    <row r="267" spans="2:8" x14ac:dyDescent="0.45">
      <c r="B267" s="36"/>
      <c r="C267" s="19"/>
      <c r="D267" s="19"/>
      <c r="E267" s="17"/>
      <c r="F267" s="16"/>
      <c r="G267" s="16"/>
      <c r="H267" s="16"/>
    </row>
    <row r="268" spans="2:8" x14ac:dyDescent="0.45">
      <c r="B268" s="36"/>
      <c r="C268" s="19"/>
      <c r="D268" s="19"/>
      <c r="E268" s="17"/>
      <c r="F268" s="16"/>
      <c r="G268" s="16"/>
      <c r="H268" s="16"/>
    </row>
    <row r="269" spans="2:8" x14ac:dyDescent="0.45">
      <c r="B269" s="36"/>
      <c r="C269" s="19"/>
      <c r="D269" s="19"/>
      <c r="E269" s="17"/>
      <c r="F269" s="16"/>
      <c r="G269" s="16"/>
      <c r="H269" s="16"/>
    </row>
    <row r="270" spans="2:8" x14ac:dyDescent="0.45">
      <c r="B270" s="36"/>
      <c r="C270" s="19"/>
      <c r="D270" s="19"/>
      <c r="E270" s="17"/>
      <c r="F270" s="16"/>
      <c r="G270" s="16"/>
      <c r="H270" s="16"/>
    </row>
    <row r="271" spans="2:8" x14ac:dyDescent="0.45">
      <c r="B271" s="36"/>
      <c r="C271" s="19"/>
      <c r="D271" s="19"/>
      <c r="E271" s="17"/>
      <c r="F271" s="16"/>
      <c r="G271" s="16"/>
      <c r="H271" s="16"/>
    </row>
    <row r="272" spans="2:8" x14ac:dyDescent="0.45">
      <c r="B272" s="36"/>
      <c r="C272" s="19"/>
      <c r="D272" s="19"/>
      <c r="E272" s="17"/>
      <c r="F272" s="16"/>
      <c r="G272" s="16"/>
      <c r="H272" s="16"/>
    </row>
    <row r="273" spans="2:8" x14ac:dyDescent="0.45">
      <c r="B273" s="36"/>
      <c r="C273" s="19"/>
      <c r="D273" s="19"/>
      <c r="E273" s="17"/>
      <c r="F273" s="16"/>
      <c r="G273" s="16"/>
      <c r="H273" s="16"/>
    </row>
    <row r="274" spans="2:8" x14ac:dyDescent="0.45">
      <c r="B274" s="36"/>
      <c r="C274" s="19"/>
      <c r="D274" s="19"/>
      <c r="E274" s="17"/>
      <c r="F274" s="16"/>
      <c r="G274" s="16"/>
      <c r="H274" s="16"/>
    </row>
    <row r="275" spans="2:8" x14ac:dyDescent="0.45">
      <c r="B275" s="36"/>
      <c r="C275" s="19"/>
      <c r="D275" s="19"/>
      <c r="E275" s="17"/>
      <c r="F275" s="16"/>
      <c r="G275" s="16"/>
      <c r="H275" s="16"/>
    </row>
    <row r="276" spans="2:8" x14ac:dyDescent="0.45">
      <c r="B276" s="36"/>
      <c r="C276" s="19"/>
      <c r="D276" s="19"/>
      <c r="E276" s="17"/>
      <c r="F276" s="16"/>
      <c r="G276" s="16"/>
      <c r="H276" s="16"/>
    </row>
    <row r="277" spans="2:8" x14ac:dyDescent="0.45">
      <c r="B277" s="36"/>
      <c r="C277" s="19"/>
      <c r="D277" s="19"/>
      <c r="E277" s="17"/>
      <c r="F277" s="16"/>
      <c r="G277" s="16"/>
      <c r="H277" s="16"/>
    </row>
    <row r="278" spans="2:8" x14ac:dyDescent="0.45">
      <c r="B278" s="36"/>
      <c r="C278" s="19"/>
      <c r="D278" s="19"/>
      <c r="E278" s="17"/>
      <c r="F278" s="16"/>
      <c r="G278" s="16"/>
      <c r="H278" s="16"/>
    </row>
    <row r="279" spans="2:8" x14ac:dyDescent="0.45">
      <c r="B279" s="36"/>
      <c r="C279" s="19"/>
      <c r="D279" s="19"/>
      <c r="E279" s="17"/>
      <c r="F279" s="16"/>
      <c r="G279" s="16"/>
      <c r="H279" s="16"/>
    </row>
    <row r="280" spans="2:8" x14ac:dyDescent="0.45">
      <c r="B280" s="36"/>
      <c r="C280" s="19"/>
      <c r="D280" s="19"/>
      <c r="E280" s="17"/>
      <c r="F280" s="16"/>
      <c r="G280" s="16"/>
      <c r="H280" s="16"/>
    </row>
    <row r="281" spans="2:8" x14ac:dyDescent="0.45">
      <c r="B281" s="36"/>
      <c r="C281" s="19"/>
      <c r="D281" s="19"/>
      <c r="E281" s="17"/>
      <c r="F281" s="16"/>
      <c r="G281" s="16"/>
      <c r="H281" s="16"/>
    </row>
    <row r="282" spans="2:8" x14ac:dyDescent="0.45">
      <c r="B282" s="36"/>
      <c r="C282" s="19"/>
      <c r="D282" s="19"/>
      <c r="E282" s="17"/>
      <c r="F282" s="16"/>
      <c r="G282" s="16"/>
      <c r="H282" s="1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FF00"/>
  </sheetPr>
  <dimension ref="A1:V282"/>
  <sheetViews>
    <sheetView zoomScale="85" zoomScaleNormal="85" workbookViewId="0">
      <pane ySplit="3" topLeftCell="A4" activePane="bottomLeft" state="frozen"/>
      <selection activeCell="Q9" sqref="Q9"/>
      <selection pane="bottomLeft" activeCell="N20" sqref="N20"/>
    </sheetView>
  </sheetViews>
  <sheetFormatPr defaultColWidth="8.86328125" defaultRowHeight="14.25" x14ac:dyDescent="0.45"/>
  <cols>
    <col min="1" max="1" width="36.1328125" style="19" bestFit="1" customWidth="1"/>
    <col min="2" max="2" width="50" style="25" customWidth="1"/>
    <col min="3" max="3" width="31.59765625" style="25" customWidth="1"/>
    <col min="4" max="4" width="7.86328125" style="25" hidden="1" customWidth="1"/>
    <col min="5" max="5" width="9.265625" style="4" hidden="1" customWidth="1"/>
    <col min="6" max="6" width="8.3984375" style="4" hidden="1" customWidth="1"/>
    <col min="7" max="7" width="6.3984375" style="4" hidden="1" customWidth="1"/>
    <col min="8" max="8" width="8.3984375" style="4" hidden="1" customWidth="1"/>
    <col min="9" max="9" width="6.3984375" style="16" hidden="1" customWidth="1"/>
    <col min="10" max="10" width="3.59765625" style="16" customWidth="1"/>
    <col min="11" max="11" width="1" style="16" customWidth="1"/>
    <col min="12" max="12" width="3.59765625" style="16" customWidth="1"/>
    <col min="13" max="13" width="36.1328125" style="19" bestFit="1" customWidth="1"/>
    <col min="14" max="14" width="117.265625" style="25" customWidth="1"/>
    <col min="15" max="15" width="0.59765625" style="25" customWidth="1"/>
    <col min="16" max="16" width="7.86328125" style="25" hidden="1" customWidth="1"/>
    <col min="17" max="17" width="9.265625" style="4" hidden="1" customWidth="1"/>
    <col min="18" max="18" width="8.3984375" style="4" hidden="1" customWidth="1"/>
    <col min="19" max="19" width="6.3984375" style="4" hidden="1" customWidth="1"/>
    <col min="20" max="20" width="8.3984375" style="4" hidden="1" customWidth="1"/>
    <col min="21" max="21" width="6.3984375" style="16" hidden="1" customWidth="1"/>
    <col min="22" max="22" width="8.265625" style="16" customWidth="1"/>
    <col min="23" max="16384" width="8.86328125" style="16"/>
  </cols>
  <sheetData>
    <row r="1" spans="1:22" ht="130.5" customHeight="1" x14ac:dyDescent="0.45"/>
    <row r="2" spans="1:22" s="22" customFormat="1" ht="9" customHeight="1" x14ac:dyDescent="0.45">
      <c r="A2" s="16"/>
      <c r="B2" s="16"/>
      <c r="C2" s="16"/>
      <c r="D2" s="16"/>
      <c r="E2" s="16"/>
      <c r="F2" s="16"/>
      <c r="G2" s="16"/>
      <c r="H2" s="16"/>
      <c r="I2" s="16"/>
      <c r="J2" s="16"/>
      <c r="K2" s="26"/>
      <c r="L2" s="16"/>
      <c r="M2" s="16"/>
      <c r="N2" s="16"/>
      <c r="O2" s="16"/>
      <c r="P2" s="16"/>
      <c r="Q2" s="16"/>
      <c r="R2" s="16"/>
      <c r="S2" s="16"/>
      <c r="T2" s="16"/>
      <c r="U2" s="16"/>
      <c r="V2" s="16"/>
    </row>
    <row r="3" spans="1:22" x14ac:dyDescent="0.45">
      <c r="A3" s="35" t="s">
        <v>11</v>
      </c>
      <c r="B3" s="35" t="s">
        <v>112</v>
      </c>
      <c r="C3" s="35" t="s">
        <v>12</v>
      </c>
      <c r="D3" s="16"/>
      <c r="E3" s="16"/>
      <c r="F3" s="16"/>
      <c r="G3" s="16"/>
      <c r="H3" s="16"/>
      <c r="K3" s="26"/>
      <c r="M3" s="34" t="s">
        <v>11</v>
      </c>
      <c r="N3" s="34" t="s">
        <v>112</v>
      </c>
      <c r="O3" s="16"/>
      <c r="P3" s="16"/>
      <c r="Q3" s="16"/>
      <c r="R3" s="16"/>
      <c r="S3" s="16"/>
      <c r="T3" s="16"/>
    </row>
    <row r="4" spans="1:22" ht="28.5" x14ac:dyDescent="0.45">
      <c r="A4" s="3" t="s">
        <v>284</v>
      </c>
      <c r="B4" s="3" t="s">
        <v>120</v>
      </c>
      <c r="C4" s="17" t="s">
        <v>119</v>
      </c>
      <c r="D4" s="20"/>
      <c r="E4" s="20"/>
      <c r="F4" s="20"/>
      <c r="G4" s="20"/>
      <c r="H4" s="20"/>
      <c r="I4" s="20"/>
      <c r="K4" s="26"/>
      <c r="M4" s="19" t="s">
        <v>284</v>
      </c>
      <c r="N4" s="19" t="s">
        <v>120</v>
      </c>
      <c r="O4" s="20"/>
      <c r="P4" s="20"/>
      <c r="Q4" s="20"/>
      <c r="R4" s="20"/>
      <c r="S4" s="20"/>
      <c r="T4" s="20"/>
    </row>
    <row r="5" spans="1:22" ht="42.75" x14ac:dyDescent="0.45">
      <c r="A5" s="3" t="s">
        <v>285</v>
      </c>
      <c r="B5" s="3" t="s">
        <v>127</v>
      </c>
      <c r="C5" s="17" t="s">
        <v>126</v>
      </c>
      <c r="D5" s="20"/>
      <c r="E5" s="20"/>
      <c r="F5" s="20"/>
      <c r="G5" s="20"/>
      <c r="H5" s="20"/>
      <c r="I5" s="20"/>
      <c r="K5" s="26"/>
      <c r="M5" s="19" t="s">
        <v>285</v>
      </c>
      <c r="N5" s="19" t="s">
        <v>127</v>
      </c>
      <c r="O5" s="20"/>
      <c r="P5" s="20"/>
      <c r="Q5" s="20"/>
      <c r="R5" s="20"/>
      <c r="S5" s="20"/>
      <c r="T5" s="20"/>
    </row>
    <row r="6" spans="1:22" x14ac:dyDescent="0.45">
      <c r="A6" s="3" t="s">
        <v>286</v>
      </c>
      <c r="B6" s="3" t="s">
        <v>287</v>
      </c>
      <c r="C6" s="17" t="s">
        <v>152</v>
      </c>
      <c r="D6" s="20"/>
      <c r="E6" s="20"/>
      <c r="F6" s="20"/>
      <c r="G6" s="20"/>
      <c r="H6" s="20"/>
      <c r="I6" s="20"/>
      <c r="K6" s="26"/>
      <c r="M6" s="19" t="s">
        <v>286</v>
      </c>
      <c r="N6" s="19" t="s">
        <v>287</v>
      </c>
      <c r="O6" s="20"/>
      <c r="P6" s="20"/>
      <c r="Q6" s="20"/>
      <c r="R6" s="20"/>
      <c r="S6" s="20"/>
      <c r="T6" s="20"/>
    </row>
    <row r="7" spans="1:22" ht="57" x14ac:dyDescent="0.45">
      <c r="A7" s="3" t="s">
        <v>286</v>
      </c>
      <c r="B7" s="3" t="s">
        <v>288</v>
      </c>
      <c r="C7" s="17" t="s">
        <v>149</v>
      </c>
      <c r="D7" s="20"/>
      <c r="E7" s="20"/>
      <c r="F7" s="20"/>
      <c r="G7" s="20"/>
      <c r="H7" s="20"/>
      <c r="I7" s="20"/>
      <c r="K7" s="26"/>
      <c r="M7" s="19" t="s">
        <v>286</v>
      </c>
      <c r="N7" s="19" t="s">
        <v>288</v>
      </c>
      <c r="O7" s="20"/>
      <c r="P7" s="20"/>
      <c r="Q7" s="20"/>
      <c r="R7" s="20"/>
      <c r="S7" s="20"/>
      <c r="T7" s="20"/>
    </row>
    <row r="8" spans="1:22" ht="42.75" x14ac:dyDescent="0.45">
      <c r="A8" s="3" t="s">
        <v>286</v>
      </c>
      <c r="B8" s="3" t="s">
        <v>289</v>
      </c>
      <c r="C8" s="17" t="s">
        <v>146</v>
      </c>
      <c r="D8" s="20"/>
      <c r="E8" s="20"/>
      <c r="F8" s="20"/>
      <c r="G8" s="20"/>
      <c r="H8" s="20"/>
      <c r="I8" s="20"/>
      <c r="K8" s="26"/>
      <c r="M8" s="19" t="s">
        <v>286</v>
      </c>
      <c r="N8" s="19" t="s">
        <v>289</v>
      </c>
      <c r="O8" s="20"/>
      <c r="P8" s="20"/>
      <c r="Q8" s="20"/>
      <c r="R8" s="20"/>
      <c r="S8" s="20"/>
      <c r="T8" s="20"/>
    </row>
    <row r="9" spans="1:22" ht="28.5" x14ac:dyDescent="0.45">
      <c r="A9" s="3" t="s">
        <v>290</v>
      </c>
      <c r="B9" s="3" t="s">
        <v>156</v>
      </c>
      <c r="C9" s="17" t="s">
        <v>155</v>
      </c>
      <c r="D9" s="20"/>
      <c r="E9" s="20"/>
      <c r="F9" s="20"/>
      <c r="G9" s="20"/>
      <c r="H9" s="20"/>
      <c r="I9" s="20"/>
      <c r="K9" s="26"/>
      <c r="M9" s="19" t="s">
        <v>290</v>
      </c>
      <c r="N9" s="19" t="s">
        <v>156</v>
      </c>
      <c r="O9" s="20"/>
      <c r="P9" s="20"/>
      <c r="Q9" s="20"/>
      <c r="R9" s="20"/>
      <c r="S9" s="20"/>
      <c r="T9" s="20"/>
    </row>
    <row r="10" spans="1:22" ht="28.5" x14ac:dyDescent="0.45">
      <c r="A10" s="3" t="s">
        <v>291</v>
      </c>
      <c r="B10" s="3" t="s">
        <v>292</v>
      </c>
      <c r="C10" s="17" t="s">
        <v>158</v>
      </c>
      <c r="D10" s="20"/>
      <c r="E10" s="20"/>
      <c r="F10" s="20"/>
      <c r="G10" s="20"/>
      <c r="H10" s="20"/>
      <c r="I10" s="20"/>
      <c r="K10" s="26"/>
      <c r="M10" s="19" t="s">
        <v>291</v>
      </c>
      <c r="N10" s="19" t="s">
        <v>292</v>
      </c>
      <c r="O10" s="20"/>
      <c r="P10" s="20"/>
      <c r="Q10" s="20"/>
      <c r="R10" s="20"/>
      <c r="S10" s="20"/>
      <c r="T10" s="20"/>
    </row>
    <row r="11" spans="1:22" ht="28.5" x14ac:dyDescent="0.45">
      <c r="A11" s="3" t="s">
        <v>293</v>
      </c>
      <c r="B11" s="3" t="s">
        <v>168</v>
      </c>
      <c r="C11" s="17" t="s">
        <v>167</v>
      </c>
      <c r="D11" s="20"/>
      <c r="E11" s="20"/>
      <c r="F11" s="20"/>
      <c r="G11" s="20"/>
      <c r="H11" s="20"/>
      <c r="I11" s="20"/>
      <c r="K11" s="26"/>
      <c r="M11" s="19" t="s">
        <v>293</v>
      </c>
      <c r="N11" s="19" t="s">
        <v>168</v>
      </c>
      <c r="O11" s="20"/>
      <c r="P11" s="20"/>
      <c r="Q11" s="20"/>
      <c r="R11" s="20"/>
      <c r="S11" s="20"/>
      <c r="T11" s="20"/>
    </row>
    <row r="12" spans="1:22" x14ac:dyDescent="0.45">
      <c r="A12" s="3" t="s">
        <v>293</v>
      </c>
      <c r="B12" s="3" t="s">
        <v>170</v>
      </c>
      <c r="C12" s="17" t="s">
        <v>169</v>
      </c>
      <c r="D12" s="20"/>
      <c r="E12" s="20"/>
      <c r="F12" s="20"/>
      <c r="G12" s="20"/>
      <c r="H12" s="20"/>
      <c r="I12" s="20"/>
      <c r="K12" s="26"/>
      <c r="M12" s="19" t="s">
        <v>293</v>
      </c>
      <c r="N12" s="19" t="s">
        <v>170</v>
      </c>
      <c r="O12" s="20"/>
      <c r="P12" s="20"/>
      <c r="Q12" s="20"/>
      <c r="R12" s="20"/>
      <c r="S12" s="20"/>
      <c r="T12" s="20"/>
    </row>
    <row r="13" spans="1:22" ht="28.5" x14ac:dyDescent="0.45">
      <c r="A13" s="3" t="s">
        <v>294</v>
      </c>
      <c r="B13" s="3" t="s">
        <v>295</v>
      </c>
      <c r="C13" s="17" t="s">
        <v>296</v>
      </c>
      <c r="D13" s="20"/>
      <c r="E13" s="20"/>
      <c r="F13" s="20"/>
      <c r="G13" s="20"/>
      <c r="H13" s="20"/>
      <c r="I13" s="20"/>
      <c r="K13" s="26"/>
      <c r="M13" s="19" t="s">
        <v>294</v>
      </c>
      <c r="N13" s="19" t="s">
        <v>295</v>
      </c>
      <c r="O13" s="20"/>
      <c r="P13" s="20"/>
      <c r="Q13" s="20"/>
      <c r="R13" s="20"/>
      <c r="S13" s="20"/>
      <c r="T13" s="20"/>
    </row>
    <row r="14" spans="1:22" ht="42.75" x14ac:dyDescent="0.45">
      <c r="A14" s="3" t="s">
        <v>297</v>
      </c>
      <c r="B14" s="3" t="s">
        <v>207</v>
      </c>
      <c r="C14" s="17" t="s">
        <v>206</v>
      </c>
      <c r="D14" s="20"/>
      <c r="E14" s="20"/>
      <c r="F14" s="20"/>
      <c r="G14" s="20"/>
      <c r="H14" s="20"/>
      <c r="I14" s="20"/>
      <c r="K14" s="26"/>
      <c r="M14" s="19" t="s">
        <v>297</v>
      </c>
      <c r="N14" s="19" t="s">
        <v>207</v>
      </c>
      <c r="O14" s="20"/>
      <c r="P14" s="20"/>
      <c r="Q14" s="20"/>
      <c r="R14" s="20"/>
      <c r="S14" s="20"/>
      <c r="T14" s="20"/>
    </row>
    <row r="15" spans="1:22" ht="28.5" x14ac:dyDescent="0.45">
      <c r="A15" s="3" t="s">
        <v>298</v>
      </c>
      <c r="B15" s="3" t="s">
        <v>192</v>
      </c>
      <c r="C15" s="17" t="s">
        <v>191</v>
      </c>
      <c r="D15" s="20"/>
      <c r="E15" s="20"/>
      <c r="F15" s="20"/>
      <c r="G15" s="20"/>
      <c r="H15" s="20"/>
      <c r="I15" s="20"/>
      <c r="K15" s="26"/>
      <c r="M15" s="19" t="s">
        <v>298</v>
      </c>
      <c r="N15" s="19" t="s">
        <v>192</v>
      </c>
      <c r="O15" s="20"/>
      <c r="P15" s="20"/>
      <c r="Q15" s="20"/>
      <c r="R15" s="20"/>
      <c r="S15" s="20"/>
      <c r="T15" s="20"/>
    </row>
    <row r="16" spans="1:22" ht="28.5" x14ac:dyDescent="0.45">
      <c r="A16" s="3" t="s">
        <v>298</v>
      </c>
      <c r="B16" s="3" t="s">
        <v>192</v>
      </c>
      <c r="C16" s="17" t="s">
        <v>193</v>
      </c>
      <c r="D16" s="20"/>
      <c r="E16" s="20"/>
      <c r="F16" s="20"/>
      <c r="G16" s="20"/>
      <c r="H16" s="20"/>
      <c r="I16" s="20"/>
      <c r="K16" s="26"/>
      <c r="M16" s="19" t="s">
        <v>299</v>
      </c>
      <c r="N16" s="19" t="s">
        <v>300</v>
      </c>
      <c r="O16" s="20"/>
      <c r="P16" s="20"/>
      <c r="Q16" s="20"/>
      <c r="R16" s="20"/>
      <c r="S16" s="20"/>
      <c r="T16" s="20"/>
    </row>
    <row r="17" spans="1:20" ht="28.5" x14ac:dyDescent="0.45">
      <c r="A17" s="3" t="s">
        <v>298</v>
      </c>
      <c r="B17" s="3" t="s">
        <v>192</v>
      </c>
      <c r="C17" s="17" t="s">
        <v>194</v>
      </c>
      <c r="D17" s="20"/>
      <c r="E17" s="20"/>
      <c r="F17" s="20"/>
      <c r="G17" s="20"/>
      <c r="H17" s="20"/>
      <c r="I17" s="20"/>
      <c r="K17" s="26"/>
      <c r="M17" s="19" t="s">
        <v>301</v>
      </c>
      <c r="N17" s="19" t="s">
        <v>302</v>
      </c>
      <c r="O17" s="20"/>
      <c r="P17" s="20"/>
      <c r="Q17" s="20"/>
      <c r="R17" s="20"/>
      <c r="S17" s="20"/>
      <c r="T17" s="20"/>
    </row>
    <row r="18" spans="1:20" ht="28.5" x14ac:dyDescent="0.45">
      <c r="A18" s="3" t="s">
        <v>298</v>
      </c>
      <c r="B18" s="3" t="s">
        <v>192</v>
      </c>
      <c r="C18" s="17" t="s">
        <v>233</v>
      </c>
      <c r="D18" s="20"/>
      <c r="E18" s="20"/>
      <c r="F18" s="20"/>
      <c r="G18" s="20"/>
      <c r="H18" s="20"/>
      <c r="I18" s="20"/>
      <c r="K18" s="26"/>
      <c r="M18" s="19" t="s">
        <v>303</v>
      </c>
      <c r="N18" s="19" t="s">
        <v>302</v>
      </c>
      <c r="O18" s="20"/>
      <c r="P18" s="20"/>
      <c r="Q18" s="20"/>
      <c r="R18" s="20"/>
      <c r="S18" s="20"/>
      <c r="T18" s="20"/>
    </row>
    <row r="19" spans="1:20" ht="28.5" x14ac:dyDescent="0.45">
      <c r="A19" s="3" t="s">
        <v>299</v>
      </c>
      <c r="B19" s="3" t="s">
        <v>300</v>
      </c>
      <c r="C19" s="17" t="s">
        <v>210</v>
      </c>
      <c r="D19" s="20"/>
      <c r="E19" s="20"/>
      <c r="F19" s="20"/>
      <c r="G19" s="20"/>
      <c r="H19" s="20"/>
      <c r="I19" s="20"/>
      <c r="K19" s="26"/>
      <c r="M19" s="19" t="s">
        <v>304</v>
      </c>
      <c r="N19" s="19" t="s">
        <v>181</v>
      </c>
      <c r="O19" s="20"/>
      <c r="P19" s="20"/>
      <c r="Q19" s="20"/>
      <c r="R19" s="20"/>
      <c r="S19" s="20"/>
      <c r="T19" s="20"/>
    </row>
    <row r="20" spans="1:20" ht="57" x14ac:dyDescent="0.45">
      <c r="A20" s="3" t="s">
        <v>299</v>
      </c>
      <c r="B20" s="3" t="s">
        <v>300</v>
      </c>
      <c r="C20" s="17" t="s">
        <v>212</v>
      </c>
      <c r="D20" s="20"/>
      <c r="E20" s="20"/>
      <c r="F20" s="20"/>
      <c r="G20" s="20"/>
      <c r="H20" s="20"/>
      <c r="I20" s="20"/>
      <c r="K20" s="26"/>
      <c r="M20" s="19" t="s">
        <v>304</v>
      </c>
      <c r="N20" s="19" t="s">
        <v>183</v>
      </c>
      <c r="O20" s="20"/>
      <c r="P20" s="20"/>
      <c r="Q20" s="20"/>
      <c r="R20" s="20"/>
      <c r="S20" s="20"/>
      <c r="T20" s="20"/>
    </row>
    <row r="21" spans="1:20" ht="42.75" x14ac:dyDescent="0.45">
      <c r="A21" s="3" t="s">
        <v>301</v>
      </c>
      <c r="B21" s="3" t="s">
        <v>302</v>
      </c>
      <c r="C21" s="17" t="s">
        <v>305</v>
      </c>
      <c r="D21" s="20"/>
      <c r="E21" s="20"/>
      <c r="F21" s="20"/>
      <c r="G21" s="20"/>
      <c r="H21" s="20"/>
      <c r="I21" s="20"/>
      <c r="K21" s="26"/>
      <c r="M21" s="19" t="s">
        <v>306</v>
      </c>
      <c r="N21" s="19" t="s">
        <v>307</v>
      </c>
      <c r="O21" s="20"/>
      <c r="P21" s="20"/>
      <c r="Q21" s="20"/>
      <c r="R21" s="20"/>
      <c r="S21" s="20"/>
      <c r="T21" s="20"/>
    </row>
    <row r="22" spans="1:20" ht="28.5" x14ac:dyDescent="0.45">
      <c r="A22" s="3" t="s">
        <v>301</v>
      </c>
      <c r="B22" s="3" t="s">
        <v>302</v>
      </c>
      <c r="C22" s="17" t="s">
        <v>308</v>
      </c>
      <c r="D22" s="20"/>
      <c r="E22" s="20"/>
      <c r="F22" s="20"/>
      <c r="G22" s="20"/>
      <c r="H22" s="20"/>
      <c r="I22" s="20"/>
      <c r="K22" s="26"/>
      <c r="M22" s="19" t="s">
        <v>306</v>
      </c>
      <c r="N22" s="19" t="s">
        <v>309</v>
      </c>
      <c r="O22" s="20"/>
      <c r="P22" s="20"/>
      <c r="Q22" s="20"/>
      <c r="R22" s="20"/>
      <c r="S22" s="20"/>
      <c r="T22" s="20"/>
    </row>
    <row r="23" spans="1:20" ht="28.5" x14ac:dyDescent="0.45">
      <c r="A23" s="3" t="s">
        <v>301</v>
      </c>
      <c r="B23" s="3" t="s">
        <v>302</v>
      </c>
      <c r="C23" s="17" t="s">
        <v>196</v>
      </c>
      <c r="D23" s="20"/>
      <c r="E23" s="20"/>
      <c r="F23" s="20"/>
      <c r="G23" s="20"/>
      <c r="H23" s="20"/>
      <c r="I23" s="20"/>
      <c r="K23" s="26"/>
      <c r="M23" s="19" t="s">
        <v>310</v>
      </c>
      <c r="N23" s="19" t="s">
        <v>227</v>
      </c>
      <c r="O23" s="20"/>
      <c r="P23" s="20"/>
      <c r="Q23" s="20"/>
      <c r="R23" s="20"/>
      <c r="S23" s="20"/>
      <c r="T23" s="20"/>
    </row>
    <row r="24" spans="1:20" ht="28.5" x14ac:dyDescent="0.45">
      <c r="A24" s="3" t="s">
        <v>301</v>
      </c>
      <c r="B24" s="3" t="s">
        <v>302</v>
      </c>
      <c r="C24" s="17" t="s">
        <v>198</v>
      </c>
      <c r="D24" s="20"/>
      <c r="E24" s="20"/>
      <c r="F24" s="20"/>
      <c r="G24" s="20"/>
      <c r="H24" s="20"/>
      <c r="I24" s="20"/>
      <c r="K24" s="26"/>
      <c r="M24" s="19" t="s">
        <v>310</v>
      </c>
      <c r="N24" s="19" t="s">
        <v>225</v>
      </c>
      <c r="O24" s="20"/>
      <c r="P24" s="20"/>
      <c r="Q24" s="20"/>
      <c r="R24" s="20"/>
      <c r="S24" s="20"/>
      <c r="T24" s="20"/>
    </row>
    <row r="25" spans="1:20" ht="28.5" x14ac:dyDescent="0.45">
      <c r="A25" s="3" t="s">
        <v>303</v>
      </c>
      <c r="B25" s="3" t="s">
        <v>302</v>
      </c>
      <c r="C25" s="17" t="s">
        <v>237</v>
      </c>
      <c r="D25" s="20"/>
      <c r="E25" s="20"/>
      <c r="F25" s="20"/>
      <c r="G25" s="20"/>
      <c r="H25" s="20"/>
      <c r="I25" s="20"/>
      <c r="K25" s="26"/>
      <c r="M25" s="19" t="s">
        <v>311</v>
      </c>
      <c r="N25" s="19" t="s">
        <v>188</v>
      </c>
      <c r="O25" s="20"/>
      <c r="P25" s="20"/>
      <c r="Q25" s="20"/>
      <c r="R25" s="20"/>
      <c r="S25" s="20"/>
      <c r="T25" s="20"/>
    </row>
    <row r="26" spans="1:20" ht="28.5" x14ac:dyDescent="0.45">
      <c r="A26" s="3" t="s">
        <v>303</v>
      </c>
      <c r="B26" s="3" t="s">
        <v>302</v>
      </c>
      <c r="C26" s="17" t="s">
        <v>239</v>
      </c>
      <c r="D26" s="20"/>
      <c r="E26" s="20"/>
      <c r="F26" s="20"/>
      <c r="G26" s="20"/>
      <c r="H26" s="20"/>
      <c r="I26" s="20"/>
      <c r="K26" s="26"/>
      <c r="M26" s="19" t="s">
        <v>311</v>
      </c>
      <c r="N26" s="19" t="s">
        <v>186</v>
      </c>
      <c r="O26" s="20"/>
      <c r="P26" s="20"/>
      <c r="Q26" s="20"/>
      <c r="R26" s="20"/>
      <c r="S26" s="20"/>
      <c r="T26" s="20"/>
    </row>
    <row r="27" spans="1:20" ht="57" x14ac:dyDescent="0.45">
      <c r="A27" s="3" t="s">
        <v>303</v>
      </c>
      <c r="B27" s="3" t="s">
        <v>302</v>
      </c>
      <c r="C27" s="17" t="s">
        <v>241</v>
      </c>
      <c r="D27" s="20"/>
      <c r="E27" s="20"/>
      <c r="F27" s="20"/>
      <c r="G27" s="20"/>
      <c r="H27" s="20"/>
      <c r="I27" s="20"/>
      <c r="K27" s="26"/>
      <c r="M27" s="19" t="s">
        <v>311</v>
      </c>
      <c r="N27" s="19" t="s">
        <v>229</v>
      </c>
      <c r="O27" s="20"/>
      <c r="P27" s="20"/>
      <c r="Q27" s="20"/>
      <c r="R27" s="20"/>
      <c r="S27" s="20"/>
      <c r="T27" s="20"/>
    </row>
    <row r="28" spans="1:20" ht="28.5" x14ac:dyDescent="0.45">
      <c r="A28" s="3" t="s">
        <v>303</v>
      </c>
      <c r="B28" s="3" t="s">
        <v>302</v>
      </c>
      <c r="C28" s="17" t="s">
        <v>235</v>
      </c>
      <c r="D28" s="20"/>
      <c r="E28" s="20"/>
      <c r="F28" s="20"/>
      <c r="G28" s="20"/>
      <c r="H28" s="20"/>
      <c r="I28" s="20"/>
      <c r="K28" s="26"/>
      <c r="M28" s="19" t="s">
        <v>312</v>
      </c>
      <c r="N28" s="19" t="s">
        <v>270</v>
      </c>
      <c r="O28" s="20"/>
      <c r="P28" s="20"/>
      <c r="Q28" s="20"/>
      <c r="R28" s="20"/>
      <c r="S28" s="20"/>
      <c r="T28" s="20"/>
    </row>
    <row r="29" spans="1:20" ht="28.5" x14ac:dyDescent="0.45">
      <c r="A29" s="3" t="s">
        <v>303</v>
      </c>
      <c r="B29" s="3" t="s">
        <v>302</v>
      </c>
      <c r="C29" s="17" t="s">
        <v>313</v>
      </c>
      <c r="D29" s="20"/>
      <c r="E29" s="20"/>
      <c r="F29" s="20"/>
      <c r="G29" s="20"/>
      <c r="H29" s="20"/>
      <c r="I29" s="20"/>
      <c r="K29" s="26"/>
      <c r="M29" s="19" t="s">
        <v>314</v>
      </c>
      <c r="N29" s="19" t="s">
        <v>315</v>
      </c>
      <c r="O29" s="20"/>
      <c r="P29" s="20"/>
      <c r="Q29" s="20"/>
      <c r="R29" s="20"/>
      <c r="S29" s="20"/>
      <c r="T29" s="20"/>
    </row>
    <row r="30" spans="1:20" ht="28.5" x14ac:dyDescent="0.45">
      <c r="A30" s="3" t="s">
        <v>303</v>
      </c>
      <c r="B30" s="3" t="s">
        <v>302</v>
      </c>
      <c r="C30" s="17" t="s">
        <v>316</v>
      </c>
      <c r="D30" s="20"/>
      <c r="E30" s="20"/>
      <c r="F30" s="20"/>
      <c r="G30" s="20"/>
      <c r="H30" s="20"/>
      <c r="I30" s="20"/>
      <c r="K30" s="26"/>
      <c r="M30" s="19" t="s">
        <v>317</v>
      </c>
      <c r="N30" s="19" t="s">
        <v>318</v>
      </c>
      <c r="O30" s="20"/>
      <c r="P30" s="20"/>
      <c r="Q30" s="20"/>
      <c r="R30" s="20"/>
      <c r="S30" s="20"/>
      <c r="T30" s="20"/>
    </row>
    <row r="31" spans="1:20" ht="71.25" x14ac:dyDescent="0.45">
      <c r="A31" s="3" t="s">
        <v>303</v>
      </c>
      <c r="B31" s="3" t="s">
        <v>302</v>
      </c>
      <c r="C31" s="17" t="s">
        <v>319</v>
      </c>
      <c r="D31" s="20"/>
      <c r="E31" s="20"/>
      <c r="F31" s="20"/>
      <c r="G31" s="20"/>
      <c r="H31" s="20"/>
      <c r="I31" s="20"/>
      <c r="K31" s="26"/>
      <c r="M31" s="19" t="s">
        <v>320</v>
      </c>
      <c r="N31" s="19" t="s">
        <v>259</v>
      </c>
      <c r="O31" s="20"/>
      <c r="P31" s="20"/>
      <c r="Q31" s="20"/>
      <c r="R31" s="20"/>
      <c r="S31" s="20"/>
      <c r="T31" s="20"/>
    </row>
    <row r="32" spans="1:20" ht="28.5" x14ac:dyDescent="0.45">
      <c r="A32" s="3" t="s">
        <v>303</v>
      </c>
      <c r="B32" s="3" t="s">
        <v>302</v>
      </c>
      <c r="C32" s="17" t="s">
        <v>321</v>
      </c>
      <c r="D32" s="20"/>
      <c r="E32" s="20"/>
      <c r="F32" s="20"/>
      <c r="G32" s="20"/>
      <c r="H32" s="20"/>
      <c r="I32" s="20"/>
      <c r="K32" s="26"/>
      <c r="M32" s="19" t="s">
        <v>320</v>
      </c>
      <c r="N32" s="19" t="s">
        <v>192</v>
      </c>
      <c r="O32" s="20"/>
      <c r="P32" s="20"/>
      <c r="Q32" s="20"/>
      <c r="R32" s="20"/>
      <c r="S32" s="20"/>
      <c r="T32" s="20"/>
    </row>
    <row r="33" spans="1:20" ht="28.5" x14ac:dyDescent="0.45">
      <c r="A33" s="3" t="s">
        <v>303</v>
      </c>
      <c r="B33" s="3" t="s">
        <v>302</v>
      </c>
      <c r="C33" s="17" t="s">
        <v>322</v>
      </c>
      <c r="D33" s="20"/>
      <c r="E33" s="20"/>
      <c r="F33" s="20"/>
      <c r="G33" s="20"/>
      <c r="H33" s="20"/>
      <c r="I33" s="20"/>
      <c r="K33" s="26"/>
      <c r="M33" s="19" t="s">
        <v>320</v>
      </c>
      <c r="N33" s="19" t="s">
        <v>323</v>
      </c>
      <c r="O33" s="20"/>
      <c r="P33" s="20"/>
      <c r="Q33" s="20"/>
      <c r="R33" s="20"/>
      <c r="S33" s="20"/>
      <c r="T33" s="20"/>
    </row>
    <row r="34" spans="1:20" ht="28.5" x14ac:dyDescent="0.45">
      <c r="A34" s="3" t="s">
        <v>303</v>
      </c>
      <c r="B34" s="3" t="s">
        <v>302</v>
      </c>
      <c r="C34" s="17" t="s">
        <v>324</v>
      </c>
      <c r="D34" s="20"/>
      <c r="E34" s="20"/>
      <c r="F34" s="20"/>
      <c r="G34" s="20"/>
      <c r="H34" s="20"/>
      <c r="I34" s="20"/>
      <c r="K34" s="26"/>
      <c r="M34" s="19" t="s">
        <v>325</v>
      </c>
      <c r="N34" s="19" t="s">
        <v>279</v>
      </c>
      <c r="O34" s="20"/>
      <c r="P34" s="20"/>
      <c r="Q34" s="20"/>
      <c r="R34" s="20"/>
      <c r="S34" s="20"/>
      <c r="T34" s="20"/>
    </row>
    <row r="35" spans="1:20" ht="28.5" x14ac:dyDescent="0.45">
      <c r="A35" s="3" t="s">
        <v>303</v>
      </c>
      <c r="B35" s="3" t="s">
        <v>302</v>
      </c>
      <c r="C35" s="17" t="s">
        <v>326</v>
      </c>
      <c r="D35" s="20"/>
      <c r="E35" s="20"/>
      <c r="F35" s="20"/>
      <c r="G35" s="20"/>
      <c r="H35" s="20"/>
      <c r="I35" s="20"/>
      <c r="K35" s="26"/>
      <c r="M35" s="19" t="s">
        <v>282</v>
      </c>
      <c r="N35" s="19" t="s">
        <v>283</v>
      </c>
      <c r="O35" s="20"/>
      <c r="P35" s="20"/>
      <c r="Q35" s="20"/>
      <c r="R35" s="20"/>
      <c r="S35" s="20"/>
      <c r="T35" s="20"/>
    </row>
    <row r="36" spans="1:20" ht="28.5" x14ac:dyDescent="0.45">
      <c r="A36" s="3" t="s">
        <v>303</v>
      </c>
      <c r="B36" s="3" t="s">
        <v>302</v>
      </c>
      <c r="C36" s="17" t="s">
        <v>327</v>
      </c>
      <c r="D36" s="20"/>
      <c r="E36" s="20"/>
      <c r="F36" s="20"/>
      <c r="G36" s="20"/>
      <c r="H36" s="20"/>
      <c r="I36" s="20"/>
      <c r="K36" s="26"/>
      <c r="M36" s="19" t="s">
        <v>109</v>
      </c>
      <c r="N36" s="19"/>
      <c r="O36" s="20"/>
      <c r="P36" s="20"/>
      <c r="Q36" s="20"/>
      <c r="R36" s="20"/>
      <c r="S36" s="20"/>
      <c r="T36" s="20"/>
    </row>
    <row r="37" spans="1:20" x14ac:dyDescent="0.45">
      <c r="A37" s="3" t="s">
        <v>304</v>
      </c>
      <c r="B37" s="3" t="s">
        <v>181</v>
      </c>
      <c r="C37" s="17" t="s">
        <v>180</v>
      </c>
      <c r="D37" s="20"/>
      <c r="E37" s="20"/>
      <c r="F37" s="20"/>
      <c r="G37" s="20"/>
      <c r="H37" s="20"/>
      <c r="I37" s="20"/>
      <c r="K37" s="26"/>
      <c r="M37" s="16"/>
      <c r="N37" s="16"/>
      <c r="O37" s="16"/>
      <c r="P37" s="16"/>
      <c r="Q37" s="16"/>
      <c r="R37" s="16"/>
      <c r="S37" s="16"/>
      <c r="T37" s="16"/>
    </row>
    <row r="38" spans="1:20" ht="71.25" x14ac:dyDescent="0.45">
      <c r="A38" s="3" t="s">
        <v>304</v>
      </c>
      <c r="B38" s="3" t="s">
        <v>183</v>
      </c>
      <c r="C38" s="17" t="s">
        <v>182</v>
      </c>
      <c r="D38" s="20"/>
      <c r="E38" s="20"/>
      <c r="F38" s="20"/>
      <c r="G38" s="20"/>
      <c r="H38" s="20"/>
      <c r="I38" s="20"/>
      <c r="K38" s="26"/>
      <c r="M38" s="16"/>
      <c r="N38" s="16"/>
      <c r="O38" s="16"/>
      <c r="P38" s="16"/>
      <c r="Q38" s="16"/>
      <c r="R38" s="16"/>
      <c r="S38" s="16"/>
      <c r="T38" s="16"/>
    </row>
    <row r="39" spans="1:20" ht="71.25" x14ac:dyDescent="0.45">
      <c r="A39" s="3" t="s">
        <v>306</v>
      </c>
      <c r="B39" s="3" t="s">
        <v>307</v>
      </c>
      <c r="C39" s="17" t="s">
        <v>220</v>
      </c>
      <c r="D39" s="20"/>
      <c r="E39" s="20"/>
      <c r="F39" s="20"/>
      <c r="G39" s="20"/>
      <c r="H39" s="20"/>
      <c r="I39" s="20"/>
      <c r="K39" s="26"/>
      <c r="M39" s="16"/>
      <c r="N39" s="16"/>
      <c r="O39" s="16"/>
      <c r="P39" s="16"/>
      <c r="Q39" s="16"/>
      <c r="R39" s="16"/>
      <c r="S39" s="16"/>
      <c r="T39" s="16"/>
    </row>
    <row r="40" spans="1:20" ht="28.5" x14ac:dyDescent="0.45">
      <c r="A40" s="3" t="s">
        <v>306</v>
      </c>
      <c r="B40" s="3" t="s">
        <v>309</v>
      </c>
      <c r="C40" s="17" t="s">
        <v>200</v>
      </c>
      <c r="D40" s="20"/>
      <c r="E40" s="20"/>
      <c r="F40" s="20"/>
      <c r="G40" s="20"/>
      <c r="H40" s="20"/>
      <c r="I40" s="20"/>
      <c r="K40" s="26"/>
      <c r="M40" s="16"/>
      <c r="N40" s="16"/>
      <c r="O40" s="16"/>
      <c r="P40" s="16"/>
      <c r="Q40" s="16"/>
      <c r="R40" s="16"/>
      <c r="S40" s="16"/>
      <c r="T40" s="16"/>
    </row>
    <row r="41" spans="1:20" x14ac:dyDescent="0.45">
      <c r="A41" s="3" t="s">
        <v>310</v>
      </c>
      <c r="B41" s="3" t="s">
        <v>227</v>
      </c>
      <c r="C41" s="17" t="s">
        <v>226</v>
      </c>
      <c r="D41" s="20"/>
      <c r="E41" s="20"/>
      <c r="F41" s="20"/>
      <c r="G41" s="20"/>
      <c r="H41" s="20"/>
      <c r="I41" s="20"/>
      <c r="K41" s="26"/>
      <c r="M41" s="16"/>
      <c r="N41" s="16"/>
      <c r="O41" s="16"/>
      <c r="P41" s="16"/>
      <c r="Q41" s="16"/>
      <c r="R41" s="16"/>
      <c r="S41" s="16"/>
      <c r="T41" s="16"/>
    </row>
    <row r="42" spans="1:20" ht="28.5" x14ac:dyDescent="0.45">
      <c r="A42" s="3" t="s">
        <v>310</v>
      </c>
      <c r="B42" s="3" t="s">
        <v>225</v>
      </c>
      <c r="C42" s="17" t="s">
        <v>224</v>
      </c>
      <c r="D42" s="20"/>
      <c r="E42" s="20"/>
      <c r="F42" s="20"/>
      <c r="G42" s="20"/>
      <c r="H42" s="20"/>
      <c r="I42" s="20"/>
      <c r="K42" s="26"/>
      <c r="M42" s="16"/>
      <c r="N42" s="16"/>
      <c r="O42" s="16"/>
      <c r="P42" s="16"/>
      <c r="Q42" s="16"/>
      <c r="R42" s="16"/>
      <c r="S42" s="16"/>
      <c r="T42" s="16"/>
    </row>
    <row r="43" spans="1:20" ht="42.75" x14ac:dyDescent="0.45">
      <c r="A43" s="3" t="s">
        <v>311</v>
      </c>
      <c r="B43" s="3" t="s">
        <v>188</v>
      </c>
      <c r="C43" s="17" t="s">
        <v>187</v>
      </c>
      <c r="D43" s="20"/>
      <c r="E43" s="20"/>
      <c r="F43" s="20"/>
      <c r="G43" s="20"/>
      <c r="H43" s="20"/>
      <c r="I43" s="20"/>
      <c r="K43" s="26"/>
      <c r="M43" s="16"/>
      <c r="N43" s="16"/>
      <c r="O43" s="16"/>
      <c r="P43" s="16"/>
      <c r="Q43" s="16"/>
      <c r="R43" s="16"/>
      <c r="S43" s="16"/>
      <c r="T43" s="16"/>
    </row>
    <row r="44" spans="1:20" ht="28.5" x14ac:dyDescent="0.45">
      <c r="A44" s="3" t="s">
        <v>311</v>
      </c>
      <c r="B44" s="3" t="s">
        <v>186</v>
      </c>
      <c r="C44" s="17" t="s">
        <v>185</v>
      </c>
      <c r="D44" s="20"/>
      <c r="E44" s="20"/>
      <c r="F44" s="20"/>
      <c r="G44" s="20"/>
      <c r="H44" s="20"/>
      <c r="I44" s="20"/>
      <c r="K44" s="26"/>
      <c r="M44" s="16"/>
      <c r="N44" s="16"/>
      <c r="O44" s="16"/>
      <c r="P44" s="16"/>
      <c r="Q44" s="16"/>
      <c r="R44" s="16"/>
      <c r="S44" s="16"/>
      <c r="T44" s="16"/>
    </row>
    <row r="45" spans="1:20" ht="57" x14ac:dyDescent="0.45">
      <c r="A45" s="3" t="s">
        <v>311</v>
      </c>
      <c r="B45" s="3" t="s">
        <v>229</v>
      </c>
      <c r="C45" s="17" t="s">
        <v>228</v>
      </c>
      <c r="D45" s="20"/>
      <c r="E45" s="20"/>
      <c r="F45" s="20"/>
      <c r="G45" s="20"/>
      <c r="H45" s="20"/>
      <c r="I45" s="20"/>
      <c r="K45" s="26"/>
      <c r="M45" s="16"/>
      <c r="N45" s="16"/>
      <c r="O45" s="16"/>
      <c r="P45" s="16"/>
      <c r="Q45" s="16"/>
      <c r="R45" s="16"/>
      <c r="S45" s="16"/>
      <c r="T45" s="16"/>
    </row>
    <row r="46" spans="1:20" ht="28.5" x14ac:dyDescent="0.45">
      <c r="A46" s="3" t="s">
        <v>312</v>
      </c>
      <c r="B46" s="3" t="s">
        <v>270</v>
      </c>
      <c r="C46" s="17" t="s">
        <v>269</v>
      </c>
      <c r="D46" s="20"/>
      <c r="E46" s="20"/>
      <c r="F46" s="20"/>
      <c r="G46" s="20"/>
      <c r="H46" s="20"/>
      <c r="I46" s="20"/>
      <c r="K46" s="26"/>
      <c r="M46" s="16"/>
      <c r="N46" s="16"/>
      <c r="O46" s="16"/>
      <c r="P46" s="16"/>
      <c r="Q46" s="16"/>
      <c r="R46" s="16"/>
      <c r="S46" s="16"/>
      <c r="T46" s="16"/>
    </row>
    <row r="47" spans="1:20" ht="28.5" x14ac:dyDescent="0.45">
      <c r="A47" s="3" t="s">
        <v>314</v>
      </c>
      <c r="B47" s="3" t="s">
        <v>315</v>
      </c>
      <c r="C47" s="17" t="s">
        <v>275</v>
      </c>
      <c r="D47" s="20"/>
      <c r="E47" s="20"/>
      <c r="F47" s="20"/>
      <c r="G47" s="20"/>
      <c r="H47" s="20"/>
      <c r="I47" s="20"/>
      <c r="K47" s="26"/>
      <c r="M47" s="16"/>
      <c r="N47" s="16"/>
      <c r="O47" s="16"/>
      <c r="P47" s="16"/>
      <c r="Q47" s="16"/>
      <c r="R47" s="16"/>
      <c r="S47" s="16"/>
      <c r="T47" s="16"/>
    </row>
    <row r="48" spans="1:20" x14ac:dyDescent="0.45">
      <c r="A48" s="3" t="s">
        <v>317</v>
      </c>
      <c r="B48" s="3" t="s">
        <v>318</v>
      </c>
      <c r="C48" s="17" t="s">
        <v>328</v>
      </c>
      <c r="D48" s="20"/>
      <c r="E48" s="20"/>
      <c r="F48" s="20"/>
      <c r="G48" s="20"/>
      <c r="H48" s="20"/>
      <c r="I48" s="20"/>
      <c r="K48" s="26"/>
      <c r="M48" s="16"/>
      <c r="N48" s="16"/>
      <c r="O48" s="16"/>
      <c r="P48" s="16"/>
      <c r="Q48" s="16"/>
      <c r="R48" s="16"/>
      <c r="S48" s="16"/>
      <c r="T48" s="16"/>
    </row>
    <row r="49" spans="1:20" ht="71.25" x14ac:dyDescent="0.45">
      <c r="A49" s="3" t="s">
        <v>320</v>
      </c>
      <c r="B49" s="3" t="s">
        <v>259</v>
      </c>
      <c r="C49" s="17" t="s">
        <v>258</v>
      </c>
      <c r="D49" s="20"/>
      <c r="E49" s="20"/>
      <c r="F49" s="20"/>
      <c r="G49" s="20"/>
      <c r="H49" s="20"/>
      <c r="I49" s="20"/>
      <c r="K49" s="26"/>
      <c r="M49" s="16"/>
      <c r="N49" s="16"/>
      <c r="O49" s="16"/>
      <c r="P49" s="16"/>
      <c r="Q49" s="16"/>
      <c r="R49" s="16"/>
      <c r="S49" s="16"/>
      <c r="T49" s="16"/>
    </row>
    <row r="50" spans="1:20" ht="28.5" x14ac:dyDescent="0.45">
      <c r="A50" s="3" t="s">
        <v>320</v>
      </c>
      <c r="B50" s="3" t="s">
        <v>192</v>
      </c>
      <c r="C50" s="17" t="s">
        <v>248</v>
      </c>
      <c r="D50" s="20"/>
      <c r="E50" s="20"/>
      <c r="F50" s="20"/>
      <c r="G50" s="20"/>
      <c r="H50" s="20"/>
      <c r="I50" s="20"/>
      <c r="K50" s="26"/>
      <c r="M50" s="16"/>
      <c r="N50" s="16"/>
      <c r="O50" s="16"/>
      <c r="P50" s="16"/>
      <c r="Q50" s="16"/>
      <c r="R50" s="16"/>
      <c r="S50" s="16"/>
      <c r="T50" s="16"/>
    </row>
    <row r="51" spans="1:20" ht="28.5" x14ac:dyDescent="0.45">
      <c r="A51" s="3" t="s">
        <v>320</v>
      </c>
      <c r="B51" s="3" t="s">
        <v>323</v>
      </c>
      <c r="C51" s="17" t="s">
        <v>250</v>
      </c>
      <c r="D51" s="20"/>
      <c r="E51" s="20"/>
      <c r="F51" s="20"/>
      <c r="G51" s="20"/>
      <c r="H51" s="20"/>
      <c r="I51" s="20"/>
      <c r="K51" s="26"/>
      <c r="M51" s="16"/>
      <c r="N51" s="16"/>
      <c r="O51" s="16"/>
      <c r="P51" s="16"/>
      <c r="Q51" s="16"/>
      <c r="R51" s="16"/>
      <c r="S51" s="16"/>
      <c r="T51" s="16"/>
    </row>
    <row r="52" spans="1:20" x14ac:dyDescent="0.45">
      <c r="A52" s="3" t="s">
        <v>325</v>
      </c>
      <c r="B52" s="3" t="s">
        <v>279</v>
      </c>
      <c r="C52" s="17" t="s">
        <v>278</v>
      </c>
      <c r="D52" s="20"/>
      <c r="E52" s="20"/>
      <c r="F52" s="20"/>
      <c r="G52" s="20"/>
      <c r="H52" s="20"/>
      <c r="I52" s="20"/>
      <c r="K52" s="26"/>
      <c r="M52" s="16"/>
      <c r="N52" s="16"/>
      <c r="O52" s="16"/>
      <c r="P52" s="16"/>
      <c r="Q52" s="16"/>
      <c r="R52" s="16"/>
      <c r="S52" s="16"/>
      <c r="T52" s="16"/>
    </row>
    <row r="53" spans="1:20" ht="28.5" x14ac:dyDescent="0.45">
      <c r="A53" s="3" t="s">
        <v>282</v>
      </c>
      <c r="B53" s="3" t="s">
        <v>283</v>
      </c>
      <c r="C53" s="17" t="s">
        <v>283</v>
      </c>
      <c r="D53" s="20"/>
      <c r="E53" s="20"/>
      <c r="F53" s="20"/>
      <c r="G53" s="20"/>
      <c r="H53" s="20"/>
      <c r="I53" s="20"/>
      <c r="K53" s="26"/>
      <c r="M53" s="16"/>
      <c r="N53" s="16"/>
      <c r="O53" s="16"/>
      <c r="P53" s="16"/>
      <c r="Q53" s="16"/>
      <c r="R53" s="16"/>
      <c r="S53" s="16"/>
      <c r="T53" s="16"/>
    </row>
    <row r="54" spans="1:20" x14ac:dyDescent="0.45">
      <c r="A54" s="19" t="s">
        <v>109</v>
      </c>
      <c r="B54" s="19"/>
      <c r="C54" s="19"/>
      <c r="D54" s="20"/>
      <c r="E54" s="20"/>
      <c r="F54" s="20"/>
      <c r="G54" s="20"/>
      <c r="H54" s="20"/>
      <c r="I54" s="20"/>
      <c r="K54" s="26"/>
      <c r="M54" s="16"/>
      <c r="N54" s="16"/>
      <c r="O54" s="16"/>
      <c r="P54" s="16"/>
      <c r="Q54" s="16"/>
      <c r="R54" s="16"/>
      <c r="S54" s="16"/>
      <c r="T54" s="16"/>
    </row>
    <row r="55" spans="1:20" x14ac:dyDescent="0.45">
      <c r="A55" s="16"/>
      <c r="B55" s="16"/>
      <c r="C55" s="16"/>
      <c r="D55" s="16"/>
      <c r="E55" s="16"/>
      <c r="F55" s="16"/>
      <c r="G55" s="16"/>
      <c r="H55" s="16"/>
      <c r="K55" s="26"/>
      <c r="M55" s="16"/>
      <c r="N55" s="16"/>
      <c r="O55" s="16"/>
      <c r="P55" s="16"/>
      <c r="Q55" s="16"/>
      <c r="R55" s="16"/>
      <c r="S55" s="16"/>
      <c r="T55" s="16"/>
    </row>
    <row r="56" spans="1:20" x14ac:dyDescent="0.45">
      <c r="A56" s="16"/>
      <c r="B56" s="16"/>
      <c r="C56" s="16"/>
      <c r="D56" s="16"/>
      <c r="E56" s="16"/>
      <c r="F56" s="16"/>
      <c r="G56" s="16"/>
      <c r="H56" s="16"/>
      <c r="K56" s="26"/>
      <c r="M56" s="16"/>
      <c r="N56" s="16"/>
      <c r="O56" s="16"/>
      <c r="P56" s="16"/>
      <c r="Q56" s="16"/>
      <c r="R56" s="16"/>
      <c r="S56" s="16"/>
      <c r="T56" s="16"/>
    </row>
    <row r="57" spans="1:20" x14ac:dyDescent="0.45">
      <c r="A57" s="16"/>
      <c r="B57" s="16"/>
      <c r="C57" s="16"/>
      <c r="D57" s="16"/>
      <c r="E57" s="16"/>
      <c r="F57" s="16"/>
      <c r="G57" s="16"/>
      <c r="H57" s="16"/>
      <c r="K57" s="26"/>
      <c r="M57" s="16"/>
      <c r="N57" s="16"/>
      <c r="O57" s="16"/>
      <c r="P57" s="16"/>
      <c r="Q57" s="16"/>
      <c r="R57" s="16"/>
      <c r="S57" s="16"/>
      <c r="T57" s="16"/>
    </row>
    <row r="58" spans="1:20" x14ac:dyDescent="0.45">
      <c r="A58" s="16"/>
      <c r="B58" s="16"/>
      <c r="C58" s="16"/>
      <c r="D58" s="16"/>
      <c r="E58" s="16"/>
      <c r="F58" s="16"/>
      <c r="G58" s="16"/>
      <c r="H58" s="16"/>
      <c r="K58" s="26"/>
      <c r="M58" s="16"/>
      <c r="N58" s="16"/>
      <c r="O58" s="16"/>
      <c r="P58" s="16"/>
      <c r="Q58" s="16"/>
      <c r="R58" s="16"/>
      <c r="S58" s="16"/>
      <c r="T58" s="16"/>
    </row>
    <row r="59" spans="1:20" x14ac:dyDescent="0.45">
      <c r="A59" s="16"/>
      <c r="B59" s="16"/>
      <c r="C59" s="16"/>
      <c r="D59" s="16"/>
      <c r="E59" s="16"/>
      <c r="F59" s="16"/>
      <c r="G59" s="16"/>
      <c r="H59" s="16"/>
      <c r="K59" s="26"/>
      <c r="M59" s="16"/>
      <c r="N59" s="16"/>
      <c r="O59" s="16"/>
      <c r="P59" s="16"/>
      <c r="Q59" s="16"/>
      <c r="R59" s="16"/>
      <c r="S59" s="16"/>
      <c r="T59" s="16"/>
    </row>
    <row r="60" spans="1:20" x14ac:dyDescent="0.45">
      <c r="A60" s="16"/>
      <c r="B60" s="16"/>
      <c r="C60" s="16"/>
      <c r="D60" s="16"/>
      <c r="E60" s="16"/>
      <c r="F60" s="16"/>
      <c r="G60" s="16"/>
      <c r="H60" s="16"/>
      <c r="K60" s="26"/>
      <c r="M60" s="16"/>
      <c r="N60" s="16"/>
      <c r="O60" s="16"/>
      <c r="P60" s="16"/>
      <c r="Q60" s="16"/>
      <c r="R60" s="16"/>
      <c r="S60" s="16"/>
      <c r="T60" s="16"/>
    </row>
    <row r="61" spans="1:20" x14ac:dyDescent="0.45">
      <c r="A61" s="16"/>
      <c r="B61" s="16"/>
      <c r="C61" s="16"/>
      <c r="D61" s="16"/>
      <c r="E61" s="16"/>
      <c r="F61" s="16"/>
      <c r="G61" s="16"/>
      <c r="H61" s="16"/>
      <c r="K61" s="26"/>
      <c r="M61" s="16"/>
      <c r="N61" s="16"/>
      <c r="O61" s="16"/>
      <c r="P61" s="16"/>
      <c r="Q61" s="16"/>
      <c r="R61" s="16"/>
      <c r="S61" s="16"/>
      <c r="T61" s="16"/>
    </row>
    <row r="62" spans="1:20" x14ac:dyDescent="0.45">
      <c r="A62" s="16"/>
      <c r="B62" s="16"/>
      <c r="C62" s="16"/>
      <c r="D62" s="16"/>
      <c r="E62" s="16"/>
      <c r="F62" s="16"/>
      <c r="G62" s="16"/>
      <c r="H62" s="16"/>
      <c r="K62" s="26"/>
      <c r="M62" s="16"/>
      <c r="N62" s="16"/>
      <c r="O62" s="16"/>
      <c r="P62" s="16"/>
      <c r="Q62" s="16"/>
      <c r="R62" s="16"/>
      <c r="S62" s="16"/>
      <c r="T62" s="16"/>
    </row>
    <row r="63" spans="1:20" x14ac:dyDescent="0.45">
      <c r="A63" s="16"/>
      <c r="B63" s="16"/>
      <c r="C63" s="16"/>
      <c r="D63" s="16"/>
      <c r="E63" s="16"/>
      <c r="F63" s="16"/>
      <c r="G63" s="16"/>
      <c r="H63" s="16"/>
      <c r="K63" s="26"/>
      <c r="M63" s="16"/>
      <c r="N63" s="16"/>
      <c r="O63" s="16"/>
      <c r="P63" s="16"/>
      <c r="Q63" s="16"/>
      <c r="R63" s="16"/>
      <c r="S63" s="16"/>
      <c r="T63" s="16"/>
    </row>
    <row r="64" spans="1:20" x14ac:dyDescent="0.45">
      <c r="A64" s="16"/>
      <c r="B64" s="16"/>
      <c r="C64" s="16"/>
      <c r="D64" s="16"/>
      <c r="E64" s="16"/>
      <c r="F64" s="16"/>
      <c r="G64" s="16"/>
      <c r="H64" s="16"/>
      <c r="K64" s="26"/>
      <c r="M64" s="16"/>
      <c r="N64" s="16"/>
      <c r="O64" s="16"/>
      <c r="P64" s="16"/>
      <c r="Q64" s="16"/>
      <c r="R64" s="16"/>
      <c r="S64" s="16"/>
      <c r="T64" s="16"/>
    </row>
    <row r="65" spans="2:14" s="16" customFormat="1" x14ac:dyDescent="0.45">
      <c r="K65" s="26"/>
    </row>
    <row r="66" spans="2:14" s="16" customFormat="1" x14ac:dyDescent="0.45">
      <c r="B66" s="3"/>
      <c r="N66" s="3"/>
    </row>
    <row r="67" spans="2:14" s="16" customFormat="1" x14ac:dyDescent="0.45">
      <c r="B67" s="3"/>
      <c r="N67" s="3"/>
    </row>
    <row r="68" spans="2:14" s="16" customFormat="1" x14ac:dyDescent="0.45">
      <c r="B68" s="3"/>
      <c r="N68" s="3"/>
    </row>
    <row r="69" spans="2:14" s="16" customFormat="1" x14ac:dyDescent="0.45">
      <c r="B69" s="3"/>
      <c r="N69" s="3"/>
    </row>
    <row r="70" spans="2:14" s="16" customFormat="1" x14ac:dyDescent="0.45">
      <c r="B70" s="3"/>
      <c r="N70" s="3"/>
    </row>
    <row r="71" spans="2:14" s="16" customFormat="1" x14ac:dyDescent="0.45">
      <c r="B71" s="3"/>
      <c r="N71" s="3"/>
    </row>
    <row r="72" spans="2:14" s="16" customFormat="1" x14ac:dyDescent="0.45">
      <c r="B72" s="3"/>
      <c r="N72" s="3"/>
    </row>
    <row r="73" spans="2:14" s="16" customFormat="1" x14ac:dyDescent="0.45">
      <c r="B73" s="3"/>
      <c r="N73" s="3"/>
    </row>
    <row r="74" spans="2:14" s="16" customFormat="1" x14ac:dyDescent="0.45">
      <c r="B74" s="3"/>
      <c r="N74" s="3"/>
    </row>
    <row r="75" spans="2:14" s="16" customFormat="1" x14ac:dyDescent="0.45">
      <c r="B75" s="3"/>
      <c r="N75" s="3"/>
    </row>
    <row r="76" spans="2:14" s="16" customFormat="1" x14ac:dyDescent="0.45">
      <c r="B76" s="3"/>
      <c r="N76" s="3"/>
    </row>
    <row r="77" spans="2:14" s="16" customFormat="1" x14ac:dyDescent="0.45">
      <c r="B77" s="3"/>
      <c r="N77" s="3"/>
    </row>
    <row r="78" spans="2:14" s="16" customFormat="1" x14ac:dyDescent="0.45">
      <c r="B78" s="3"/>
      <c r="N78" s="3"/>
    </row>
    <row r="79" spans="2:14" s="16" customFormat="1" x14ac:dyDescent="0.45">
      <c r="B79" s="3"/>
      <c r="N79" s="3"/>
    </row>
    <row r="80" spans="2:14" s="16" customFormat="1" x14ac:dyDescent="0.45">
      <c r="B80" s="3"/>
      <c r="N80" s="3"/>
    </row>
    <row r="81" spans="2:14" s="16" customFormat="1" x14ac:dyDescent="0.45">
      <c r="B81" s="3"/>
      <c r="N81" s="3"/>
    </row>
    <row r="82" spans="2:14" s="16" customFormat="1" x14ac:dyDescent="0.45">
      <c r="B82" s="3"/>
      <c r="N82" s="3"/>
    </row>
    <row r="83" spans="2:14" s="16" customFormat="1" x14ac:dyDescent="0.45">
      <c r="B83" s="3"/>
      <c r="N83" s="3"/>
    </row>
    <row r="84" spans="2:14" s="16" customFormat="1" x14ac:dyDescent="0.45">
      <c r="B84" s="3"/>
      <c r="N84" s="3"/>
    </row>
    <row r="85" spans="2:14" s="16" customFormat="1" x14ac:dyDescent="0.45">
      <c r="B85" s="3"/>
      <c r="N85" s="3"/>
    </row>
    <row r="86" spans="2:14" s="16" customFormat="1" x14ac:dyDescent="0.45">
      <c r="B86" s="3"/>
      <c r="N86" s="3"/>
    </row>
    <row r="87" spans="2:14" s="16" customFormat="1" x14ac:dyDescent="0.45">
      <c r="B87" s="3"/>
      <c r="N87" s="3"/>
    </row>
    <row r="88" spans="2:14" s="16" customFormat="1" x14ac:dyDescent="0.45">
      <c r="B88" s="3"/>
      <c r="N88" s="3"/>
    </row>
    <row r="89" spans="2:14" s="16" customFormat="1" x14ac:dyDescent="0.45">
      <c r="B89" s="3"/>
      <c r="N89" s="3"/>
    </row>
    <row r="90" spans="2:14" s="16" customFormat="1" x14ac:dyDescent="0.45">
      <c r="B90" s="3"/>
      <c r="N90" s="3"/>
    </row>
    <row r="91" spans="2:14" s="16" customFormat="1" x14ac:dyDescent="0.45">
      <c r="B91" s="3"/>
      <c r="N91" s="3"/>
    </row>
    <row r="92" spans="2:14" s="16" customFormat="1" x14ac:dyDescent="0.45">
      <c r="B92" s="3"/>
      <c r="N92" s="3"/>
    </row>
    <row r="93" spans="2:14" s="16" customFormat="1" x14ac:dyDescent="0.45">
      <c r="B93" s="3"/>
      <c r="N93" s="3"/>
    </row>
    <row r="94" spans="2:14" s="16" customFormat="1" x14ac:dyDescent="0.45">
      <c r="B94" s="3"/>
      <c r="N94" s="3"/>
    </row>
    <row r="95" spans="2:14" s="16" customFormat="1" x14ac:dyDescent="0.45">
      <c r="B95" s="3"/>
      <c r="N95" s="3"/>
    </row>
    <row r="96" spans="2:14" s="16" customFormat="1" x14ac:dyDescent="0.45">
      <c r="B96" s="3"/>
      <c r="N96" s="3"/>
    </row>
    <row r="97" spans="2:14" s="16" customFormat="1" x14ac:dyDescent="0.45">
      <c r="B97" s="3"/>
      <c r="N97" s="3"/>
    </row>
    <row r="98" spans="2:14" s="16" customFormat="1" x14ac:dyDescent="0.45">
      <c r="B98" s="3"/>
      <c r="N98" s="3"/>
    </row>
    <row r="99" spans="2:14" s="16" customFormat="1" x14ac:dyDescent="0.45">
      <c r="B99" s="3"/>
      <c r="N99" s="3"/>
    </row>
    <row r="100" spans="2:14" s="16" customFormat="1" x14ac:dyDescent="0.45">
      <c r="B100" s="3"/>
      <c r="N100" s="3"/>
    </row>
    <row r="101" spans="2:14" s="16" customFormat="1" x14ac:dyDescent="0.45">
      <c r="B101" s="3"/>
      <c r="N101" s="3"/>
    </row>
    <row r="102" spans="2:14" s="16" customFormat="1" x14ac:dyDescent="0.45">
      <c r="B102" s="3"/>
      <c r="N102" s="3"/>
    </row>
    <row r="103" spans="2:14" s="16" customFormat="1" x14ac:dyDescent="0.45">
      <c r="B103" s="3"/>
      <c r="N103" s="3"/>
    </row>
    <row r="104" spans="2:14" s="16" customFormat="1" x14ac:dyDescent="0.45">
      <c r="B104" s="3"/>
      <c r="N104" s="3"/>
    </row>
    <row r="105" spans="2:14" s="16" customFormat="1" x14ac:dyDescent="0.45">
      <c r="B105" s="3"/>
      <c r="N105" s="3"/>
    </row>
    <row r="106" spans="2:14" s="16" customFormat="1" x14ac:dyDescent="0.45">
      <c r="B106" s="3"/>
      <c r="N106" s="3"/>
    </row>
    <row r="107" spans="2:14" s="16" customFormat="1" x14ac:dyDescent="0.45">
      <c r="B107" s="3"/>
      <c r="N107" s="3"/>
    </row>
    <row r="108" spans="2:14" s="16" customFormat="1" x14ac:dyDescent="0.45">
      <c r="B108" s="3"/>
      <c r="N108" s="3"/>
    </row>
    <row r="109" spans="2:14" s="16" customFormat="1" x14ac:dyDescent="0.45">
      <c r="B109" s="3"/>
      <c r="N109" s="3"/>
    </row>
    <row r="110" spans="2:14" s="16" customFormat="1" x14ac:dyDescent="0.45">
      <c r="B110" s="3"/>
      <c r="N110" s="3"/>
    </row>
    <row r="111" spans="2:14" s="16" customFormat="1" x14ac:dyDescent="0.45">
      <c r="B111" s="3"/>
      <c r="N111" s="3"/>
    </row>
    <row r="112" spans="2:14" s="16" customFormat="1" x14ac:dyDescent="0.45">
      <c r="B112" s="3"/>
      <c r="N112" s="3"/>
    </row>
    <row r="113" spans="1:20" x14ac:dyDescent="0.45">
      <c r="A113" s="16"/>
      <c r="B113" s="3"/>
      <c r="C113" s="16"/>
      <c r="D113" s="16"/>
      <c r="E113" s="16"/>
      <c r="F113" s="16"/>
      <c r="G113" s="16"/>
      <c r="H113" s="16"/>
      <c r="M113" s="16"/>
      <c r="N113" s="3"/>
      <c r="O113" s="16"/>
      <c r="P113" s="16"/>
      <c r="Q113" s="16"/>
      <c r="R113" s="16"/>
      <c r="S113" s="16"/>
      <c r="T113" s="16"/>
    </row>
    <row r="114" spans="1:20" x14ac:dyDescent="0.45">
      <c r="A114" s="16"/>
      <c r="B114" s="3"/>
      <c r="C114" s="16"/>
      <c r="D114" s="16"/>
      <c r="E114" s="16"/>
      <c r="F114" s="16"/>
      <c r="G114" s="16"/>
      <c r="H114" s="16"/>
      <c r="M114" s="16"/>
      <c r="N114" s="3"/>
      <c r="O114" s="16"/>
      <c r="P114" s="16"/>
      <c r="Q114" s="16"/>
      <c r="R114" s="16"/>
      <c r="S114" s="16"/>
      <c r="T114" s="16"/>
    </row>
    <row r="115" spans="1:20" x14ac:dyDescent="0.45">
      <c r="A115" s="16"/>
      <c r="B115" s="3"/>
      <c r="C115" s="16"/>
      <c r="D115" s="16"/>
      <c r="E115" s="16"/>
      <c r="F115" s="16"/>
      <c r="G115" s="16"/>
      <c r="H115" s="16"/>
      <c r="M115" s="16"/>
      <c r="N115" s="3"/>
      <c r="O115" s="16"/>
      <c r="P115" s="16"/>
      <c r="Q115" s="16"/>
      <c r="R115" s="16"/>
      <c r="S115" s="16"/>
      <c r="T115" s="16"/>
    </row>
    <row r="116" spans="1:20" x14ac:dyDescent="0.45">
      <c r="A116" s="16"/>
      <c r="B116" s="3"/>
      <c r="C116" s="16"/>
      <c r="D116" s="16"/>
      <c r="E116" s="16"/>
      <c r="F116" s="16"/>
      <c r="G116" s="16"/>
      <c r="H116" s="16"/>
      <c r="M116" s="16"/>
      <c r="N116" s="3"/>
      <c r="O116" s="16"/>
      <c r="P116" s="16"/>
      <c r="Q116" s="16"/>
      <c r="R116" s="16"/>
      <c r="S116" s="16"/>
      <c r="T116" s="16"/>
    </row>
    <row r="117" spans="1:20" x14ac:dyDescent="0.45">
      <c r="A117" s="3"/>
      <c r="B117" s="3"/>
      <c r="C117" s="3"/>
      <c r="D117" s="16"/>
      <c r="E117" s="16"/>
      <c r="F117" s="16"/>
      <c r="G117" s="16"/>
      <c r="H117" s="16"/>
      <c r="M117" s="3"/>
      <c r="N117" s="3"/>
      <c r="O117" s="3"/>
      <c r="P117" s="16"/>
      <c r="Q117" s="16"/>
      <c r="R117" s="16"/>
      <c r="S117" s="16"/>
      <c r="T117" s="16"/>
    </row>
    <row r="118" spans="1:20" x14ac:dyDescent="0.45">
      <c r="A118" s="3"/>
      <c r="B118" s="3"/>
      <c r="C118" s="3"/>
      <c r="D118" s="16"/>
      <c r="E118" s="16"/>
      <c r="F118" s="16"/>
      <c r="G118" s="16"/>
      <c r="H118" s="16"/>
      <c r="M118" s="3"/>
      <c r="N118" s="3"/>
      <c r="O118" s="3"/>
      <c r="P118" s="16"/>
      <c r="Q118" s="16"/>
      <c r="R118" s="16"/>
      <c r="S118" s="16"/>
      <c r="T118" s="16"/>
    </row>
    <row r="119" spans="1:20" x14ac:dyDescent="0.45">
      <c r="A119" s="3"/>
      <c r="B119" s="3"/>
      <c r="C119" s="3"/>
      <c r="D119" s="16"/>
      <c r="E119" s="16"/>
      <c r="F119" s="16"/>
      <c r="G119" s="16"/>
      <c r="H119" s="16"/>
      <c r="M119" s="3"/>
      <c r="N119" s="3"/>
      <c r="O119" s="3"/>
      <c r="P119" s="16"/>
      <c r="Q119" s="16"/>
      <c r="R119" s="16"/>
      <c r="S119" s="16"/>
      <c r="T119" s="16"/>
    </row>
    <row r="120" spans="1:20" x14ac:dyDescent="0.45">
      <c r="A120" s="3"/>
      <c r="B120" s="3"/>
      <c r="C120" s="3"/>
      <c r="D120" s="16"/>
      <c r="E120" s="16"/>
      <c r="F120" s="16"/>
      <c r="G120" s="16"/>
      <c r="H120" s="16"/>
      <c r="M120" s="3"/>
      <c r="N120" s="3"/>
      <c r="O120" s="3"/>
      <c r="P120" s="16"/>
      <c r="Q120" s="16"/>
      <c r="R120" s="16"/>
      <c r="S120" s="16"/>
      <c r="T120" s="16"/>
    </row>
    <row r="121" spans="1:20" x14ac:dyDescent="0.45">
      <c r="A121" s="3"/>
      <c r="B121" s="3"/>
      <c r="C121" s="3"/>
      <c r="D121" s="16"/>
      <c r="E121" s="16"/>
      <c r="F121" s="16"/>
      <c r="G121" s="16"/>
      <c r="H121" s="16"/>
      <c r="M121" s="3"/>
      <c r="N121" s="3"/>
      <c r="O121" s="3"/>
      <c r="P121" s="16"/>
      <c r="Q121" s="16"/>
      <c r="R121" s="16"/>
      <c r="S121" s="16"/>
      <c r="T121" s="16"/>
    </row>
    <row r="122" spans="1:20" x14ac:dyDescent="0.45">
      <c r="A122" s="3"/>
      <c r="B122" s="3"/>
      <c r="C122" s="3"/>
      <c r="D122" s="16"/>
      <c r="E122" s="16"/>
      <c r="F122" s="16"/>
      <c r="G122" s="16"/>
      <c r="H122" s="16"/>
      <c r="M122" s="3"/>
      <c r="N122" s="3"/>
      <c r="O122" s="3"/>
      <c r="P122" s="16"/>
      <c r="Q122" s="16"/>
      <c r="R122" s="16"/>
      <c r="S122" s="16"/>
      <c r="T122" s="16"/>
    </row>
    <row r="123" spans="1:20" x14ac:dyDescent="0.45">
      <c r="A123" s="3"/>
      <c r="B123" s="3"/>
      <c r="C123" s="3"/>
      <c r="D123" s="16"/>
      <c r="E123" s="16"/>
      <c r="F123" s="16"/>
      <c r="G123" s="16"/>
      <c r="H123" s="16"/>
      <c r="M123" s="3"/>
      <c r="N123" s="3"/>
      <c r="O123" s="3"/>
      <c r="P123" s="16"/>
      <c r="Q123" s="16"/>
      <c r="R123" s="16"/>
      <c r="S123" s="16"/>
      <c r="T123" s="16"/>
    </row>
    <row r="124" spans="1:20" x14ac:dyDescent="0.45">
      <c r="A124" s="3"/>
      <c r="B124" s="3"/>
      <c r="C124" s="3"/>
      <c r="D124" s="16"/>
      <c r="E124" s="16"/>
      <c r="F124" s="16"/>
      <c r="G124" s="16"/>
      <c r="H124" s="16"/>
      <c r="M124" s="3"/>
      <c r="N124" s="3"/>
      <c r="O124" s="3"/>
      <c r="P124" s="16"/>
      <c r="Q124" s="16"/>
      <c r="R124" s="16"/>
      <c r="S124" s="16"/>
      <c r="T124" s="16"/>
    </row>
    <row r="125" spans="1:20" x14ac:dyDescent="0.45">
      <c r="A125" s="3"/>
      <c r="B125" s="3"/>
      <c r="C125" s="3"/>
      <c r="D125" s="16"/>
      <c r="E125" s="16"/>
      <c r="F125" s="16"/>
      <c r="G125" s="16"/>
      <c r="H125" s="16"/>
      <c r="M125" s="3"/>
      <c r="N125" s="3"/>
      <c r="O125" s="3"/>
      <c r="P125" s="16"/>
      <c r="Q125" s="16"/>
      <c r="R125" s="16"/>
      <c r="S125" s="16"/>
      <c r="T125" s="16"/>
    </row>
    <row r="126" spans="1:20" x14ac:dyDescent="0.45">
      <c r="A126" s="3"/>
      <c r="B126" s="3"/>
      <c r="C126" s="3"/>
      <c r="D126" s="16"/>
      <c r="E126" s="16"/>
      <c r="F126" s="16"/>
      <c r="G126" s="16"/>
      <c r="H126" s="16"/>
      <c r="M126" s="3"/>
      <c r="N126" s="3"/>
      <c r="O126" s="3"/>
      <c r="P126" s="16"/>
      <c r="Q126" s="16"/>
      <c r="R126" s="16"/>
      <c r="S126" s="16"/>
      <c r="T126" s="16"/>
    </row>
    <row r="127" spans="1:20" x14ac:dyDescent="0.45">
      <c r="A127" s="3"/>
      <c r="B127" s="3"/>
      <c r="C127" s="3"/>
      <c r="D127" s="16"/>
      <c r="E127" s="16"/>
      <c r="F127" s="16"/>
      <c r="G127" s="16"/>
      <c r="H127" s="16"/>
      <c r="M127" s="3"/>
      <c r="N127" s="3"/>
      <c r="O127" s="3"/>
      <c r="P127" s="16"/>
      <c r="Q127" s="16"/>
      <c r="R127" s="16"/>
      <c r="S127" s="16"/>
      <c r="T127" s="16"/>
    </row>
    <row r="128" spans="1:20" x14ac:dyDescent="0.45">
      <c r="A128" s="3"/>
      <c r="B128" s="3"/>
      <c r="C128" s="3"/>
      <c r="D128" s="16"/>
      <c r="E128" s="16"/>
      <c r="F128" s="16"/>
      <c r="G128" s="16"/>
      <c r="H128" s="16"/>
      <c r="M128" s="3"/>
      <c r="N128" s="3"/>
      <c r="O128" s="3"/>
      <c r="P128" s="16"/>
      <c r="Q128" s="16"/>
      <c r="R128" s="16"/>
      <c r="S128" s="16"/>
      <c r="T128" s="16"/>
    </row>
    <row r="129" spans="1:20" x14ac:dyDescent="0.45">
      <c r="A129" s="3"/>
      <c r="B129" s="3"/>
      <c r="C129" s="3"/>
      <c r="D129" s="16"/>
      <c r="E129" s="16"/>
      <c r="F129" s="16"/>
      <c r="G129" s="16"/>
      <c r="H129" s="16"/>
      <c r="M129" s="3"/>
      <c r="N129" s="3"/>
      <c r="O129" s="3"/>
      <c r="P129" s="16"/>
      <c r="Q129" s="16"/>
      <c r="R129" s="16"/>
      <c r="S129" s="16"/>
      <c r="T129" s="16"/>
    </row>
    <row r="130" spans="1:20" x14ac:dyDescent="0.45">
      <c r="A130" s="3"/>
      <c r="B130" s="3"/>
      <c r="C130" s="3"/>
      <c r="D130" s="16"/>
      <c r="E130" s="16"/>
      <c r="F130" s="16"/>
      <c r="G130" s="16"/>
      <c r="H130" s="16"/>
      <c r="M130" s="3"/>
      <c r="N130" s="3"/>
      <c r="O130" s="3"/>
      <c r="P130" s="16"/>
      <c r="Q130" s="16"/>
      <c r="R130" s="16"/>
      <c r="S130" s="16"/>
      <c r="T130" s="16"/>
    </row>
    <row r="131" spans="1:20" x14ac:dyDescent="0.45">
      <c r="A131" s="3"/>
      <c r="B131" s="3"/>
      <c r="C131" s="3"/>
      <c r="D131" s="16"/>
      <c r="E131" s="16"/>
      <c r="F131" s="16"/>
      <c r="G131" s="16"/>
      <c r="H131" s="16"/>
      <c r="M131" s="3"/>
      <c r="N131" s="3"/>
      <c r="O131" s="3"/>
      <c r="P131" s="16"/>
      <c r="Q131" s="16"/>
      <c r="R131" s="16"/>
      <c r="S131" s="16"/>
      <c r="T131" s="16"/>
    </row>
    <row r="132" spans="1:20" x14ac:dyDescent="0.45">
      <c r="A132" s="3"/>
      <c r="B132" s="3"/>
      <c r="C132" s="3"/>
      <c r="D132" s="16"/>
      <c r="E132" s="16"/>
      <c r="F132" s="16"/>
      <c r="G132" s="16"/>
      <c r="H132" s="16"/>
      <c r="M132" s="3"/>
      <c r="N132" s="3"/>
      <c r="O132" s="3"/>
      <c r="P132" s="16"/>
      <c r="Q132" s="16"/>
      <c r="R132" s="16"/>
      <c r="S132" s="16"/>
      <c r="T132" s="16"/>
    </row>
    <row r="133" spans="1:20" x14ac:dyDescent="0.45">
      <c r="A133" s="3"/>
      <c r="B133" s="3"/>
      <c r="C133" s="3"/>
      <c r="D133" s="16"/>
      <c r="E133" s="16"/>
      <c r="F133" s="16"/>
      <c r="G133" s="16"/>
      <c r="H133" s="16"/>
      <c r="M133" s="3"/>
      <c r="N133" s="3"/>
      <c r="O133" s="3"/>
      <c r="P133" s="16"/>
      <c r="Q133" s="16"/>
      <c r="R133" s="16"/>
      <c r="S133" s="16"/>
      <c r="T133" s="16"/>
    </row>
    <row r="134" spans="1:20" x14ac:dyDescent="0.45">
      <c r="A134" s="3"/>
      <c r="B134" s="3"/>
      <c r="C134" s="3"/>
      <c r="D134" s="16"/>
      <c r="E134" s="16"/>
      <c r="F134" s="16"/>
      <c r="G134" s="16"/>
      <c r="H134" s="16"/>
      <c r="M134" s="3"/>
      <c r="N134" s="3"/>
      <c r="O134" s="3"/>
      <c r="P134" s="16"/>
      <c r="Q134" s="16"/>
      <c r="R134" s="16"/>
      <c r="S134" s="16"/>
      <c r="T134" s="16"/>
    </row>
    <row r="135" spans="1:20" x14ac:dyDescent="0.45">
      <c r="A135" s="3"/>
      <c r="B135" s="3"/>
      <c r="C135" s="3"/>
      <c r="D135" s="16"/>
      <c r="E135" s="16"/>
      <c r="F135" s="16"/>
      <c r="G135" s="16"/>
      <c r="H135" s="16"/>
      <c r="M135" s="3"/>
      <c r="N135" s="3"/>
      <c r="O135" s="3"/>
      <c r="P135" s="16"/>
      <c r="Q135" s="16"/>
      <c r="R135" s="16"/>
      <c r="S135" s="16"/>
      <c r="T135" s="16"/>
    </row>
    <row r="136" spans="1:20" x14ac:dyDescent="0.45">
      <c r="A136" s="3"/>
      <c r="B136" s="3"/>
      <c r="C136" s="3"/>
      <c r="D136" s="16"/>
      <c r="E136" s="16"/>
      <c r="F136" s="16"/>
      <c r="G136" s="16"/>
      <c r="H136" s="16"/>
      <c r="M136" s="3"/>
      <c r="N136" s="3"/>
      <c r="O136" s="3"/>
      <c r="P136" s="16"/>
      <c r="Q136" s="16"/>
      <c r="R136" s="16"/>
      <c r="S136" s="16"/>
      <c r="T136" s="16"/>
    </row>
    <row r="137" spans="1:20" x14ac:dyDescent="0.45">
      <c r="A137" s="3"/>
      <c r="B137" s="3"/>
      <c r="C137" s="3"/>
      <c r="D137" s="16"/>
      <c r="E137" s="16"/>
      <c r="F137" s="16"/>
      <c r="G137" s="16"/>
      <c r="H137" s="16"/>
      <c r="M137" s="3"/>
      <c r="N137" s="3"/>
      <c r="O137" s="3"/>
      <c r="P137" s="16"/>
      <c r="Q137" s="16"/>
      <c r="R137" s="16"/>
      <c r="S137" s="16"/>
      <c r="T137" s="16"/>
    </row>
    <row r="138" spans="1:20" x14ac:dyDescent="0.45">
      <c r="A138" s="3"/>
      <c r="B138" s="3"/>
      <c r="C138" s="3"/>
      <c r="D138" s="16"/>
      <c r="E138" s="16"/>
      <c r="F138" s="16"/>
      <c r="G138" s="16"/>
      <c r="H138" s="16"/>
      <c r="M138" s="3"/>
      <c r="N138" s="3"/>
      <c r="O138" s="3"/>
      <c r="P138" s="16"/>
      <c r="Q138" s="16"/>
      <c r="R138" s="16"/>
      <c r="S138" s="16"/>
      <c r="T138" s="16"/>
    </row>
    <row r="139" spans="1:20" x14ac:dyDescent="0.45">
      <c r="A139" s="3"/>
      <c r="B139" s="3"/>
      <c r="C139" s="3"/>
      <c r="D139" s="16"/>
      <c r="E139" s="16"/>
      <c r="F139" s="16"/>
      <c r="G139" s="16"/>
      <c r="H139" s="16"/>
      <c r="M139" s="3"/>
      <c r="N139" s="3"/>
      <c r="O139" s="3"/>
      <c r="P139" s="16"/>
      <c r="Q139" s="16"/>
      <c r="R139" s="16"/>
      <c r="S139" s="16"/>
      <c r="T139" s="16"/>
    </row>
    <row r="140" spans="1:20" x14ac:dyDescent="0.45">
      <c r="A140" s="3"/>
      <c r="B140" s="3"/>
      <c r="C140" s="3"/>
      <c r="D140" s="16"/>
      <c r="E140" s="16"/>
      <c r="F140" s="16"/>
      <c r="G140" s="16"/>
      <c r="H140" s="16"/>
      <c r="M140" s="3"/>
      <c r="N140" s="3"/>
      <c r="O140" s="3"/>
      <c r="P140" s="16"/>
      <c r="Q140" s="16"/>
      <c r="R140" s="16"/>
      <c r="S140" s="16"/>
      <c r="T140" s="16"/>
    </row>
    <row r="141" spans="1:20" x14ac:dyDescent="0.45">
      <c r="A141" s="3"/>
      <c r="B141" s="3"/>
      <c r="C141" s="3"/>
      <c r="D141" s="16"/>
      <c r="E141" s="16"/>
      <c r="F141" s="16"/>
      <c r="G141" s="16"/>
      <c r="H141" s="16"/>
      <c r="M141" s="3"/>
      <c r="N141" s="3"/>
      <c r="O141" s="3"/>
      <c r="P141" s="16"/>
      <c r="Q141" s="16"/>
      <c r="R141" s="16"/>
      <c r="S141" s="16"/>
      <c r="T141" s="16"/>
    </row>
    <row r="142" spans="1:20" x14ac:dyDescent="0.45">
      <c r="A142" s="3"/>
      <c r="B142" s="3"/>
      <c r="C142" s="3"/>
      <c r="D142" s="16"/>
      <c r="E142" s="16"/>
      <c r="F142" s="16"/>
      <c r="G142" s="16"/>
      <c r="H142" s="16"/>
      <c r="M142" s="3"/>
      <c r="N142" s="3"/>
      <c r="O142" s="3"/>
      <c r="P142" s="16"/>
      <c r="Q142" s="16"/>
      <c r="R142" s="16"/>
      <c r="S142" s="16"/>
      <c r="T142" s="16"/>
    </row>
    <row r="143" spans="1:20" x14ac:dyDescent="0.45">
      <c r="A143" s="3"/>
      <c r="B143" s="3"/>
      <c r="C143" s="3"/>
      <c r="D143" s="16"/>
      <c r="E143" s="16"/>
      <c r="F143" s="16"/>
      <c r="G143" s="16"/>
      <c r="H143" s="16"/>
      <c r="M143" s="3"/>
      <c r="N143" s="3"/>
      <c r="O143" s="3"/>
      <c r="P143" s="16"/>
      <c r="Q143" s="16"/>
      <c r="R143" s="16"/>
      <c r="S143" s="16"/>
      <c r="T143" s="16"/>
    </row>
    <row r="144" spans="1:20" x14ac:dyDescent="0.45">
      <c r="B144" s="19"/>
      <c r="C144" s="19"/>
      <c r="D144" s="19"/>
      <c r="E144" s="16"/>
      <c r="F144" s="16"/>
      <c r="G144" s="16"/>
      <c r="H144" s="16"/>
      <c r="N144" s="19"/>
      <c r="O144" s="19"/>
      <c r="P144" s="19"/>
      <c r="Q144" s="16"/>
      <c r="R144" s="16"/>
      <c r="S144" s="16"/>
      <c r="T144" s="16"/>
    </row>
    <row r="145" spans="2:20" x14ac:dyDescent="0.45">
      <c r="B145" s="19"/>
      <c r="C145" s="19"/>
      <c r="D145" s="19"/>
      <c r="E145" s="16"/>
      <c r="F145" s="16"/>
      <c r="G145" s="16"/>
      <c r="H145" s="16"/>
      <c r="N145" s="19"/>
      <c r="O145" s="19"/>
      <c r="P145" s="19"/>
      <c r="Q145" s="16"/>
      <c r="R145" s="16"/>
      <c r="S145" s="16"/>
      <c r="T145" s="16"/>
    </row>
    <row r="146" spans="2:20" x14ac:dyDescent="0.45">
      <c r="B146" s="19"/>
      <c r="C146" s="19"/>
      <c r="D146" s="19"/>
      <c r="E146" s="16"/>
      <c r="F146" s="16"/>
      <c r="G146" s="16"/>
      <c r="H146" s="16"/>
      <c r="N146" s="19"/>
      <c r="O146" s="19"/>
      <c r="P146" s="19"/>
      <c r="Q146" s="16"/>
      <c r="R146" s="16"/>
      <c r="S146" s="16"/>
      <c r="T146" s="16"/>
    </row>
    <row r="147" spans="2:20" x14ac:dyDescent="0.45">
      <c r="B147" s="19"/>
      <c r="C147" s="19"/>
      <c r="D147" s="19"/>
      <c r="E147" s="16"/>
      <c r="F147" s="16"/>
      <c r="G147" s="16"/>
      <c r="H147" s="16"/>
      <c r="N147" s="19"/>
      <c r="O147" s="19"/>
      <c r="P147" s="19"/>
      <c r="Q147" s="16"/>
      <c r="R147" s="16"/>
      <c r="S147" s="16"/>
      <c r="T147" s="16"/>
    </row>
    <row r="148" spans="2:20" x14ac:dyDescent="0.45">
      <c r="B148" s="19"/>
      <c r="C148" s="19"/>
      <c r="D148" s="19"/>
      <c r="E148" s="16"/>
      <c r="F148" s="16"/>
      <c r="G148" s="16"/>
      <c r="H148" s="16"/>
      <c r="N148" s="19"/>
      <c r="O148" s="19"/>
      <c r="P148" s="19"/>
      <c r="Q148" s="16"/>
      <c r="R148" s="16"/>
      <c r="S148" s="16"/>
      <c r="T148" s="16"/>
    </row>
    <row r="149" spans="2:20" x14ac:dyDescent="0.45">
      <c r="B149" s="19"/>
      <c r="C149" s="19"/>
      <c r="D149" s="19"/>
      <c r="E149" s="16"/>
      <c r="F149" s="16"/>
      <c r="G149" s="16"/>
      <c r="H149" s="16"/>
      <c r="N149" s="19"/>
      <c r="O149" s="19"/>
      <c r="P149" s="19"/>
      <c r="Q149" s="16"/>
      <c r="R149" s="16"/>
      <c r="S149" s="16"/>
      <c r="T149" s="16"/>
    </row>
    <row r="150" spans="2:20" x14ac:dyDescent="0.45">
      <c r="B150" s="19"/>
      <c r="C150" s="19"/>
      <c r="D150" s="19"/>
      <c r="E150" s="16"/>
      <c r="F150" s="16"/>
      <c r="G150" s="16"/>
      <c r="H150" s="16"/>
      <c r="N150" s="19"/>
      <c r="O150" s="19"/>
      <c r="P150" s="19"/>
      <c r="Q150" s="16"/>
      <c r="R150" s="16"/>
      <c r="S150" s="16"/>
      <c r="T150" s="16"/>
    </row>
    <row r="151" spans="2:20" x14ac:dyDescent="0.45">
      <c r="B151" s="19"/>
      <c r="C151" s="19"/>
      <c r="D151" s="19"/>
      <c r="E151" s="16"/>
      <c r="F151" s="16"/>
      <c r="G151" s="16"/>
      <c r="H151" s="16"/>
      <c r="N151" s="19"/>
      <c r="O151" s="19"/>
      <c r="P151" s="19"/>
      <c r="Q151" s="16"/>
      <c r="R151" s="16"/>
      <c r="S151" s="16"/>
      <c r="T151" s="16"/>
    </row>
    <row r="152" spans="2:20" x14ac:dyDescent="0.45">
      <c r="B152" s="19"/>
      <c r="C152" s="19"/>
      <c r="D152" s="19"/>
      <c r="E152" s="16"/>
      <c r="F152" s="16"/>
      <c r="G152" s="16"/>
      <c r="H152" s="16"/>
      <c r="N152" s="19"/>
      <c r="O152" s="19"/>
      <c r="P152" s="19"/>
      <c r="Q152" s="16"/>
      <c r="R152" s="16"/>
      <c r="S152" s="16"/>
      <c r="T152" s="16"/>
    </row>
    <row r="153" spans="2:20" x14ac:dyDescent="0.45">
      <c r="B153" s="19"/>
      <c r="C153" s="19"/>
      <c r="D153" s="19"/>
      <c r="E153" s="16"/>
      <c r="F153" s="16"/>
      <c r="G153" s="16"/>
      <c r="H153" s="16"/>
      <c r="N153" s="19"/>
      <c r="O153" s="19"/>
      <c r="P153" s="19"/>
      <c r="Q153" s="16"/>
      <c r="R153" s="16"/>
      <c r="S153" s="16"/>
      <c r="T153" s="16"/>
    </row>
    <row r="154" spans="2:20" x14ac:dyDescent="0.45">
      <c r="B154" s="19"/>
      <c r="C154" s="19"/>
      <c r="D154" s="19"/>
      <c r="E154" s="16"/>
      <c r="F154" s="16"/>
      <c r="G154" s="16"/>
      <c r="H154" s="16"/>
      <c r="N154" s="19"/>
      <c r="O154" s="19"/>
      <c r="P154" s="19"/>
      <c r="Q154" s="16"/>
      <c r="R154" s="16"/>
      <c r="S154" s="16"/>
      <c r="T154" s="16"/>
    </row>
    <row r="155" spans="2:20" x14ac:dyDescent="0.45">
      <c r="B155" s="19"/>
      <c r="C155" s="19"/>
      <c r="D155" s="19"/>
      <c r="E155" s="16"/>
      <c r="F155" s="16"/>
      <c r="G155" s="16"/>
      <c r="H155" s="16"/>
      <c r="N155" s="19"/>
      <c r="O155" s="19"/>
      <c r="P155" s="19"/>
      <c r="Q155" s="16"/>
      <c r="R155" s="16"/>
      <c r="S155" s="16"/>
      <c r="T155" s="16"/>
    </row>
    <row r="156" spans="2:20" x14ac:dyDescent="0.45">
      <c r="B156" s="19"/>
      <c r="C156" s="19"/>
      <c r="D156" s="19"/>
      <c r="E156" s="16"/>
      <c r="F156" s="16"/>
      <c r="G156" s="16"/>
      <c r="H156" s="16"/>
      <c r="N156" s="19"/>
      <c r="O156" s="19"/>
      <c r="P156" s="19"/>
      <c r="Q156" s="16"/>
      <c r="R156" s="16"/>
      <c r="S156" s="16"/>
      <c r="T156" s="16"/>
    </row>
    <row r="157" spans="2:20" x14ac:dyDescent="0.45">
      <c r="B157" s="19"/>
      <c r="C157" s="19"/>
      <c r="D157" s="19"/>
      <c r="E157" s="16"/>
      <c r="F157" s="16"/>
      <c r="G157" s="16"/>
      <c r="H157" s="16"/>
      <c r="N157" s="19"/>
      <c r="O157" s="19"/>
      <c r="P157" s="19"/>
      <c r="Q157" s="16"/>
      <c r="R157" s="16"/>
      <c r="S157" s="16"/>
      <c r="T157" s="16"/>
    </row>
    <row r="158" spans="2:20" x14ac:dyDescent="0.45">
      <c r="B158" s="19"/>
      <c r="C158" s="19"/>
      <c r="D158" s="19"/>
      <c r="E158" s="16"/>
      <c r="F158" s="16"/>
      <c r="G158" s="16"/>
      <c r="H158" s="16"/>
      <c r="N158" s="19"/>
      <c r="O158" s="19"/>
      <c r="P158" s="19"/>
      <c r="Q158" s="16"/>
      <c r="R158" s="16"/>
      <c r="S158" s="16"/>
      <c r="T158" s="16"/>
    </row>
    <row r="159" spans="2:20" x14ac:dyDescent="0.45">
      <c r="B159" s="19"/>
      <c r="C159" s="19"/>
      <c r="D159" s="19"/>
      <c r="E159" s="16"/>
      <c r="F159" s="16"/>
      <c r="G159" s="16"/>
      <c r="H159" s="16"/>
      <c r="N159" s="19"/>
      <c r="O159" s="19"/>
      <c r="P159" s="19"/>
      <c r="Q159" s="16"/>
      <c r="R159" s="16"/>
      <c r="S159" s="16"/>
      <c r="T159" s="16"/>
    </row>
    <row r="160" spans="2:20" x14ac:dyDescent="0.45">
      <c r="B160" s="19"/>
      <c r="C160" s="19"/>
      <c r="D160" s="19"/>
      <c r="E160" s="16"/>
      <c r="F160" s="16"/>
      <c r="G160" s="16"/>
      <c r="H160" s="16"/>
      <c r="N160" s="19"/>
      <c r="O160" s="19"/>
      <c r="P160" s="19"/>
      <c r="Q160" s="16"/>
      <c r="R160" s="16"/>
      <c r="S160" s="16"/>
      <c r="T160" s="16"/>
    </row>
    <row r="161" spans="2:20" x14ac:dyDescent="0.45">
      <c r="B161" s="19"/>
      <c r="C161" s="19"/>
      <c r="D161" s="19"/>
      <c r="E161" s="16"/>
      <c r="F161" s="16"/>
      <c r="G161" s="16"/>
      <c r="H161" s="16"/>
      <c r="N161" s="19"/>
      <c r="O161" s="19"/>
      <c r="P161" s="19"/>
      <c r="Q161" s="16"/>
      <c r="R161" s="16"/>
      <c r="S161" s="16"/>
      <c r="T161" s="16"/>
    </row>
    <row r="162" spans="2:20" x14ac:dyDescent="0.45">
      <c r="B162" s="19"/>
      <c r="C162" s="19"/>
      <c r="D162" s="19"/>
      <c r="E162" s="16"/>
      <c r="F162" s="16"/>
      <c r="G162" s="16"/>
      <c r="H162" s="16"/>
      <c r="N162" s="19"/>
      <c r="O162" s="19"/>
      <c r="P162" s="19"/>
      <c r="Q162" s="16"/>
      <c r="R162" s="16"/>
      <c r="S162" s="16"/>
      <c r="T162" s="16"/>
    </row>
    <row r="163" spans="2:20" x14ac:dyDescent="0.45">
      <c r="B163" s="19"/>
      <c r="C163" s="19"/>
      <c r="D163" s="19"/>
      <c r="E163" s="16"/>
      <c r="F163" s="16"/>
      <c r="G163" s="16"/>
      <c r="H163" s="16"/>
      <c r="N163" s="19"/>
      <c r="O163" s="19"/>
      <c r="P163" s="19"/>
      <c r="Q163" s="16"/>
      <c r="R163" s="16"/>
      <c r="S163" s="16"/>
      <c r="T163" s="16"/>
    </row>
    <row r="164" spans="2:20" x14ac:dyDescent="0.45">
      <c r="B164" s="19"/>
      <c r="C164" s="19"/>
      <c r="D164" s="19"/>
      <c r="E164" s="16"/>
      <c r="F164" s="16"/>
      <c r="G164" s="16"/>
      <c r="H164" s="16"/>
      <c r="N164" s="19"/>
      <c r="O164" s="19"/>
      <c r="P164" s="19"/>
      <c r="Q164" s="16"/>
      <c r="R164" s="16"/>
      <c r="S164" s="16"/>
      <c r="T164" s="16"/>
    </row>
    <row r="165" spans="2:20" x14ac:dyDescent="0.45">
      <c r="B165" s="19"/>
      <c r="C165" s="19"/>
      <c r="D165" s="19"/>
      <c r="E165" s="16"/>
      <c r="F165" s="16"/>
      <c r="G165" s="16"/>
      <c r="H165" s="16"/>
      <c r="N165" s="19"/>
      <c r="O165" s="19"/>
      <c r="P165" s="19"/>
      <c r="Q165" s="16"/>
      <c r="R165" s="16"/>
      <c r="S165" s="16"/>
      <c r="T165" s="16"/>
    </row>
    <row r="166" spans="2:20" x14ac:dyDescent="0.45">
      <c r="B166" s="19"/>
      <c r="C166" s="19"/>
      <c r="D166" s="19"/>
      <c r="E166" s="16"/>
      <c r="F166" s="16"/>
      <c r="G166" s="16"/>
      <c r="H166" s="16"/>
      <c r="N166" s="19"/>
      <c r="O166" s="19"/>
      <c r="P166" s="19"/>
      <c r="Q166" s="16"/>
      <c r="R166" s="16"/>
      <c r="S166" s="16"/>
      <c r="T166" s="16"/>
    </row>
    <row r="167" spans="2:20" x14ac:dyDescent="0.45">
      <c r="B167" s="19"/>
      <c r="C167" s="19"/>
      <c r="D167" s="19"/>
      <c r="E167" s="16"/>
      <c r="F167" s="16"/>
      <c r="G167" s="16"/>
      <c r="H167" s="16"/>
      <c r="N167" s="19"/>
      <c r="O167" s="19"/>
      <c r="P167" s="19"/>
      <c r="Q167" s="16"/>
      <c r="R167" s="16"/>
      <c r="S167" s="16"/>
      <c r="T167" s="16"/>
    </row>
    <row r="168" spans="2:20" x14ac:dyDescent="0.45">
      <c r="B168" s="19"/>
      <c r="C168" s="19"/>
      <c r="D168" s="19"/>
      <c r="E168" s="16"/>
      <c r="F168" s="16"/>
      <c r="G168" s="16"/>
      <c r="H168" s="16"/>
      <c r="N168" s="19"/>
      <c r="O168" s="19"/>
      <c r="P168" s="19"/>
      <c r="Q168" s="16"/>
      <c r="R168" s="16"/>
      <c r="S168" s="16"/>
      <c r="T168" s="16"/>
    </row>
    <row r="169" spans="2:20" x14ac:dyDescent="0.45">
      <c r="B169" s="19"/>
      <c r="C169" s="19"/>
      <c r="D169" s="19"/>
      <c r="E169" s="16"/>
      <c r="F169" s="16"/>
      <c r="G169" s="16"/>
      <c r="H169" s="16"/>
      <c r="N169" s="19"/>
      <c r="O169" s="19"/>
      <c r="P169" s="19"/>
      <c r="Q169" s="16"/>
      <c r="R169" s="16"/>
      <c r="S169" s="16"/>
      <c r="T169" s="16"/>
    </row>
    <row r="170" spans="2:20" x14ac:dyDescent="0.45">
      <c r="B170" s="19"/>
      <c r="C170" s="19"/>
      <c r="D170" s="19"/>
      <c r="E170" s="16"/>
      <c r="F170" s="16"/>
      <c r="G170" s="16"/>
      <c r="H170" s="16"/>
      <c r="N170" s="19"/>
      <c r="O170" s="19"/>
      <c r="P170" s="19"/>
      <c r="Q170" s="16"/>
      <c r="R170" s="16"/>
      <c r="S170" s="16"/>
      <c r="T170" s="16"/>
    </row>
    <row r="171" spans="2:20" x14ac:dyDescent="0.45">
      <c r="B171" s="19"/>
      <c r="C171" s="19"/>
      <c r="D171" s="19"/>
      <c r="E171" s="16"/>
      <c r="F171" s="16"/>
      <c r="G171" s="16"/>
      <c r="H171" s="16"/>
      <c r="N171" s="19"/>
      <c r="O171" s="19"/>
      <c r="P171" s="19"/>
      <c r="Q171" s="16"/>
      <c r="R171" s="16"/>
      <c r="S171" s="16"/>
      <c r="T171" s="16"/>
    </row>
    <row r="172" spans="2:20" x14ac:dyDescent="0.45">
      <c r="B172" s="19"/>
      <c r="C172" s="19"/>
      <c r="D172" s="19"/>
      <c r="E172" s="16"/>
      <c r="F172" s="16"/>
      <c r="G172" s="16"/>
      <c r="H172" s="16"/>
      <c r="N172" s="19"/>
      <c r="O172" s="19"/>
      <c r="P172" s="19"/>
      <c r="Q172" s="16"/>
      <c r="R172" s="16"/>
      <c r="S172" s="16"/>
      <c r="T172" s="16"/>
    </row>
    <row r="173" spans="2:20" x14ac:dyDescent="0.45">
      <c r="B173" s="19"/>
      <c r="C173" s="19"/>
      <c r="D173" s="19"/>
      <c r="E173" s="16"/>
      <c r="F173" s="16"/>
      <c r="G173" s="16"/>
      <c r="H173" s="16"/>
      <c r="N173" s="19"/>
      <c r="O173" s="19"/>
      <c r="P173" s="19"/>
      <c r="Q173" s="16"/>
      <c r="R173" s="16"/>
      <c r="S173" s="16"/>
      <c r="T173" s="16"/>
    </row>
    <row r="174" spans="2:20" x14ac:dyDescent="0.45">
      <c r="B174" s="19"/>
      <c r="C174" s="19"/>
      <c r="D174" s="19"/>
      <c r="E174" s="16"/>
      <c r="F174" s="16"/>
      <c r="G174" s="16"/>
      <c r="H174" s="16"/>
      <c r="N174" s="19"/>
      <c r="O174" s="19"/>
      <c r="P174" s="19"/>
      <c r="Q174" s="16"/>
      <c r="R174" s="16"/>
      <c r="S174" s="16"/>
      <c r="T174" s="16"/>
    </row>
    <row r="175" spans="2:20" x14ac:dyDescent="0.45">
      <c r="B175" s="19"/>
      <c r="C175" s="19"/>
      <c r="D175" s="19"/>
      <c r="E175" s="16"/>
      <c r="F175" s="16"/>
      <c r="G175" s="16"/>
      <c r="H175" s="16"/>
      <c r="N175" s="19"/>
      <c r="O175" s="19"/>
      <c r="P175" s="19"/>
      <c r="Q175" s="16"/>
      <c r="R175" s="16"/>
      <c r="S175" s="16"/>
      <c r="T175" s="16"/>
    </row>
    <row r="176" spans="2:20" x14ac:dyDescent="0.45">
      <c r="B176" s="19"/>
      <c r="C176" s="19"/>
      <c r="D176" s="19"/>
      <c r="E176" s="16"/>
      <c r="F176" s="16"/>
      <c r="G176" s="16"/>
      <c r="H176" s="16"/>
      <c r="N176" s="19"/>
      <c r="O176" s="19"/>
      <c r="P176" s="19"/>
      <c r="Q176" s="16"/>
      <c r="R176" s="16"/>
      <c r="S176" s="16"/>
      <c r="T176" s="16"/>
    </row>
    <row r="177" spans="2:20" x14ac:dyDescent="0.45">
      <c r="B177" s="19"/>
      <c r="C177" s="19"/>
      <c r="D177" s="19"/>
      <c r="E177" s="16"/>
      <c r="F177" s="16"/>
      <c r="G177" s="16"/>
      <c r="H177" s="16"/>
      <c r="N177" s="19"/>
      <c r="O177" s="19"/>
      <c r="P177" s="19"/>
      <c r="Q177" s="16"/>
      <c r="R177" s="16"/>
      <c r="S177" s="16"/>
      <c r="T177" s="16"/>
    </row>
    <row r="178" spans="2:20" x14ac:dyDescent="0.45">
      <c r="B178" s="19"/>
      <c r="C178" s="19"/>
      <c r="D178" s="19"/>
      <c r="E178" s="16"/>
      <c r="F178" s="16"/>
      <c r="G178" s="16"/>
      <c r="H178" s="16"/>
      <c r="N178" s="19"/>
      <c r="O178" s="19"/>
      <c r="P178" s="19"/>
      <c r="Q178" s="16"/>
      <c r="R178" s="16"/>
      <c r="S178" s="16"/>
      <c r="T178" s="16"/>
    </row>
    <row r="179" spans="2:20" x14ac:dyDescent="0.45">
      <c r="B179" s="19"/>
      <c r="C179" s="19"/>
      <c r="D179" s="19"/>
      <c r="E179" s="16"/>
      <c r="F179" s="16"/>
      <c r="G179" s="16"/>
      <c r="H179" s="16"/>
      <c r="N179" s="19"/>
      <c r="O179" s="19"/>
      <c r="P179" s="19"/>
      <c r="Q179" s="16"/>
      <c r="R179" s="16"/>
      <c r="S179" s="16"/>
      <c r="T179" s="16"/>
    </row>
    <row r="180" spans="2:20" x14ac:dyDescent="0.45">
      <c r="B180" s="19"/>
      <c r="C180" s="19"/>
      <c r="D180" s="19"/>
      <c r="E180" s="16"/>
      <c r="F180" s="16"/>
      <c r="G180" s="16"/>
      <c r="H180" s="16"/>
      <c r="N180" s="19"/>
      <c r="O180" s="19"/>
      <c r="P180" s="19"/>
      <c r="Q180" s="16"/>
      <c r="R180" s="16"/>
      <c r="S180" s="16"/>
      <c r="T180" s="16"/>
    </row>
    <row r="181" spans="2:20" x14ac:dyDescent="0.45">
      <c r="B181" s="19"/>
      <c r="C181" s="19"/>
      <c r="D181" s="19"/>
      <c r="E181" s="16"/>
      <c r="F181" s="16"/>
      <c r="G181" s="16"/>
      <c r="H181" s="16"/>
      <c r="N181" s="19"/>
      <c r="O181" s="19"/>
      <c r="P181" s="19"/>
      <c r="Q181" s="16"/>
      <c r="R181" s="16"/>
      <c r="S181" s="16"/>
      <c r="T181" s="16"/>
    </row>
    <row r="182" spans="2:20" x14ac:dyDescent="0.45">
      <c r="B182" s="19"/>
      <c r="C182" s="19"/>
      <c r="D182" s="19"/>
      <c r="E182" s="16"/>
      <c r="F182" s="16"/>
      <c r="G182" s="16"/>
      <c r="H182" s="16"/>
      <c r="N182" s="19"/>
      <c r="O182" s="19"/>
      <c r="P182" s="19"/>
      <c r="Q182" s="16"/>
      <c r="R182" s="16"/>
      <c r="S182" s="16"/>
      <c r="T182" s="16"/>
    </row>
    <row r="183" spans="2:20" x14ac:dyDescent="0.45">
      <c r="B183" s="19"/>
      <c r="C183" s="19"/>
      <c r="D183" s="19"/>
      <c r="E183" s="16"/>
      <c r="F183" s="16"/>
      <c r="G183" s="16"/>
      <c r="H183" s="16"/>
      <c r="N183" s="19"/>
      <c r="O183" s="19"/>
      <c r="P183" s="19"/>
      <c r="Q183" s="16"/>
      <c r="R183" s="16"/>
      <c r="S183" s="16"/>
      <c r="T183" s="16"/>
    </row>
    <row r="184" spans="2:20" x14ac:dyDescent="0.45">
      <c r="B184" s="19"/>
      <c r="C184" s="19"/>
      <c r="D184" s="19"/>
      <c r="E184" s="16"/>
      <c r="F184" s="16"/>
      <c r="G184" s="16"/>
      <c r="H184" s="16"/>
      <c r="N184" s="19"/>
      <c r="O184" s="19"/>
      <c r="P184" s="19"/>
      <c r="Q184" s="16"/>
      <c r="R184" s="16"/>
      <c r="S184" s="16"/>
      <c r="T184" s="16"/>
    </row>
    <row r="185" spans="2:20" x14ac:dyDescent="0.45">
      <c r="B185" s="19"/>
      <c r="C185" s="19"/>
      <c r="D185" s="19"/>
      <c r="E185" s="16"/>
      <c r="F185" s="16"/>
      <c r="G185" s="16"/>
      <c r="H185" s="16"/>
      <c r="N185" s="19"/>
      <c r="O185" s="19"/>
      <c r="P185" s="19"/>
      <c r="Q185" s="16"/>
      <c r="R185" s="16"/>
      <c r="S185" s="16"/>
      <c r="T185" s="16"/>
    </row>
    <row r="186" spans="2:20" x14ac:dyDescent="0.45">
      <c r="B186" s="19"/>
      <c r="C186" s="19"/>
      <c r="D186" s="19"/>
      <c r="E186" s="16"/>
      <c r="F186" s="16"/>
      <c r="G186" s="16"/>
      <c r="H186" s="16"/>
      <c r="N186" s="19"/>
      <c r="O186" s="19"/>
      <c r="P186" s="19"/>
      <c r="Q186" s="16"/>
      <c r="R186" s="16"/>
      <c r="S186" s="16"/>
      <c r="T186" s="16"/>
    </row>
    <row r="187" spans="2:20" x14ac:dyDescent="0.45">
      <c r="B187" s="19"/>
      <c r="C187" s="19"/>
      <c r="D187" s="19"/>
      <c r="E187" s="16"/>
      <c r="F187" s="16"/>
      <c r="G187" s="16"/>
      <c r="H187" s="16"/>
      <c r="N187" s="19"/>
      <c r="O187" s="19"/>
      <c r="P187" s="19"/>
      <c r="Q187" s="16"/>
      <c r="R187" s="16"/>
      <c r="S187" s="16"/>
      <c r="T187" s="16"/>
    </row>
    <row r="188" spans="2:20" x14ac:dyDescent="0.45">
      <c r="B188" s="19"/>
      <c r="C188" s="19"/>
      <c r="D188" s="19"/>
      <c r="E188" s="16"/>
      <c r="F188" s="16"/>
      <c r="G188" s="16"/>
      <c r="H188" s="16"/>
      <c r="N188" s="19"/>
      <c r="O188" s="19"/>
      <c r="P188" s="19"/>
      <c r="Q188" s="16"/>
      <c r="R188" s="16"/>
      <c r="S188" s="16"/>
      <c r="T188" s="16"/>
    </row>
    <row r="189" spans="2:20" x14ac:dyDescent="0.45">
      <c r="B189" s="19"/>
      <c r="C189" s="19"/>
      <c r="D189" s="19"/>
      <c r="E189" s="16"/>
      <c r="F189" s="16"/>
      <c r="G189" s="16"/>
      <c r="H189" s="16"/>
      <c r="N189" s="19"/>
      <c r="O189" s="19"/>
      <c r="P189" s="19"/>
      <c r="Q189" s="16"/>
      <c r="R189" s="16"/>
      <c r="S189" s="16"/>
      <c r="T189" s="16"/>
    </row>
    <row r="190" spans="2:20" x14ac:dyDescent="0.45">
      <c r="B190" s="19"/>
      <c r="C190" s="19"/>
      <c r="D190" s="19"/>
      <c r="E190" s="16"/>
      <c r="F190" s="16"/>
      <c r="G190" s="16"/>
      <c r="H190" s="16"/>
      <c r="N190" s="19"/>
      <c r="O190" s="19"/>
      <c r="P190" s="19"/>
      <c r="Q190" s="16"/>
      <c r="R190" s="16"/>
      <c r="S190" s="16"/>
      <c r="T190" s="16"/>
    </row>
    <row r="191" spans="2:20" x14ac:dyDescent="0.45">
      <c r="B191" s="19"/>
      <c r="C191" s="19"/>
      <c r="D191" s="19"/>
      <c r="E191" s="16"/>
      <c r="F191" s="16"/>
      <c r="G191" s="16"/>
      <c r="H191" s="16"/>
      <c r="N191" s="19"/>
      <c r="O191" s="19"/>
      <c r="P191" s="19"/>
      <c r="Q191" s="16"/>
      <c r="R191" s="16"/>
      <c r="S191" s="16"/>
      <c r="T191" s="16"/>
    </row>
    <row r="192" spans="2:20" x14ac:dyDescent="0.45">
      <c r="B192" s="19"/>
      <c r="C192" s="19"/>
      <c r="D192" s="19"/>
      <c r="E192" s="16"/>
      <c r="F192" s="16"/>
      <c r="G192" s="16"/>
      <c r="H192" s="16"/>
      <c r="N192" s="19"/>
      <c r="O192" s="19"/>
      <c r="P192" s="19"/>
      <c r="Q192" s="16"/>
      <c r="R192" s="16"/>
      <c r="S192" s="16"/>
      <c r="T192" s="16"/>
    </row>
    <row r="193" spans="2:20" x14ac:dyDescent="0.45">
      <c r="B193" s="19"/>
      <c r="C193" s="19"/>
      <c r="D193" s="19"/>
      <c r="E193" s="16"/>
      <c r="F193" s="16"/>
      <c r="G193" s="16"/>
      <c r="H193" s="16"/>
      <c r="N193" s="19"/>
      <c r="O193" s="19"/>
      <c r="P193" s="19"/>
      <c r="Q193" s="16"/>
      <c r="R193" s="16"/>
      <c r="S193" s="16"/>
      <c r="T193" s="16"/>
    </row>
    <row r="194" spans="2:20" x14ac:dyDescent="0.45">
      <c r="B194" s="19"/>
      <c r="C194" s="19"/>
      <c r="D194" s="19"/>
      <c r="E194" s="16"/>
      <c r="F194" s="16"/>
      <c r="G194" s="16"/>
      <c r="H194" s="16"/>
      <c r="N194" s="19"/>
      <c r="O194" s="19"/>
      <c r="P194" s="19"/>
      <c r="Q194" s="16"/>
      <c r="R194" s="16"/>
      <c r="S194" s="16"/>
      <c r="T194" s="16"/>
    </row>
    <row r="195" spans="2:20" x14ac:dyDescent="0.45">
      <c r="B195" s="19"/>
      <c r="C195" s="19"/>
      <c r="D195" s="19"/>
      <c r="E195" s="16"/>
      <c r="F195" s="16"/>
      <c r="G195" s="16"/>
      <c r="H195" s="16"/>
      <c r="N195" s="19"/>
      <c r="O195" s="19"/>
      <c r="P195" s="19"/>
      <c r="Q195" s="16"/>
      <c r="R195" s="16"/>
      <c r="S195" s="16"/>
      <c r="T195" s="16"/>
    </row>
    <row r="196" spans="2:20" x14ac:dyDescent="0.45">
      <c r="B196" s="19"/>
      <c r="C196" s="19"/>
      <c r="D196" s="19"/>
      <c r="E196" s="16"/>
      <c r="F196" s="16"/>
      <c r="G196" s="16"/>
      <c r="H196" s="16"/>
      <c r="N196" s="19"/>
      <c r="O196" s="19"/>
      <c r="P196" s="19"/>
      <c r="Q196" s="16"/>
      <c r="R196" s="16"/>
      <c r="S196" s="16"/>
      <c r="T196" s="16"/>
    </row>
    <row r="197" spans="2:20" x14ac:dyDescent="0.45">
      <c r="B197" s="19"/>
      <c r="C197" s="19"/>
      <c r="D197" s="19"/>
      <c r="E197" s="16"/>
      <c r="F197" s="16"/>
      <c r="G197" s="16"/>
      <c r="H197" s="16"/>
      <c r="N197" s="19"/>
      <c r="O197" s="19"/>
      <c r="P197" s="19"/>
      <c r="Q197" s="16"/>
      <c r="R197" s="16"/>
      <c r="S197" s="16"/>
      <c r="T197" s="16"/>
    </row>
    <row r="198" spans="2:20" x14ac:dyDescent="0.45">
      <c r="B198" s="19"/>
      <c r="C198" s="19"/>
      <c r="D198" s="19"/>
      <c r="E198" s="16"/>
      <c r="F198" s="16"/>
      <c r="G198" s="16"/>
      <c r="H198" s="16"/>
      <c r="N198" s="19"/>
      <c r="O198" s="19"/>
      <c r="P198" s="19"/>
      <c r="Q198" s="16"/>
      <c r="R198" s="16"/>
      <c r="S198" s="16"/>
      <c r="T198" s="16"/>
    </row>
    <row r="199" spans="2:20" x14ac:dyDescent="0.45">
      <c r="B199" s="19"/>
      <c r="C199" s="19"/>
      <c r="D199" s="19"/>
      <c r="E199" s="16"/>
      <c r="F199" s="16"/>
      <c r="G199" s="16"/>
      <c r="H199" s="16"/>
      <c r="N199" s="19"/>
      <c r="O199" s="19"/>
      <c r="P199" s="19"/>
      <c r="Q199" s="16"/>
      <c r="R199" s="16"/>
      <c r="S199" s="16"/>
      <c r="T199" s="16"/>
    </row>
    <row r="200" spans="2:20" x14ac:dyDescent="0.45">
      <c r="B200" s="19"/>
      <c r="C200" s="19"/>
      <c r="D200" s="19"/>
      <c r="E200" s="16"/>
      <c r="F200" s="16"/>
      <c r="G200" s="16"/>
      <c r="H200" s="16"/>
      <c r="N200" s="19"/>
      <c r="O200" s="19"/>
      <c r="P200" s="19"/>
      <c r="Q200" s="16"/>
      <c r="R200" s="16"/>
      <c r="S200" s="16"/>
      <c r="T200" s="16"/>
    </row>
    <row r="201" spans="2:20" x14ac:dyDescent="0.45">
      <c r="B201" s="19"/>
      <c r="C201" s="19"/>
      <c r="D201" s="19"/>
      <c r="E201" s="16"/>
      <c r="F201" s="16"/>
      <c r="G201" s="16"/>
      <c r="H201" s="16"/>
      <c r="N201" s="19"/>
      <c r="O201" s="19"/>
      <c r="P201" s="19"/>
      <c r="Q201" s="16"/>
      <c r="R201" s="16"/>
      <c r="S201" s="16"/>
      <c r="T201" s="16"/>
    </row>
    <row r="202" spans="2:20" x14ac:dyDescent="0.45">
      <c r="B202" s="19"/>
      <c r="C202" s="19"/>
      <c r="D202" s="19"/>
      <c r="E202" s="16"/>
      <c r="F202" s="16"/>
      <c r="G202" s="16"/>
      <c r="H202" s="16"/>
      <c r="N202" s="19"/>
      <c r="O202" s="19"/>
      <c r="P202" s="19"/>
      <c r="Q202" s="16"/>
      <c r="R202" s="16"/>
      <c r="S202" s="16"/>
      <c r="T202" s="16"/>
    </row>
    <row r="203" spans="2:20" x14ac:dyDescent="0.45">
      <c r="B203" s="19"/>
      <c r="C203" s="19"/>
      <c r="D203" s="19"/>
      <c r="E203" s="16"/>
      <c r="F203" s="16"/>
      <c r="G203" s="16"/>
      <c r="H203" s="16"/>
      <c r="N203" s="19"/>
      <c r="O203" s="19"/>
      <c r="P203" s="19"/>
      <c r="Q203" s="16"/>
      <c r="R203" s="16"/>
      <c r="S203" s="16"/>
      <c r="T203" s="16"/>
    </row>
    <row r="204" spans="2:20" x14ac:dyDescent="0.45">
      <c r="B204" s="19"/>
      <c r="C204" s="19"/>
      <c r="D204" s="19"/>
      <c r="E204" s="16"/>
      <c r="F204" s="16"/>
      <c r="G204" s="16"/>
      <c r="H204" s="16"/>
      <c r="N204" s="19"/>
      <c r="O204" s="19"/>
      <c r="P204" s="19"/>
      <c r="Q204" s="16"/>
      <c r="R204" s="16"/>
      <c r="S204" s="16"/>
      <c r="T204" s="16"/>
    </row>
    <row r="205" spans="2:20" x14ac:dyDescent="0.45">
      <c r="B205" s="19"/>
      <c r="C205" s="19"/>
      <c r="D205" s="19"/>
      <c r="E205" s="16"/>
      <c r="F205" s="16"/>
      <c r="G205" s="16"/>
      <c r="H205" s="16"/>
      <c r="N205" s="19"/>
      <c r="O205" s="19"/>
      <c r="P205" s="19"/>
      <c r="Q205" s="16"/>
      <c r="R205" s="16"/>
      <c r="S205" s="16"/>
      <c r="T205" s="16"/>
    </row>
    <row r="206" spans="2:20" x14ac:dyDescent="0.45">
      <c r="B206" s="19"/>
      <c r="C206" s="19"/>
      <c r="D206" s="19"/>
      <c r="E206" s="16"/>
      <c r="F206" s="16"/>
      <c r="G206" s="16"/>
      <c r="H206" s="16"/>
      <c r="N206" s="19"/>
      <c r="O206" s="19"/>
      <c r="P206" s="19"/>
      <c r="Q206" s="16"/>
      <c r="R206" s="16"/>
      <c r="S206" s="16"/>
      <c r="T206" s="16"/>
    </row>
    <row r="207" spans="2:20" x14ac:dyDescent="0.45">
      <c r="B207" s="19"/>
      <c r="C207" s="19"/>
      <c r="D207" s="19"/>
      <c r="E207" s="16"/>
      <c r="F207" s="16"/>
      <c r="G207" s="16"/>
      <c r="H207" s="16"/>
      <c r="N207" s="19"/>
      <c r="O207" s="19"/>
      <c r="P207" s="19"/>
      <c r="Q207" s="16"/>
      <c r="R207" s="16"/>
      <c r="S207" s="16"/>
      <c r="T207" s="16"/>
    </row>
    <row r="208" spans="2:20" x14ac:dyDescent="0.45">
      <c r="B208" s="19"/>
      <c r="C208" s="19"/>
      <c r="D208" s="19"/>
      <c r="E208" s="16"/>
      <c r="F208" s="16"/>
      <c r="G208" s="16"/>
      <c r="H208" s="16"/>
      <c r="N208" s="19"/>
      <c r="O208" s="19"/>
      <c r="P208" s="19"/>
      <c r="Q208" s="16"/>
      <c r="R208" s="16"/>
      <c r="S208" s="16"/>
      <c r="T208" s="16"/>
    </row>
    <row r="209" spans="2:20" x14ac:dyDescent="0.45">
      <c r="B209" s="19"/>
      <c r="C209" s="19"/>
      <c r="D209" s="19"/>
      <c r="E209" s="16"/>
      <c r="F209" s="16"/>
      <c r="G209" s="16"/>
      <c r="H209" s="16"/>
      <c r="N209" s="19"/>
      <c r="O209" s="19"/>
      <c r="P209" s="19"/>
      <c r="Q209" s="16"/>
      <c r="R209" s="16"/>
      <c r="S209" s="16"/>
      <c r="T209" s="16"/>
    </row>
    <row r="210" spans="2:20" x14ac:dyDescent="0.45">
      <c r="B210" s="19"/>
      <c r="C210" s="19"/>
      <c r="D210" s="19"/>
      <c r="E210" s="16"/>
      <c r="F210" s="16"/>
      <c r="G210" s="16"/>
      <c r="H210" s="16"/>
      <c r="N210" s="19"/>
      <c r="O210" s="19"/>
      <c r="P210" s="19"/>
      <c r="Q210" s="16"/>
      <c r="R210" s="16"/>
      <c r="S210" s="16"/>
      <c r="T210" s="16"/>
    </row>
    <row r="211" spans="2:20" x14ac:dyDescent="0.45">
      <c r="B211" s="19"/>
      <c r="C211" s="19"/>
      <c r="D211" s="19"/>
      <c r="E211" s="16"/>
      <c r="F211" s="16"/>
      <c r="G211" s="16"/>
      <c r="H211" s="16"/>
      <c r="N211" s="19"/>
      <c r="O211" s="19"/>
      <c r="P211" s="19"/>
      <c r="Q211" s="16"/>
      <c r="R211" s="16"/>
      <c r="S211" s="16"/>
      <c r="T211" s="16"/>
    </row>
    <row r="212" spans="2:20" x14ac:dyDescent="0.45">
      <c r="B212" s="19"/>
      <c r="C212" s="19"/>
      <c r="D212" s="19"/>
      <c r="E212" s="16"/>
      <c r="F212" s="16"/>
      <c r="G212" s="16"/>
      <c r="H212" s="16"/>
      <c r="N212" s="19"/>
      <c r="O212" s="19"/>
      <c r="P212" s="19"/>
      <c r="Q212" s="16"/>
      <c r="R212" s="16"/>
      <c r="S212" s="16"/>
      <c r="T212" s="16"/>
    </row>
    <row r="213" spans="2:20" x14ac:dyDescent="0.45">
      <c r="B213" s="19"/>
      <c r="C213" s="19"/>
      <c r="D213" s="19"/>
      <c r="E213" s="16"/>
      <c r="F213" s="16"/>
      <c r="G213" s="16"/>
      <c r="H213" s="16"/>
      <c r="N213" s="19"/>
      <c r="O213" s="19"/>
      <c r="P213" s="19"/>
      <c r="Q213" s="16"/>
      <c r="R213" s="16"/>
      <c r="S213" s="16"/>
      <c r="T213" s="16"/>
    </row>
    <row r="214" spans="2:20" x14ac:dyDescent="0.45">
      <c r="B214" s="19"/>
      <c r="C214" s="19"/>
      <c r="D214" s="19"/>
      <c r="E214" s="16"/>
      <c r="F214" s="16"/>
      <c r="G214" s="16"/>
      <c r="H214" s="16"/>
      <c r="N214" s="19"/>
      <c r="O214" s="19"/>
      <c r="P214" s="19"/>
      <c r="Q214" s="16"/>
      <c r="R214" s="16"/>
      <c r="S214" s="16"/>
      <c r="T214" s="16"/>
    </row>
    <row r="215" spans="2:20" x14ac:dyDescent="0.45">
      <c r="B215" s="19"/>
      <c r="C215" s="19"/>
      <c r="D215" s="19"/>
      <c r="E215" s="16"/>
      <c r="F215" s="16"/>
      <c r="G215" s="16"/>
      <c r="H215" s="16"/>
      <c r="N215" s="19"/>
      <c r="O215" s="19"/>
      <c r="P215" s="19"/>
      <c r="Q215" s="16"/>
      <c r="R215" s="16"/>
      <c r="S215" s="16"/>
      <c r="T215" s="16"/>
    </row>
    <row r="216" spans="2:20" x14ac:dyDescent="0.45">
      <c r="B216" s="19"/>
      <c r="C216" s="19"/>
      <c r="D216" s="19"/>
      <c r="E216" s="16"/>
      <c r="F216" s="16"/>
      <c r="G216" s="16"/>
      <c r="H216" s="16"/>
      <c r="N216" s="19"/>
      <c r="O216" s="19"/>
      <c r="P216" s="19"/>
      <c r="Q216" s="16"/>
      <c r="R216" s="16"/>
      <c r="S216" s="16"/>
      <c r="T216" s="16"/>
    </row>
    <row r="217" spans="2:20" x14ac:dyDescent="0.45">
      <c r="B217" s="19"/>
      <c r="C217" s="19"/>
      <c r="D217" s="19"/>
      <c r="E217" s="16"/>
      <c r="F217" s="16"/>
      <c r="G217" s="16"/>
      <c r="H217" s="16"/>
      <c r="N217" s="19"/>
      <c r="O217" s="19"/>
      <c r="P217" s="19"/>
      <c r="Q217" s="16"/>
      <c r="R217" s="16"/>
      <c r="S217" s="16"/>
      <c r="T217" s="16"/>
    </row>
    <row r="218" spans="2:20" x14ac:dyDescent="0.45">
      <c r="B218" s="19"/>
      <c r="C218" s="19"/>
      <c r="D218" s="19"/>
      <c r="E218" s="16"/>
      <c r="F218" s="16"/>
      <c r="G218" s="16"/>
      <c r="H218" s="16"/>
      <c r="N218" s="19"/>
      <c r="O218" s="19"/>
      <c r="P218" s="19"/>
      <c r="Q218" s="16"/>
      <c r="R218" s="16"/>
      <c r="S218" s="16"/>
      <c r="T218" s="16"/>
    </row>
    <row r="219" spans="2:20" x14ac:dyDescent="0.45">
      <c r="B219" s="19"/>
      <c r="C219" s="19"/>
      <c r="D219" s="19"/>
      <c r="E219" s="16"/>
      <c r="F219" s="16"/>
      <c r="G219" s="16"/>
      <c r="H219" s="16"/>
      <c r="N219" s="19"/>
      <c r="O219" s="19"/>
      <c r="P219" s="19"/>
      <c r="Q219" s="16"/>
      <c r="R219" s="16"/>
      <c r="S219" s="16"/>
      <c r="T219" s="16"/>
    </row>
    <row r="220" spans="2:20" x14ac:dyDescent="0.45">
      <c r="B220" s="19"/>
      <c r="C220" s="19"/>
      <c r="D220" s="19"/>
      <c r="E220" s="16"/>
      <c r="F220" s="16"/>
      <c r="G220" s="16"/>
      <c r="H220" s="16"/>
      <c r="N220" s="19"/>
      <c r="O220" s="19"/>
      <c r="P220" s="19"/>
      <c r="Q220" s="16"/>
      <c r="R220" s="16"/>
      <c r="S220" s="16"/>
      <c r="T220" s="16"/>
    </row>
    <row r="221" spans="2:20" x14ac:dyDescent="0.45">
      <c r="B221" s="19"/>
      <c r="C221" s="19"/>
      <c r="D221" s="19"/>
      <c r="E221" s="16"/>
      <c r="F221" s="16"/>
      <c r="G221" s="16"/>
      <c r="H221" s="16"/>
      <c r="N221" s="19"/>
      <c r="O221" s="19"/>
      <c r="P221" s="19"/>
      <c r="Q221" s="16"/>
      <c r="R221" s="16"/>
      <c r="S221" s="16"/>
      <c r="T221" s="16"/>
    </row>
    <row r="222" spans="2:20" x14ac:dyDescent="0.45">
      <c r="B222" s="19"/>
      <c r="C222" s="19"/>
      <c r="D222" s="19"/>
      <c r="E222" s="16"/>
      <c r="F222" s="16"/>
      <c r="G222" s="16"/>
      <c r="H222" s="16"/>
      <c r="N222" s="19"/>
      <c r="O222" s="19"/>
      <c r="P222" s="19"/>
      <c r="Q222" s="16"/>
      <c r="R222" s="16"/>
      <c r="S222" s="16"/>
      <c r="T222" s="16"/>
    </row>
    <row r="223" spans="2:20" x14ac:dyDescent="0.45">
      <c r="B223" s="19"/>
      <c r="C223" s="19"/>
      <c r="D223" s="19"/>
      <c r="E223" s="16"/>
      <c r="F223" s="16"/>
      <c r="G223" s="16"/>
      <c r="H223" s="16"/>
      <c r="N223" s="19"/>
      <c r="O223" s="19"/>
      <c r="P223" s="19"/>
      <c r="Q223" s="16"/>
      <c r="R223" s="16"/>
      <c r="S223" s="16"/>
      <c r="T223" s="16"/>
    </row>
    <row r="224" spans="2:20" x14ac:dyDescent="0.45">
      <c r="B224" s="19"/>
      <c r="C224" s="19"/>
      <c r="D224" s="19"/>
      <c r="E224" s="16"/>
      <c r="F224" s="16"/>
      <c r="G224" s="16"/>
      <c r="H224" s="16"/>
      <c r="N224" s="19"/>
      <c r="O224" s="19"/>
      <c r="P224" s="19"/>
      <c r="Q224" s="16"/>
      <c r="R224" s="16"/>
      <c r="S224" s="16"/>
      <c r="T224" s="16"/>
    </row>
    <row r="225" spans="2:20" x14ac:dyDescent="0.45">
      <c r="B225" s="19"/>
      <c r="C225" s="19"/>
      <c r="D225" s="19"/>
      <c r="E225" s="16"/>
      <c r="F225" s="16"/>
      <c r="G225" s="16"/>
      <c r="H225" s="16"/>
      <c r="N225" s="19"/>
      <c r="O225" s="19"/>
      <c r="P225" s="19"/>
      <c r="Q225" s="16"/>
      <c r="R225" s="16"/>
      <c r="S225" s="16"/>
      <c r="T225" s="16"/>
    </row>
    <row r="226" spans="2:20" x14ac:dyDescent="0.45">
      <c r="B226" s="19"/>
      <c r="C226" s="19"/>
      <c r="D226" s="19"/>
      <c r="E226" s="16"/>
      <c r="F226" s="16"/>
      <c r="G226" s="16"/>
      <c r="H226" s="16"/>
      <c r="N226" s="19"/>
      <c r="O226" s="19"/>
      <c r="P226" s="19"/>
      <c r="Q226" s="16"/>
      <c r="R226" s="16"/>
      <c r="S226" s="16"/>
      <c r="T226" s="16"/>
    </row>
    <row r="227" spans="2:20" x14ac:dyDescent="0.45">
      <c r="B227" s="19"/>
      <c r="C227" s="19"/>
      <c r="D227" s="19"/>
      <c r="E227" s="16"/>
      <c r="F227" s="16"/>
      <c r="G227" s="16"/>
      <c r="H227" s="16"/>
      <c r="N227" s="19"/>
      <c r="O227" s="19"/>
      <c r="P227" s="19"/>
      <c r="Q227" s="16"/>
      <c r="R227" s="16"/>
      <c r="S227" s="16"/>
      <c r="T227" s="16"/>
    </row>
    <row r="228" spans="2:20" x14ac:dyDescent="0.45">
      <c r="B228" s="19"/>
      <c r="C228" s="19"/>
      <c r="D228" s="19"/>
      <c r="E228" s="16"/>
      <c r="F228" s="16"/>
      <c r="G228" s="16"/>
      <c r="H228" s="16"/>
      <c r="N228" s="19"/>
      <c r="O228" s="19"/>
      <c r="P228" s="19"/>
      <c r="Q228" s="16"/>
      <c r="R228" s="16"/>
      <c r="S228" s="16"/>
      <c r="T228" s="16"/>
    </row>
    <row r="229" spans="2:20" x14ac:dyDescent="0.45">
      <c r="B229" s="19"/>
      <c r="C229" s="19"/>
      <c r="D229" s="19"/>
      <c r="E229" s="16"/>
      <c r="F229" s="16"/>
      <c r="G229" s="16"/>
      <c r="H229" s="16"/>
      <c r="N229" s="19"/>
      <c r="O229" s="19"/>
      <c r="P229" s="19"/>
      <c r="Q229" s="16"/>
      <c r="R229" s="16"/>
      <c r="S229" s="16"/>
      <c r="T229" s="16"/>
    </row>
    <row r="230" spans="2:20" x14ac:dyDescent="0.45">
      <c r="B230" s="19"/>
      <c r="C230" s="19"/>
      <c r="D230" s="19"/>
      <c r="E230" s="16"/>
      <c r="F230" s="16"/>
      <c r="G230" s="16"/>
      <c r="H230" s="16"/>
      <c r="N230" s="19"/>
      <c r="O230" s="19"/>
      <c r="P230" s="19"/>
      <c r="Q230" s="16"/>
      <c r="R230" s="16"/>
      <c r="S230" s="16"/>
      <c r="T230" s="16"/>
    </row>
    <row r="231" spans="2:20" x14ac:dyDescent="0.45">
      <c r="B231" s="19"/>
      <c r="C231" s="19"/>
      <c r="D231" s="19"/>
      <c r="E231" s="16"/>
      <c r="F231" s="16"/>
      <c r="G231" s="16"/>
      <c r="H231" s="16"/>
      <c r="N231" s="19"/>
      <c r="O231" s="19"/>
      <c r="P231" s="19"/>
      <c r="Q231" s="16"/>
      <c r="R231" s="16"/>
      <c r="S231" s="16"/>
      <c r="T231" s="16"/>
    </row>
    <row r="232" spans="2:20" x14ac:dyDescent="0.45">
      <c r="B232" s="19"/>
      <c r="C232" s="19"/>
      <c r="D232" s="19"/>
      <c r="E232" s="16"/>
      <c r="F232" s="16"/>
      <c r="G232" s="16"/>
      <c r="H232" s="16"/>
      <c r="N232" s="19"/>
      <c r="O232" s="19"/>
      <c r="P232" s="19"/>
      <c r="Q232" s="16"/>
      <c r="R232" s="16"/>
      <c r="S232" s="16"/>
      <c r="T232" s="16"/>
    </row>
    <row r="233" spans="2:20" x14ac:dyDescent="0.45">
      <c r="B233" s="19"/>
      <c r="C233" s="19"/>
      <c r="D233" s="19"/>
      <c r="E233" s="16"/>
      <c r="F233" s="16"/>
      <c r="G233" s="16"/>
      <c r="H233" s="16"/>
      <c r="N233" s="19"/>
      <c r="O233" s="19"/>
      <c r="P233" s="19"/>
      <c r="Q233" s="16"/>
      <c r="R233" s="16"/>
      <c r="S233" s="16"/>
      <c r="T233" s="16"/>
    </row>
    <row r="234" spans="2:20" x14ac:dyDescent="0.45">
      <c r="B234" s="19"/>
      <c r="C234" s="19"/>
      <c r="D234" s="19"/>
      <c r="E234" s="16"/>
      <c r="F234" s="16"/>
      <c r="G234" s="16"/>
      <c r="H234" s="16"/>
      <c r="N234" s="19"/>
      <c r="O234" s="19"/>
      <c r="P234" s="19"/>
      <c r="Q234" s="16"/>
      <c r="R234" s="16"/>
      <c r="S234" s="16"/>
      <c r="T234" s="16"/>
    </row>
    <row r="235" spans="2:20" x14ac:dyDescent="0.45">
      <c r="B235" s="19"/>
      <c r="C235" s="19"/>
      <c r="D235" s="19"/>
      <c r="E235" s="16"/>
      <c r="F235" s="16"/>
      <c r="G235" s="16"/>
      <c r="H235" s="16"/>
      <c r="N235" s="19"/>
      <c r="O235" s="19"/>
      <c r="P235" s="19"/>
      <c r="Q235" s="16"/>
      <c r="R235" s="16"/>
      <c r="S235" s="16"/>
      <c r="T235" s="16"/>
    </row>
    <row r="236" spans="2:20" x14ac:dyDescent="0.45">
      <c r="B236" s="19"/>
      <c r="C236" s="19"/>
      <c r="D236" s="19"/>
      <c r="E236" s="16"/>
      <c r="F236" s="16"/>
      <c r="G236" s="16"/>
      <c r="H236" s="16"/>
      <c r="N236" s="19"/>
      <c r="O236" s="19"/>
      <c r="P236" s="19"/>
      <c r="Q236" s="16"/>
      <c r="R236" s="16"/>
      <c r="S236" s="16"/>
      <c r="T236" s="16"/>
    </row>
    <row r="237" spans="2:20" x14ac:dyDescent="0.45">
      <c r="B237" s="19"/>
      <c r="C237" s="19"/>
      <c r="D237" s="19"/>
      <c r="E237" s="16"/>
      <c r="F237" s="16"/>
      <c r="G237" s="16"/>
      <c r="H237" s="16"/>
      <c r="N237" s="19"/>
      <c r="O237" s="19"/>
      <c r="P237" s="19"/>
      <c r="Q237" s="16"/>
      <c r="R237" s="16"/>
      <c r="S237" s="16"/>
      <c r="T237" s="16"/>
    </row>
    <row r="238" spans="2:20" x14ac:dyDescent="0.45">
      <c r="B238" s="19"/>
      <c r="C238" s="19"/>
      <c r="D238" s="19"/>
      <c r="E238" s="16"/>
      <c r="F238" s="16"/>
      <c r="G238" s="16"/>
      <c r="H238" s="16"/>
      <c r="N238" s="19"/>
      <c r="O238" s="19"/>
      <c r="P238" s="19"/>
      <c r="Q238" s="16"/>
      <c r="R238" s="16"/>
      <c r="S238" s="16"/>
      <c r="T238" s="16"/>
    </row>
    <row r="239" spans="2:20" x14ac:dyDescent="0.45">
      <c r="B239" s="19"/>
      <c r="C239" s="19"/>
      <c r="D239" s="19"/>
      <c r="E239" s="16"/>
      <c r="F239" s="16"/>
      <c r="G239" s="16"/>
      <c r="H239" s="16"/>
      <c r="N239" s="19"/>
      <c r="O239" s="19"/>
      <c r="P239" s="19"/>
      <c r="Q239" s="16"/>
      <c r="R239" s="16"/>
      <c r="S239" s="16"/>
      <c r="T239" s="16"/>
    </row>
    <row r="240" spans="2:20" x14ac:dyDescent="0.45">
      <c r="B240" s="19"/>
      <c r="C240" s="19"/>
      <c r="D240" s="19"/>
      <c r="E240" s="16"/>
      <c r="F240" s="16"/>
      <c r="G240" s="16"/>
      <c r="H240" s="16"/>
      <c r="N240" s="19"/>
      <c r="O240" s="19"/>
      <c r="P240" s="19"/>
      <c r="Q240" s="16"/>
      <c r="R240" s="16"/>
      <c r="S240" s="16"/>
      <c r="T240" s="16"/>
    </row>
    <row r="241" spans="2:20" x14ac:dyDescent="0.45">
      <c r="B241" s="19"/>
      <c r="C241" s="19"/>
      <c r="D241" s="19"/>
      <c r="E241" s="16"/>
      <c r="F241" s="16"/>
      <c r="G241" s="16"/>
      <c r="H241" s="16"/>
      <c r="N241" s="19"/>
      <c r="O241" s="19"/>
      <c r="P241" s="19"/>
      <c r="Q241" s="16"/>
      <c r="R241" s="16"/>
      <c r="S241" s="16"/>
      <c r="T241" s="16"/>
    </row>
    <row r="242" spans="2:20" x14ac:dyDescent="0.45">
      <c r="B242" s="19"/>
      <c r="C242" s="19"/>
      <c r="D242" s="19"/>
      <c r="E242" s="16"/>
      <c r="F242" s="16"/>
      <c r="G242" s="16"/>
      <c r="H242" s="16"/>
      <c r="N242" s="19"/>
      <c r="O242" s="19"/>
      <c r="P242" s="19"/>
      <c r="Q242" s="16"/>
      <c r="R242" s="16"/>
      <c r="S242" s="16"/>
      <c r="T242" s="16"/>
    </row>
    <row r="243" spans="2:20" x14ac:dyDescent="0.45">
      <c r="B243" s="19"/>
      <c r="C243" s="19"/>
      <c r="D243" s="19"/>
      <c r="E243" s="16"/>
      <c r="F243" s="16"/>
      <c r="G243" s="16"/>
      <c r="H243" s="16"/>
      <c r="N243" s="19"/>
      <c r="O243" s="19"/>
      <c r="P243" s="19"/>
      <c r="Q243" s="16"/>
      <c r="R243" s="16"/>
      <c r="S243" s="16"/>
      <c r="T243" s="16"/>
    </row>
    <row r="244" spans="2:20" x14ac:dyDescent="0.45">
      <c r="B244" s="19"/>
      <c r="C244" s="19"/>
      <c r="D244" s="19"/>
      <c r="E244" s="16"/>
      <c r="F244" s="16"/>
      <c r="G244" s="16"/>
      <c r="H244" s="16"/>
      <c r="N244" s="19"/>
      <c r="O244" s="19"/>
      <c r="P244" s="19"/>
      <c r="Q244" s="16"/>
      <c r="R244" s="16"/>
      <c r="S244" s="16"/>
      <c r="T244" s="16"/>
    </row>
    <row r="245" spans="2:20" x14ac:dyDescent="0.45">
      <c r="B245" s="19"/>
      <c r="C245" s="19"/>
      <c r="D245" s="19"/>
      <c r="E245" s="16"/>
      <c r="F245" s="16"/>
      <c r="G245" s="16"/>
      <c r="H245" s="16"/>
      <c r="N245" s="19"/>
      <c r="O245" s="19"/>
      <c r="P245" s="19"/>
      <c r="Q245" s="16"/>
      <c r="R245" s="16"/>
      <c r="S245" s="16"/>
      <c r="T245" s="16"/>
    </row>
    <row r="246" spans="2:20" x14ac:dyDescent="0.45">
      <c r="B246" s="19"/>
      <c r="C246" s="19"/>
      <c r="D246" s="19"/>
      <c r="E246" s="16"/>
      <c r="F246" s="16"/>
      <c r="G246" s="16"/>
      <c r="H246" s="16"/>
      <c r="N246" s="19"/>
      <c r="O246" s="19"/>
      <c r="P246" s="19"/>
      <c r="Q246" s="16"/>
      <c r="R246" s="16"/>
      <c r="S246" s="16"/>
      <c r="T246" s="16"/>
    </row>
    <row r="247" spans="2:20" x14ac:dyDescent="0.45">
      <c r="B247" s="19"/>
      <c r="C247" s="19"/>
      <c r="D247" s="19"/>
      <c r="E247" s="16"/>
      <c r="F247" s="16"/>
      <c r="G247" s="16"/>
      <c r="H247" s="16"/>
      <c r="N247" s="19"/>
      <c r="O247" s="19"/>
      <c r="P247" s="19"/>
      <c r="Q247" s="16"/>
      <c r="R247" s="16"/>
      <c r="S247" s="16"/>
      <c r="T247" s="16"/>
    </row>
    <row r="248" spans="2:20" x14ac:dyDescent="0.45">
      <c r="B248" s="19"/>
      <c r="C248" s="19"/>
      <c r="D248" s="19"/>
      <c r="E248" s="16"/>
      <c r="F248" s="16"/>
      <c r="G248" s="16"/>
      <c r="H248" s="16"/>
      <c r="N248" s="19"/>
      <c r="O248" s="19"/>
      <c r="P248" s="19"/>
      <c r="Q248" s="16"/>
      <c r="R248" s="16"/>
      <c r="S248" s="16"/>
      <c r="T248" s="16"/>
    </row>
    <row r="249" spans="2:20" x14ac:dyDescent="0.45">
      <c r="B249" s="19"/>
      <c r="C249" s="19"/>
      <c r="D249" s="19"/>
      <c r="E249" s="16"/>
      <c r="F249" s="16"/>
      <c r="G249" s="16"/>
      <c r="H249" s="16"/>
      <c r="N249" s="19"/>
      <c r="O249" s="19"/>
      <c r="P249" s="19"/>
      <c r="Q249" s="16"/>
      <c r="R249" s="16"/>
      <c r="S249" s="16"/>
      <c r="T249" s="16"/>
    </row>
    <row r="250" spans="2:20" x14ac:dyDescent="0.45">
      <c r="B250" s="19"/>
      <c r="C250" s="19"/>
      <c r="D250" s="19"/>
      <c r="E250" s="16"/>
      <c r="F250" s="16"/>
      <c r="G250" s="16"/>
      <c r="H250" s="16"/>
      <c r="N250" s="19"/>
      <c r="O250" s="19"/>
      <c r="P250" s="19"/>
      <c r="Q250" s="16"/>
      <c r="R250" s="16"/>
      <c r="S250" s="16"/>
      <c r="T250" s="16"/>
    </row>
    <row r="251" spans="2:20" x14ac:dyDescent="0.45">
      <c r="B251" s="19"/>
      <c r="C251" s="19"/>
      <c r="D251" s="19"/>
      <c r="E251" s="16"/>
      <c r="F251" s="16"/>
      <c r="G251" s="16"/>
      <c r="H251" s="16"/>
      <c r="N251" s="19"/>
      <c r="O251" s="19"/>
      <c r="P251" s="19"/>
      <c r="Q251" s="16"/>
      <c r="R251" s="16"/>
      <c r="S251" s="16"/>
      <c r="T251" s="16"/>
    </row>
    <row r="252" spans="2:20" x14ac:dyDescent="0.45">
      <c r="B252" s="19"/>
      <c r="C252" s="19"/>
      <c r="D252" s="19"/>
      <c r="E252" s="16"/>
      <c r="F252" s="16"/>
      <c r="G252" s="16"/>
      <c r="H252" s="16"/>
      <c r="N252" s="19"/>
      <c r="O252" s="19"/>
      <c r="P252" s="19"/>
      <c r="Q252" s="16"/>
      <c r="R252" s="16"/>
      <c r="S252" s="16"/>
      <c r="T252" s="16"/>
    </row>
    <row r="253" spans="2:20" x14ac:dyDescent="0.45">
      <c r="B253" s="19"/>
      <c r="C253" s="19"/>
      <c r="D253" s="19"/>
      <c r="E253" s="16"/>
      <c r="F253" s="16"/>
      <c r="G253" s="16"/>
      <c r="H253" s="16"/>
      <c r="N253" s="19"/>
      <c r="O253" s="19"/>
      <c r="P253" s="19"/>
      <c r="Q253" s="16"/>
      <c r="R253" s="16"/>
      <c r="S253" s="16"/>
      <c r="T253" s="16"/>
    </row>
    <row r="254" spans="2:20" x14ac:dyDescent="0.45">
      <c r="B254" s="19"/>
      <c r="C254" s="19"/>
      <c r="D254" s="19"/>
      <c r="E254" s="16"/>
      <c r="F254" s="16"/>
      <c r="G254" s="16"/>
      <c r="H254" s="16"/>
      <c r="N254" s="19"/>
      <c r="O254" s="19"/>
      <c r="P254" s="19"/>
      <c r="Q254" s="16"/>
      <c r="R254" s="16"/>
      <c r="S254" s="16"/>
      <c r="T254" s="16"/>
    </row>
    <row r="255" spans="2:20" x14ac:dyDescent="0.45">
      <c r="B255" s="19"/>
      <c r="C255" s="19"/>
      <c r="D255" s="19"/>
      <c r="E255" s="16"/>
      <c r="F255" s="16"/>
      <c r="G255" s="16"/>
      <c r="H255" s="16"/>
      <c r="N255" s="19"/>
      <c r="O255" s="19"/>
      <c r="P255" s="19"/>
      <c r="Q255" s="16"/>
      <c r="R255" s="16"/>
      <c r="S255" s="16"/>
      <c r="T255" s="16"/>
    </row>
    <row r="256" spans="2:20" x14ac:dyDescent="0.45">
      <c r="B256" s="19"/>
      <c r="C256" s="19"/>
      <c r="D256" s="19"/>
      <c r="E256" s="16"/>
      <c r="F256" s="16"/>
      <c r="G256" s="16"/>
      <c r="H256" s="16"/>
      <c r="N256" s="19"/>
      <c r="O256" s="19"/>
      <c r="P256" s="19"/>
      <c r="Q256" s="16"/>
      <c r="R256" s="16"/>
      <c r="S256" s="16"/>
      <c r="T256" s="16"/>
    </row>
    <row r="257" spans="2:20" x14ac:dyDescent="0.45">
      <c r="B257" s="19"/>
      <c r="C257" s="19"/>
      <c r="D257" s="19"/>
      <c r="E257" s="16"/>
      <c r="F257" s="16"/>
      <c r="G257" s="16"/>
      <c r="H257" s="16"/>
      <c r="N257" s="19"/>
      <c r="O257" s="19"/>
      <c r="P257" s="19"/>
      <c r="Q257" s="16"/>
      <c r="R257" s="16"/>
      <c r="S257" s="16"/>
      <c r="T257" s="16"/>
    </row>
    <row r="258" spans="2:20" x14ac:dyDescent="0.45">
      <c r="B258" s="19"/>
      <c r="C258" s="19"/>
      <c r="D258" s="19"/>
      <c r="E258" s="16"/>
      <c r="F258" s="16"/>
      <c r="G258" s="16"/>
      <c r="H258" s="16"/>
      <c r="N258" s="19"/>
      <c r="O258" s="19"/>
      <c r="P258" s="19"/>
      <c r="Q258" s="16"/>
      <c r="R258" s="16"/>
      <c r="S258" s="16"/>
      <c r="T258" s="16"/>
    </row>
    <row r="259" spans="2:20" x14ac:dyDescent="0.45">
      <c r="B259" s="19"/>
      <c r="C259" s="19"/>
      <c r="D259" s="19"/>
      <c r="E259" s="16"/>
      <c r="F259" s="16"/>
      <c r="G259" s="16"/>
      <c r="H259" s="16"/>
      <c r="N259" s="19"/>
      <c r="O259" s="19"/>
      <c r="P259" s="19"/>
      <c r="Q259" s="16"/>
      <c r="R259" s="16"/>
      <c r="S259" s="16"/>
      <c r="T259" s="16"/>
    </row>
    <row r="260" spans="2:20" x14ac:dyDescent="0.45">
      <c r="B260" s="19"/>
      <c r="C260" s="19"/>
      <c r="D260" s="19"/>
      <c r="E260" s="16"/>
      <c r="F260" s="16"/>
      <c r="G260" s="16"/>
      <c r="H260" s="16"/>
      <c r="N260" s="19"/>
      <c r="O260" s="19"/>
      <c r="P260" s="19"/>
      <c r="Q260" s="16"/>
      <c r="R260" s="16"/>
      <c r="S260" s="16"/>
      <c r="T260" s="16"/>
    </row>
    <row r="261" spans="2:20" x14ac:dyDescent="0.45">
      <c r="B261" s="19"/>
      <c r="C261" s="19"/>
      <c r="D261" s="19"/>
      <c r="E261" s="16"/>
      <c r="F261" s="16"/>
      <c r="G261" s="16"/>
      <c r="H261" s="16"/>
      <c r="N261" s="19"/>
      <c r="O261" s="19"/>
      <c r="P261" s="19"/>
      <c r="Q261" s="16"/>
      <c r="R261" s="16"/>
      <c r="S261" s="16"/>
      <c r="T261" s="16"/>
    </row>
    <row r="262" spans="2:20" x14ac:dyDescent="0.45">
      <c r="B262" s="19"/>
      <c r="C262" s="19"/>
      <c r="D262" s="19"/>
      <c r="E262" s="16"/>
      <c r="F262" s="16"/>
      <c r="G262" s="16"/>
      <c r="H262" s="16"/>
      <c r="N262" s="19"/>
      <c r="O262" s="19"/>
      <c r="P262" s="19"/>
      <c r="Q262" s="16"/>
      <c r="R262" s="16"/>
      <c r="S262" s="16"/>
      <c r="T262" s="16"/>
    </row>
    <row r="263" spans="2:20" x14ac:dyDescent="0.45">
      <c r="B263" s="19"/>
      <c r="C263" s="19"/>
      <c r="D263" s="19"/>
      <c r="E263" s="16"/>
      <c r="F263" s="16"/>
      <c r="G263" s="16"/>
      <c r="H263" s="16"/>
      <c r="N263" s="19"/>
      <c r="O263" s="19"/>
      <c r="P263" s="19"/>
      <c r="Q263" s="16"/>
      <c r="R263" s="16"/>
      <c r="S263" s="16"/>
      <c r="T263" s="16"/>
    </row>
    <row r="264" spans="2:20" x14ac:dyDescent="0.45">
      <c r="B264" s="19"/>
      <c r="C264" s="19"/>
      <c r="D264" s="19"/>
      <c r="E264" s="16"/>
      <c r="F264" s="16"/>
      <c r="G264" s="16"/>
      <c r="H264" s="16"/>
      <c r="N264" s="19"/>
      <c r="O264" s="19"/>
      <c r="P264" s="19"/>
      <c r="Q264" s="16"/>
      <c r="R264" s="16"/>
      <c r="S264" s="16"/>
      <c r="T264" s="16"/>
    </row>
    <row r="265" spans="2:20" x14ac:dyDescent="0.45">
      <c r="B265" s="19"/>
      <c r="C265" s="19"/>
      <c r="D265" s="19"/>
      <c r="E265" s="16"/>
      <c r="F265" s="16"/>
      <c r="G265" s="16"/>
      <c r="H265" s="16"/>
      <c r="N265" s="19"/>
      <c r="O265" s="19"/>
      <c r="P265" s="19"/>
      <c r="Q265" s="16"/>
      <c r="R265" s="16"/>
      <c r="S265" s="16"/>
      <c r="T265" s="16"/>
    </row>
    <row r="266" spans="2:20" x14ac:dyDescent="0.45">
      <c r="B266" s="19"/>
      <c r="C266" s="19"/>
      <c r="D266" s="19"/>
      <c r="E266" s="16"/>
      <c r="F266" s="16"/>
      <c r="G266" s="16"/>
      <c r="H266" s="16"/>
      <c r="N266" s="19"/>
      <c r="O266" s="19"/>
      <c r="P266" s="19"/>
      <c r="Q266" s="16"/>
      <c r="R266" s="16"/>
      <c r="S266" s="16"/>
      <c r="T266" s="16"/>
    </row>
    <row r="267" spans="2:20" x14ac:dyDescent="0.45">
      <c r="B267" s="19"/>
      <c r="C267" s="19"/>
      <c r="D267" s="19"/>
      <c r="E267" s="16"/>
      <c r="F267" s="16"/>
      <c r="G267" s="16"/>
      <c r="H267" s="16"/>
      <c r="N267" s="19"/>
      <c r="O267" s="19"/>
      <c r="P267" s="19"/>
      <c r="Q267" s="16"/>
      <c r="R267" s="16"/>
      <c r="S267" s="16"/>
      <c r="T267" s="16"/>
    </row>
    <row r="268" spans="2:20" x14ac:dyDescent="0.45">
      <c r="B268" s="19"/>
      <c r="C268" s="19"/>
      <c r="D268" s="19"/>
      <c r="E268" s="16"/>
      <c r="F268" s="16"/>
      <c r="G268" s="16"/>
      <c r="H268" s="16"/>
      <c r="N268" s="19"/>
      <c r="O268" s="19"/>
      <c r="P268" s="19"/>
      <c r="Q268" s="16"/>
      <c r="R268" s="16"/>
      <c r="S268" s="16"/>
      <c r="T268" s="16"/>
    </row>
    <row r="269" spans="2:20" x14ac:dyDescent="0.45">
      <c r="B269" s="19"/>
      <c r="C269" s="19"/>
      <c r="D269" s="19"/>
      <c r="E269" s="16"/>
      <c r="F269" s="16"/>
      <c r="G269" s="16"/>
      <c r="H269" s="16"/>
      <c r="N269" s="19"/>
      <c r="O269" s="19"/>
      <c r="P269" s="19"/>
      <c r="Q269" s="16"/>
      <c r="R269" s="16"/>
      <c r="S269" s="16"/>
      <c r="T269" s="16"/>
    </row>
    <row r="270" spans="2:20" x14ac:dyDescent="0.45">
      <c r="B270" s="19"/>
      <c r="C270" s="19"/>
      <c r="D270" s="19"/>
      <c r="E270" s="16"/>
      <c r="F270" s="16"/>
      <c r="G270" s="16"/>
      <c r="H270" s="16"/>
      <c r="N270" s="19"/>
      <c r="O270" s="19"/>
      <c r="P270" s="19"/>
      <c r="Q270" s="16"/>
      <c r="R270" s="16"/>
      <c r="S270" s="16"/>
      <c r="T270" s="16"/>
    </row>
    <row r="271" spans="2:20" x14ac:dyDescent="0.45">
      <c r="B271" s="19"/>
      <c r="C271" s="19"/>
      <c r="D271" s="19"/>
      <c r="E271" s="16"/>
      <c r="F271" s="16"/>
      <c r="G271" s="16"/>
      <c r="H271" s="16"/>
      <c r="N271" s="19"/>
      <c r="O271" s="19"/>
      <c r="P271" s="19"/>
      <c r="Q271" s="16"/>
      <c r="R271" s="16"/>
      <c r="S271" s="16"/>
      <c r="T271" s="16"/>
    </row>
    <row r="272" spans="2:20" x14ac:dyDescent="0.45">
      <c r="B272" s="19"/>
      <c r="C272" s="19"/>
      <c r="D272" s="19"/>
      <c r="E272" s="16"/>
      <c r="F272" s="16"/>
      <c r="G272" s="16"/>
      <c r="H272" s="16"/>
      <c r="N272" s="19"/>
      <c r="O272" s="19"/>
      <c r="P272" s="19"/>
      <c r="Q272" s="16"/>
      <c r="R272" s="16"/>
      <c r="S272" s="16"/>
      <c r="T272" s="16"/>
    </row>
    <row r="273" spans="2:20" x14ac:dyDescent="0.45">
      <c r="B273" s="19"/>
      <c r="C273" s="19"/>
      <c r="D273" s="19"/>
      <c r="E273" s="16"/>
      <c r="F273" s="16"/>
      <c r="G273" s="16"/>
      <c r="H273" s="16"/>
      <c r="N273" s="19"/>
      <c r="O273" s="19"/>
      <c r="P273" s="19"/>
      <c r="Q273" s="16"/>
      <c r="R273" s="16"/>
      <c r="S273" s="16"/>
      <c r="T273" s="16"/>
    </row>
    <row r="274" spans="2:20" x14ac:dyDescent="0.45">
      <c r="B274" s="19"/>
      <c r="C274" s="19"/>
      <c r="D274" s="19"/>
      <c r="E274" s="16"/>
      <c r="F274" s="16"/>
      <c r="G274" s="16"/>
      <c r="H274" s="16"/>
      <c r="N274" s="19"/>
      <c r="O274" s="19"/>
      <c r="P274" s="19"/>
      <c r="Q274" s="16"/>
      <c r="R274" s="16"/>
      <c r="S274" s="16"/>
      <c r="T274" s="16"/>
    </row>
    <row r="275" spans="2:20" x14ac:dyDescent="0.45">
      <c r="B275" s="19"/>
      <c r="C275" s="19"/>
      <c r="D275" s="19"/>
      <c r="E275" s="16"/>
      <c r="F275" s="16"/>
      <c r="G275" s="16"/>
      <c r="H275" s="16"/>
      <c r="N275" s="19"/>
      <c r="O275" s="19"/>
      <c r="P275" s="19"/>
      <c r="Q275" s="16"/>
      <c r="R275" s="16"/>
      <c r="S275" s="16"/>
      <c r="T275" s="16"/>
    </row>
    <row r="276" spans="2:20" x14ac:dyDescent="0.45">
      <c r="B276" s="19"/>
      <c r="C276" s="19"/>
      <c r="D276" s="19"/>
      <c r="E276" s="16"/>
      <c r="F276" s="16"/>
      <c r="G276" s="16"/>
      <c r="H276" s="16"/>
      <c r="N276" s="19"/>
      <c r="O276" s="19"/>
      <c r="P276" s="19"/>
      <c r="Q276" s="16"/>
      <c r="R276" s="16"/>
      <c r="S276" s="16"/>
      <c r="T276" s="16"/>
    </row>
    <row r="277" spans="2:20" x14ac:dyDescent="0.45">
      <c r="B277" s="19"/>
      <c r="C277" s="19"/>
      <c r="D277" s="19"/>
      <c r="E277" s="16"/>
      <c r="F277" s="16"/>
      <c r="G277" s="16"/>
      <c r="H277" s="16"/>
      <c r="N277" s="19"/>
      <c r="O277" s="19"/>
      <c r="P277" s="19"/>
      <c r="Q277" s="16"/>
      <c r="R277" s="16"/>
      <c r="S277" s="16"/>
      <c r="T277" s="16"/>
    </row>
    <row r="278" spans="2:20" x14ac:dyDescent="0.45">
      <c r="B278" s="19"/>
      <c r="C278" s="19"/>
      <c r="D278" s="19"/>
      <c r="E278" s="16"/>
      <c r="F278" s="16"/>
      <c r="G278" s="16"/>
      <c r="H278" s="16"/>
      <c r="N278" s="19"/>
      <c r="O278" s="19"/>
      <c r="P278" s="19"/>
      <c r="Q278" s="16"/>
      <c r="R278" s="16"/>
      <c r="S278" s="16"/>
      <c r="T278" s="16"/>
    </row>
    <row r="279" spans="2:20" x14ac:dyDescent="0.45">
      <c r="B279" s="19"/>
      <c r="C279" s="19"/>
      <c r="D279" s="19"/>
      <c r="E279" s="16"/>
      <c r="F279" s="16"/>
      <c r="G279" s="16"/>
      <c r="H279" s="16"/>
      <c r="N279" s="19"/>
      <c r="O279" s="19"/>
      <c r="P279" s="19"/>
      <c r="Q279" s="16"/>
      <c r="R279" s="16"/>
      <c r="S279" s="16"/>
      <c r="T279" s="16"/>
    </row>
    <row r="280" spans="2:20" x14ac:dyDescent="0.45">
      <c r="B280" s="19"/>
      <c r="C280" s="19"/>
      <c r="D280" s="19"/>
      <c r="E280" s="16"/>
      <c r="F280" s="16"/>
      <c r="G280" s="16"/>
      <c r="H280" s="16"/>
      <c r="N280" s="19"/>
      <c r="O280" s="19"/>
      <c r="P280" s="19"/>
      <c r="Q280" s="16"/>
      <c r="R280" s="16"/>
      <c r="S280" s="16"/>
      <c r="T280" s="16"/>
    </row>
    <row r="281" spans="2:20" x14ac:dyDescent="0.45">
      <c r="B281" s="19"/>
      <c r="C281" s="19"/>
      <c r="D281" s="19"/>
      <c r="E281" s="16"/>
      <c r="F281" s="16"/>
      <c r="G281" s="16"/>
      <c r="H281" s="16"/>
      <c r="N281" s="19"/>
      <c r="O281" s="19"/>
      <c r="P281" s="19"/>
      <c r="Q281" s="16"/>
      <c r="R281" s="16"/>
      <c r="S281" s="16"/>
      <c r="T281" s="16"/>
    </row>
    <row r="282" spans="2:20" x14ac:dyDescent="0.45">
      <c r="B282" s="19"/>
      <c r="C282" s="19"/>
      <c r="D282" s="19"/>
      <c r="E282" s="16"/>
      <c r="F282" s="16"/>
      <c r="G282" s="16"/>
      <c r="H282" s="16"/>
      <c r="N282" s="19"/>
      <c r="O282" s="19"/>
      <c r="P282" s="19"/>
      <c r="Q282" s="16"/>
      <c r="R282" s="16"/>
      <c r="S282" s="16"/>
      <c r="T282" s="16"/>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603"/>
  <sheetViews>
    <sheetView workbookViewId="0">
      <selection activeCell="F32" sqref="F32"/>
    </sheetView>
  </sheetViews>
  <sheetFormatPr defaultRowHeight="14.25" x14ac:dyDescent="0.45"/>
  <cols>
    <col min="1" max="1" width="37.1328125" customWidth="1"/>
    <col min="2" max="2" width="16.1328125" customWidth="1"/>
    <col min="3" max="3" width="39.265625" bestFit="1" customWidth="1"/>
    <col min="4" max="5" width="16.73046875" bestFit="1" customWidth="1"/>
    <col min="6" max="6" width="39.265625" bestFit="1" customWidth="1"/>
    <col min="7" max="7" width="37.1328125" customWidth="1"/>
    <col min="8" max="8" width="22.265625" customWidth="1"/>
    <col min="11" max="11" width="16.73046875" bestFit="1" customWidth="1"/>
  </cols>
  <sheetData>
    <row r="1" spans="1:11" x14ac:dyDescent="0.45">
      <c r="A1" s="14" t="s">
        <v>329</v>
      </c>
      <c r="B1" s="16" t="s">
        <v>330</v>
      </c>
      <c r="C1" s="16"/>
      <c r="D1" s="15" t="s">
        <v>329</v>
      </c>
      <c r="E1" s="15" t="s">
        <v>330</v>
      </c>
      <c r="F1" s="16"/>
      <c r="G1" s="14" t="s">
        <v>329</v>
      </c>
      <c r="H1" s="16" t="s">
        <v>331</v>
      </c>
      <c r="I1" s="16"/>
      <c r="J1" s="15" t="s">
        <v>329</v>
      </c>
      <c r="K1" s="15" t="s">
        <v>330</v>
      </c>
    </row>
    <row r="2" spans="1:11" x14ac:dyDescent="0.45">
      <c r="A2" s="1" t="s">
        <v>332</v>
      </c>
      <c r="B2" s="2">
        <v>11</v>
      </c>
      <c r="C2" s="16"/>
      <c r="D2" s="1" t="s">
        <v>332</v>
      </c>
      <c r="E2" s="2">
        <f t="shared" ref="E2:E33" si="0">VLOOKUP(D2,A1:B34,2,FALSE)</f>
        <v>11</v>
      </c>
      <c r="F2" s="16"/>
      <c r="G2" s="1" t="s">
        <v>332</v>
      </c>
      <c r="H2" s="2">
        <v>23</v>
      </c>
      <c r="I2" s="16"/>
      <c r="J2" s="1" t="s">
        <v>332</v>
      </c>
      <c r="K2" s="2">
        <f>VLOOKUP(J2,G1:H34,2,FALSE)</f>
        <v>23</v>
      </c>
    </row>
    <row r="3" spans="1:11" x14ac:dyDescent="0.45">
      <c r="A3" s="1" t="s">
        <v>333</v>
      </c>
      <c r="B3" s="2">
        <v>42</v>
      </c>
      <c r="C3" s="16"/>
      <c r="D3" s="1" t="s">
        <v>333</v>
      </c>
      <c r="E3" s="2">
        <f t="shared" si="0"/>
        <v>42</v>
      </c>
      <c r="F3" s="16"/>
      <c r="G3" s="1" t="s">
        <v>333</v>
      </c>
      <c r="H3" s="2">
        <v>62</v>
      </c>
      <c r="I3" s="16"/>
      <c r="J3" s="1" t="s">
        <v>333</v>
      </c>
      <c r="K3" s="2">
        <f t="shared" ref="K3:K33" si="1">VLOOKUP(J3,G2:H35,2,FALSE)</f>
        <v>62</v>
      </c>
    </row>
    <row r="4" spans="1:11" x14ac:dyDescent="0.45">
      <c r="A4" s="1" t="s">
        <v>334</v>
      </c>
      <c r="B4" s="2">
        <v>17</v>
      </c>
      <c r="C4" s="16"/>
      <c r="D4" s="1" t="s">
        <v>334</v>
      </c>
      <c r="E4" s="2">
        <f t="shared" si="0"/>
        <v>17</v>
      </c>
      <c r="F4" s="16"/>
      <c r="G4" s="1" t="s">
        <v>334</v>
      </c>
      <c r="H4" s="2">
        <v>69</v>
      </c>
      <c r="I4" s="16"/>
      <c r="J4" s="1" t="s">
        <v>334</v>
      </c>
      <c r="K4" s="2">
        <f t="shared" si="1"/>
        <v>69</v>
      </c>
    </row>
    <row r="5" spans="1:11" x14ac:dyDescent="0.45">
      <c r="A5" s="1" t="s">
        <v>335</v>
      </c>
      <c r="B5" s="2">
        <v>1</v>
      </c>
      <c r="C5" s="16"/>
      <c r="D5" s="1" t="s">
        <v>335</v>
      </c>
      <c r="E5" s="2">
        <f t="shared" si="0"/>
        <v>1</v>
      </c>
      <c r="F5" s="16"/>
      <c r="G5" s="1" t="s">
        <v>335</v>
      </c>
      <c r="H5" s="2">
        <v>1</v>
      </c>
      <c r="I5" s="16"/>
      <c r="J5" s="1" t="s">
        <v>335</v>
      </c>
      <c r="K5" s="2">
        <f t="shared" si="1"/>
        <v>1</v>
      </c>
    </row>
    <row r="6" spans="1:11" x14ac:dyDescent="0.45">
      <c r="A6" s="1" t="s">
        <v>245</v>
      </c>
      <c r="B6" s="2">
        <v>59</v>
      </c>
      <c r="C6" s="16"/>
      <c r="D6" s="1" t="s">
        <v>245</v>
      </c>
      <c r="E6" s="2">
        <f t="shared" si="0"/>
        <v>59</v>
      </c>
      <c r="F6" s="16"/>
      <c r="G6" s="1" t="s">
        <v>245</v>
      </c>
      <c r="H6" s="2">
        <v>59</v>
      </c>
      <c r="I6" s="16"/>
      <c r="J6" s="1" t="s">
        <v>245</v>
      </c>
      <c r="K6" s="2">
        <f t="shared" si="1"/>
        <v>59</v>
      </c>
    </row>
    <row r="7" spans="1:11" x14ac:dyDescent="0.45">
      <c r="A7" s="1" t="s">
        <v>336</v>
      </c>
      <c r="B7" s="2">
        <v>303</v>
      </c>
      <c r="C7" s="16"/>
      <c r="D7" s="1" t="s">
        <v>336</v>
      </c>
      <c r="E7" s="2">
        <f t="shared" si="0"/>
        <v>303</v>
      </c>
      <c r="F7" s="16"/>
      <c r="G7" s="1" t="s">
        <v>336</v>
      </c>
      <c r="H7" s="2">
        <v>303</v>
      </c>
      <c r="I7" s="16"/>
      <c r="J7" s="1" t="s">
        <v>336</v>
      </c>
      <c r="K7" s="2">
        <f t="shared" si="1"/>
        <v>303</v>
      </c>
    </row>
    <row r="8" spans="1:11" x14ac:dyDescent="0.45">
      <c r="A8" s="1" t="s">
        <v>337</v>
      </c>
      <c r="B8" s="2">
        <v>28</v>
      </c>
      <c r="C8" s="16"/>
      <c r="D8" s="1" t="s">
        <v>337</v>
      </c>
      <c r="E8" s="2">
        <f t="shared" si="0"/>
        <v>28</v>
      </c>
      <c r="F8" s="16"/>
      <c r="G8" s="1" t="s">
        <v>337</v>
      </c>
      <c r="H8" s="2">
        <v>48</v>
      </c>
      <c r="I8" s="16"/>
      <c r="J8" s="1" t="s">
        <v>337</v>
      </c>
      <c r="K8" s="2">
        <f t="shared" si="1"/>
        <v>48</v>
      </c>
    </row>
    <row r="9" spans="1:11" x14ac:dyDescent="0.45">
      <c r="A9" s="1" t="s">
        <v>338</v>
      </c>
      <c r="B9" s="2">
        <v>33</v>
      </c>
      <c r="C9" s="16"/>
      <c r="D9" s="1" t="s">
        <v>338</v>
      </c>
      <c r="E9" s="2">
        <f t="shared" si="0"/>
        <v>33</v>
      </c>
      <c r="F9" s="16"/>
      <c r="G9" s="1" t="s">
        <v>338</v>
      </c>
      <c r="H9" s="2">
        <v>89</v>
      </c>
      <c r="I9" s="16"/>
      <c r="J9" s="1" t="s">
        <v>338</v>
      </c>
      <c r="K9" s="2">
        <f t="shared" si="1"/>
        <v>89</v>
      </c>
    </row>
    <row r="10" spans="1:11" x14ac:dyDescent="0.45">
      <c r="A10" s="1" t="s">
        <v>339</v>
      </c>
      <c r="B10" s="2">
        <v>5</v>
      </c>
      <c r="C10" s="16"/>
      <c r="D10" s="1" t="s">
        <v>339</v>
      </c>
      <c r="E10" s="2">
        <f t="shared" si="0"/>
        <v>5</v>
      </c>
      <c r="F10" s="16"/>
      <c r="G10" s="1" t="s">
        <v>339</v>
      </c>
      <c r="H10" s="2">
        <v>5</v>
      </c>
      <c r="I10" s="16"/>
      <c r="J10" s="1" t="s">
        <v>339</v>
      </c>
      <c r="K10" s="2">
        <f t="shared" si="1"/>
        <v>5</v>
      </c>
    </row>
    <row r="11" spans="1:11" x14ac:dyDescent="0.45">
      <c r="A11" s="1" t="s">
        <v>340</v>
      </c>
      <c r="B11" s="2">
        <v>15</v>
      </c>
      <c r="C11" s="16"/>
      <c r="D11" s="1" t="s">
        <v>340</v>
      </c>
      <c r="E11" s="2">
        <f t="shared" si="0"/>
        <v>15</v>
      </c>
      <c r="F11" s="16"/>
      <c r="G11" s="1" t="s">
        <v>340</v>
      </c>
      <c r="H11" s="2">
        <v>15</v>
      </c>
      <c r="I11" s="16"/>
      <c r="J11" s="1" t="s">
        <v>340</v>
      </c>
      <c r="K11" s="2">
        <f t="shared" si="1"/>
        <v>15</v>
      </c>
    </row>
    <row r="12" spans="1:11" x14ac:dyDescent="0.45">
      <c r="A12" s="1" t="s">
        <v>341</v>
      </c>
      <c r="B12" s="2">
        <v>17</v>
      </c>
      <c r="C12" s="16"/>
      <c r="D12" s="1" t="s">
        <v>341</v>
      </c>
      <c r="E12" s="2">
        <f t="shared" si="0"/>
        <v>17</v>
      </c>
      <c r="F12" s="16"/>
      <c r="G12" s="1" t="s">
        <v>341</v>
      </c>
      <c r="H12" s="2">
        <v>17</v>
      </c>
      <c r="I12" s="16"/>
      <c r="J12" s="1" t="s">
        <v>341</v>
      </c>
      <c r="K12" s="2">
        <f t="shared" si="1"/>
        <v>17</v>
      </c>
    </row>
    <row r="13" spans="1:11" x14ac:dyDescent="0.45">
      <c r="A13" s="1" t="s">
        <v>342</v>
      </c>
      <c r="B13" s="2">
        <v>306</v>
      </c>
      <c r="C13" s="16"/>
      <c r="D13" s="1" t="s">
        <v>342</v>
      </c>
      <c r="E13" s="2">
        <f t="shared" si="0"/>
        <v>306</v>
      </c>
      <c r="F13" s="16"/>
      <c r="G13" s="1" t="s">
        <v>342</v>
      </c>
      <c r="H13" s="2">
        <v>437</v>
      </c>
      <c r="I13" s="16"/>
      <c r="J13" s="1" t="s">
        <v>342</v>
      </c>
      <c r="K13" s="2">
        <f t="shared" si="1"/>
        <v>437</v>
      </c>
    </row>
    <row r="14" spans="1:11" x14ac:dyDescent="0.45">
      <c r="A14" s="1" t="s">
        <v>343</v>
      </c>
      <c r="B14" s="2">
        <v>215</v>
      </c>
      <c r="C14" s="16"/>
      <c r="D14" s="1" t="s">
        <v>343</v>
      </c>
      <c r="E14" s="2">
        <f t="shared" si="0"/>
        <v>215</v>
      </c>
      <c r="F14" s="16"/>
      <c r="G14" s="1" t="s">
        <v>343</v>
      </c>
      <c r="H14" s="2">
        <v>949</v>
      </c>
      <c r="I14" s="16"/>
      <c r="J14" s="1" t="s">
        <v>343</v>
      </c>
      <c r="K14" s="2">
        <f t="shared" si="1"/>
        <v>949</v>
      </c>
    </row>
    <row r="15" spans="1:11" x14ac:dyDescent="0.45">
      <c r="A15" s="1" t="s">
        <v>344</v>
      </c>
      <c r="B15" s="2">
        <v>151</v>
      </c>
      <c r="C15" s="16"/>
      <c r="D15" s="1" t="s">
        <v>344</v>
      </c>
      <c r="E15" s="2">
        <f t="shared" si="0"/>
        <v>151</v>
      </c>
      <c r="F15" s="16"/>
      <c r="G15" s="1" t="s">
        <v>344</v>
      </c>
      <c r="H15" s="2">
        <v>268</v>
      </c>
      <c r="I15" s="16"/>
      <c r="J15" s="1" t="s">
        <v>344</v>
      </c>
      <c r="K15" s="2">
        <f t="shared" si="1"/>
        <v>268</v>
      </c>
    </row>
    <row r="16" spans="1:11" x14ac:dyDescent="0.45">
      <c r="A16" s="1" t="s">
        <v>205</v>
      </c>
      <c r="B16" s="2">
        <v>126</v>
      </c>
      <c r="C16" s="16"/>
      <c r="D16" s="1" t="s">
        <v>205</v>
      </c>
      <c r="E16" s="2">
        <f t="shared" si="0"/>
        <v>126</v>
      </c>
      <c r="F16" s="16"/>
      <c r="G16" s="1" t="s">
        <v>205</v>
      </c>
      <c r="H16" s="2">
        <v>162</v>
      </c>
      <c r="I16" s="16"/>
      <c r="J16" s="1" t="s">
        <v>205</v>
      </c>
      <c r="K16" s="2">
        <f t="shared" si="1"/>
        <v>162</v>
      </c>
    </row>
    <row r="17" spans="1:11" x14ac:dyDescent="0.45">
      <c r="A17" s="1" t="s">
        <v>345</v>
      </c>
      <c r="B17" s="2">
        <v>194</v>
      </c>
      <c r="C17" s="16"/>
      <c r="D17" s="1" t="s">
        <v>345</v>
      </c>
      <c r="E17" s="2">
        <f t="shared" si="0"/>
        <v>194</v>
      </c>
      <c r="F17" s="16"/>
      <c r="G17" s="1" t="s">
        <v>345</v>
      </c>
      <c r="H17" s="2">
        <v>285</v>
      </c>
      <c r="I17" s="16"/>
      <c r="J17" s="1" t="s">
        <v>345</v>
      </c>
      <c r="K17" s="2">
        <f t="shared" si="1"/>
        <v>285</v>
      </c>
    </row>
    <row r="18" spans="1:11" x14ac:dyDescent="0.45">
      <c r="A18" s="1" t="s">
        <v>346</v>
      </c>
      <c r="B18" s="2">
        <v>186</v>
      </c>
      <c r="C18" s="16"/>
      <c r="D18" s="1" t="s">
        <v>346</v>
      </c>
      <c r="E18" s="2">
        <f t="shared" si="0"/>
        <v>186</v>
      </c>
      <c r="F18" s="16"/>
      <c r="G18" s="1" t="s">
        <v>346</v>
      </c>
      <c r="H18" s="2">
        <v>208</v>
      </c>
      <c r="I18" s="16"/>
      <c r="J18" s="1" t="s">
        <v>346</v>
      </c>
      <c r="K18" s="2">
        <f t="shared" si="1"/>
        <v>208</v>
      </c>
    </row>
    <row r="19" spans="1:11" x14ac:dyDescent="0.45">
      <c r="A19" s="1" t="s">
        <v>157</v>
      </c>
      <c r="B19" s="2">
        <v>98</v>
      </c>
      <c r="C19" s="16"/>
      <c r="D19" s="1" t="s">
        <v>157</v>
      </c>
      <c r="E19" s="2">
        <f t="shared" si="0"/>
        <v>98</v>
      </c>
      <c r="F19" s="16"/>
      <c r="G19" s="1" t="s">
        <v>157</v>
      </c>
      <c r="H19" s="2">
        <v>123</v>
      </c>
      <c r="I19" s="16"/>
      <c r="J19" s="1" t="s">
        <v>157</v>
      </c>
      <c r="K19" s="2">
        <f t="shared" si="1"/>
        <v>123</v>
      </c>
    </row>
    <row r="20" spans="1:11" x14ac:dyDescent="0.45">
      <c r="A20" s="1" t="s">
        <v>347</v>
      </c>
      <c r="B20" s="2">
        <v>45</v>
      </c>
      <c r="C20" s="16"/>
      <c r="D20" s="1" t="s">
        <v>347</v>
      </c>
      <c r="E20" s="2">
        <f t="shared" si="0"/>
        <v>45</v>
      </c>
      <c r="F20" s="16"/>
      <c r="G20" s="1" t="s">
        <v>347</v>
      </c>
      <c r="H20" s="2">
        <v>45</v>
      </c>
      <c r="I20" s="16"/>
      <c r="J20" s="1" t="s">
        <v>347</v>
      </c>
      <c r="K20" s="2">
        <f t="shared" si="1"/>
        <v>45</v>
      </c>
    </row>
    <row r="21" spans="1:11" x14ac:dyDescent="0.45">
      <c r="A21" s="1" t="s">
        <v>274</v>
      </c>
      <c r="B21" s="2">
        <v>21</v>
      </c>
      <c r="C21" s="13"/>
      <c r="D21" s="1" t="s">
        <v>274</v>
      </c>
      <c r="E21" s="2">
        <f t="shared" si="0"/>
        <v>21</v>
      </c>
      <c r="F21" s="16"/>
      <c r="G21" s="1" t="s">
        <v>274</v>
      </c>
      <c r="H21" s="2">
        <v>97</v>
      </c>
      <c r="I21" s="16"/>
      <c r="J21" s="1" t="s">
        <v>274</v>
      </c>
      <c r="K21" s="2">
        <f t="shared" si="1"/>
        <v>97</v>
      </c>
    </row>
    <row r="22" spans="1:11" x14ac:dyDescent="0.45">
      <c r="A22" s="1" t="s">
        <v>348</v>
      </c>
      <c r="B22" s="2">
        <v>1</v>
      </c>
      <c r="C22" s="13"/>
      <c r="D22" s="1" t="s">
        <v>348</v>
      </c>
      <c r="E22" s="2">
        <f t="shared" si="0"/>
        <v>1</v>
      </c>
      <c r="F22" s="16"/>
      <c r="G22" s="1" t="s">
        <v>348</v>
      </c>
      <c r="H22" s="2">
        <v>1</v>
      </c>
      <c r="I22" s="16"/>
      <c r="J22" s="1" t="s">
        <v>348</v>
      </c>
      <c r="K22" s="2">
        <f t="shared" si="1"/>
        <v>1</v>
      </c>
    </row>
    <row r="23" spans="1:11" x14ac:dyDescent="0.45">
      <c r="A23" s="1" t="s">
        <v>349</v>
      </c>
      <c r="B23" s="2">
        <v>7</v>
      </c>
      <c r="C23" s="13"/>
      <c r="D23" s="1" t="s">
        <v>349</v>
      </c>
      <c r="E23" s="2">
        <f t="shared" si="0"/>
        <v>7</v>
      </c>
      <c r="F23" s="16"/>
      <c r="G23" s="1" t="s">
        <v>349</v>
      </c>
      <c r="H23" s="2">
        <v>7</v>
      </c>
      <c r="I23" s="16"/>
      <c r="J23" s="1" t="s">
        <v>349</v>
      </c>
      <c r="K23" s="2">
        <f t="shared" si="1"/>
        <v>7</v>
      </c>
    </row>
    <row r="24" spans="1:11" x14ac:dyDescent="0.45">
      <c r="A24" s="1" t="s">
        <v>350</v>
      </c>
      <c r="B24" s="2">
        <v>98</v>
      </c>
      <c r="C24" s="13"/>
      <c r="D24" s="1" t="s">
        <v>350</v>
      </c>
      <c r="E24" s="2">
        <f t="shared" si="0"/>
        <v>98</v>
      </c>
      <c r="F24" s="16"/>
      <c r="G24" s="1" t="s">
        <v>350</v>
      </c>
      <c r="H24" s="2">
        <v>99</v>
      </c>
      <c r="I24" s="16"/>
      <c r="J24" s="1" t="s">
        <v>350</v>
      </c>
      <c r="K24" s="2">
        <f t="shared" si="1"/>
        <v>99</v>
      </c>
    </row>
    <row r="25" spans="1:11" x14ac:dyDescent="0.45">
      <c r="A25" s="1" t="s">
        <v>351</v>
      </c>
      <c r="B25" s="2">
        <v>17</v>
      </c>
      <c r="C25" s="13"/>
      <c r="D25" s="1" t="s">
        <v>351</v>
      </c>
      <c r="E25" s="2">
        <f t="shared" si="0"/>
        <v>17</v>
      </c>
      <c r="F25" s="16"/>
      <c r="G25" s="1" t="s">
        <v>351</v>
      </c>
      <c r="H25" s="2">
        <v>18</v>
      </c>
      <c r="I25" s="16"/>
      <c r="J25" s="1" t="s">
        <v>351</v>
      </c>
      <c r="K25" s="2">
        <f t="shared" si="1"/>
        <v>18</v>
      </c>
    </row>
    <row r="26" spans="1:11" x14ac:dyDescent="0.45">
      <c r="A26" s="1" t="s">
        <v>352</v>
      </c>
      <c r="B26" s="2">
        <v>78</v>
      </c>
      <c r="C26" s="13"/>
      <c r="D26" s="1" t="s">
        <v>352</v>
      </c>
      <c r="E26" s="2">
        <f t="shared" si="0"/>
        <v>78</v>
      </c>
      <c r="F26" s="16"/>
      <c r="G26" s="1" t="s">
        <v>352</v>
      </c>
      <c r="H26" s="2">
        <v>139</v>
      </c>
      <c r="I26" s="16"/>
      <c r="J26" s="1" t="s">
        <v>352</v>
      </c>
      <c r="K26" s="2">
        <f t="shared" si="1"/>
        <v>139</v>
      </c>
    </row>
    <row r="27" spans="1:11" x14ac:dyDescent="0.45">
      <c r="A27" s="1" t="s">
        <v>353</v>
      </c>
      <c r="B27" s="2">
        <v>51</v>
      </c>
      <c r="C27" s="13"/>
      <c r="D27" s="1" t="s">
        <v>353</v>
      </c>
      <c r="E27" s="2">
        <f t="shared" si="0"/>
        <v>51</v>
      </c>
      <c r="F27" s="16"/>
      <c r="G27" s="1" t="s">
        <v>353</v>
      </c>
      <c r="H27" s="2">
        <v>244</v>
      </c>
      <c r="I27" s="16"/>
      <c r="J27" s="1" t="s">
        <v>353</v>
      </c>
      <c r="K27" s="2">
        <f t="shared" si="1"/>
        <v>244</v>
      </c>
    </row>
    <row r="28" spans="1:11" x14ac:dyDescent="0.45">
      <c r="A28" s="1" t="s">
        <v>354</v>
      </c>
      <c r="B28" s="2">
        <v>14</v>
      </c>
      <c r="C28" s="13"/>
      <c r="D28" s="1" t="s">
        <v>354</v>
      </c>
      <c r="E28" s="2">
        <f t="shared" si="0"/>
        <v>14</v>
      </c>
      <c r="F28" s="16"/>
      <c r="G28" s="1" t="s">
        <v>354</v>
      </c>
      <c r="H28" s="2">
        <v>21</v>
      </c>
      <c r="I28" s="16"/>
      <c r="J28" s="1" t="s">
        <v>354</v>
      </c>
      <c r="K28" s="2">
        <f t="shared" si="1"/>
        <v>21</v>
      </c>
    </row>
    <row r="29" spans="1:11" x14ac:dyDescent="0.45">
      <c r="A29" s="1" t="s">
        <v>355</v>
      </c>
      <c r="B29" s="2">
        <v>3</v>
      </c>
      <c r="C29" s="13"/>
      <c r="D29" s="1" t="s">
        <v>355</v>
      </c>
      <c r="E29" s="2">
        <f t="shared" si="0"/>
        <v>3</v>
      </c>
      <c r="F29" s="16"/>
      <c r="G29" s="1" t="s">
        <v>355</v>
      </c>
      <c r="H29" s="2">
        <v>526</v>
      </c>
      <c r="I29" s="16"/>
      <c r="J29" s="1" t="s">
        <v>355</v>
      </c>
      <c r="K29" s="2">
        <f t="shared" si="1"/>
        <v>526</v>
      </c>
    </row>
    <row r="30" spans="1:11" x14ac:dyDescent="0.45">
      <c r="A30" s="1" t="s">
        <v>356</v>
      </c>
      <c r="B30" s="2">
        <v>0</v>
      </c>
      <c r="C30" s="13"/>
      <c r="D30" s="1" t="s">
        <v>356</v>
      </c>
      <c r="E30" s="2">
        <f t="shared" si="0"/>
        <v>0</v>
      </c>
      <c r="F30" s="16"/>
      <c r="G30" s="1" t="s">
        <v>356</v>
      </c>
      <c r="H30" s="2">
        <v>39</v>
      </c>
      <c r="I30" s="16"/>
      <c r="J30" s="1" t="s">
        <v>356</v>
      </c>
      <c r="K30" s="2">
        <f t="shared" si="1"/>
        <v>39</v>
      </c>
    </row>
    <row r="31" spans="1:11" x14ac:dyDescent="0.45">
      <c r="A31" s="1" t="s">
        <v>257</v>
      </c>
      <c r="B31" s="2">
        <v>4</v>
      </c>
      <c r="C31" s="13"/>
      <c r="D31" s="1" t="s">
        <v>257</v>
      </c>
      <c r="E31" s="2">
        <f t="shared" si="0"/>
        <v>4</v>
      </c>
      <c r="F31" s="16"/>
      <c r="G31" s="1" t="s">
        <v>257</v>
      </c>
      <c r="H31" s="2">
        <v>49</v>
      </c>
      <c r="I31" s="16"/>
      <c r="J31" s="1" t="s">
        <v>257</v>
      </c>
      <c r="K31" s="2">
        <f t="shared" si="1"/>
        <v>49</v>
      </c>
    </row>
    <row r="32" spans="1:11" x14ac:dyDescent="0.45">
      <c r="A32" s="1" t="s">
        <v>357</v>
      </c>
      <c r="B32" s="2">
        <v>13</v>
      </c>
      <c r="C32" s="13"/>
      <c r="D32" s="1" t="s">
        <v>357</v>
      </c>
      <c r="E32" s="2">
        <f t="shared" si="0"/>
        <v>13</v>
      </c>
      <c r="F32" s="16"/>
      <c r="G32" s="1" t="s">
        <v>357</v>
      </c>
      <c r="H32" s="2">
        <v>95</v>
      </c>
      <c r="I32" s="16"/>
      <c r="J32" s="1" t="s">
        <v>357</v>
      </c>
      <c r="K32" s="2">
        <f t="shared" si="1"/>
        <v>95</v>
      </c>
    </row>
    <row r="33" spans="1:11" x14ac:dyDescent="0.45">
      <c r="A33" s="1" t="s">
        <v>358</v>
      </c>
      <c r="B33" s="2">
        <v>94</v>
      </c>
      <c r="C33" s="13"/>
      <c r="D33" s="1" t="s">
        <v>358</v>
      </c>
      <c r="E33" s="2">
        <f t="shared" si="0"/>
        <v>94</v>
      </c>
      <c r="F33" s="16"/>
      <c r="G33" s="1" t="s">
        <v>358</v>
      </c>
      <c r="H33" s="2">
        <v>386</v>
      </c>
      <c r="I33" s="16"/>
      <c r="J33" s="1" t="s">
        <v>358</v>
      </c>
      <c r="K33" s="2">
        <f t="shared" si="1"/>
        <v>386</v>
      </c>
    </row>
    <row r="34" spans="1:11" x14ac:dyDescent="0.45">
      <c r="A34" s="1" t="s">
        <v>109</v>
      </c>
      <c r="B34" s="2">
        <v>2253</v>
      </c>
      <c r="C34" s="13"/>
      <c r="D34" s="1" t="s">
        <v>359</v>
      </c>
      <c r="E34" s="2"/>
      <c r="F34" s="16"/>
      <c r="G34" s="1" t="s">
        <v>109</v>
      </c>
      <c r="H34" s="2">
        <v>4889</v>
      </c>
      <c r="I34" s="16"/>
      <c r="J34" s="16"/>
      <c r="K34" s="16"/>
    </row>
    <row r="35" spans="1:11" x14ac:dyDescent="0.45">
      <c r="A35" s="16"/>
      <c r="B35" s="16"/>
      <c r="C35" s="13"/>
      <c r="D35" s="16"/>
      <c r="E35" s="16"/>
      <c r="F35" s="16"/>
      <c r="G35" s="16"/>
      <c r="H35" s="16"/>
      <c r="I35" s="16"/>
      <c r="J35" s="16"/>
      <c r="K35" s="16"/>
    </row>
    <row r="36" spans="1:11" x14ac:dyDescent="0.45">
      <c r="A36" s="16"/>
      <c r="B36" s="16"/>
      <c r="C36" s="13"/>
      <c r="D36" s="16"/>
      <c r="E36" s="16"/>
      <c r="F36" s="16"/>
      <c r="G36" s="16"/>
      <c r="H36" s="16"/>
      <c r="I36" s="16"/>
      <c r="J36" s="16"/>
      <c r="K36" s="16"/>
    </row>
    <row r="37" spans="1:11" x14ac:dyDescent="0.45">
      <c r="A37" s="16"/>
      <c r="B37" s="16"/>
      <c r="C37" s="13"/>
      <c r="D37" s="16"/>
      <c r="E37" s="16"/>
      <c r="F37" s="16"/>
      <c r="G37" s="16"/>
      <c r="H37" s="16"/>
      <c r="I37" s="16"/>
      <c r="J37" s="16"/>
      <c r="K37" s="16"/>
    </row>
    <row r="38" spans="1:11" x14ac:dyDescent="0.45">
      <c r="A38" s="16"/>
      <c r="B38" s="16"/>
      <c r="C38" s="13"/>
      <c r="D38" s="16"/>
      <c r="E38" s="16"/>
      <c r="F38" s="16"/>
      <c r="G38" s="16"/>
      <c r="H38" s="16"/>
      <c r="I38" s="16"/>
      <c r="J38" s="16"/>
      <c r="K38" s="16"/>
    </row>
    <row r="39" spans="1:11" x14ac:dyDescent="0.45">
      <c r="A39" s="16"/>
      <c r="B39" s="16"/>
      <c r="C39" s="13"/>
      <c r="D39" s="16"/>
      <c r="E39" s="16"/>
      <c r="F39" s="16"/>
      <c r="G39" s="16"/>
      <c r="H39" s="16"/>
      <c r="I39" s="16"/>
      <c r="J39" s="16"/>
      <c r="K39" s="16"/>
    </row>
    <row r="40" spans="1:11" x14ac:dyDescent="0.45">
      <c r="A40" s="16"/>
      <c r="B40" s="16"/>
      <c r="C40" s="13"/>
      <c r="D40" s="16"/>
      <c r="E40" s="16"/>
      <c r="F40" s="16"/>
      <c r="G40" s="16"/>
      <c r="H40" s="16"/>
      <c r="I40" s="16"/>
      <c r="J40" s="16"/>
      <c r="K40" s="16"/>
    </row>
    <row r="41" spans="1:11" x14ac:dyDescent="0.45">
      <c r="A41" s="16"/>
      <c r="B41" s="16"/>
      <c r="C41" s="13"/>
      <c r="D41" s="16"/>
      <c r="E41" s="16"/>
      <c r="F41" s="16"/>
      <c r="G41" s="16"/>
      <c r="H41" s="16"/>
      <c r="I41" s="16"/>
      <c r="J41" s="16"/>
      <c r="K41" s="16"/>
    </row>
    <row r="42" spans="1:11" x14ac:dyDescent="0.45">
      <c r="A42" s="16"/>
      <c r="B42" s="16"/>
      <c r="C42" s="13"/>
      <c r="D42" s="16"/>
      <c r="E42" s="16"/>
      <c r="F42" s="16"/>
      <c r="G42" s="16"/>
      <c r="H42" s="16"/>
      <c r="I42" s="16"/>
      <c r="J42" s="16"/>
      <c r="K42" s="16"/>
    </row>
    <row r="43" spans="1:11" x14ac:dyDescent="0.45">
      <c r="A43" s="16"/>
      <c r="B43" s="16"/>
      <c r="C43" s="13"/>
      <c r="D43" s="16"/>
      <c r="E43" s="16"/>
      <c r="F43" s="16"/>
      <c r="G43" s="16"/>
      <c r="H43" s="16"/>
      <c r="I43" s="16"/>
      <c r="J43" s="16"/>
      <c r="K43" s="16"/>
    </row>
    <row r="44" spans="1:11" x14ac:dyDescent="0.45">
      <c r="A44" s="16"/>
      <c r="B44" s="16"/>
      <c r="C44" s="13"/>
      <c r="D44" s="16"/>
      <c r="E44" s="16"/>
      <c r="F44" s="16"/>
      <c r="G44" s="16"/>
      <c r="H44" s="16"/>
      <c r="I44" s="16"/>
      <c r="J44" s="16"/>
      <c r="K44" s="16"/>
    </row>
    <row r="45" spans="1:11" x14ac:dyDescent="0.45">
      <c r="A45" s="16"/>
      <c r="B45" s="16"/>
      <c r="C45" s="13"/>
      <c r="D45" s="16"/>
      <c r="E45" s="16"/>
      <c r="F45" s="16"/>
      <c r="G45" s="16"/>
      <c r="H45" s="16"/>
      <c r="I45" s="16"/>
      <c r="J45" s="16"/>
      <c r="K45" s="16"/>
    </row>
    <row r="46" spans="1:11" x14ac:dyDescent="0.45">
      <c r="A46" s="16"/>
      <c r="B46" s="16"/>
      <c r="C46" s="13"/>
      <c r="D46" s="16"/>
      <c r="E46" s="16"/>
      <c r="F46" s="16"/>
      <c r="G46" s="16"/>
      <c r="H46" s="16"/>
      <c r="I46" s="16"/>
      <c r="J46" s="16"/>
      <c r="K46" s="16"/>
    </row>
    <row r="47" spans="1:11" x14ac:dyDescent="0.45">
      <c r="A47" s="16"/>
      <c r="B47" s="16"/>
      <c r="C47" s="13"/>
      <c r="D47" s="16"/>
      <c r="E47" s="16"/>
      <c r="F47" s="16"/>
      <c r="G47" s="16"/>
      <c r="H47" s="16"/>
      <c r="I47" s="16"/>
      <c r="J47" s="16"/>
      <c r="K47" s="16"/>
    </row>
    <row r="48" spans="1:11" x14ac:dyDescent="0.45">
      <c r="A48" s="16"/>
      <c r="B48" s="16"/>
      <c r="C48" s="13"/>
      <c r="D48" s="16"/>
      <c r="E48" s="16"/>
      <c r="F48" s="16"/>
      <c r="G48" s="16"/>
      <c r="H48" s="16"/>
      <c r="I48" s="16"/>
      <c r="J48" s="16"/>
      <c r="K48" s="16"/>
    </row>
    <row r="49" spans="3:3" x14ac:dyDescent="0.45">
      <c r="C49" s="13"/>
    </row>
    <row r="50" spans="3:3" x14ac:dyDescent="0.45">
      <c r="C50" s="13"/>
    </row>
    <row r="51" spans="3:3" x14ac:dyDescent="0.45">
      <c r="C51" s="13"/>
    </row>
    <row r="52" spans="3:3" x14ac:dyDescent="0.45">
      <c r="C52" s="13"/>
    </row>
    <row r="53" spans="3:3" x14ac:dyDescent="0.45">
      <c r="C53" s="13"/>
    </row>
    <row r="54" spans="3:3" x14ac:dyDescent="0.45">
      <c r="C54" s="13"/>
    </row>
    <row r="55" spans="3:3" x14ac:dyDescent="0.45">
      <c r="C55" s="13"/>
    </row>
    <row r="56" spans="3:3" x14ac:dyDescent="0.45">
      <c r="C56" s="13"/>
    </row>
    <row r="57" spans="3:3" x14ac:dyDescent="0.45">
      <c r="C57" s="13"/>
    </row>
    <row r="58" spans="3:3" x14ac:dyDescent="0.45">
      <c r="C58" s="13"/>
    </row>
    <row r="59" spans="3:3" x14ac:dyDescent="0.45">
      <c r="C59" s="13"/>
    </row>
    <row r="60" spans="3:3" x14ac:dyDescent="0.45">
      <c r="C60" s="13"/>
    </row>
    <row r="61" spans="3:3" x14ac:dyDescent="0.45">
      <c r="C61" s="13"/>
    </row>
    <row r="62" spans="3:3" x14ac:dyDescent="0.45">
      <c r="C62" s="13"/>
    </row>
    <row r="63" spans="3:3" x14ac:dyDescent="0.45">
      <c r="C63" s="13"/>
    </row>
    <row r="64" spans="3:3" x14ac:dyDescent="0.45">
      <c r="C64" s="13"/>
    </row>
    <row r="65" spans="3:3" x14ac:dyDescent="0.45">
      <c r="C65" s="13"/>
    </row>
    <row r="66" spans="3:3" x14ac:dyDescent="0.45">
      <c r="C66" s="13"/>
    </row>
    <row r="67" spans="3:3" x14ac:dyDescent="0.45">
      <c r="C67" s="13"/>
    </row>
    <row r="68" spans="3:3" x14ac:dyDescent="0.45">
      <c r="C68" s="13"/>
    </row>
    <row r="69" spans="3:3" x14ac:dyDescent="0.45">
      <c r="C69" s="13"/>
    </row>
    <row r="70" spans="3:3" x14ac:dyDescent="0.45">
      <c r="C70" s="13"/>
    </row>
    <row r="71" spans="3:3" x14ac:dyDescent="0.45">
      <c r="C71" s="13"/>
    </row>
    <row r="72" spans="3:3" x14ac:dyDescent="0.45">
      <c r="C72" s="13"/>
    </row>
    <row r="73" spans="3:3" x14ac:dyDescent="0.45">
      <c r="C73" s="13"/>
    </row>
    <row r="74" spans="3:3" x14ac:dyDescent="0.45">
      <c r="C74" s="13"/>
    </row>
    <row r="75" spans="3:3" x14ac:dyDescent="0.45">
      <c r="C75" s="13"/>
    </row>
    <row r="76" spans="3:3" x14ac:dyDescent="0.45">
      <c r="C76" s="13"/>
    </row>
    <row r="77" spans="3:3" x14ac:dyDescent="0.45">
      <c r="C77" s="13"/>
    </row>
    <row r="78" spans="3:3" x14ac:dyDescent="0.45">
      <c r="C78" s="13"/>
    </row>
    <row r="79" spans="3:3" x14ac:dyDescent="0.45">
      <c r="C79" s="13"/>
    </row>
    <row r="80" spans="3:3" x14ac:dyDescent="0.45">
      <c r="C80" s="13"/>
    </row>
    <row r="81" spans="3:3" x14ac:dyDescent="0.45">
      <c r="C81" s="13"/>
    </row>
    <row r="82" spans="3:3" x14ac:dyDescent="0.45">
      <c r="C82" s="13"/>
    </row>
    <row r="83" spans="3:3" x14ac:dyDescent="0.45">
      <c r="C83" s="13"/>
    </row>
    <row r="84" spans="3:3" x14ac:dyDescent="0.45">
      <c r="C84" s="13"/>
    </row>
    <row r="85" spans="3:3" x14ac:dyDescent="0.45">
      <c r="C85" s="13"/>
    </row>
    <row r="86" spans="3:3" x14ac:dyDescent="0.45">
      <c r="C86" s="13"/>
    </row>
    <row r="87" spans="3:3" x14ac:dyDescent="0.45">
      <c r="C87" s="13"/>
    </row>
    <row r="88" spans="3:3" x14ac:dyDescent="0.45">
      <c r="C88" s="13"/>
    </row>
    <row r="89" spans="3:3" x14ac:dyDescent="0.45">
      <c r="C89" s="13"/>
    </row>
    <row r="90" spans="3:3" x14ac:dyDescent="0.45">
      <c r="C90" s="13"/>
    </row>
    <row r="91" spans="3:3" x14ac:dyDescent="0.45">
      <c r="C91" s="13"/>
    </row>
    <row r="92" spans="3:3" x14ac:dyDescent="0.45">
      <c r="C92" s="13"/>
    </row>
    <row r="93" spans="3:3" x14ac:dyDescent="0.45">
      <c r="C93" s="13"/>
    </row>
    <row r="94" spans="3:3" x14ac:dyDescent="0.45">
      <c r="C94" s="13"/>
    </row>
    <row r="95" spans="3:3" x14ac:dyDescent="0.45">
      <c r="C95" s="13"/>
    </row>
    <row r="96" spans="3:3" x14ac:dyDescent="0.45">
      <c r="C96" s="13"/>
    </row>
    <row r="97" spans="3:3" x14ac:dyDescent="0.45">
      <c r="C97" s="13"/>
    </row>
    <row r="98" spans="3:3" x14ac:dyDescent="0.45">
      <c r="C98" s="13"/>
    </row>
    <row r="99" spans="3:3" x14ac:dyDescent="0.45">
      <c r="C99" s="13"/>
    </row>
    <row r="100" spans="3:3" x14ac:dyDescent="0.45">
      <c r="C100" s="13"/>
    </row>
    <row r="101" spans="3:3" x14ac:dyDescent="0.45">
      <c r="C101" s="13"/>
    </row>
    <row r="102" spans="3:3" x14ac:dyDescent="0.45">
      <c r="C102" s="13"/>
    </row>
    <row r="103" spans="3:3" x14ac:dyDescent="0.45">
      <c r="C103" s="13"/>
    </row>
    <row r="104" spans="3:3" x14ac:dyDescent="0.45">
      <c r="C104" s="13"/>
    </row>
    <row r="105" spans="3:3" x14ac:dyDescent="0.45">
      <c r="C105" s="13"/>
    </row>
    <row r="106" spans="3:3" x14ac:dyDescent="0.45">
      <c r="C106" s="13"/>
    </row>
    <row r="107" spans="3:3" x14ac:dyDescent="0.45">
      <c r="C107" s="13"/>
    </row>
    <row r="108" spans="3:3" x14ac:dyDescent="0.45">
      <c r="C108" s="13"/>
    </row>
    <row r="109" spans="3:3" x14ac:dyDescent="0.45">
      <c r="C109" s="13"/>
    </row>
    <row r="110" spans="3:3" x14ac:dyDescent="0.45">
      <c r="C110" s="13"/>
    </row>
    <row r="111" spans="3:3" x14ac:dyDescent="0.45">
      <c r="C111" s="13"/>
    </row>
    <row r="112" spans="3:3" x14ac:dyDescent="0.45">
      <c r="C112" s="13"/>
    </row>
    <row r="113" spans="3:3" x14ac:dyDescent="0.45">
      <c r="C113" s="13"/>
    </row>
    <row r="114" spans="3:3" x14ac:dyDescent="0.45">
      <c r="C114" s="13"/>
    </row>
    <row r="115" spans="3:3" x14ac:dyDescent="0.45">
      <c r="C115" s="13"/>
    </row>
    <row r="116" spans="3:3" x14ac:dyDescent="0.45">
      <c r="C116" s="13"/>
    </row>
    <row r="117" spans="3:3" x14ac:dyDescent="0.45">
      <c r="C117" s="13"/>
    </row>
    <row r="118" spans="3:3" x14ac:dyDescent="0.45">
      <c r="C118" s="13"/>
    </row>
    <row r="119" spans="3:3" x14ac:dyDescent="0.45">
      <c r="C119" s="13"/>
    </row>
    <row r="120" spans="3:3" x14ac:dyDescent="0.45">
      <c r="C120" s="13"/>
    </row>
    <row r="121" spans="3:3" x14ac:dyDescent="0.45">
      <c r="C121" s="13"/>
    </row>
    <row r="122" spans="3:3" x14ac:dyDescent="0.45">
      <c r="C122" s="13"/>
    </row>
    <row r="123" spans="3:3" x14ac:dyDescent="0.45">
      <c r="C123" s="13"/>
    </row>
    <row r="124" spans="3:3" x14ac:dyDescent="0.45">
      <c r="C124" s="13"/>
    </row>
    <row r="125" spans="3:3" x14ac:dyDescent="0.45">
      <c r="C125" s="13"/>
    </row>
    <row r="126" spans="3:3" x14ac:dyDescent="0.45">
      <c r="C126" s="13"/>
    </row>
    <row r="127" spans="3:3" x14ac:dyDescent="0.45">
      <c r="C127" s="13"/>
    </row>
    <row r="128" spans="3:3" x14ac:dyDescent="0.45">
      <c r="C128" s="13"/>
    </row>
    <row r="129" spans="3:3" x14ac:dyDescent="0.45">
      <c r="C129" s="13"/>
    </row>
    <row r="130" spans="3:3" x14ac:dyDescent="0.45">
      <c r="C130" s="13"/>
    </row>
    <row r="131" spans="3:3" x14ac:dyDescent="0.45">
      <c r="C131" s="13"/>
    </row>
    <row r="132" spans="3:3" x14ac:dyDescent="0.45">
      <c r="C132" s="13"/>
    </row>
    <row r="133" spans="3:3" x14ac:dyDescent="0.45">
      <c r="C133" s="13"/>
    </row>
    <row r="134" spans="3:3" x14ac:dyDescent="0.45">
      <c r="C134" s="13"/>
    </row>
    <row r="135" spans="3:3" x14ac:dyDescent="0.45">
      <c r="C135" s="13"/>
    </row>
    <row r="136" spans="3:3" x14ac:dyDescent="0.45">
      <c r="C136" s="13"/>
    </row>
    <row r="137" spans="3:3" x14ac:dyDescent="0.45">
      <c r="C137" s="13"/>
    </row>
    <row r="138" spans="3:3" x14ac:dyDescent="0.45">
      <c r="C138" s="13"/>
    </row>
    <row r="139" spans="3:3" x14ac:dyDescent="0.45">
      <c r="C139" s="13"/>
    </row>
    <row r="140" spans="3:3" x14ac:dyDescent="0.45">
      <c r="C140" s="13"/>
    </row>
    <row r="141" spans="3:3" x14ac:dyDescent="0.45">
      <c r="C141" s="13"/>
    </row>
    <row r="142" spans="3:3" x14ac:dyDescent="0.45">
      <c r="C142" s="13"/>
    </row>
    <row r="143" spans="3:3" x14ac:dyDescent="0.45">
      <c r="C143" s="13"/>
    </row>
    <row r="144" spans="3:3" x14ac:dyDescent="0.45">
      <c r="C144" s="13"/>
    </row>
    <row r="145" spans="3:3" x14ac:dyDescent="0.45">
      <c r="C145" s="13"/>
    </row>
    <row r="146" spans="3:3" x14ac:dyDescent="0.45">
      <c r="C146" s="13"/>
    </row>
    <row r="147" spans="3:3" x14ac:dyDescent="0.45">
      <c r="C147" s="13"/>
    </row>
    <row r="148" spans="3:3" x14ac:dyDescent="0.45">
      <c r="C148" s="13"/>
    </row>
    <row r="149" spans="3:3" x14ac:dyDescent="0.45">
      <c r="C149" s="13"/>
    </row>
    <row r="150" spans="3:3" x14ac:dyDescent="0.45">
      <c r="C150" s="13"/>
    </row>
    <row r="151" spans="3:3" x14ac:dyDescent="0.45">
      <c r="C151" s="13"/>
    </row>
    <row r="152" spans="3:3" x14ac:dyDescent="0.45">
      <c r="C152" s="13"/>
    </row>
    <row r="153" spans="3:3" x14ac:dyDescent="0.45">
      <c r="C153" s="13"/>
    </row>
    <row r="154" spans="3:3" x14ac:dyDescent="0.45">
      <c r="C154" s="13"/>
    </row>
    <row r="155" spans="3:3" x14ac:dyDescent="0.45">
      <c r="C155" s="13"/>
    </row>
    <row r="156" spans="3:3" x14ac:dyDescent="0.45">
      <c r="C156" s="13"/>
    </row>
    <row r="157" spans="3:3" x14ac:dyDescent="0.45">
      <c r="C157" s="13"/>
    </row>
    <row r="158" spans="3:3" x14ac:dyDescent="0.45">
      <c r="C158" s="13"/>
    </row>
    <row r="159" spans="3:3" x14ac:dyDescent="0.45">
      <c r="C159" s="13"/>
    </row>
    <row r="160" spans="3:3" x14ac:dyDescent="0.45">
      <c r="C160" s="13"/>
    </row>
    <row r="161" spans="3:3" x14ac:dyDescent="0.45">
      <c r="C161" s="13"/>
    </row>
    <row r="162" spans="3:3" x14ac:dyDescent="0.45">
      <c r="C162" s="13"/>
    </row>
    <row r="163" spans="3:3" x14ac:dyDescent="0.45">
      <c r="C163" s="13"/>
    </row>
    <row r="164" spans="3:3" x14ac:dyDescent="0.45">
      <c r="C164" s="13"/>
    </row>
    <row r="165" spans="3:3" x14ac:dyDescent="0.45">
      <c r="C165" s="13"/>
    </row>
    <row r="166" spans="3:3" x14ac:dyDescent="0.45">
      <c r="C166" s="13"/>
    </row>
    <row r="167" spans="3:3" x14ac:dyDescent="0.45">
      <c r="C167" s="13"/>
    </row>
    <row r="168" spans="3:3" x14ac:dyDescent="0.45">
      <c r="C168" s="13"/>
    </row>
    <row r="169" spans="3:3" x14ac:dyDescent="0.45">
      <c r="C169" s="13"/>
    </row>
    <row r="170" spans="3:3" x14ac:dyDescent="0.45">
      <c r="C170" s="13"/>
    </row>
    <row r="171" spans="3:3" x14ac:dyDescent="0.45">
      <c r="C171" s="13"/>
    </row>
    <row r="172" spans="3:3" x14ac:dyDescent="0.45">
      <c r="C172" s="13"/>
    </row>
    <row r="173" spans="3:3" x14ac:dyDescent="0.45">
      <c r="C173" s="13"/>
    </row>
    <row r="174" spans="3:3" x14ac:dyDescent="0.45">
      <c r="C174" s="13"/>
    </row>
    <row r="175" spans="3:3" x14ac:dyDescent="0.45">
      <c r="C175" s="13"/>
    </row>
    <row r="176" spans="3:3" x14ac:dyDescent="0.45">
      <c r="C176" s="13"/>
    </row>
    <row r="177" spans="3:3" x14ac:dyDescent="0.45">
      <c r="C177" s="13"/>
    </row>
    <row r="178" spans="3:3" x14ac:dyDescent="0.45">
      <c r="C178" s="13"/>
    </row>
    <row r="179" spans="3:3" x14ac:dyDescent="0.45">
      <c r="C179" s="13"/>
    </row>
    <row r="180" spans="3:3" x14ac:dyDescent="0.45">
      <c r="C180" s="13"/>
    </row>
    <row r="181" spans="3:3" x14ac:dyDescent="0.45">
      <c r="C181" s="13"/>
    </row>
    <row r="182" spans="3:3" x14ac:dyDescent="0.45">
      <c r="C182" s="13"/>
    </row>
    <row r="183" spans="3:3" x14ac:dyDescent="0.45">
      <c r="C183" s="13"/>
    </row>
    <row r="184" spans="3:3" x14ac:dyDescent="0.45">
      <c r="C184" s="13"/>
    </row>
    <row r="185" spans="3:3" x14ac:dyDescent="0.45">
      <c r="C185" s="13"/>
    </row>
    <row r="186" spans="3:3" x14ac:dyDescent="0.45">
      <c r="C186" s="13"/>
    </row>
    <row r="187" spans="3:3" x14ac:dyDescent="0.45">
      <c r="C187" s="13"/>
    </row>
    <row r="188" spans="3:3" x14ac:dyDescent="0.45">
      <c r="C188" s="13"/>
    </row>
    <row r="189" spans="3:3" x14ac:dyDescent="0.45">
      <c r="C189" s="13"/>
    </row>
    <row r="190" spans="3:3" x14ac:dyDescent="0.45">
      <c r="C190" s="13"/>
    </row>
    <row r="191" spans="3:3" x14ac:dyDescent="0.45">
      <c r="C191" s="13"/>
    </row>
    <row r="192" spans="3:3" x14ac:dyDescent="0.45">
      <c r="C192" s="13"/>
    </row>
    <row r="193" spans="3:3" x14ac:dyDescent="0.45">
      <c r="C193" s="13"/>
    </row>
    <row r="194" spans="3:3" x14ac:dyDescent="0.45">
      <c r="C194" s="13"/>
    </row>
    <row r="195" spans="3:3" x14ac:dyDescent="0.45">
      <c r="C195" s="13"/>
    </row>
    <row r="196" spans="3:3" x14ac:dyDescent="0.45">
      <c r="C196" s="13"/>
    </row>
    <row r="197" spans="3:3" x14ac:dyDescent="0.45">
      <c r="C197" s="13"/>
    </row>
    <row r="198" spans="3:3" x14ac:dyDescent="0.45">
      <c r="C198" s="13"/>
    </row>
    <row r="199" spans="3:3" x14ac:dyDescent="0.45">
      <c r="C199" s="13"/>
    </row>
    <row r="200" spans="3:3" x14ac:dyDescent="0.45">
      <c r="C200" s="13"/>
    </row>
    <row r="201" spans="3:3" x14ac:dyDescent="0.45">
      <c r="C201" s="13"/>
    </row>
    <row r="202" spans="3:3" x14ac:dyDescent="0.45">
      <c r="C202" s="13"/>
    </row>
    <row r="203" spans="3:3" x14ac:dyDescent="0.45">
      <c r="C203" s="13"/>
    </row>
    <row r="204" spans="3:3" x14ac:dyDescent="0.45">
      <c r="C204" s="13"/>
    </row>
    <row r="205" spans="3:3" x14ac:dyDescent="0.45">
      <c r="C205" s="13"/>
    </row>
    <row r="206" spans="3:3" x14ac:dyDescent="0.45">
      <c r="C206" s="13"/>
    </row>
    <row r="207" spans="3:3" x14ac:dyDescent="0.45">
      <c r="C207" s="13"/>
    </row>
    <row r="208" spans="3:3" x14ac:dyDescent="0.45">
      <c r="C208" s="13"/>
    </row>
    <row r="209" spans="3:3" x14ac:dyDescent="0.45">
      <c r="C209" s="13"/>
    </row>
    <row r="210" spans="3:3" x14ac:dyDescent="0.45">
      <c r="C210" s="13"/>
    </row>
    <row r="211" spans="3:3" x14ac:dyDescent="0.45">
      <c r="C211" s="13"/>
    </row>
    <row r="212" spans="3:3" x14ac:dyDescent="0.45">
      <c r="C212" s="13"/>
    </row>
    <row r="213" spans="3:3" x14ac:dyDescent="0.45">
      <c r="C213" s="13"/>
    </row>
    <row r="214" spans="3:3" x14ac:dyDescent="0.45">
      <c r="C214" s="13"/>
    </row>
    <row r="215" spans="3:3" x14ac:dyDescent="0.45">
      <c r="C215" s="13"/>
    </row>
    <row r="216" spans="3:3" x14ac:dyDescent="0.45">
      <c r="C216" s="13"/>
    </row>
    <row r="217" spans="3:3" x14ac:dyDescent="0.45">
      <c r="C217" s="13"/>
    </row>
    <row r="218" spans="3:3" x14ac:dyDescent="0.45">
      <c r="C218" s="13"/>
    </row>
    <row r="219" spans="3:3" x14ac:dyDescent="0.45">
      <c r="C219" s="13"/>
    </row>
    <row r="220" spans="3:3" x14ac:dyDescent="0.45">
      <c r="C220" s="13"/>
    </row>
    <row r="221" spans="3:3" x14ac:dyDescent="0.45">
      <c r="C221" s="13"/>
    </row>
    <row r="222" spans="3:3" x14ac:dyDescent="0.45">
      <c r="C222" s="13"/>
    </row>
    <row r="223" spans="3:3" x14ac:dyDescent="0.45">
      <c r="C223" s="13"/>
    </row>
    <row r="224" spans="3:3" x14ac:dyDescent="0.45">
      <c r="C224" s="13"/>
    </row>
    <row r="225" spans="3:3" x14ac:dyDescent="0.45">
      <c r="C225" s="13"/>
    </row>
    <row r="226" spans="3:3" x14ac:dyDescent="0.45">
      <c r="C226" s="13"/>
    </row>
    <row r="227" spans="3:3" x14ac:dyDescent="0.45">
      <c r="C227" s="13"/>
    </row>
    <row r="228" spans="3:3" x14ac:dyDescent="0.45">
      <c r="C228" s="13"/>
    </row>
    <row r="229" spans="3:3" x14ac:dyDescent="0.45">
      <c r="C229" s="13"/>
    </row>
    <row r="230" spans="3:3" x14ac:dyDescent="0.45">
      <c r="C230" s="13"/>
    </row>
    <row r="231" spans="3:3" x14ac:dyDescent="0.45">
      <c r="C231" s="13"/>
    </row>
    <row r="232" spans="3:3" x14ac:dyDescent="0.45">
      <c r="C232" s="13"/>
    </row>
    <row r="233" spans="3:3" x14ac:dyDescent="0.45">
      <c r="C233" s="13"/>
    </row>
    <row r="234" spans="3:3" x14ac:dyDescent="0.45">
      <c r="C234" s="13"/>
    </row>
    <row r="235" spans="3:3" x14ac:dyDescent="0.45">
      <c r="C235" s="13"/>
    </row>
    <row r="236" spans="3:3" x14ac:dyDescent="0.45">
      <c r="C236" s="13"/>
    </row>
    <row r="237" spans="3:3" x14ac:dyDescent="0.45">
      <c r="C237" s="13"/>
    </row>
    <row r="238" spans="3:3" x14ac:dyDescent="0.45">
      <c r="C238" s="13"/>
    </row>
    <row r="239" spans="3:3" x14ac:dyDescent="0.45">
      <c r="C239" s="13"/>
    </row>
    <row r="240" spans="3:3" x14ac:dyDescent="0.45">
      <c r="C240" s="13"/>
    </row>
    <row r="241" spans="3:3" x14ac:dyDescent="0.45">
      <c r="C241" s="13"/>
    </row>
    <row r="242" spans="3:3" x14ac:dyDescent="0.45">
      <c r="C242" s="13"/>
    </row>
    <row r="243" spans="3:3" x14ac:dyDescent="0.45">
      <c r="C243" s="13"/>
    </row>
    <row r="244" spans="3:3" x14ac:dyDescent="0.45">
      <c r="C244" s="13"/>
    </row>
    <row r="245" spans="3:3" x14ac:dyDescent="0.45">
      <c r="C245" s="13"/>
    </row>
    <row r="246" spans="3:3" x14ac:dyDescent="0.45">
      <c r="C246" s="13"/>
    </row>
    <row r="247" spans="3:3" x14ac:dyDescent="0.45">
      <c r="C247" s="13"/>
    </row>
    <row r="248" spans="3:3" x14ac:dyDescent="0.45">
      <c r="C248" s="13"/>
    </row>
    <row r="249" spans="3:3" x14ac:dyDescent="0.45">
      <c r="C249" s="13"/>
    </row>
    <row r="250" spans="3:3" x14ac:dyDescent="0.45">
      <c r="C250" s="13"/>
    </row>
    <row r="251" spans="3:3" x14ac:dyDescent="0.45">
      <c r="C251" s="13"/>
    </row>
    <row r="252" spans="3:3" x14ac:dyDescent="0.45">
      <c r="C252" s="13"/>
    </row>
    <row r="253" spans="3:3" x14ac:dyDescent="0.45">
      <c r="C253" s="13"/>
    </row>
    <row r="254" spans="3:3" x14ac:dyDescent="0.45">
      <c r="C254" s="13"/>
    </row>
    <row r="255" spans="3:3" x14ac:dyDescent="0.45">
      <c r="C255" s="13"/>
    </row>
    <row r="256" spans="3:3" x14ac:dyDescent="0.45">
      <c r="C256" s="13"/>
    </row>
    <row r="257" spans="3:3" x14ac:dyDescent="0.45">
      <c r="C257" s="13"/>
    </row>
    <row r="258" spans="3:3" x14ac:dyDescent="0.45">
      <c r="C258" s="13"/>
    </row>
    <row r="259" spans="3:3" x14ac:dyDescent="0.45">
      <c r="C259" s="13"/>
    </row>
    <row r="260" spans="3:3" x14ac:dyDescent="0.45">
      <c r="C260" s="13"/>
    </row>
    <row r="261" spans="3:3" x14ac:dyDescent="0.45">
      <c r="C261" s="13"/>
    </row>
    <row r="262" spans="3:3" x14ac:dyDescent="0.45">
      <c r="C262" s="13"/>
    </row>
    <row r="263" spans="3:3" x14ac:dyDescent="0.45">
      <c r="C263" s="13"/>
    </row>
    <row r="264" spans="3:3" x14ac:dyDescent="0.45">
      <c r="C264" s="13"/>
    </row>
    <row r="265" spans="3:3" x14ac:dyDescent="0.45">
      <c r="C265" s="13"/>
    </row>
    <row r="266" spans="3:3" x14ac:dyDescent="0.45">
      <c r="C266" s="13"/>
    </row>
    <row r="267" spans="3:3" x14ac:dyDescent="0.45">
      <c r="C267" s="13"/>
    </row>
    <row r="268" spans="3:3" x14ac:dyDescent="0.45">
      <c r="C268" s="13"/>
    </row>
    <row r="269" spans="3:3" x14ac:dyDescent="0.45">
      <c r="C269" s="13"/>
    </row>
    <row r="270" spans="3:3" x14ac:dyDescent="0.45">
      <c r="C270" s="13"/>
    </row>
    <row r="271" spans="3:3" x14ac:dyDescent="0.45">
      <c r="C271" s="13"/>
    </row>
    <row r="272" spans="3:3" x14ac:dyDescent="0.45">
      <c r="C272" s="13"/>
    </row>
    <row r="273" spans="3:3" x14ac:dyDescent="0.45">
      <c r="C273" s="13"/>
    </row>
    <row r="274" spans="3:3" x14ac:dyDescent="0.45">
      <c r="C274" s="13"/>
    </row>
    <row r="275" spans="3:3" x14ac:dyDescent="0.45">
      <c r="C275" s="13"/>
    </row>
    <row r="276" spans="3:3" x14ac:dyDescent="0.45">
      <c r="C276" s="13"/>
    </row>
    <row r="277" spans="3:3" x14ac:dyDescent="0.45">
      <c r="C277" s="13"/>
    </row>
    <row r="278" spans="3:3" x14ac:dyDescent="0.45">
      <c r="C278" s="13"/>
    </row>
    <row r="279" spans="3:3" x14ac:dyDescent="0.45">
      <c r="C279" s="13"/>
    </row>
    <row r="280" spans="3:3" x14ac:dyDescent="0.45">
      <c r="C280" s="13"/>
    </row>
    <row r="281" spans="3:3" x14ac:dyDescent="0.45">
      <c r="C281" s="13"/>
    </row>
    <row r="282" spans="3:3" x14ac:dyDescent="0.45">
      <c r="C282" s="13"/>
    </row>
    <row r="283" spans="3:3" x14ac:dyDescent="0.45">
      <c r="C283" s="13"/>
    </row>
    <row r="284" spans="3:3" x14ac:dyDescent="0.45">
      <c r="C284" s="13"/>
    </row>
    <row r="285" spans="3:3" x14ac:dyDescent="0.45">
      <c r="C285" s="13"/>
    </row>
    <row r="286" spans="3:3" x14ac:dyDescent="0.45">
      <c r="C286" s="13"/>
    </row>
    <row r="287" spans="3:3" x14ac:dyDescent="0.45">
      <c r="C287" s="13"/>
    </row>
    <row r="288" spans="3:3" x14ac:dyDescent="0.45">
      <c r="C288" s="13"/>
    </row>
    <row r="289" spans="3:3" x14ac:dyDescent="0.45">
      <c r="C289" s="13"/>
    </row>
    <row r="290" spans="3:3" x14ac:dyDescent="0.45">
      <c r="C290" s="13"/>
    </row>
    <row r="291" spans="3:3" x14ac:dyDescent="0.45">
      <c r="C291" s="13"/>
    </row>
    <row r="292" spans="3:3" x14ac:dyDescent="0.45">
      <c r="C292" s="13"/>
    </row>
    <row r="293" spans="3:3" x14ac:dyDescent="0.45">
      <c r="C293" s="13"/>
    </row>
    <row r="294" spans="3:3" x14ac:dyDescent="0.45">
      <c r="C294" s="13"/>
    </row>
    <row r="295" spans="3:3" x14ac:dyDescent="0.45">
      <c r="C295" s="13"/>
    </row>
    <row r="296" spans="3:3" x14ac:dyDescent="0.45">
      <c r="C296" s="13"/>
    </row>
    <row r="297" spans="3:3" x14ac:dyDescent="0.45">
      <c r="C297" s="13"/>
    </row>
    <row r="298" spans="3:3" x14ac:dyDescent="0.45">
      <c r="C298" s="13"/>
    </row>
    <row r="299" spans="3:3" x14ac:dyDescent="0.45">
      <c r="C299" s="13"/>
    </row>
    <row r="300" spans="3:3" x14ac:dyDescent="0.45">
      <c r="C300" s="13"/>
    </row>
    <row r="301" spans="3:3" x14ac:dyDescent="0.45">
      <c r="C301" s="13"/>
    </row>
    <row r="302" spans="3:3" x14ac:dyDescent="0.45">
      <c r="C302" s="13"/>
    </row>
    <row r="303" spans="3:3" x14ac:dyDescent="0.45">
      <c r="C303" s="13"/>
    </row>
    <row r="304" spans="3:3" x14ac:dyDescent="0.45">
      <c r="C304" s="13"/>
    </row>
    <row r="305" spans="3:3" x14ac:dyDescent="0.45">
      <c r="C305" s="13"/>
    </row>
    <row r="306" spans="3:3" x14ac:dyDescent="0.45">
      <c r="C306" s="13"/>
    </row>
    <row r="307" spans="3:3" x14ac:dyDescent="0.45">
      <c r="C307" s="13"/>
    </row>
    <row r="308" spans="3:3" x14ac:dyDescent="0.45">
      <c r="C308" s="13"/>
    </row>
    <row r="309" spans="3:3" x14ac:dyDescent="0.45">
      <c r="C309" s="13"/>
    </row>
    <row r="310" spans="3:3" x14ac:dyDescent="0.45">
      <c r="C310" s="13"/>
    </row>
    <row r="311" spans="3:3" x14ac:dyDescent="0.45">
      <c r="C311" s="13"/>
    </row>
    <row r="312" spans="3:3" x14ac:dyDescent="0.45">
      <c r="C312" s="13"/>
    </row>
    <row r="313" spans="3:3" x14ac:dyDescent="0.45">
      <c r="C313" s="13"/>
    </row>
    <row r="314" spans="3:3" x14ac:dyDescent="0.45">
      <c r="C314" s="13"/>
    </row>
    <row r="315" spans="3:3" x14ac:dyDescent="0.45">
      <c r="C315" s="13"/>
    </row>
    <row r="316" spans="3:3" x14ac:dyDescent="0.45">
      <c r="C316" s="13"/>
    </row>
    <row r="317" spans="3:3" x14ac:dyDescent="0.45">
      <c r="C317" s="13"/>
    </row>
    <row r="318" spans="3:3" x14ac:dyDescent="0.45">
      <c r="C318" s="13"/>
    </row>
    <row r="319" spans="3:3" x14ac:dyDescent="0.45">
      <c r="C319" s="13"/>
    </row>
    <row r="320" spans="3:3" x14ac:dyDescent="0.45">
      <c r="C320" s="13"/>
    </row>
    <row r="321" spans="3:3" x14ac:dyDescent="0.45">
      <c r="C321" s="13"/>
    </row>
    <row r="322" spans="3:3" x14ac:dyDescent="0.45">
      <c r="C322" s="13"/>
    </row>
    <row r="323" spans="3:3" x14ac:dyDescent="0.45">
      <c r="C323" s="13"/>
    </row>
    <row r="324" spans="3:3" x14ac:dyDescent="0.45">
      <c r="C324" s="13"/>
    </row>
    <row r="325" spans="3:3" x14ac:dyDescent="0.45">
      <c r="C325" s="13"/>
    </row>
    <row r="326" spans="3:3" x14ac:dyDescent="0.45">
      <c r="C326" s="13"/>
    </row>
    <row r="327" spans="3:3" x14ac:dyDescent="0.45">
      <c r="C327" s="13"/>
    </row>
    <row r="328" spans="3:3" x14ac:dyDescent="0.45">
      <c r="C328" s="13"/>
    </row>
    <row r="329" spans="3:3" x14ac:dyDescent="0.45">
      <c r="C329" s="13"/>
    </row>
    <row r="330" spans="3:3" x14ac:dyDescent="0.45">
      <c r="C330" s="13"/>
    </row>
    <row r="331" spans="3:3" x14ac:dyDescent="0.45">
      <c r="C331" s="13"/>
    </row>
    <row r="332" spans="3:3" x14ac:dyDescent="0.45">
      <c r="C332" s="13"/>
    </row>
    <row r="333" spans="3:3" x14ac:dyDescent="0.45">
      <c r="C333" s="13"/>
    </row>
    <row r="334" spans="3:3" x14ac:dyDescent="0.45">
      <c r="C334" s="13"/>
    </row>
    <row r="335" spans="3:3" x14ac:dyDescent="0.45">
      <c r="C335" s="13"/>
    </row>
    <row r="336" spans="3:3" x14ac:dyDescent="0.45">
      <c r="C336" s="13"/>
    </row>
    <row r="337" spans="3:3" x14ac:dyDescent="0.45">
      <c r="C337" s="13"/>
    </row>
    <row r="338" spans="3:3" x14ac:dyDescent="0.45">
      <c r="C338" s="13"/>
    </row>
    <row r="339" spans="3:3" x14ac:dyDescent="0.45">
      <c r="C339" s="13"/>
    </row>
    <row r="340" spans="3:3" x14ac:dyDescent="0.45">
      <c r="C340" s="13"/>
    </row>
    <row r="341" spans="3:3" x14ac:dyDescent="0.45">
      <c r="C341" s="13"/>
    </row>
    <row r="342" spans="3:3" x14ac:dyDescent="0.45">
      <c r="C342" s="13"/>
    </row>
    <row r="343" spans="3:3" x14ac:dyDescent="0.45">
      <c r="C343" s="13"/>
    </row>
    <row r="344" spans="3:3" x14ac:dyDescent="0.45">
      <c r="C344" s="13"/>
    </row>
    <row r="345" spans="3:3" x14ac:dyDescent="0.45">
      <c r="C345" s="13"/>
    </row>
    <row r="346" spans="3:3" x14ac:dyDescent="0.45">
      <c r="C346" s="13"/>
    </row>
    <row r="347" spans="3:3" x14ac:dyDescent="0.45">
      <c r="C347" s="13"/>
    </row>
    <row r="348" spans="3:3" x14ac:dyDescent="0.45">
      <c r="C348" s="13"/>
    </row>
    <row r="349" spans="3:3" x14ac:dyDescent="0.45">
      <c r="C349" s="13"/>
    </row>
    <row r="350" spans="3:3" x14ac:dyDescent="0.45">
      <c r="C350" s="13"/>
    </row>
    <row r="351" spans="3:3" x14ac:dyDescent="0.45">
      <c r="C351" s="13"/>
    </row>
    <row r="352" spans="3:3" x14ac:dyDescent="0.45">
      <c r="C352" s="13"/>
    </row>
    <row r="353" spans="3:3" x14ac:dyDescent="0.45">
      <c r="C353" s="13"/>
    </row>
    <row r="354" spans="3:3" x14ac:dyDescent="0.45">
      <c r="C354" s="13"/>
    </row>
    <row r="355" spans="3:3" x14ac:dyDescent="0.45">
      <c r="C355" s="13"/>
    </row>
    <row r="356" spans="3:3" x14ac:dyDescent="0.45">
      <c r="C356" s="13"/>
    </row>
    <row r="357" spans="3:3" x14ac:dyDescent="0.45">
      <c r="C357" s="13"/>
    </row>
    <row r="358" spans="3:3" x14ac:dyDescent="0.45">
      <c r="C358" s="13"/>
    </row>
    <row r="359" spans="3:3" x14ac:dyDescent="0.45">
      <c r="C359" s="13"/>
    </row>
    <row r="360" spans="3:3" x14ac:dyDescent="0.45">
      <c r="C360" s="13"/>
    </row>
    <row r="361" spans="3:3" x14ac:dyDescent="0.45">
      <c r="C361" s="13"/>
    </row>
    <row r="362" spans="3:3" x14ac:dyDescent="0.45">
      <c r="C362" s="13"/>
    </row>
    <row r="363" spans="3:3" x14ac:dyDescent="0.45">
      <c r="C363" s="13"/>
    </row>
    <row r="364" spans="3:3" x14ac:dyDescent="0.45">
      <c r="C364" s="13"/>
    </row>
    <row r="365" spans="3:3" x14ac:dyDescent="0.45">
      <c r="C365" s="13"/>
    </row>
    <row r="366" spans="3:3" x14ac:dyDescent="0.45">
      <c r="C366" s="13"/>
    </row>
    <row r="367" spans="3:3" x14ac:dyDescent="0.45">
      <c r="C367" s="13"/>
    </row>
    <row r="368" spans="3:3" x14ac:dyDescent="0.45">
      <c r="C368" s="13"/>
    </row>
    <row r="369" spans="3:3" x14ac:dyDescent="0.45">
      <c r="C369" s="13"/>
    </row>
    <row r="370" spans="3:3" x14ac:dyDescent="0.45">
      <c r="C370" s="13"/>
    </row>
    <row r="371" spans="3:3" x14ac:dyDescent="0.45">
      <c r="C371" s="13"/>
    </row>
    <row r="372" spans="3:3" x14ac:dyDescent="0.45">
      <c r="C372" s="13"/>
    </row>
    <row r="373" spans="3:3" x14ac:dyDescent="0.45">
      <c r="C373" s="13"/>
    </row>
    <row r="374" spans="3:3" x14ac:dyDescent="0.45">
      <c r="C374" s="13"/>
    </row>
    <row r="375" spans="3:3" x14ac:dyDescent="0.45">
      <c r="C375" s="13"/>
    </row>
    <row r="376" spans="3:3" x14ac:dyDescent="0.45">
      <c r="C376" s="13"/>
    </row>
    <row r="377" spans="3:3" x14ac:dyDescent="0.45">
      <c r="C377" s="13"/>
    </row>
    <row r="378" spans="3:3" x14ac:dyDescent="0.45">
      <c r="C378" s="13"/>
    </row>
    <row r="379" spans="3:3" x14ac:dyDescent="0.45">
      <c r="C379" s="13"/>
    </row>
    <row r="380" spans="3:3" x14ac:dyDescent="0.45">
      <c r="C380" s="13"/>
    </row>
    <row r="381" spans="3:3" x14ac:dyDescent="0.45">
      <c r="C381" s="13"/>
    </row>
    <row r="382" spans="3:3" x14ac:dyDescent="0.45">
      <c r="C382" s="13"/>
    </row>
    <row r="383" spans="3:3" x14ac:dyDescent="0.45">
      <c r="C383" s="13"/>
    </row>
    <row r="384" spans="3:3" x14ac:dyDescent="0.45">
      <c r="C384" s="13"/>
    </row>
    <row r="385" spans="3:3" x14ac:dyDescent="0.45">
      <c r="C385" s="13"/>
    </row>
    <row r="386" spans="3:3" x14ac:dyDescent="0.45">
      <c r="C386" s="13"/>
    </row>
    <row r="387" spans="3:3" x14ac:dyDescent="0.45">
      <c r="C387" s="13"/>
    </row>
    <row r="388" spans="3:3" x14ac:dyDescent="0.45">
      <c r="C388" s="13"/>
    </row>
    <row r="389" spans="3:3" x14ac:dyDescent="0.45">
      <c r="C389" s="13"/>
    </row>
    <row r="390" spans="3:3" x14ac:dyDescent="0.45">
      <c r="C390" s="13"/>
    </row>
    <row r="391" spans="3:3" x14ac:dyDescent="0.45">
      <c r="C391" s="13"/>
    </row>
    <row r="392" spans="3:3" x14ac:dyDescent="0.45">
      <c r="C392" s="13"/>
    </row>
    <row r="393" spans="3:3" x14ac:dyDescent="0.45">
      <c r="C393" s="13"/>
    </row>
    <row r="394" spans="3:3" x14ac:dyDescent="0.45">
      <c r="C394" s="13"/>
    </row>
    <row r="395" spans="3:3" x14ac:dyDescent="0.45">
      <c r="C395" s="13"/>
    </row>
    <row r="396" spans="3:3" x14ac:dyDescent="0.45">
      <c r="C396" s="13"/>
    </row>
    <row r="397" spans="3:3" x14ac:dyDescent="0.45">
      <c r="C397" s="13"/>
    </row>
    <row r="398" spans="3:3" x14ac:dyDescent="0.45">
      <c r="C398" s="13"/>
    </row>
    <row r="399" spans="3:3" x14ac:dyDescent="0.45">
      <c r="C399" s="13"/>
    </row>
    <row r="400" spans="3:3" x14ac:dyDescent="0.45">
      <c r="C400" s="13"/>
    </row>
    <row r="401" spans="3:3" x14ac:dyDescent="0.45">
      <c r="C401" s="13"/>
    </row>
    <row r="402" spans="3:3" x14ac:dyDescent="0.45">
      <c r="C402" s="13"/>
    </row>
    <row r="403" spans="3:3" x14ac:dyDescent="0.45">
      <c r="C403" s="13"/>
    </row>
    <row r="404" spans="3:3" x14ac:dyDescent="0.45">
      <c r="C404" s="13"/>
    </row>
    <row r="405" spans="3:3" x14ac:dyDescent="0.45">
      <c r="C405" s="13"/>
    </row>
    <row r="406" spans="3:3" x14ac:dyDescent="0.45">
      <c r="C406" s="13"/>
    </row>
    <row r="407" spans="3:3" x14ac:dyDescent="0.45">
      <c r="C407" s="13"/>
    </row>
    <row r="408" spans="3:3" x14ac:dyDescent="0.45">
      <c r="C408" s="13"/>
    </row>
    <row r="409" spans="3:3" x14ac:dyDescent="0.45">
      <c r="C409" s="13"/>
    </row>
    <row r="410" spans="3:3" x14ac:dyDescent="0.45">
      <c r="C410" s="13"/>
    </row>
    <row r="411" spans="3:3" x14ac:dyDescent="0.45">
      <c r="C411" s="13"/>
    </row>
    <row r="412" spans="3:3" x14ac:dyDescent="0.45">
      <c r="C412" s="13"/>
    </row>
    <row r="413" spans="3:3" x14ac:dyDescent="0.45">
      <c r="C413" s="13"/>
    </row>
    <row r="414" spans="3:3" x14ac:dyDescent="0.45">
      <c r="C414" s="13"/>
    </row>
    <row r="415" spans="3:3" x14ac:dyDescent="0.45">
      <c r="C415" s="13"/>
    </row>
    <row r="416" spans="3:3" x14ac:dyDescent="0.45">
      <c r="C416" s="13"/>
    </row>
    <row r="417" spans="3:3" x14ac:dyDescent="0.45">
      <c r="C417" s="13"/>
    </row>
    <row r="418" spans="3:3" x14ac:dyDescent="0.45">
      <c r="C418" s="13"/>
    </row>
    <row r="419" spans="3:3" x14ac:dyDescent="0.45">
      <c r="C419" s="13"/>
    </row>
    <row r="420" spans="3:3" x14ac:dyDescent="0.45">
      <c r="C420" s="13"/>
    </row>
    <row r="421" spans="3:3" x14ac:dyDescent="0.45">
      <c r="C421" s="13"/>
    </row>
    <row r="422" spans="3:3" x14ac:dyDescent="0.45">
      <c r="C422" s="13"/>
    </row>
    <row r="423" spans="3:3" x14ac:dyDescent="0.45">
      <c r="C423" s="13"/>
    </row>
    <row r="424" spans="3:3" x14ac:dyDescent="0.45">
      <c r="C424" s="13"/>
    </row>
    <row r="425" spans="3:3" x14ac:dyDescent="0.45">
      <c r="C425" s="13"/>
    </row>
    <row r="426" spans="3:3" x14ac:dyDescent="0.45">
      <c r="C426" s="13"/>
    </row>
    <row r="427" spans="3:3" x14ac:dyDescent="0.45">
      <c r="C427" s="13"/>
    </row>
    <row r="428" spans="3:3" x14ac:dyDescent="0.45">
      <c r="C428" s="13"/>
    </row>
    <row r="429" spans="3:3" x14ac:dyDescent="0.45">
      <c r="C429" s="13"/>
    </row>
    <row r="430" spans="3:3" x14ac:dyDescent="0.45">
      <c r="C430" s="13"/>
    </row>
    <row r="431" spans="3:3" x14ac:dyDescent="0.45">
      <c r="C431" s="13"/>
    </row>
    <row r="432" spans="3:3" x14ac:dyDescent="0.45">
      <c r="C432" s="13"/>
    </row>
    <row r="433" spans="3:3" x14ac:dyDescent="0.45">
      <c r="C433" s="13"/>
    </row>
    <row r="434" spans="3:3" x14ac:dyDescent="0.45">
      <c r="C434" s="13"/>
    </row>
    <row r="435" spans="3:3" x14ac:dyDescent="0.45">
      <c r="C435" s="13"/>
    </row>
    <row r="436" spans="3:3" x14ac:dyDescent="0.45">
      <c r="C436" s="13"/>
    </row>
    <row r="437" spans="3:3" x14ac:dyDescent="0.45">
      <c r="C437" s="13"/>
    </row>
    <row r="438" spans="3:3" x14ac:dyDescent="0.45">
      <c r="C438" s="13"/>
    </row>
    <row r="439" spans="3:3" x14ac:dyDescent="0.45">
      <c r="C439" s="13"/>
    </row>
    <row r="440" spans="3:3" x14ac:dyDescent="0.45">
      <c r="C440" s="13"/>
    </row>
    <row r="441" spans="3:3" x14ac:dyDescent="0.45">
      <c r="C441" s="13"/>
    </row>
    <row r="442" spans="3:3" x14ac:dyDescent="0.45">
      <c r="C442" s="13"/>
    </row>
    <row r="443" spans="3:3" x14ac:dyDescent="0.45">
      <c r="C443" s="13"/>
    </row>
    <row r="444" spans="3:3" x14ac:dyDescent="0.45">
      <c r="C444" s="13"/>
    </row>
    <row r="445" spans="3:3" x14ac:dyDescent="0.45">
      <c r="C445" s="13"/>
    </row>
    <row r="446" spans="3:3" x14ac:dyDescent="0.45">
      <c r="C446" s="13"/>
    </row>
    <row r="447" spans="3:3" x14ac:dyDescent="0.45">
      <c r="C447" s="13"/>
    </row>
    <row r="448" spans="3:3" x14ac:dyDescent="0.45">
      <c r="C448" s="13"/>
    </row>
    <row r="449" spans="3:3" x14ac:dyDescent="0.45">
      <c r="C449" s="13"/>
    </row>
    <row r="450" spans="3:3" x14ac:dyDescent="0.45">
      <c r="C450" s="13"/>
    </row>
    <row r="451" spans="3:3" x14ac:dyDescent="0.45">
      <c r="C451" s="13"/>
    </row>
    <row r="452" spans="3:3" x14ac:dyDescent="0.45">
      <c r="C452" s="13"/>
    </row>
    <row r="453" spans="3:3" x14ac:dyDescent="0.45">
      <c r="C453" s="13"/>
    </row>
    <row r="454" spans="3:3" x14ac:dyDescent="0.45">
      <c r="C454" s="13"/>
    </row>
    <row r="455" spans="3:3" x14ac:dyDescent="0.45">
      <c r="C455" s="13"/>
    </row>
    <row r="456" spans="3:3" x14ac:dyDescent="0.45">
      <c r="C456" s="13"/>
    </row>
    <row r="457" spans="3:3" x14ac:dyDescent="0.45">
      <c r="C457" s="13"/>
    </row>
    <row r="458" spans="3:3" x14ac:dyDescent="0.45">
      <c r="C458" s="13"/>
    </row>
    <row r="459" spans="3:3" x14ac:dyDescent="0.45">
      <c r="C459" s="13"/>
    </row>
    <row r="460" spans="3:3" x14ac:dyDescent="0.45">
      <c r="C460" s="13"/>
    </row>
    <row r="461" spans="3:3" x14ac:dyDescent="0.45">
      <c r="C461" s="13"/>
    </row>
    <row r="462" spans="3:3" x14ac:dyDescent="0.45">
      <c r="C462" s="13"/>
    </row>
    <row r="463" spans="3:3" x14ac:dyDescent="0.45">
      <c r="C463" s="13"/>
    </row>
    <row r="464" spans="3:3" x14ac:dyDescent="0.45">
      <c r="C464" s="13"/>
    </row>
    <row r="465" spans="3:3" x14ac:dyDescent="0.45">
      <c r="C465" s="13"/>
    </row>
    <row r="466" spans="3:3" x14ac:dyDescent="0.45">
      <c r="C466" s="13"/>
    </row>
    <row r="467" spans="3:3" x14ac:dyDescent="0.45">
      <c r="C467" s="13"/>
    </row>
    <row r="468" spans="3:3" x14ac:dyDescent="0.45">
      <c r="C468" s="13"/>
    </row>
    <row r="469" spans="3:3" x14ac:dyDescent="0.45">
      <c r="C469" s="13"/>
    </row>
    <row r="470" spans="3:3" x14ac:dyDescent="0.45">
      <c r="C470" s="13"/>
    </row>
    <row r="471" spans="3:3" x14ac:dyDescent="0.45">
      <c r="C471" s="13"/>
    </row>
    <row r="472" spans="3:3" x14ac:dyDescent="0.45">
      <c r="C472" s="13"/>
    </row>
    <row r="473" spans="3:3" x14ac:dyDescent="0.45">
      <c r="C473" s="13"/>
    </row>
    <row r="474" spans="3:3" x14ac:dyDescent="0.45">
      <c r="C474" s="13"/>
    </row>
    <row r="475" spans="3:3" x14ac:dyDescent="0.45">
      <c r="C475" s="13"/>
    </row>
    <row r="476" spans="3:3" x14ac:dyDescent="0.45">
      <c r="C476" s="13"/>
    </row>
    <row r="477" spans="3:3" x14ac:dyDescent="0.45">
      <c r="C477" s="13"/>
    </row>
    <row r="478" spans="3:3" x14ac:dyDescent="0.45">
      <c r="C478" s="13"/>
    </row>
    <row r="479" spans="3:3" x14ac:dyDescent="0.45">
      <c r="C479" s="13"/>
    </row>
    <row r="480" spans="3:3" x14ac:dyDescent="0.45">
      <c r="C480" s="13"/>
    </row>
    <row r="481" spans="3:3" x14ac:dyDescent="0.45">
      <c r="C481" s="13"/>
    </row>
    <row r="482" spans="3:3" x14ac:dyDescent="0.45">
      <c r="C482" s="13"/>
    </row>
    <row r="483" spans="3:3" x14ac:dyDescent="0.45">
      <c r="C483" s="13"/>
    </row>
    <row r="484" spans="3:3" x14ac:dyDescent="0.45">
      <c r="C484" s="13"/>
    </row>
    <row r="485" spans="3:3" x14ac:dyDescent="0.45">
      <c r="C485" s="13"/>
    </row>
    <row r="486" spans="3:3" x14ac:dyDescent="0.45">
      <c r="C486" s="13"/>
    </row>
    <row r="487" spans="3:3" x14ac:dyDescent="0.45">
      <c r="C487" s="13"/>
    </row>
    <row r="488" spans="3:3" x14ac:dyDescent="0.45">
      <c r="C488" s="13"/>
    </row>
    <row r="489" spans="3:3" x14ac:dyDescent="0.45">
      <c r="C489" s="13"/>
    </row>
    <row r="490" spans="3:3" x14ac:dyDescent="0.45">
      <c r="C490" s="13"/>
    </row>
    <row r="491" spans="3:3" x14ac:dyDescent="0.45">
      <c r="C491" s="13"/>
    </row>
    <row r="492" spans="3:3" x14ac:dyDescent="0.45">
      <c r="C492" s="13"/>
    </row>
    <row r="493" spans="3:3" x14ac:dyDescent="0.45">
      <c r="C493" s="13"/>
    </row>
    <row r="494" spans="3:3" x14ac:dyDescent="0.45">
      <c r="C494" s="13"/>
    </row>
    <row r="495" spans="3:3" x14ac:dyDescent="0.45">
      <c r="C495" s="13"/>
    </row>
    <row r="496" spans="3:3" x14ac:dyDescent="0.45">
      <c r="C496" s="13"/>
    </row>
    <row r="497" spans="3:3" x14ac:dyDescent="0.45">
      <c r="C497" s="13"/>
    </row>
    <row r="498" spans="3:3" x14ac:dyDescent="0.45">
      <c r="C498" s="13"/>
    </row>
    <row r="499" spans="3:3" x14ac:dyDescent="0.45">
      <c r="C499" s="13"/>
    </row>
    <row r="500" spans="3:3" x14ac:dyDescent="0.45">
      <c r="C500" s="13"/>
    </row>
    <row r="501" spans="3:3" x14ac:dyDescent="0.45">
      <c r="C501" s="13"/>
    </row>
    <row r="502" spans="3:3" x14ac:dyDescent="0.45">
      <c r="C502" s="13"/>
    </row>
    <row r="503" spans="3:3" x14ac:dyDescent="0.45">
      <c r="C503" s="13"/>
    </row>
    <row r="504" spans="3:3" x14ac:dyDescent="0.45">
      <c r="C504" s="13"/>
    </row>
    <row r="505" spans="3:3" x14ac:dyDescent="0.45">
      <c r="C505" s="13"/>
    </row>
    <row r="506" spans="3:3" x14ac:dyDescent="0.45">
      <c r="C506" s="13"/>
    </row>
    <row r="507" spans="3:3" x14ac:dyDescent="0.45">
      <c r="C507" s="13"/>
    </row>
    <row r="508" spans="3:3" x14ac:dyDescent="0.45">
      <c r="C508" s="13"/>
    </row>
    <row r="509" spans="3:3" x14ac:dyDescent="0.45">
      <c r="C509" s="13"/>
    </row>
    <row r="510" spans="3:3" x14ac:dyDescent="0.45">
      <c r="C510" s="13"/>
    </row>
    <row r="511" spans="3:3" x14ac:dyDescent="0.45">
      <c r="C511" s="13"/>
    </row>
    <row r="512" spans="3:3" x14ac:dyDescent="0.45">
      <c r="C512" s="13"/>
    </row>
    <row r="513" spans="3:3" x14ac:dyDescent="0.45">
      <c r="C513" s="13"/>
    </row>
    <row r="514" spans="3:3" x14ac:dyDescent="0.45">
      <c r="C514" s="13"/>
    </row>
    <row r="515" spans="3:3" x14ac:dyDescent="0.45">
      <c r="C515" s="13"/>
    </row>
    <row r="516" spans="3:3" x14ac:dyDescent="0.45">
      <c r="C516" s="13"/>
    </row>
    <row r="517" spans="3:3" x14ac:dyDescent="0.45">
      <c r="C517" s="13"/>
    </row>
    <row r="518" spans="3:3" x14ac:dyDescent="0.45">
      <c r="C518" s="13"/>
    </row>
    <row r="519" spans="3:3" x14ac:dyDescent="0.45">
      <c r="C519" s="13"/>
    </row>
    <row r="520" spans="3:3" x14ac:dyDescent="0.45">
      <c r="C520" s="13"/>
    </row>
    <row r="521" spans="3:3" x14ac:dyDescent="0.45">
      <c r="C521" s="13"/>
    </row>
    <row r="522" spans="3:3" x14ac:dyDescent="0.45">
      <c r="C522" s="13"/>
    </row>
    <row r="523" spans="3:3" x14ac:dyDescent="0.45">
      <c r="C523" s="13"/>
    </row>
    <row r="524" spans="3:3" x14ac:dyDescent="0.45">
      <c r="C524" s="13"/>
    </row>
    <row r="525" spans="3:3" x14ac:dyDescent="0.45">
      <c r="C525" s="13"/>
    </row>
    <row r="526" spans="3:3" x14ac:dyDescent="0.45">
      <c r="C526" s="13"/>
    </row>
    <row r="527" spans="3:3" x14ac:dyDescent="0.45">
      <c r="C527" s="13"/>
    </row>
    <row r="528" spans="3:3" x14ac:dyDescent="0.45">
      <c r="C528" s="13"/>
    </row>
    <row r="529" spans="3:3" x14ac:dyDescent="0.45">
      <c r="C529" s="13"/>
    </row>
    <row r="530" spans="3:3" x14ac:dyDescent="0.45">
      <c r="C530" s="13"/>
    </row>
    <row r="531" spans="3:3" x14ac:dyDescent="0.45">
      <c r="C531" s="13"/>
    </row>
    <row r="532" spans="3:3" x14ac:dyDescent="0.45">
      <c r="C532" s="13"/>
    </row>
    <row r="533" spans="3:3" x14ac:dyDescent="0.45">
      <c r="C533" s="13"/>
    </row>
    <row r="534" spans="3:3" x14ac:dyDescent="0.45">
      <c r="C534" s="13"/>
    </row>
    <row r="535" spans="3:3" x14ac:dyDescent="0.45">
      <c r="C535" s="13"/>
    </row>
    <row r="536" spans="3:3" x14ac:dyDescent="0.45">
      <c r="C536" s="13"/>
    </row>
    <row r="537" spans="3:3" x14ac:dyDescent="0.45">
      <c r="C537" s="13"/>
    </row>
    <row r="538" spans="3:3" x14ac:dyDescent="0.45">
      <c r="C538" s="13"/>
    </row>
    <row r="539" spans="3:3" x14ac:dyDescent="0.45">
      <c r="C539" s="13"/>
    </row>
    <row r="540" spans="3:3" x14ac:dyDescent="0.45">
      <c r="C540" s="13"/>
    </row>
    <row r="541" spans="3:3" x14ac:dyDescent="0.45">
      <c r="C541" s="13"/>
    </row>
    <row r="542" spans="3:3" x14ac:dyDescent="0.45">
      <c r="C542" s="13"/>
    </row>
    <row r="543" spans="3:3" x14ac:dyDescent="0.45">
      <c r="C543" s="13"/>
    </row>
    <row r="544" spans="3:3" x14ac:dyDescent="0.45">
      <c r="C544" s="13"/>
    </row>
    <row r="545" spans="3:3" x14ac:dyDescent="0.45">
      <c r="C545" s="13"/>
    </row>
    <row r="546" spans="3:3" x14ac:dyDescent="0.45">
      <c r="C546" s="13"/>
    </row>
    <row r="547" spans="3:3" x14ac:dyDescent="0.45">
      <c r="C547" s="13"/>
    </row>
    <row r="548" spans="3:3" x14ac:dyDescent="0.45">
      <c r="C548" s="13"/>
    </row>
    <row r="549" spans="3:3" x14ac:dyDescent="0.45">
      <c r="C549" s="13"/>
    </row>
    <row r="550" spans="3:3" x14ac:dyDescent="0.45">
      <c r="C550" s="13"/>
    </row>
    <row r="551" spans="3:3" x14ac:dyDescent="0.45">
      <c r="C551" s="13"/>
    </row>
    <row r="552" spans="3:3" x14ac:dyDescent="0.45">
      <c r="C552" s="13"/>
    </row>
    <row r="553" spans="3:3" x14ac:dyDescent="0.45">
      <c r="C553" s="13"/>
    </row>
    <row r="554" spans="3:3" x14ac:dyDescent="0.45">
      <c r="C554" s="13"/>
    </row>
    <row r="555" spans="3:3" x14ac:dyDescent="0.45">
      <c r="C555" s="13"/>
    </row>
    <row r="556" spans="3:3" x14ac:dyDescent="0.45">
      <c r="C556" s="13"/>
    </row>
    <row r="557" spans="3:3" x14ac:dyDescent="0.45">
      <c r="C557" s="13"/>
    </row>
    <row r="558" spans="3:3" x14ac:dyDescent="0.45">
      <c r="C558" s="13"/>
    </row>
    <row r="559" spans="3:3" x14ac:dyDescent="0.45">
      <c r="C559" s="13"/>
    </row>
    <row r="560" spans="3:3" x14ac:dyDescent="0.45">
      <c r="C560" s="13"/>
    </row>
    <row r="561" spans="3:3" x14ac:dyDescent="0.45">
      <c r="C561" s="13"/>
    </row>
    <row r="562" spans="3:3" x14ac:dyDescent="0.45">
      <c r="C562" s="13"/>
    </row>
    <row r="563" spans="3:3" x14ac:dyDescent="0.45">
      <c r="C563" s="13"/>
    </row>
    <row r="564" spans="3:3" x14ac:dyDescent="0.45">
      <c r="C564" s="13"/>
    </row>
    <row r="565" spans="3:3" x14ac:dyDescent="0.45">
      <c r="C565" s="13"/>
    </row>
    <row r="566" spans="3:3" x14ac:dyDescent="0.45">
      <c r="C566" s="13"/>
    </row>
    <row r="567" spans="3:3" x14ac:dyDescent="0.45">
      <c r="C567" s="13"/>
    </row>
    <row r="568" spans="3:3" x14ac:dyDescent="0.45">
      <c r="C568" s="13"/>
    </row>
    <row r="569" spans="3:3" x14ac:dyDescent="0.45">
      <c r="C569" s="13"/>
    </row>
    <row r="570" spans="3:3" x14ac:dyDescent="0.45">
      <c r="C570" s="13"/>
    </row>
    <row r="571" spans="3:3" x14ac:dyDescent="0.45">
      <c r="C571" s="13"/>
    </row>
    <row r="572" spans="3:3" x14ac:dyDescent="0.45">
      <c r="C572" s="13"/>
    </row>
    <row r="573" spans="3:3" x14ac:dyDescent="0.45">
      <c r="C573" s="13"/>
    </row>
    <row r="574" spans="3:3" x14ac:dyDescent="0.45">
      <c r="C574" s="13"/>
    </row>
    <row r="575" spans="3:3" x14ac:dyDescent="0.45">
      <c r="C575" s="13"/>
    </row>
    <row r="576" spans="3:3" x14ac:dyDescent="0.45">
      <c r="C576" s="13"/>
    </row>
    <row r="577" spans="3:3" x14ac:dyDescent="0.45">
      <c r="C577" s="13"/>
    </row>
    <row r="578" spans="3:3" x14ac:dyDescent="0.45">
      <c r="C578" s="13"/>
    </row>
    <row r="579" spans="3:3" x14ac:dyDescent="0.45">
      <c r="C579" s="13"/>
    </row>
    <row r="580" spans="3:3" x14ac:dyDescent="0.45">
      <c r="C580" s="13"/>
    </row>
    <row r="581" spans="3:3" x14ac:dyDescent="0.45">
      <c r="C581" s="13"/>
    </row>
    <row r="582" spans="3:3" x14ac:dyDescent="0.45">
      <c r="C582" s="13"/>
    </row>
    <row r="583" spans="3:3" x14ac:dyDescent="0.45">
      <c r="C583" s="13"/>
    </row>
    <row r="584" spans="3:3" x14ac:dyDescent="0.45">
      <c r="C584" s="13"/>
    </row>
    <row r="585" spans="3:3" x14ac:dyDescent="0.45">
      <c r="C585" s="13"/>
    </row>
    <row r="586" spans="3:3" x14ac:dyDescent="0.45">
      <c r="C586" s="13"/>
    </row>
    <row r="587" spans="3:3" x14ac:dyDescent="0.45">
      <c r="C587" s="13"/>
    </row>
    <row r="588" spans="3:3" x14ac:dyDescent="0.45">
      <c r="C588" s="13"/>
    </row>
    <row r="589" spans="3:3" x14ac:dyDescent="0.45">
      <c r="C589" s="13"/>
    </row>
    <row r="590" spans="3:3" x14ac:dyDescent="0.45">
      <c r="C590" s="13"/>
    </row>
    <row r="591" spans="3:3" x14ac:dyDescent="0.45">
      <c r="C591" s="13"/>
    </row>
    <row r="592" spans="3:3" x14ac:dyDescent="0.45">
      <c r="C592" s="13"/>
    </row>
    <row r="593" spans="3:3" x14ac:dyDescent="0.45">
      <c r="C593" s="13"/>
    </row>
    <row r="594" spans="3:3" x14ac:dyDescent="0.45">
      <c r="C594" s="13"/>
    </row>
    <row r="595" spans="3:3" x14ac:dyDescent="0.45">
      <c r="C595" s="13"/>
    </row>
    <row r="596" spans="3:3" x14ac:dyDescent="0.45">
      <c r="C596" s="13"/>
    </row>
    <row r="597" spans="3:3" x14ac:dyDescent="0.45">
      <c r="C597" s="13"/>
    </row>
    <row r="598" spans="3:3" x14ac:dyDescent="0.45">
      <c r="C598" s="13"/>
    </row>
    <row r="599" spans="3:3" x14ac:dyDescent="0.45">
      <c r="C599" s="13"/>
    </row>
    <row r="600" spans="3:3" x14ac:dyDescent="0.45">
      <c r="C600" s="13"/>
    </row>
    <row r="601" spans="3:3" x14ac:dyDescent="0.45">
      <c r="C601" s="13"/>
    </row>
    <row r="602" spans="3:3" x14ac:dyDescent="0.45">
      <c r="C602" s="13"/>
    </row>
    <row r="603" spans="3:3" x14ac:dyDescent="0.45">
      <c r="C603"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A9"/>
  <sheetViews>
    <sheetView workbookViewId="0">
      <selection activeCell="A6" sqref="A6"/>
    </sheetView>
  </sheetViews>
  <sheetFormatPr defaultRowHeight="14.25" x14ac:dyDescent="0.45"/>
  <cols>
    <col min="1" max="1" width="10.3984375" bestFit="1" customWidth="1"/>
  </cols>
  <sheetData>
    <row r="2" spans="1:1" x14ac:dyDescent="0.45">
      <c r="A2" s="16" t="s">
        <v>360</v>
      </c>
    </row>
    <row r="3" spans="1:1" x14ac:dyDescent="0.45">
      <c r="A3" s="16" t="s">
        <v>361</v>
      </c>
    </row>
    <row r="4" spans="1:1" x14ac:dyDescent="0.45">
      <c r="A4" s="16" t="s">
        <v>362</v>
      </c>
    </row>
    <row r="6" spans="1:1" x14ac:dyDescent="0.45">
      <c r="A6" s="16" t="s">
        <v>363</v>
      </c>
    </row>
    <row r="7" spans="1:1" x14ac:dyDescent="0.45">
      <c r="A7" s="16" t="s">
        <v>364</v>
      </c>
    </row>
    <row r="8" spans="1:1" x14ac:dyDescent="0.45">
      <c r="A8" s="16" t="s">
        <v>365</v>
      </c>
    </row>
    <row r="9" spans="1:1" x14ac:dyDescent="0.45">
      <c r="A9" s="16" t="s">
        <v>366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33"/>
  <sheetViews>
    <sheetView workbookViewId="0">
      <selection activeCell="B22" sqref="B22"/>
    </sheetView>
  </sheetViews>
  <sheetFormatPr defaultRowHeight="14.25" x14ac:dyDescent="0.45"/>
  <cols>
    <col min="1" max="1" width="26.3984375" customWidth="1"/>
    <col min="2" max="2" width="17.59765625" customWidth="1"/>
    <col min="10" max="10" width="0" hidden="1" customWidth="1"/>
  </cols>
  <sheetData>
    <row r="1" spans="1:10" ht="28.5" x14ac:dyDescent="0.45">
      <c r="A1" s="11" t="s">
        <v>367</v>
      </c>
      <c r="B1" s="11" t="s">
        <v>368</v>
      </c>
      <c r="C1" s="16"/>
      <c r="D1" s="16"/>
      <c r="E1" s="16"/>
      <c r="F1" s="16"/>
      <c r="G1" s="16"/>
      <c r="H1" s="16"/>
      <c r="I1" s="16"/>
      <c r="J1" s="16"/>
    </row>
    <row r="2" spans="1:10" ht="15" customHeight="1" x14ac:dyDescent="0.45">
      <c r="A2" s="3" t="s">
        <v>345</v>
      </c>
      <c r="B2" s="9" t="e">
        <f>SUMIFS(#REF!,#REF!,'Top 75% not Mapped to Contract'!$J$2,#REF!,'Top 75% not Mapped to Contract'!$A2)</f>
        <v>#REF!</v>
      </c>
      <c r="C2" s="16"/>
      <c r="D2" s="16"/>
      <c r="E2" s="16"/>
      <c r="F2" s="16"/>
      <c r="G2" s="16"/>
      <c r="H2" s="16"/>
      <c r="I2" s="16"/>
      <c r="J2" s="16" t="s">
        <v>369</v>
      </c>
    </row>
    <row r="3" spans="1:10" ht="15" customHeight="1" x14ac:dyDescent="0.45">
      <c r="A3" s="3" t="s">
        <v>346</v>
      </c>
      <c r="B3" s="7" t="e">
        <f>SUMIFS(#REF!,#REF!,'Top 75% not Mapped to Contract'!$J$2,#REF!,'Top 75% not Mapped to Contract'!$A3)</f>
        <v>#REF!</v>
      </c>
      <c r="C3" s="16"/>
      <c r="D3" s="16"/>
      <c r="E3" s="16"/>
      <c r="F3" s="16"/>
      <c r="G3" s="16"/>
      <c r="H3" s="16"/>
      <c r="I3" s="16"/>
      <c r="J3" s="16"/>
    </row>
    <row r="4" spans="1:10" ht="15" customHeight="1" x14ac:dyDescent="0.45">
      <c r="A4" s="3" t="s">
        <v>358</v>
      </c>
      <c r="B4" s="7" t="e">
        <f>SUMIFS(#REF!,#REF!,'Top 75% not Mapped to Contract'!$J$2,#REF!,'Top 75% not Mapped to Contract'!$A4)</f>
        <v>#REF!</v>
      </c>
      <c r="C4" s="16"/>
      <c r="D4" s="16"/>
      <c r="E4" s="16"/>
      <c r="F4" s="16"/>
      <c r="G4" s="16"/>
      <c r="H4" s="16"/>
      <c r="I4" s="16"/>
      <c r="J4" s="16"/>
    </row>
    <row r="5" spans="1:10" ht="15" customHeight="1" x14ac:dyDescent="0.45">
      <c r="A5" s="3" t="s">
        <v>353</v>
      </c>
      <c r="B5" s="7" t="e">
        <f>SUMIFS(#REF!,#REF!,'Top 75% not Mapped to Contract'!$J$2,#REF!,'Top 75% not Mapped to Contract'!$A5)</f>
        <v>#REF!</v>
      </c>
      <c r="C5" s="16"/>
      <c r="D5" s="16"/>
      <c r="E5" s="16"/>
      <c r="F5" s="16"/>
      <c r="G5" s="16"/>
      <c r="H5" s="16"/>
      <c r="I5" s="16"/>
      <c r="J5" s="16"/>
    </row>
    <row r="6" spans="1:10" ht="15" customHeight="1" x14ac:dyDescent="0.45">
      <c r="A6" s="3" t="s">
        <v>352</v>
      </c>
      <c r="B6" s="7" t="e">
        <f>SUMIFS(#REF!,#REF!,'Top 75% not Mapped to Contract'!$J$2,#REF!,'Top 75% not Mapped to Contract'!$A6)</f>
        <v>#REF!</v>
      </c>
      <c r="C6" s="16"/>
      <c r="D6" s="16"/>
      <c r="E6" s="16"/>
      <c r="F6" s="16"/>
      <c r="G6" s="16"/>
      <c r="H6" s="16"/>
      <c r="I6" s="16"/>
      <c r="J6" s="16"/>
    </row>
    <row r="7" spans="1:10" ht="15" customHeight="1" x14ac:dyDescent="0.45">
      <c r="A7" s="3" t="s">
        <v>205</v>
      </c>
      <c r="B7" s="7" t="e">
        <f>SUMIFS(#REF!,#REF!,'Top 75% not Mapped to Contract'!$J$2,#REF!,'Top 75% not Mapped to Contract'!$A7)</f>
        <v>#REF!</v>
      </c>
      <c r="C7" s="16"/>
      <c r="D7" s="16"/>
      <c r="E7" s="16"/>
      <c r="F7" s="16"/>
      <c r="G7" s="16"/>
      <c r="H7" s="16"/>
      <c r="I7" s="16"/>
      <c r="J7" s="16"/>
    </row>
    <row r="8" spans="1:10" ht="15" customHeight="1" x14ac:dyDescent="0.45">
      <c r="A8" s="3" t="s">
        <v>343</v>
      </c>
      <c r="B8" s="7" t="e">
        <f>SUMIFS(#REF!,#REF!,'Top 75% not Mapped to Contract'!$J$2,#REF!,'Top 75% not Mapped to Contract'!$A8)</f>
        <v>#REF!</v>
      </c>
      <c r="C8" s="16"/>
      <c r="D8" s="16"/>
      <c r="E8" s="16"/>
      <c r="F8" s="16"/>
      <c r="G8" s="16"/>
      <c r="H8" s="16"/>
      <c r="I8" s="16"/>
      <c r="J8" s="16"/>
    </row>
    <row r="9" spans="1:10" ht="15" customHeight="1" x14ac:dyDescent="0.45">
      <c r="A9" s="3" t="s">
        <v>342</v>
      </c>
      <c r="B9" s="7" t="e">
        <f>SUMIFS(#REF!,#REF!,'Top 75% not Mapped to Contract'!$J$2,#REF!,'Top 75% not Mapped to Contract'!$A9)</f>
        <v>#REF!</v>
      </c>
      <c r="C9" s="16"/>
      <c r="D9" s="16"/>
      <c r="E9" s="16"/>
      <c r="F9" s="16"/>
      <c r="G9" s="16"/>
      <c r="H9" s="16"/>
      <c r="I9" s="16"/>
      <c r="J9" s="16"/>
    </row>
    <row r="10" spans="1:10" ht="15" customHeight="1" x14ac:dyDescent="0.45">
      <c r="A10" s="3" t="s">
        <v>355</v>
      </c>
      <c r="B10" s="7" t="e">
        <f>SUMIFS(#REF!,#REF!,'Top 75% not Mapped to Contract'!$J$2,#REF!,'Top 75% not Mapped to Contract'!$A10)</f>
        <v>#REF!</v>
      </c>
      <c r="C10" s="16"/>
      <c r="D10" s="16"/>
      <c r="E10" s="16"/>
      <c r="F10" s="16"/>
      <c r="G10" s="16"/>
      <c r="H10" s="16"/>
      <c r="I10" s="16"/>
      <c r="J10" s="16"/>
    </row>
    <row r="11" spans="1:10" ht="15" customHeight="1" x14ac:dyDescent="0.45">
      <c r="A11" s="3" t="s">
        <v>245</v>
      </c>
      <c r="B11" s="7" t="e">
        <f>SUMIFS(#REF!,#REF!,'Top 75% not Mapped to Contract'!$J$2,#REF!,'Top 75% not Mapped to Contract'!$A11)</f>
        <v>#REF!</v>
      </c>
      <c r="C11" s="16"/>
      <c r="D11" s="16"/>
      <c r="E11" s="16"/>
      <c r="F11" s="16"/>
      <c r="G11" s="16"/>
      <c r="H11" s="16"/>
      <c r="I11" s="16"/>
      <c r="J11" s="16"/>
    </row>
    <row r="12" spans="1:10" ht="15" customHeight="1" x14ac:dyDescent="0.45">
      <c r="A12" s="3" t="s">
        <v>347</v>
      </c>
      <c r="B12" s="7" t="e">
        <f>SUMIFS(#REF!,#REF!,'Top 75% not Mapped to Contract'!$J$2,#REF!,'Top 75% not Mapped to Contract'!$A12)</f>
        <v>#REF!</v>
      </c>
      <c r="C12" s="16"/>
      <c r="D12" s="16"/>
      <c r="E12" s="16"/>
      <c r="F12" s="16"/>
      <c r="G12" s="16"/>
      <c r="H12" s="16"/>
      <c r="I12" s="16"/>
      <c r="J12" s="16"/>
    </row>
    <row r="13" spans="1:10" ht="15" customHeight="1" x14ac:dyDescent="0.45">
      <c r="A13" s="3" t="s">
        <v>350</v>
      </c>
      <c r="B13" s="7" t="e">
        <f>SUMIFS(#REF!,#REF!,'Top 75% not Mapped to Contract'!$J$2,#REF!,'Top 75% not Mapped to Contract'!$A13)</f>
        <v>#REF!</v>
      </c>
      <c r="C13" s="16"/>
      <c r="D13" s="16"/>
      <c r="E13" s="16"/>
      <c r="F13" s="16"/>
      <c r="G13" s="16"/>
      <c r="H13" s="16"/>
      <c r="I13" s="16"/>
      <c r="J13" s="16"/>
    </row>
    <row r="14" spans="1:10" ht="15" customHeight="1" x14ac:dyDescent="0.45">
      <c r="A14" s="3" t="s">
        <v>357</v>
      </c>
      <c r="B14" s="7" t="e">
        <f>SUMIFS(#REF!,#REF!,'Top 75% not Mapped to Contract'!$J$2,#REF!,'Top 75% not Mapped to Contract'!$A14)</f>
        <v>#REF!</v>
      </c>
      <c r="C14" s="16"/>
      <c r="D14" s="16"/>
      <c r="E14" s="16"/>
      <c r="F14" s="16"/>
      <c r="G14" s="16"/>
      <c r="H14" s="16"/>
      <c r="I14" s="16"/>
      <c r="J14" s="16"/>
    </row>
    <row r="15" spans="1:10" ht="15" customHeight="1" x14ac:dyDescent="0.45">
      <c r="A15" s="3" t="s">
        <v>274</v>
      </c>
      <c r="B15" s="7" t="e">
        <f>SUMIFS(#REF!,#REF!,'Top 75% not Mapped to Contract'!$J$2,#REF!,'Top 75% not Mapped to Contract'!$A15)</f>
        <v>#REF!</v>
      </c>
      <c r="C15" s="16"/>
      <c r="D15" s="16"/>
      <c r="E15" s="16"/>
      <c r="F15" s="16"/>
      <c r="G15" s="16"/>
      <c r="H15" s="16"/>
      <c r="I15" s="16"/>
      <c r="J15" s="16"/>
    </row>
    <row r="16" spans="1:10" ht="15" customHeight="1" x14ac:dyDescent="0.45">
      <c r="A16" s="3" t="s">
        <v>157</v>
      </c>
      <c r="B16" s="7" t="e">
        <f>SUMIFS(#REF!,#REF!,'Top 75% not Mapped to Contract'!$J$2,#REF!,'Top 75% not Mapped to Contract'!$A16)</f>
        <v>#REF!</v>
      </c>
      <c r="C16" s="16"/>
      <c r="D16" s="16"/>
      <c r="E16" s="16"/>
      <c r="F16" s="16"/>
      <c r="G16" s="16"/>
      <c r="H16" s="16"/>
      <c r="I16" s="16"/>
      <c r="J16" s="16"/>
    </row>
    <row r="17" spans="1:10" ht="15" customHeight="1" x14ac:dyDescent="0.45">
      <c r="A17" s="3" t="s">
        <v>336</v>
      </c>
      <c r="B17" s="7" t="e">
        <f>SUMIFS(#REF!,#REF!,'Top 75% not Mapped to Contract'!$J$2,#REF!,'Top 75% not Mapped to Contract'!$A17)</f>
        <v>#REF!</v>
      </c>
      <c r="C17" s="16"/>
      <c r="D17" s="16"/>
      <c r="E17" s="16"/>
      <c r="F17" s="16"/>
      <c r="G17" s="16"/>
      <c r="H17" s="16"/>
      <c r="I17" s="16"/>
      <c r="J17" s="16"/>
    </row>
    <row r="18" spans="1:10" ht="15" customHeight="1" x14ac:dyDescent="0.45">
      <c r="A18" s="3" t="s">
        <v>257</v>
      </c>
      <c r="B18" s="7" t="e">
        <f>SUMIFS(#REF!,#REF!,'Top 75% not Mapped to Contract'!$J$2,#REF!,'Top 75% not Mapped to Contract'!$A18)</f>
        <v>#REF!</v>
      </c>
      <c r="C18" s="16"/>
      <c r="D18" s="16"/>
      <c r="E18" s="16"/>
      <c r="F18" s="16"/>
      <c r="G18" s="16"/>
      <c r="H18" s="16"/>
      <c r="I18" s="16"/>
      <c r="J18" s="16"/>
    </row>
    <row r="19" spans="1:10" ht="15" customHeight="1" x14ac:dyDescent="0.45">
      <c r="A19" s="3" t="s">
        <v>332</v>
      </c>
      <c r="B19" s="7" t="e">
        <f>SUMIFS(#REF!,#REF!,'Top 75% not Mapped to Contract'!$J$2,#REF!,'Top 75% not Mapped to Contract'!$A19)</f>
        <v>#REF!</v>
      </c>
      <c r="C19" s="16"/>
      <c r="D19" s="16"/>
      <c r="E19" s="16"/>
      <c r="F19" s="16"/>
      <c r="G19" s="16"/>
      <c r="H19" s="16"/>
      <c r="I19" s="16"/>
      <c r="J19" s="16"/>
    </row>
    <row r="20" spans="1:10" ht="15" customHeight="1" x14ac:dyDescent="0.45">
      <c r="A20" s="3" t="s">
        <v>338</v>
      </c>
      <c r="B20" s="7" t="e">
        <f>SUMIFS(#REF!,#REF!,'Top 75% not Mapped to Contract'!$J$2,#REF!,'Top 75% not Mapped to Contract'!$A20)</f>
        <v>#REF!</v>
      </c>
      <c r="C20" s="16"/>
      <c r="D20" s="16"/>
      <c r="E20" s="16"/>
      <c r="F20" s="16"/>
      <c r="G20" s="16"/>
      <c r="H20" s="16"/>
      <c r="I20" s="16"/>
      <c r="J20" s="16"/>
    </row>
    <row r="21" spans="1:10" ht="15" customHeight="1" x14ac:dyDescent="0.45">
      <c r="A21" s="3" t="s">
        <v>351</v>
      </c>
      <c r="B21" s="7" t="e">
        <f>SUMIFS(#REF!,#REF!,'Top 75% not Mapped to Contract'!$J$2,#REF!,'Top 75% not Mapped to Contract'!$A21)</f>
        <v>#REF!</v>
      </c>
      <c r="C21" s="16"/>
      <c r="D21" s="16"/>
      <c r="E21" s="16"/>
      <c r="F21" s="16"/>
      <c r="G21" s="16"/>
      <c r="H21" s="16"/>
      <c r="I21" s="16"/>
      <c r="J21" s="16"/>
    </row>
    <row r="22" spans="1:10" ht="15" customHeight="1" x14ac:dyDescent="0.45">
      <c r="A22" s="3" t="s">
        <v>344</v>
      </c>
      <c r="B22" s="7" t="e">
        <f>SUMIFS(#REF!,#REF!,'Top 75% not Mapped to Contract'!$J$2,#REF!,'Top 75% not Mapped to Contract'!$A22)</f>
        <v>#REF!</v>
      </c>
      <c r="C22" s="16"/>
      <c r="D22" s="16"/>
      <c r="E22" s="16"/>
      <c r="F22" s="16"/>
      <c r="G22" s="16"/>
      <c r="H22" s="16"/>
      <c r="I22" s="16"/>
      <c r="J22" s="16"/>
    </row>
    <row r="23" spans="1:10" ht="15" customHeight="1" x14ac:dyDescent="0.45">
      <c r="A23" s="3" t="s">
        <v>334</v>
      </c>
      <c r="B23" s="7" t="e">
        <f>SUMIFS(#REF!,#REF!,'Top 75% not Mapped to Contract'!$J$2,#REF!,'Top 75% not Mapped to Contract'!$A23)</f>
        <v>#REF!</v>
      </c>
      <c r="C23" s="16"/>
      <c r="D23" s="16"/>
      <c r="E23" s="16"/>
      <c r="F23" s="16"/>
      <c r="G23" s="16"/>
      <c r="H23" s="16"/>
      <c r="I23" s="16"/>
      <c r="J23" s="16"/>
    </row>
    <row r="24" spans="1:10" ht="15" customHeight="1" x14ac:dyDescent="0.45">
      <c r="A24" s="3" t="s">
        <v>354</v>
      </c>
      <c r="B24" s="7" t="e">
        <f>SUMIFS(#REF!,#REF!,'Top 75% not Mapped to Contract'!$J$2,#REF!,'Top 75% not Mapped to Contract'!$A24)</f>
        <v>#REF!</v>
      </c>
      <c r="C24" s="16"/>
      <c r="D24" s="16"/>
      <c r="E24" s="16"/>
      <c r="F24" s="16"/>
      <c r="G24" s="16"/>
      <c r="H24" s="16"/>
      <c r="I24" s="16"/>
      <c r="J24" s="16"/>
    </row>
    <row r="25" spans="1:10" ht="15" customHeight="1" x14ac:dyDescent="0.45">
      <c r="A25" s="3" t="s">
        <v>337</v>
      </c>
      <c r="B25" s="7" t="e">
        <f>SUMIFS(#REF!,#REF!,'Top 75% not Mapped to Contract'!$J$2,#REF!,'Top 75% not Mapped to Contract'!$A25)</f>
        <v>#REF!</v>
      </c>
      <c r="C25" s="16"/>
      <c r="D25" s="16"/>
      <c r="E25" s="16"/>
      <c r="F25" s="16"/>
      <c r="G25" s="16"/>
      <c r="H25" s="16"/>
      <c r="I25" s="16"/>
      <c r="J25" s="16"/>
    </row>
    <row r="26" spans="1:10" ht="15" customHeight="1" x14ac:dyDescent="0.45">
      <c r="A26" s="3" t="s">
        <v>333</v>
      </c>
      <c r="B26" s="8" t="e">
        <f>SUMIFS(#REF!,#REF!,'Top 75% not Mapped to Contract'!$J$2,#REF!,'Top 75% not Mapped to Contract'!$A26)</f>
        <v>#REF!</v>
      </c>
      <c r="C26" s="16"/>
      <c r="D26" s="16"/>
      <c r="E26" s="16"/>
      <c r="F26" s="16"/>
      <c r="G26" s="16"/>
      <c r="H26" s="16"/>
      <c r="I26" s="16"/>
      <c r="J26" s="16"/>
    </row>
    <row r="27" spans="1:10" x14ac:dyDescent="0.45">
      <c r="A27" s="12" t="s">
        <v>370</v>
      </c>
      <c r="B27" s="10" t="e">
        <f>SUM(B2:B26)</f>
        <v>#REF!</v>
      </c>
      <c r="C27" s="16"/>
      <c r="D27" s="16"/>
      <c r="E27" s="16"/>
      <c r="F27" s="16"/>
      <c r="G27" s="16"/>
      <c r="H27" s="16"/>
      <c r="I27" s="16"/>
      <c r="J27" s="16"/>
    </row>
    <row r="30" spans="1:10" x14ac:dyDescent="0.45">
      <c r="A30" s="16"/>
      <c r="B30" s="16"/>
      <c r="C30" s="16"/>
      <c r="D30" s="16"/>
      <c r="E30" s="16"/>
      <c r="F30" s="16"/>
      <c r="G30" s="16"/>
      <c r="H30" s="16"/>
      <c r="I30" s="6"/>
      <c r="J30" s="6"/>
    </row>
    <row r="33" ht="7.5" customHeight="1" x14ac:dyDescent="0.45"/>
  </sheetData>
  <sortState xmlns:xlrd2="http://schemas.microsoft.com/office/spreadsheetml/2017/richdata2" ref="A34:B58">
    <sortCondition descending="1" ref="B34:B58"/>
  </sortState>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28b01270a741659ca1702f61e5905d xmlns="a4aa39f9-6c54-42f5-b319-89122c188832">
      <Terms xmlns="http://schemas.microsoft.com/office/infopath/2007/PartnerControls"/>
    </ac28b01270a741659ca1702f61e5905d>
    <hd313e3cdfe647b3a6b09e2e2bc5fac2 xmlns="a4aa39f9-6c54-42f5-b319-89122c188832">
      <Terms xmlns="http://schemas.microsoft.com/office/infopath/2007/PartnerControls">
        <TermInfo xmlns="http://schemas.microsoft.com/office/infopath/2007/PartnerControls">
          <TermName xmlns="http://schemas.microsoft.com/office/infopath/2007/PartnerControls">Engagement</TermName>
          <TermId xmlns="http://schemas.microsoft.com/office/infopath/2007/PartnerControls">e0bc32a7-2c83-472f-b6d7-c829e64d00a7</TermId>
        </TermInfo>
      </Terms>
    </hd313e3cdfe647b3a6b09e2e2bc5fac2>
    <m313429e0e3e4c31a09a513f07c3196b xmlns="a4aa39f9-6c54-42f5-b319-89122c188832">
      <Terms xmlns="http://schemas.microsoft.com/office/infopath/2007/PartnerControls"/>
    </m313429e0e3e4c31a09a513f07c3196b>
    <TaxCatchAll xmlns="a4aa39f9-6c54-42f5-b319-89122c188832">
      <Value>151</Value>
      <Value>150</Value>
      <Value>70</Value>
    </TaxCatchAll>
    <n098ebb87c784f83a42ec9af1bd9cecf xmlns="a4aa39f9-6c54-42f5-b319-89122c188832">
      <Terms xmlns="http://schemas.microsoft.com/office/infopath/2007/PartnerControls"/>
    </n098ebb87c784f83a42ec9af1bd9cecf>
    <b02ef9c9ba2b47a7a966ec85f27fc64b xmlns="a4aa39f9-6c54-42f5-b319-89122c188832">
      <Terms xmlns="http://schemas.microsoft.com/office/infopath/2007/PartnerControls">
        <TermInfo xmlns="http://schemas.microsoft.com/office/infopath/2007/PartnerControls">
          <TermName xmlns="http://schemas.microsoft.com/office/infopath/2007/PartnerControls">Metaldyne Performance Group Inc</TermName>
          <TermId xmlns="http://schemas.microsoft.com/office/infopath/2007/PartnerControls">593e8e4d-2442-4941-b1bf-87e1bbbd40cb</TermId>
        </TermInfo>
        <TermInfo xmlns="http://schemas.microsoft.com/office/infopath/2007/PartnerControls">
          <TermName xmlns="http://schemas.microsoft.com/office/infopath/2007/PartnerControls">Metaldyne Performance Group Inc Revenue Recognition Consulting</TermName>
          <TermId xmlns="http://schemas.microsoft.com/office/infopath/2007/PartnerControls">597876b8-6a3a-41a0-a24d-f489b448c596</TermId>
        </TermInfo>
      </Terms>
    </b02ef9c9ba2b47a7a966ec85f27fc64b>
    <Owner xmlns="a4aa39f9-6c54-42f5-b319-89122c188832">
      <UserInfo>
        <DisplayName/>
        <AccountId xsi:nil="true"/>
        <AccountType/>
      </UserInfo>
    </Owner>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PARK.Document" ma:contentTypeID="0x01010045287B932D1C4739A0C406ADC0B4048A005C387AAE40A21947B5B91F01301A4564" ma:contentTypeVersion="21" ma:contentTypeDescription="SPARK Document" ma:contentTypeScope="" ma:versionID="d41cf3111d24f3d2b22922ed7159da53">
  <xsd:schema xmlns:xsd="http://www.w3.org/2001/XMLSchema" xmlns:xs="http://www.w3.org/2001/XMLSchema" xmlns:p="http://schemas.microsoft.com/office/2006/metadata/properties" xmlns:ns1="http://schemas.microsoft.com/sharepoint/v3" xmlns:ns2="a4aa39f9-6c54-42f5-b319-89122c188832" xmlns:ns3="b372ab15-976f-4ad5-9b77-5d9d5b7f2fdc" targetNamespace="http://schemas.microsoft.com/office/2006/metadata/properties" ma:root="true" ma:fieldsID="4425d3ff977106bd61d89d591cfaf1a4" ns1:_="" ns2:_="" ns3:_="">
    <xsd:import namespace="http://schemas.microsoft.com/sharepoint/v3"/>
    <xsd:import namespace="a4aa39f9-6c54-42f5-b319-89122c188832"/>
    <xsd:import namespace="b372ab15-976f-4ad5-9b77-5d9d5b7f2fdc"/>
    <xsd:element name="properties">
      <xsd:complexType>
        <xsd:sequence>
          <xsd:element name="documentManagement">
            <xsd:complexType>
              <xsd:all>
                <xsd:element ref="ns2:b02ef9c9ba2b47a7a966ec85f27fc64b" minOccurs="0"/>
                <xsd:element ref="ns2:TaxCatchAll" minOccurs="0"/>
                <xsd:element ref="ns2:TaxCatchAllLabel" minOccurs="0"/>
                <xsd:element ref="ns2:hd313e3cdfe647b3a6b09e2e2bc5fac2" minOccurs="0"/>
                <xsd:element ref="ns2:n098ebb87c784f83a42ec9af1bd9cecf" minOccurs="0"/>
                <xsd:element ref="ns2:Owner" minOccurs="0"/>
                <xsd:element ref="ns2:ac28b01270a741659ca1702f61e5905d" minOccurs="0"/>
                <xsd:element ref="ns2:m313429e0e3e4c31a09a513f07c3196b"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0" nillable="true" ma:displayName="Unified Compliance Policy Properties" ma:description="" ma:hidden="true" ma:internalName="_ip_UnifiedCompliancePolicyProperties">
      <xsd:simpleType>
        <xsd:restriction base="dms:Note"/>
      </xsd:simpleType>
    </xsd:element>
    <xsd:element name="_ip_UnifiedCompliancePolicyUIAction" ma:index="3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aa39f9-6c54-42f5-b319-89122c188832" elementFormDefault="qualified">
    <xsd:import namespace="http://schemas.microsoft.com/office/2006/documentManagement/types"/>
    <xsd:import namespace="http://schemas.microsoft.com/office/infopath/2007/PartnerControls"/>
    <xsd:element name="b02ef9c9ba2b47a7a966ec85f27fc64b" ma:index="8" nillable="true" ma:taxonomy="true" ma:internalName="b02ef9c9ba2b47a7a966ec85f27fc64b" ma:taxonomyFieldName="Team" ma:displayName="Team" ma:default="1;#Marketing|6cb8239f-801e-4adc-bbbc-cc4bda2527fc" ma:fieldId="{b02ef9c9-ba2b-47a7-a966-ec85f27fc64b}" ma:taxonomyMulti="true" ma:sspId="44701a1a-db80-47b1-aa05-ddfc6fba7142" ma:termSetId="e75d72a3-1f4f-474a-80bd-cd7cc4e4395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0f3c1a89-7829-458d-84e1-34b393143887}" ma:internalName="TaxCatchAll" ma:showField="CatchAllData" ma:web="a4aa39f9-6c54-42f5-b319-89122c18883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0f3c1a89-7829-458d-84e1-34b393143887}" ma:internalName="TaxCatchAllLabel" ma:readOnly="true" ma:showField="CatchAllDataLabel" ma:web="a4aa39f9-6c54-42f5-b319-89122c188832">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2" nillable="true" ma:taxonomy="true" ma:internalName="hd313e3cdfe647b3a6b09e2e2bc5fac2" ma:taxonomyFieldName="TeamType" ma:displayName="Team Type"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n098ebb87c784f83a42ec9af1bd9cecf" ma:index="14" nillable="true" ma:taxonomy="true" ma:internalName="n098ebb87c784f83a42ec9af1bd9cecf" ma:taxonomyFieldName="Topic" ma:displayName="Topic"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Owner" ma:index="16" nillable="true" ma:displayName="Owner" ma:description="Please select the owner this content applied to"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7" nillable="true" ma:taxonomy="true" ma:internalName="ac28b01270a741659ca1702f61e5905d" ma:taxonomyFieldName="ResourceType" ma:displayName="Resource Typ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19" nillable="true" ma:taxonomy="true" ma:internalName="m313429e0e3e4c31a09a513f07c3196b" ma:taxonomyFieldName="CardType" ma:displayName="Card Typ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description="" ma:internalName="SharedWithDetails" ma:readOnly="true">
      <xsd:simpleType>
        <xsd:restriction base="dms:Note">
          <xsd:maxLength value="255"/>
        </xsd:restriction>
      </xsd:simpleType>
    </xsd:element>
    <xsd:element name="LastSharedByUser" ma:index="23" nillable="true" ma:displayName="Last Shared By User" ma:description="" ma:internalName="LastSharedByUser" ma:readOnly="true">
      <xsd:simpleType>
        <xsd:restriction base="dms:Note">
          <xsd:maxLength value="255"/>
        </xsd:restriction>
      </xsd:simpleType>
    </xsd:element>
    <xsd:element name="LastSharedByTime" ma:index="2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72ab15-976f-4ad5-9b77-5d9d5b7f2fdc"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DateTaken" ma:index="27" nillable="true" ma:displayName="MediaServiceDateTaken" ma:description="" ma:hidden="true" ma:internalName="MediaServiceDateTaken" ma:readOnly="true">
      <xsd:simpleType>
        <xsd:restriction base="dms:Text"/>
      </xsd:simpleType>
    </xsd:element>
    <xsd:element name="MediaServiceAutoTags" ma:index="28" nillable="true" ma:displayName="MediaServiceAutoTags" ma:description="" ma:internalName="MediaServiceAutoTags" ma:readOnly="true">
      <xsd:simpleType>
        <xsd:restriction base="dms:Text"/>
      </xsd:simpleType>
    </xsd:element>
    <xsd:element name="MediaServiceLocation" ma:index="29" nillable="true" ma:displayName="MediaServiceLocation" ma:description="" ma:internalName="MediaServiceLocation" ma:readOnly="true">
      <xsd:simpleType>
        <xsd:restriction base="dms:Text"/>
      </xsd:simpleType>
    </xsd:element>
    <xsd:element name="MediaServiceOCR" ma:index="32" nillable="true" ma:displayName="MediaServiceOCR" ma:internalName="MediaServiceOCR" ma:readOnly="true">
      <xsd:simpleType>
        <xsd:restriction base="dms:Note">
          <xsd:maxLength value="255"/>
        </xsd:restrictio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F625E-233B-4AF5-8711-2D230FABAC2C}">
  <ds:schemaRefs>
    <ds:schemaRef ds:uri="http://schemas.microsoft.com/office/2006/metadata/properties"/>
    <ds:schemaRef ds:uri="http://schemas.microsoft.com/office/infopath/2007/PartnerControls"/>
    <ds:schemaRef ds:uri="a4aa39f9-6c54-42f5-b319-89122c188832"/>
    <ds:schemaRef ds:uri="http://schemas.microsoft.com/sharepoint/v3"/>
  </ds:schemaRefs>
</ds:datastoreItem>
</file>

<file path=customXml/itemProps2.xml><?xml version="1.0" encoding="utf-8"?>
<ds:datastoreItem xmlns:ds="http://schemas.openxmlformats.org/officeDocument/2006/customXml" ds:itemID="{271D248F-C19E-43FF-849D-0D69A9DCD4BB}">
  <ds:schemaRefs>
    <ds:schemaRef ds:uri="http://schemas.microsoft.com/sharepoint/v3/contenttype/forms"/>
  </ds:schemaRefs>
</ds:datastoreItem>
</file>

<file path=customXml/itemProps3.xml><?xml version="1.0" encoding="utf-8"?>
<ds:datastoreItem xmlns:ds="http://schemas.openxmlformats.org/officeDocument/2006/customXml" ds:itemID="{782A7030-9441-468B-BFEF-C89BADF03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aa39f9-6c54-42f5-b319-89122c188832"/>
    <ds:schemaRef ds:uri="b372ab15-976f-4ad5-9b77-5d9d5b7f2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.1 - Revenue information</vt:lpstr>
      <vt:lpstr>2_Contract Inventory</vt:lpstr>
      <vt:lpstr>Document Analysis Pivot</vt:lpstr>
      <vt:lpstr>Docs. Needed List</vt:lpstr>
      <vt:lpstr>Docs. Needed w Reference</vt:lpstr>
      <vt:lpstr>PM Informative</vt:lpstr>
      <vt:lpstr>Sheet1</vt:lpstr>
      <vt:lpstr>Top 75% not Mapped to Contract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Robert</dc:creator>
  <cp:keywords/>
  <dc:description/>
  <cp:lastModifiedBy>Leslie.Loughlin</cp:lastModifiedBy>
  <cp:revision/>
  <dcterms:created xsi:type="dcterms:W3CDTF">2016-07-23T15:29:23Z</dcterms:created>
  <dcterms:modified xsi:type="dcterms:W3CDTF">2021-10-04T16:56:47Z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Topic">
    <vt:lpwstr/>
  </property>
  <property fmtid="{D5CDD505-2E9C-101B-9397-08002B2CF9AE}" pid="4" name="CardType">
    <vt:lpwstr/>
  </property>
  <property fmtid="{D5CDD505-2E9C-101B-9397-08002B2CF9AE}" pid="5" name="ContentTypeId">
    <vt:lpwstr>0x01010045287B932D1C4739A0C406ADC0B4048A005C387AAE40A21947B5B91F01301A4564</vt:lpwstr>
  </property>
  <property fmtid="{D5CDD505-2E9C-101B-9397-08002B2CF9AE}" pid="6" name="ResourceType">
    <vt:lpwstr/>
  </property>
  <property fmtid="{D5CDD505-2E9C-101B-9397-08002B2CF9AE}" pid="7" name="Team">
    <vt:lpwstr>150;#Metaldyne Performance Group Inc|593e8e4d-2442-4941-b1bf-87e1bbbd40cb;#151;#Metaldyne Performance Group Inc Revenue Recognition Consulting|597876b8-6a3a-41a0-a24d-f489b448c596</vt:lpwstr>
  </property>
  <property fmtid="{D5CDD505-2E9C-101B-9397-08002B2CF9AE}" pid="8" name="TeamType">
    <vt:lpwstr>70;#Engagement|e0bc32a7-2c83-472f-b6d7-c829e64d00a7</vt:lpwstr>
  </property>
  <property fmtid="{D5CDD505-2E9C-101B-9397-08002B2CF9AE}" pid="9" name="_dlc_DocIdItemGuid">
    <vt:lpwstr>1be3b0dc-cd6d-4060-b7b8-298df7d45870</vt:lpwstr>
  </property>
</Properties>
</file>